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Ex2.xml" ContentType="application/vnd.ms-office.chartex+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mc:AlternateContent xmlns:mc="http://schemas.openxmlformats.org/markup-compatibility/2006">
    <mc:Choice Requires="x15">
      <x15ac:absPath xmlns:x15ac="http://schemas.microsoft.com/office/spreadsheetml/2010/11/ac" url="https://upoitiers86-my.sharepoint.com/personal/eliott_guenard_etu_univ-poitiers_fr/Documents/BUT2/tableur/"/>
    </mc:Choice>
  </mc:AlternateContent>
  <xr:revisionPtr revIDLastSave="956" documentId="13_ncr:1_{425780CD-C73B-4505-8187-22072C1E23C5}" xr6:coauthVersionLast="47" xr6:coauthVersionMax="47" xr10:uidLastSave="{7F9E337C-70E5-4A76-AD37-C8CEECFD3629}"/>
  <bookViews>
    <workbookView xWindow="-108" yWindow="-108" windowWidth="23256" windowHeight="12456" tabRatio="785" activeTab="1" xr2:uid="{3B1E07D6-110C-4657-8B19-B66BDF54AFD9}"/>
  </bookViews>
  <sheets>
    <sheet name="menu" sheetId="3" r:id="rId1"/>
    <sheet name="tableau de bord" sheetId="6" r:id="rId2"/>
    <sheet name="data" sheetId="1" r:id="rId3"/>
  </sheets>
  <functionGroups builtInGroupCount="19"/>
  <definedNames>
    <definedName name="_xlnm._FilterDatabase" localSheetId="2" hidden="1">data!$B$1:$B$88</definedName>
    <definedName name="_xlchart.v5.0" hidden="1">'tableau de bord'!$AV$10:$AV$110</definedName>
    <definedName name="_xlchart.v5.1" hidden="1">'tableau de bord'!$AV$9</definedName>
    <definedName name="_xlchart.v5.2" hidden="1">'tableau de bord'!$AW$10:$AW$110</definedName>
    <definedName name="_xlchart.v5.3" hidden="1">'tableau de bord'!$AW$9</definedName>
    <definedName name="_xlchart.v5.4" hidden="1">'tableau de bord'!$AU$10:$AV$110</definedName>
    <definedName name="_xlchart.v5.5" hidden="1">'tableau de bord'!$AU$9:$AV$9</definedName>
    <definedName name="_xlchart.v5.6" hidden="1">'tableau de bord'!$AW$10:$AW$110</definedName>
    <definedName name="_xlchart.v5.7" hidden="1">'tableau de bord'!$AW$9</definedName>
    <definedName name="_xleta.OR" hidden="1" xlm="1">#NAME?</definedName>
  </definedNames>
  <calcPr calcId="191029"/>
  <pivotCaches>
    <pivotCache cacheId="0" r:id="rId4"/>
    <pivotCache cacheId="1" r:id="rId5"/>
    <pivotCache cacheId="2" r:id="rId6"/>
    <pivotCache cacheId="3" r:id="rId7"/>
    <pivotCache cacheId="4"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L14" i="6" l="1"/>
  <c r="AL13" i="6"/>
  <c r="AW32" i="6"/>
  <c r="AW11" i="6"/>
  <c r="AW12" i="6"/>
  <c r="AW13" i="6"/>
  <c r="AW14" i="6"/>
  <c r="AW15" i="6"/>
  <c r="AW16" i="6"/>
  <c r="AW17" i="6"/>
  <c r="AW18" i="6"/>
  <c r="AW19" i="6"/>
  <c r="AW20" i="6"/>
  <c r="AW21" i="6"/>
  <c r="AW22" i="6"/>
  <c r="AW23" i="6"/>
  <c r="AW24" i="6"/>
  <c r="AW25" i="6"/>
  <c r="AW26" i="6"/>
  <c r="AW27" i="6"/>
  <c r="AW28" i="6"/>
  <c r="AW29" i="6"/>
  <c r="AW30" i="6"/>
  <c r="AW31" i="6"/>
  <c r="AW33" i="6"/>
  <c r="AW34" i="6"/>
  <c r="AW35" i="6"/>
  <c r="AW36" i="6"/>
  <c r="AW37" i="6"/>
  <c r="AW38" i="6"/>
  <c r="AW39" i="6"/>
  <c r="AW40" i="6"/>
  <c r="AW41" i="6"/>
  <c r="AW42" i="6"/>
  <c r="AW43" i="6"/>
  <c r="AW44" i="6"/>
  <c r="AW45" i="6"/>
  <c r="AW46" i="6"/>
  <c r="AW47" i="6"/>
  <c r="AW48" i="6"/>
  <c r="AW49" i="6"/>
  <c r="AW50" i="6"/>
  <c r="AW51" i="6"/>
  <c r="AW52" i="6"/>
  <c r="AW53" i="6"/>
  <c r="AW54" i="6"/>
  <c r="AW55" i="6"/>
  <c r="AW56" i="6"/>
  <c r="AW57" i="6"/>
  <c r="AW58" i="6"/>
  <c r="AW59" i="6"/>
  <c r="AW60" i="6"/>
  <c r="AW61" i="6"/>
  <c r="AW62" i="6"/>
  <c r="AW63" i="6"/>
  <c r="AW64" i="6"/>
  <c r="AW65" i="6"/>
  <c r="AW66" i="6"/>
  <c r="AW67" i="6"/>
  <c r="AW68" i="6"/>
  <c r="AW69" i="6"/>
  <c r="AW70" i="6"/>
  <c r="AW71" i="6"/>
  <c r="AW72" i="6"/>
  <c r="AW73" i="6"/>
  <c r="AW74" i="6"/>
  <c r="AW75" i="6"/>
  <c r="AW76" i="6"/>
  <c r="AW77" i="6"/>
  <c r="AW78" i="6"/>
  <c r="AW79" i="6"/>
  <c r="AW80" i="6"/>
  <c r="AW81" i="6"/>
  <c r="AW82" i="6"/>
  <c r="AW83" i="6"/>
  <c r="AW84" i="6"/>
  <c r="AW85" i="6"/>
  <c r="AW86" i="6"/>
  <c r="AW87" i="6"/>
  <c r="AW88" i="6"/>
  <c r="AW89" i="6"/>
  <c r="AW90" i="6"/>
  <c r="AW91" i="6"/>
  <c r="AW92" i="6"/>
  <c r="AW93" i="6"/>
  <c r="AW94" i="6"/>
  <c r="AW95" i="6"/>
  <c r="AW96" i="6"/>
  <c r="AW97" i="6"/>
  <c r="AW98" i="6"/>
  <c r="AW99" i="6"/>
  <c r="AW100" i="6"/>
  <c r="AW101" i="6"/>
  <c r="AW102" i="6"/>
  <c r="AW103" i="6"/>
  <c r="AW104" i="6"/>
  <c r="AW105" i="6"/>
  <c r="AW106" i="6"/>
  <c r="AW107" i="6"/>
  <c r="AW108" i="6"/>
  <c r="AW109" i="6"/>
  <c r="AW110" i="6"/>
  <c r="AW10" i="6"/>
</calcChain>
</file>

<file path=xl/sharedStrings.xml><?xml version="1.0" encoding="utf-8"?>
<sst xmlns="http://schemas.openxmlformats.org/spreadsheetml/2006/main" count="1258" uniqueCount="501">
  <si>
    <t>Prenom</t>
  </si>
  <si>
    <t>Sexe</t>
  </si>
  <si>
    <t>Age</t>
  </si>
  <si>
    <t>Departement</t>
  </si>
  <si>
    <t>Nom</t>
  </si>
  <si>
    <t>Mail</t>
  </si>
  <si>
    <t>Satisfaction</t>
  </si>
  <si>
    <t>Homme</t>
  </si>
  <si>
    <t>Arts</t>
  </si>
  <si>
    <t>Biologie-Ecologie</t>
  </si>
  <si>
    <t>Femme</t>
  </si>
  <si>
    <t>HGGSP</t>
  </si>
  <si>
    <t>Mathématiques</t>
  </si>
  <si>
    <t>Satisfait</t>
  </si>
  <si>
    <t>SVT</t>
  </si>
  <si>
    <t>HLP</t>
  </si>
  <si>
    <t>Type de Bac</t>
  </si>
  <si>
    <t>Première Spécialité (général)</t>
  </si>
  <si>
    <t>Deuxième spécialité (général)</t>
  </si>
  <si>
    <t>Série Technologique</t>
  </si>
  <si>
    <t>Bac Général</t>
  </si>
  <si>
    <t>Bac Technologique</t>
  </si>
  <si>
    <t>ST2S</t>
  </si>
  <si>
    <t>STMG</t>
  </si>
  <si>
    <t>Paul</t>
  </si>
  <si>
    <t>NSI</t>
  </si>
  <si>
    <t>Her</t>
  </si>
  <si>
    <t>Charles</t>
  </si>
  <si>
    <t>Merer</t>
  </si>
  <si>
    <t>Alice</t>
  </si>
  <si>
    <t>S2TMD</t>
  </si>
  <si>
    <t>Helor</t>
  </si>
  <si>
    <t>SI</t>
  </si>
  <si>
    <t>LLCER</t>
  </si>
  <si>
    <t>SES</t>
  </si>
  <si>
    <t>Lemoine</t>
  </si>
  <si>
    <t>Martin</t>
  </si>
  <si>
    <t>Leclerc</t>
  </si>
  <si>
    <t>Garcia</t>
  </si>
  <si>
    <t>Rousseau</t>
  </si>
  <si>
    <t>Boucher</t>
  </si>
  <si>
    <t>Thomas</t>
  </si>
  <si>
    <t>Girard</t>
  </si>
  <si>
    <t>Robert</t>
  </si>
  <si>
    <t>Dumont</t>
  </si>
  <si>
    <t>Perrin</t>
  </si>
  <si>
    <t>Benoit</t>
  </si>
  <si>
    <t>Chevalier</t>
  </si>
  <si>
    <t>Hebert</t>
  </si>
  <si>
    <t>Simon</t>
  </si>
  <si>
    <t>Pires</t>
  </si>
  <si>
    <t>Bernard</t>
  </si>
  <si>
    <t>Jean</t>
  </si>
  <si>
    <t>Pierre</t>
  </si>
  <si>
    <t>Julie</t>
  </si>
  <si>
    <t>Luc</t>
  </si>
  <si>
    <t>Claire</t>
  </si>
  <si>
    <t>François</t>
  </si>
  <si>
    <t>Michel</t>
  </si>
  <si>
    <t>Élise</t>
  </si>
  <si>
    <t>David</t>
  </si>
  <si>
    <t>Nathalie</t>
  </si>
  <si>
    <t>Antoine</t>
  </si>
  <si>
    <t>Isabelle</t>
  </si>
  <si>
    <t>Christophe</t>
  </si>
  <si>
    <t>Hélène</t>
  </si>
  <si>
    <t>Maxime</t>
  </si>
  <si>
    <t>Caroline</t>
  </si>
  <si>
    <t>Vincent</t>
  </si>
  <si>
    <t>Charlotte</t>
  </si>
  <si>
    <t>Benoît</t>
  </si>
  <si>
    <t>Durant</t>
  </si>
  <si>
    <t>Pecon</t>
  </si>
  <si>
    <t>Mullier</t>
  </si>
  <si>
    <t>Zelie</t>
  </si>
  <si>
    <t>Morreau</t>
  </si>
  <si>
    <t>Mondon</t>
  </si>
  <si>
    <t>Bize</t>
  </si>
  <si>
    <t>Tom</t>
  </si>
  <si>
    <t>Physique-Chimie</t>
  </si>
  <si>
    <t>AMC</t>
  </si>
  <si>
    <t>LLCA</t>
  </si>
  <si>
    <t>Cinéma-Audiovisuel</t>
  </si>
  <si>
    <t>STL</t>
  </si>
  <si>
    <t>STD2A</t>
  </si>
  <si>
    <t>STHR</t>
  </si>
  <si>
    <t>charles.her@gmail.com</t>
  </si>
  <si>
    <t>alice.merer@gmail.com</t>
  </si>
  <si>
    <t>tom.helor@gmail.com</t>
  </si>
  <si>
    <t>jean.lemoine@gmail.com</t>
  </si>
  <si>
    <t>marie.martin@gmail.com</t>
  </si>
  <si>
    <t>pierre.durant@gmail.com</t>
  </si>
  <si>
    <t>julie.pecon@gmail.com</t>
  </si>
  <si>
    <t>claire.rousseau@gmail.com</t>
  </si>
  <si>
    <t>david.robert@gmail.com</t>
  </si>
  <si>
    <t>thomas.lemoine@gmail.com</t>
  </si>
  <si>
    <t>nathalie.perrin@gmail.com</t>
  </si>
  <si>
    <t>antoine.benoit@gmail.com</t>
  </si>
  <si>
    <t>christophe.zelie@gmail.com</t>
  </si>
  <si>
    <t>helene.hebert@gmail.com</t>
  </si>
  <si>
    <t>maxime.simon@gmail.com</t>
  </si>
  <si>
    <t>vincent.mondon@gmail.com</t>
  </si>
  <si>
    <t>charlotte.bize@gmail.com</t>
  </si>
  <si>
    <t>benoit.pires@gmail.com</t>
  </si>
  <si>
    <t>Léo</t>
  </si>
  <si>
    <t>Nicolas</t>
  </si>
  <si>
    <t>Chloé</t>
  </si>
  <si>
    <t>Mathis</t>
  </si>
  <si>
    <t>Lina</t>
  </si>
  <si>
    <t>Samuel</t>
  </si>
  <si>
    <t>Emma</t>
  </si>
  <si>
    <t>Louis</t>
  </si>
  <si>
    <t>Amélie</t>
  </si>
  <si>
    <t>Marc</t>
  </si>
  <si>
    <t>Lucie</t>
  </si>
  <si>
    <t>Théo</t>
  </si>
  <si>
    <t>Gabriel</t>
  </si>
  <si>
    <t>Eva</t>
  </si>
  <si>
    <t>Pauline</t>
  </si>
  <si>
    <t>Clément</t>
  </si>
  <si>
    <t>Louise</t>
  </si>
  <si>
    <t>Carla</t>
  </si>
  <si>
    <t>Maxence</t>
  </si>
  <si>
    <t>Inès</t>
  </si>
  <si>
    <t>Sacha</t>
  </si>
  <si>
    <t>Zoé</t>
  </si>
  <si>
    <t>Victor</t>
  </si>
  <si>
    <t>Elise</t>
  </si>
  <si>
    <t>Sébastien</t>
  </si>
  <si>
    <t>Anaïs</t>
  </si>
  <si>
    <t>Quentin</t>
  </si>
  <si>
    <t>Léna</t>
  </si>
  <si>
    <t>Dufreste</t>
  </si>
  <si>
    <t>Gauthier</t>
  </si>
  <si>
    <t>Lemier</t>
  </si>
  <si>
    <t>Chauvin</t>
  </si>
  <si>
    <t>Delacroix</t>
  </si>
  <si>
    <t>Fortin</t>
  </si>
  <si>
    <t>Schouzel</t>
  </si>
  <si>
    <t>Riviere</t>
  </si>
  <si>
    <t>Berthrand</t>
  </si>
  <si>
    <t>Caron</t>
  </si>
  <si>
    <t>Lambert</t>
  </si>
  <si>
    <t>Lafleur</t>
  </si>
  <si>
    <t>Baulieu</t>
  </si>
  <si>
    <t>Tanguay</t>
  </si>
  <si>
    <t>Poirier</t>
  </si>
  <si>
    <t>Deschamps</t>
  </si>
  <si>
    <t>LePortier</t>
  </si>
  <si>
    <t>Coz</t>
  </si>
  <si>
    <t>Genty</t>
  </si>
  <si>
    <t>Charbonneau</t>
  </si>
  <si>
    <t>Gagnon</t>
  </si>
  <si>
    <t>Béranger</t>
  </si>
  <si>
    <t>Fournier</t>
  </si>
  <si>
    <t>Lafrance</t>
  </si>
  <si>
    <t>Vachon</t>
  </si>
  <si>
    <t>Perron</t>
  </si>
  <si>
    <t>Lachance</t>
  </si>
  <si>
    <t>Ducharme</t>
  </si>
  <si>
    <t>Chabot</t>
  </si>
  <si>
    <t>Savard</t>
  </si>
  <si>
    <t>Vivier</t>
  </si>
  <si>
    <t>Kergalle</t>
  </si>
  <si>
    <t>leo.dufreste@gmail.com</t>
  </si>
  <si>
    <t>julie.gauthier@gmail.com</t>
  </si>
  <si>
    <t>chloe.chauvin@gmail.com</t>
  </si>
  <si>
    <t>mathis.delacroix@gmail.com</t>
  </si>
  <si>
    <t>lina.fortin@gmail.com</t>
  </si>
  <si>
    <t>samuel.schouzel@gmail.com</t>
  </si>
  <si>
    <t>louis.berthrand@gmail.com</t>
  </si>
  <si>
    <t>lucie.lafleur@gmail.com</t>
  </si>
  <si>
    <t>theo.baulieu@gmail.com</t>
  </si>
  <si>
    <t>gabriel.poirier@gmail.com</t>
  </si>
  <si>
    <t>pauline.leportier@gmail.com</t>
  </si>
  <si>
    <t>clement.coz@gmail.com</t>
  </si>
  <si>
    <t>louise.genty@gmail.com</t>
  </si>
  <si>
    <t>carla.gagnon@gmail.com</t>
  </si>
  <si>
    <t>pierre.lafrance@gmail.com</t>
  </si>
  <si>
    <t>sacha.vachon@gmail.com</t>
  </si>
  <si>
    <t>zoe.perron@gmail.com</t>
  </si>
  <si>
    <t>victor.lachance@gmail.com</t>
  </si>
  <si>
    <t>quentin.vivier@gmail.com</t>
  </si>
  <si>
    <t>lena.kergalle@gmail.com</t>
  </si>
  <si>
    <t>Moyennement satisfait</t>
  </si>
  <si>
    <t>Pas satisfait</t>
  </si>
  <si>
    <t>Très satisfait</t>
  </si>
  <si>
    <t>rosechauvin49@gmail.com</t>
  </si>
  <si>
    <t>alice.tanguay@outlook.fr</t>
  </si>
  <si>
    <t>Rose</t>
  </si>
  <si>
    <t>Carraco</t>
  </si>
  <si>
    <t>Camille</t>
  </si>
  <si>
    <t>camille_carraco@outlook.fr</t>
  </si>
  <si>
    <t>Eliott</t>
  </si>
  <si>
    <t>Guénard</t>
  </si>
  <si>
    <t>eliott.guenard@gmail.com</t>
  </si>
  <si>
    <t>Mathilde</t>
  </si>
  <si>
    <t>Moreira</t>
  </si>
  <si>
    <t>petitLoup1112@gmail.com</t>
  </si>
  <si>
    <t>elise.girard01@outlook.fr</t>
  </si>
  <si>
    <t>catherinedumont@gmail.com</t>
  </si>
  <si>
    <t>isabelle45chevalier@gmail.com</t>
  </si>
  <si>
    <t>caroline_morreau@outlook.fr</t>
  </si>
  <si>
    <t>sophie_24bernard@gmail.com</t>
  </si>
  <si>
    <t>nicolas.lemier@outlook.fr</t>
  </si>
  <si>
    <t>emma.riviere8958@outlook.fr</t>
  </si>
  <si>
    <t>amelie.caron@outlook.fr</t>
  </si>
  <si>
    <t>marc.lambert@outlook.fr</t>
  </si>
  <si>
    <t>eva15.deschamps@gmail.com</t>
  </si>
  <si>
    <t>antoine15charbonneau@gmail.com</t>
  </si>
  <si>
    <t>maxence.beranger@outlook.fr</t>
  </si>
  <si>
    <t>ines.fournier@outlook.fr</t>
  </si>
  <si>
    <t>elise45ducharme@gmail.com</t>
  </si>
  <si>
    <t>sebastien_chabot@gmail.com</t>
  </si>
  <si>
    <t>anais_savard@outlook.fr</t>
  </si>
  <si>
    <t>Adrien</t>
  </si>
  <si>
    <t>Maëlle</t>
  </si>
  <si>
    <t>Victorien</t>
  </si>
  <si>
    <t>Aude</t>
  </si>
  <si>
    <t>Armand</t>
  </si>
  <si>
    <t>Soline</t>
  </si>
  <si>
    <t>Gaspard</t>
  </si>
  <si>
    <t>Hector</t>
  </si>
  <si>
    <t>Nolan</t>
  </si>
  <si>
    <t>Morgane</t>
  </si>
  <si>
    <t>Romain</t>
  </si>
  <si>
    <t>Émeline</t>
  </si>
  <si>
    <t>Noé</t>
  </si>
  <si>
    <t>Maya</t>
  </si>
  <si>
    <t>Bastien</t>
  </si>
  <si>
    <t>Mélissa</t>
  </si>
  <si>
    <t>Côme</t>
  </si>
  <si>
    <t>Louna</t>
  </si>
  <si>
    <t>Ilan</t>
  </si>
  <si>
    <t>Danaé</t>
  </si>
  <si>
    <t>Joris</t>
  </si>
  <si>
    <t>Assia</t>
  </si>
  <si>
    <t>Kylian</t>
  </si>
  <si>
    <t>Ombeline</t>
  </si>
  <si>
    <t>Naël</t>
  </si>
  <si>
    <t>Éléna</t>
  </si>
  <si>
    <t>Sylvain</t>
  </si>
  <si>
    <t>Apolline</t>
  </si>
  <si>
    <t>Yanis</t>
  </si>
  <si>
    <t>Flavie</t>
  </si>
  <si>
    <t>Marius</t>
  </si>
  <si>
    <t>Lola</t>
  </si>
  <si>
    <t>Enrick</t>
  </si>
  <si>
    <t>Gaëtan</t>
  </si>
  <si>
    <t>Tara</t>
  </si>
  <si>
    <t>Matéo</t>
  </si>
  <si>
    <t>Sheryl</t>
  </si>
  <si>
    <t>Éwan</t>
  </si>
  <si>
    <t>Maël</t>
  </si>
  <si>
    <t>Tiffany</t>
  </si>
  <si>
    <t>Dorian</t>
  </si>
  <si>
    <t>Soraya</t>
  </si>
  <si>
    <t>Daunay</t>
  </si>
  <si>
    <t>Claret</t>
  </si>
  <si>
    <t>Goujon</t>
  </si>
  <si>
    <t>Aubry</t>
  </si>
  <si>
    <t>Rochette</t>
  </si>
  <si>
    <t>Letellier</t>
  </si>
  <si>
    <t>Gouin</t>
  </si>
  <si>
    <t>Marot</t>
  </si>
  <si>
    <t>Collet</t>
  </si>
  <si>
    <t>Mondain</t>
  </si>
  <si>
    <t>Grenet</t>
  </si>
  <si>
    <t>Lacombe</t>
  </si>
  <si>
    <t>Marsan</t>
  </si>
  <si>
    <t>Vallet</t>
  </si>
  <si>
    <t>Delaire</t>
  </si>
  <si>
    <t>Navarro</t>
  </si>
  <si>
    <t>Benali</t>
  </si>
  <si>
    <t>Conti</t>
  </si>
  <si>
    <t>Yamamoto</t>
  </si>
  <si>
    <t>Costa</t>
  </si>
  <si>
    <t>Haddad</t>
  </si>
  <si>
    <t>Okada</t>
  </si>
  <si>
    <t>Bensalem</t>
  </si>
  <si>
    <t>Tanaka</t>
  </si>
  <si>
    <t>Sow</t>
  </si>
  <si>
    <t>Mendes</t>
  </si>
  <si>
    <t>Rinaldi</t>
  </si>
  <si>
    <t>Nakamura</t>
  </si>
  <si>
    <t>Kone</t>
  </si>
  <si>
    <t>Vieira</t>
  </si>
  <si>
    <t>Santos</t>
  </si>
  <si>
    <t>Zhang</t>
  </si>
  <si>
    <t>Diallo</t>
  </si>
  <si>
    <t>Ortega</t>
  </si>
  <si>
    <t>Pacheco</t>
  </si>
  <si>
    <t>Kimaura</t>
  </si>
  <si>
    <t>Janier</t>
  </si>
  <si>
    <t>Brian</t>
  </si>
  <si>
    <t>Rafin</t>
  </si>
  <si>
    <t>Bidaut</t>
  </si>
  <si>
    <t>Amrari</t>
  </si>
  <si>
    <t>Come</t>
  </si>
  <si>
    <t>adrien.navarro06@gmail.com</t>
  </si>
  <si>
    <t>maelle.benali.sky@outlook.fr</t>
  </si>
  <si>
    <t>victorien.conti.crea@gmail.com</t>
  </si>
  <si>
    <t>aude.daunay_23@outlook.fr</t>
  </si>
  <si>
    <t>armand.claret.light@gmail.com</t>
  </si>
  <si>
    <t>soline.yamamoto.smile@outlook.fr</t>
  </si>
  <si>
    <t>gaspard.goujon_7@gmail.com</t>
  </si>
  <si>
    <t>hector.costa.wave@outlook.fr</t>
  </si>
  <si>
    <t>nolan.aubry.live@gmail.com</t>
  </si>
  <si>
    <t>morgane.rochette.flow@outlook.fr</t>
  </si>
  <si>
    <t>romain.haddad_92@gmail.com</t>
  </si>
  <si>
    <t>emeline.kimaura.moon@outlook.fr</t>
  </si>
  <si>
    <t>noe.janier.xo@gmail.com</t>
  </si>
  <si>
    <t>maya.letellier.sunny@outlook.fr</t>
  </si>
  <si>
    <t>bastien.gouin_01@gmail.com</t>
  </si>
  <si>
    <t>melissa.marot.star@outlook.fr</t>
  </si>
  <si>
    <t>come.brian.art@gmail.com</t>
  </si>
  <si>
    <t>louna.okada.breeze@outlook.fr</t>
  </si>
  <si>
    <t>ilan.rafin_08@gmail.com</t>
  </si>
  <si>
    <t>danae.collet.dream@outlook.fr</t>
  </si>
  <si>
    <t>joris.mondain.skyline@gmail.com</t>
  </si>
  <si>
    <t>assia.bidaut_33@outlook.fr</t>
  </si>
  <si>
    <t>kylian.bensalem.pro@gmail.com</t>
  </si>
  <si>
    <t>ombeline.tanaka.glow@outlook.fr</t>
  </si>
  <si>
    <t>nael.sow_10@gmail.com</t>
  </si>
  <si>
    <t>elena.mendes.light@outlook.fr</t>
  </si>
  <si>
    <t>sylvain.rinaldi_vibe@gmail.com</t>
  </si>
  <si>
    <t>apolline.grenet.rose@outlook.fr</t>
  </si>
  <si>
    <t>yanis.lacombe_09@gmail.com</t>
  </si>
  <si>
    <t>flavie.nakamura.wave@outlook.fr</t>
  </si>
  <si>
    <t>marius.kone_zen@gmail.com</t>
  </si>
  <si>
    <t>lola.vieira.love@outlook.fr</t>
  </si>
  <si>
    <t>enrick.santos_11@gmail.com</t>
  </si>
  <si>
    <t>gaetan.marsan.echo@outlook.fr</t>
  </si>
  <si>
    <t>tara.amrari.lotus@gmail.com</t>
  </si>
  <si>
    <t>mateo.zhang_21@outlook.fr</t>
  </si>
  <si>
    <t>sheryl.diallo.vibes@gmail.com</t>
  </si>
  <si>
    <t>ewan.ortega_flash@outlook.fr</t>
  </si>
  <si>
    <t>mael.vallet_spark@gmail.com</t>
  </si>
  <si>
    <t>tiffany.delaire.angel@outlook.fr</t>
  </si>
  <si>
    <t>dorian.come_77@gmail.com</t>
  </si>
  <si>
    <t>soraya.pacheco.magic@outlook.fr</t>
  </si>
  <si>
    <t>Étiquettes de lignes</t>
  </si>
  <si>
    <t>Total général</t>
  </si>
  <si>
    <t>Alain</t>
  </si>
  <si>
    <t>Lucas</t>
  </si>
  <si>
    <t>Julien</t>
  </si>
  <si>
    <t>Mathieu</t>
  </si>
  <si>
    <t>Répartition de l'âge</t>
  </si>
  <si>
    <t>Répartition du sexe</t>
  </si>
  <si>
    <t>Nombre de Type de Bac</t>
  </si>
  <si>
    <t>Nombre de Première Spécialité (général)</t>
  </si>
  <si>
    <t>Nombre de Deuxième spécialité (général)</t>
  </si>
  <si>
    <t>Nombre de Série Technologique</t>
  </si>
  <si>
    <t>Ain</t>
  </si>
  <si>
    <t>Aisne</t>
  </si>
  <si>
    <t>Allier</t>
  </si>
  <si>
    <t>Alpes-de-Haute-Provence</t>
  </si>
  <si>
    <t>Hautes-Alpes</t>
  </si>
  <si>
    <t>Alpes-Maritimes</t>
  </si>
  <si>
    <t>Ardèche</t>
  </si>
  <si>
    <t>Ardennes</t>
  </si>
  <si>
    <t>Ariège</t>
  </si>
  <si>
    <t>Aube</t>
  </si>
  <si>
    <t>Aveyron</t>
  </si>
  <si>
    <t>Bouches-du-Rhône</t>
  </si>
  <si>
    <t>Calvados</t>
  </si>
  <si>
    <t>Cantal</t>
  </si>
  <si>
    <t>Charente</t>
  </si>
  <si>
    <t>Charente-Maritime</t>
  </si>
  <si>
    <t>Cher</t>
  </si>
  <si>
    <t>Corrèze</t>
  </si>
  <si>
    <t>Corse-du-Sud</t>
  </si>
  <si>
    <t>Haute-Corse</t>
  </si>
  <si>
    <t>Côte-d’Or</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</si>
  <si>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</si>
  <si>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</si>
  <si>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</si>
  <si>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</si>
  <si>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</si>
  <si>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</si>
  <si>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</si>
  <si>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</si>
  <si>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</si>
  <si>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</si>
  <si>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</si>
  <si>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</si>
  <si>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</si>
  <si>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</si>
  <si>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</si>
  <si>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</si>
  <si>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</si>
  <si>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</si>
  <si>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</si>
  <si>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Haute-Loire</t>
  </si>
  <si>
    <t>Loire-Atlantique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</si>
  <si>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</si>
  <si>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</si>
  <si>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</si>
  <si>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</si>
  <si>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</si>
  <si>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</si>
  <si>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</si>
  <si>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</si>
  <si>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</si>
  <si>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</si>
  <si>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</si>
  <si>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</si>
  <si>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</si>
  <si>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</si>
  <si>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</si>
  <si>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</si>
  <si>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</si>
  <si>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</si>
  <si>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</si>
  <si>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</si>
  <si>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</si>
  <si>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</si>
  <si>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</si>
  <si>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</si>
  <si>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</si>
  <si>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</si>
  <si>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</si>
  <si>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</si>
  <si>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</si>
  <si>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</si>
  <si>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Paris</t>
  </si>
  <si>
    <t>Seine-Maritime</t>
  </si>
  <si>
    <t>Seine-et-Marne</t>
  </si>
  <si>
    <t>Yvelines</t>
  </si>
  <si>
    <t>Deux-Sèvres</t>
  </si>
  <si>
    <t>Somme</t>
  </si>
  <si>
    <t>Tarn</t>
  </si>
  <si>
    <t>Tarn-et-Garonne</t>
  </si>
  <si>
    <t>Var</t>
  </si>
  <si>
    <t>Vaucluse</t>
  </si>
  <si>
    <t>Vendée</t>
  </si>
  <si>
    <t>Vienne</t>
  </si>
  <si>
    <t>Haute-Vienne</t>
  </si>
  <si>
    <t>Vosges</t>
  </si>
  <si>
    <t>Yonne</t>
  </si>
  <si>
    <t>Territoire de Belfort</t>
  </si>
  <si>
    <t>Essonne</t>
  </si>
  <si>
    <t>Hauts-de-Seine</t>
  </si>
  <si>
    <t>Seine-Saint-Denis</t>
  </si>
  <si>
    <t>Val-de-Marne</t>
  </si>
  <si>
    <t>Val-d’Oise</t>
  </si>
  <si>
    <t>Guadeloupe</t>
  </si>
  <si>
    <t>Martinique</t>
  </si>
  <si>
    <t>Guyane</t>
  </si>
  <si>
    <t>La Réunion</t>
  </si>
  <si>
    <t>Mayotte</t>
  </si>
  <si>
    <t>Nouvelle-Calédonie</t>
  </si>
  <si>
    <t>Dime</t>
  </si>
  <si>
    <t>Nezero</t>
  </si>
  <si>
    <t>dime.rez_77@gmail.com</t>
  </si>
  <si>
    <t>Menu</t>
  </si>
  <si>
    <t>Eliott Guénard et Camille Carraco</t>
  </si>
  <si>
    <t xml:space="preserve">Le projet en quelques lignes : </t>
  </si>
  <si>
    <t>Menu Principal</t>
  </si>
  <si>
    <r>
      <t xml:space="preserve">Bienvenue dans l’application de gestion des événements du département SD !
Veuillez sélectionner l'une des options ci-dessous pour accéder aux différentes fonctionnalités de l'application.
</t>
    </r>
    <r>
      <rPr>
        <b/>
        <sz val="12"/>
        <color theme="1"/>
        <rFont val="Aptos Narrow"/>
        <scheme val="minor"/>
      </rPr>
      <t>Ajouter un étudiant</t>
    </r>
    <r>
      <rPr>
        <sz val="12"/>
        <color theme="1"/>
        <rFont val="Aptos Narrow"/>
        <family val="2"/>
        <scheme val="minor"/>
      </rPr>
      <t xml:space="preserve">
Accédez au formulaire d'inscription pour enregistrer un étudiant intéressé par les événements du département SD (salons, journées portes ouvertes, immersions, etc.)
</t>
    </r>
    <r>
      <rPr>
        <b/>
        <sz val="12"/>
        <color theme="1"/>
        <rFont val="Aptos Narrow"/>
        <scheme val="minor"/>
      </rPr>
      <t>Liste des étudiants</t>
    </r>
    <r>
      <rPr>
        <sz val="12"/>
        <color theme="1"/>
        <rFont val="Aptos Narrow"/>
        <family val="2"/>
        <scheme val="minor"/>
      </rPr>
      <t xml:space="preserve">
Visualisez la liste complète des étudiants inscrits, avec la possibilité de modifier leurs informations via un clic sur leur nom
</t>
    </r>
    <r>
      <rPr>
        <b/>
        <sz val="12"/>
        <color theme="1"/>
        <rFont val="Aptos Narrow"/>
        <scheme val="minor"/>
      </rPr>
      <t>Tableau de bord</t>
    </r>
    <r>
      <rPr>
        <sz val="12"/>
        <color theme="1"/>
        <rFont val="Aptos Narrow"/>
        <family val="2"/>
        <scheme val="minor"/>
      </rPr>
      <t xml:space="preserve">
Consultez les statistiques et indicateurs clés relatifs aux étudiants, tels que l'âge, le sexe, la formation d'origine, et bien plus encore, présentés sous forme de graphiques et de cartes</t>
    </r>
  </si>
  <si>
    <t>Type de l'ancien Bac</t>
  </si>
  <si>
    <t>Ancien Bac</t>
  </si>
  <si>
    <t>L</t>
  </si>
  <si>
    <t>S</t>
  </si>
  <si>
    <t>ES</t>
  </si>
  <si>
    <t>paul.leclerc007@gmail.com</t>
  </si>
  <si>
    <t>luc_garcia@outlook.fr</t>
  </si>
  <si>
    <t>frans.boucher@gmail.com</t>
  </si>
  <si>
    <t>anne.th0mas@gmail.com</t>
  </si>
  <si>
    <t>michel_mullier@outlook.fr</t>
  </si>
  <si>
    <t>Nombre de Satisfaction</t>
  </si>
  <si>
    <t>Nombre de Type de l'ancien Bac</t>
  </si>
  <si>
    <t>Tableau de bord</t>
  </si>
  <si>
    <t>GUENARD</t>
  </si>
  <si>
    <t>$A$109</t>
  </si>
  <si>
    <t>ELIOTT</t>
  </si>
  <si>
    <t>PAILLAT--GARCIA</t>
  </si>
  <si>
    <t>$A$110</t>
  </si>
  <si>
    <t>Elliot</t>
  </si>
  <si>
    <t>epg@gmail.com</t>
  </si>
  <si>
    <t xml:space="preserve"> </t>
  </si>
  <si>
    <t>dzf</t>
  </si>
  <si>
    <t>$A$111</t>
  </si>
  <si>
    <t>cVSDV</t>
  </si>
  <si>
    <t>Autre</t>
  </si>
  <si>
    <t>a@g.com</t>
  </si>
  <si>
    <t>France</t>
  </si>
  <si>
    <t>Loire (Département)</t>
  </si>
  <si>
    <t>FR-22</t>
  </si>
  <si>
    <t>fcvqr</t>
  </si>
  <si>
    <t>$A$112</t>
  </si>
  <si>
    <t>bsqfb</t>
  </si>
  <si>
    <t>Côtes-d'Armor</t>
  </si>
  <si>
    <t>e@g.com</t>
  </si>
  <si>
    <t>nombre de participants :</t>
  </si>
  <si>
    <t>Hubert</t>
  </si>
  <si>
    <t>$A$113</t>
  </si>
  <si>
    <t>paul.hubert@gmail.com</t>
  </si>
  <si>
    <t>age moyen</t>
  </si>
  <si>
    <t>Boutons pour Mr Garnier</t>
  </si>
  <si>
    <t xml:space="preserve">Ce projet a pour but de centraliser et d'organiser les informations des étudiants rencontrés lors des différents événements du département SD, tels que les salons, les journées portes ouvertes et les immersions.
L'application permet de saisir facilement les données des étudiants via un formulaire dédié, de les retrouver et les modifier à travers une liste interactive, et d'offrir à l'équipe enseignante une vision synthétique grâce à un tableau de bord regroupant des indicateurs clés.
L'objectif est de disposer d'un outil ergonomique, automatisé et fiable pour mieux suivre l'intérêt porté au BUT SD et améliorer la gestion des flux lors des événements.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</si>
</sst>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Aptos Narrow"/>
      <family val="2"/>
      <scheme val="minor"/>
    </font>
    <font>
      <sz val="12"/>
      <color theme="1"/>
      <name val="Aptos Narrow"/>
      <family val="2"/>
      <scheme val="minor"/>
    </font>
    <font>
      <u/>
      <sz val="11"/>
      <color theme="10"/>
      <name val="Aptos Narrow"/>
      <family val="2"/>
      <scheme val="minor"/>
    </font>
    <font>
      <sz val="8"/>
      <name val="Aptos Narrow"/>
      <family val="2"/>
      <scheme val="minor"/>
    </font>
    <font>
      <b/>
      <i/>
      <sz val="12"/>
      <color theme="0"/>
      <name val="Aptos Narrow"/>
      <scheme val="minor"/>
    </font>
    <font>
      <b/>
      <sz val="12"/>
      <color theme="1"/>
      <name val="Aptos Narrow"/>
      <scheme val="minor"/>
    </font>
    <font>
      <b/>
      <i/>
      <sz val="48"/>
      <color theme="0"/>
      <name val="Arial Black"/>
      <family val="2"/>
    </font>
    <font>
      <sz val="12"/>
      <color theme="1"/>
      <name val="Microsoft YaHei"/>
      <family val="2"/>
    </font>
    <font>
      <b/>
      <i/>
      <sz val="14"/>
      <color theme="1"/>
      <name val="Aptos Narrow"/>
      <scheme val="minor"/>
    </font>
    <font>
      <sz val="12"/>
      <color theme="8" tint="-0.499984740745262"/>
      <name val="Aptos Narrow"/>
      <family val="2"/>
      <scheme val="minor"/>
    </font>
    <font>
      <sz val="11"/>
      <color theme="8" tint="-0.499984740745262"/>
      <name val="Aptos Narrow"/>
      <family val="2"/>
      <scheme val="minor"/>
    </font>
    <font>
      <sz val="11"/>
      <color theme="0"/>
      <name val="Aptos Narrow"/>
      <family val="2"/>
      <scheme val="minor"/>
    </font>
    <font>
      <b/>
      <i/>
      <sz val="36"/>
      <color theme="0"/>
      <name val="Arial Black"/>
      <family val="2"/>
    </font>
  </fonts>
  <fills count="11">
    <fill>
      <patternFill patternType="none"/>
    </fill>
    <fill>
      <patternFill patternType="gray125"/>
    </fill>
    <fill>
      <patternFill patternType="solid">
        <fgColor theme="5" tint="0.79998168889431442"/>
        <bgColor indexed="64"/>
      </patternFill>
    </fill>
    <fill>
      <patternFill patternType="solid">
        <fgColor theme="8" tint="0.3999450666829432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rgb="FFFFFF00"/>
        <bgColor indexed="64"/>
      </patternFill>
    </fill>
    <fill>
      <patternFill patternType="solid">
        <fgColor theme="0"/>
        <bgColor indexed="64"/>
      </patternFill>
    </fill>
    <fill>
      <patternFill patternType="solid">
        <fgColor rgb="FF78217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2" fillId="0" borderId="0" applyNumberFormat="0" applyFill="0" applyBorder="0" applyAlignment="0" applyProtection="0"/>
  </cellStyleXfs>
  <cellXfs count="35">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3" borderId="0" xfId="0" applyFill="1"/>
    <xf numFmtId="0" fontId="0" fillId="4" borderId="0" xfId="0" applyFill="1"/>
    <xf numFmtId="0" fontId="0" fillId="5" borderId="0" xfId="0" applyFill="1"/>
    <xf numFmtId="0" fontId="0" fillId="6" borderId="0" xfId="0" applyFill="1"/>
    <xf numFmtId="0" fontId="0" fillId="6" borderId="0" xfId="0" applyFill="1" applyAlignment="1"/>
    <xf numFmtId="0" fontId="9" fillId="4" borderId="1" xfId="0" applyFont="1" applyFill="1" applyBorder="1" applyAlignment="1">
      <alignment horizontal="center" vertical="center"/>
    </xf>
    <xf numFmtId="0" fontId="2" fillId="0" borderId="1" xfId="1" applyBorder="1" applyAlignment="1">
      <alignment horizontal="center" vertical="center"/>
    </xf>
    <xf numFmtId="0" fontId="0" fillId="0" borderId="1" xfId="0" applyBorder="1" applyAlignment="1">
      <alignment horizontal="center" vertical="center"/>
    </xf>
    <xf numFmtId="0" fontId="0" fillId="0" borderId="1" xfId="0" applyFill="1" applyBorder="1" applyAlignment="1">
      <alignment horizontal="center" vertical="center"/>
    </xf>
    <xf numFmtId="1" fontId="0" fillId="0" borderId="1" xfId="0" applyNumberFormat="1" applyBorder="1" applyAlignment="1">
      <alignment horizontal="center" vertical="center"/>
    </xf>
    <xf numFmtId="0" fontId="0" fillId="2" borderId="1" xfId="0" applyFill="1" applyBorder="1" applyAlignment="1">
      <alignment horizontal="center" vertical="center"/>
    </xf>
    <xf numFmtId="1" fontId="0" fillId="8" borderId="1" xfId="0" applyNumberFormat="1" applyFill="1" applyBorder="1" applyAlignment="1">
      <alignment horizontal="center" vertical="center"/>
    </xf>
    <xf numFmtId="0" fontId="0" fillId="8" borderId="1" xfId="0" applyFill="1" applyBorder="1" applyAlignment="1">
      <alignment horizontal="center" vertical="center"/>
    </xf>
    <xf numFmtId="49" fontId="0" fillId="0" borderId="1" xfId="0" applyNumberFormat="1" applyBorder="1" applyAlignment="1">
      <alignment horizontal="center" vertical="center"/>
    </xf>
    <xf numFmtId="0" fontId="0" fillId="0" borderId="0" xfId="0" applyFill="1" applyAlignment="1">
      <alignment horizontal="center" vertical="center"/>
    </xf>
    <xf numFmtId="0" fontId="10" fillId="5" borderId="0" xfId="0" applyFont="1" applyFill="1"/>
    <xf numFmtId="0" fontId="2" fillId="3" borderId="0" xfId="1" applyFill="1"/>
    <xf numFmtId="0" fontId="10" fillId="9" borderId="0" xfId="0" applyFont="1" applyFill="1" applyBorder="1" applyAlignment="1">
      <alignment horizontal="center" vertical="center"/>
    </xf>
    <xf numFmtId="0" fontId="0" fillId="9" borderId="0" xfId="0" applyFill="1" applyBorder="1" applyAlignment="1">
      <alignment horizontal="center" vertical="center"/>
    </xf>
    <xf numFmtId="164" fontId="0" fillId="0" borderId="0" xfId="0" applyNumberFormat="1"/>
    <xf numFmtId="0" fontId="2" fillId="0" borderId="0" xfId="1" applyAlignment="1">
      <alignment horizontal="center"/>
    </xf>
    <xf numFmtId="0" fontId="4" fillId="7" borderId="0" xfId="0" applyFont="1" applyFill="1" applyAlignment="1">
      <alignment horizontal="center" vertical="center"/>
    </xf>
    <xf numFmtId="0" fontId="1" fillId="4" borderId="0" xfId="0" applyFont="1" applyFill="1" applyAlignment="1">
      <alignment horizontal="center" vertical="center" wrapText="1"/>
    </xf>
    <xf numFmtId="0" fontId="11" fillId="6" borderId="2" xfId="0" applyFont="1"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8" fillId="4" borderId="0" xfId="0" applyFont="1" applyFill="1" applyAlignment="1">
      <alignment horizontal="center" vertical="center"/>
    </xf>
    <xf numFmtId="0" fontId="7" fillId="4" borderId="0" xfId="0" applyFont="1" applyFill="1" applyAlignment="1">
      <alignment horizontal="center" vertical="center" wrapText="1"/>
    </xf>
    <xf numFmtId="0" fontId="8" fillId="4" borderId="0" xfId="0" applyFont="1" applyFill="1" applyAlignment="1">
      <alignment horizontal="left" vertical="center"/>
    </xf>
    <xf numFmtId="0" fontId="6" fillId="10" borderId="0" xfId="0" applyFont="1" applyFill="1" applyAlignment="1">
      <alignment horizontal="center" vertical="center"/>
    </xf>
    <xf numFmtId="0" fontId="12" fillId="7" borderId="0" xfId="0" applyFont="1" applyFill="1" applyAlignment="1">
      <alignment horizontal="center" vertical="center"/>
    </xf>
  </cellXfs>
  <cellStyles count="2">
    <cellStyle name="Lien hypertexte" xfId="1" builtinId="8"/>
    <cellStyle name="Normal" xfId="0" builtinId="0"/>
  </cellStyles>
  <dxfs count="0"/>
  <tableStyles count="0" defaultTableStyle="TableStyleMedium2" defaultPivotStyle="PivotStyleLight16"/>
  <colors>
    <mruColors>
      <color rgb="FF782170"/>
      <color rgb="FF812376"/>
      <color rgb="FF7E007E"/>
      <color rgb="FF500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sharedStrings" Target="sharedStrings.xml"/><Relationship Id="rId5" Type="http://schemas.openxmlformats.org/officeDocument/2006/relationships/pivotCacheDefinition" Target="pivotCache/pivotCacheDefinition2.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bord!tcd1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hade val="76000"/>
            </a:schemeClr>
          </a:solidFill>
          <a:ln w="19050">
            <a:solidFill>
              <a:schemeClr val="lt1"/>
            </a:solidFill>
          </a:ln>
          <a:effectLst/>
        </c:spPr>
      </c:pivotFmt>
      <c:pivotFmt>
        <c:idx val="2"/>
        <c:spPr>
          <a:solidFill>
            <a:schemeClr val="accent5">
              <a:tint val="77000"/>
            </a:schemeClr>
          </a:solidFill>
          <a:ln w="19050">
            <a:solidFill>
              <a:schemeClr val="lt1"/>
            </a:solidFill>
          </a:ln>
          <a:effectLst/>
        </c:spPr>
      </c:pivotFmt>
    </c:pivotFmts>
    <c:plotArea>
      <c:layout/>
      <c:pieChart>
        <c:varyColors val="1"/>
        <c:ser>
          <c:idx val="0"/>
          <c:order val="0"/>
          <c:tx>
            <c:strRef>
              <c:f>'tableau de bord'!$AC$11</c:f>
              <c:strCache>
                <c:ptCount val="1"/>
                <c:pt idx="0">
                  <c:v>Total</c:v>
                </c:pt>
              </c:strCache>
            </c:strRef>
          </c:tx>
          <c:dPt>
            <c:idx val="0"/>
            <c:bubble3D val="0"/>
            <c:spPr>
              <a:solidFill>
                <a:schemeClr val="accent5">
                  <a:shade val="76000"/>
                </a:schemeClr>
              </a:solidFill>
              <a:ln w="19050">
                <a:solidFill>
                  <a:schemeClr val="lt1"/>
                </a:solidFill>
              </a:ln>
              <a:effectLst/>
            </c:spPr>
            <c:extLst>
              <c:ext xmlns:c16="http://schemas.microsoft.com/office/drawing/2014/chart" uri="{C3380CC4-5D6E-409C-BE32-E72D297353CC}">
                <c16:uniqueId val="{00000001-B7DC-41EF-AA2F-1DC464DB919B}"/>
              </c:ext>
            </c:extLst>
          </c:dPt>
          <c:dPt>
            <c:idx val="1"/>
            <c:bubble3D val="0"/>
            <c:spPr>
              <a:solidFill>
                <a:schemeClr val="accent5">
                  <a:tint val="77000"/>
                </a:schemeClr>
              </a:solidFill>
              <a:ln w="19050">
                <a:solidFill>
                  <a:schemeClr val="lt1"/>
                </a:solidFill>
              </a:ln>
              <a:effectLst/>
            </c:spPr>
            <c:extLst>
              <c:ext xmlns:c16="http://schemas.microsoft.com/office/drawing/2014/chart" uri="{C3380CC4-5D6E-409C-BE32-E72D297353CC}">
                <c16:uniqueId val="{00000003-B7DC-41EF-AA2F-1DC464DB919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'tableau de bord'!$AB$12:$AB$14</c:f>
              <c:strCache>
                <c:ptCount val="2"/>
                <c:pt idx="0">
                  <c:v>Femme</c:v>
                </c:pt>
                <c:pt idx="1">
                  <c:v>Homme</c:v>
                </c:pt>
              </c:strCache>
            </c:strRef>
          </c:cat>
          <c:val>
            <c:numRef>
              <c:f>'tableau de bord'!$AC$12:$AC$14</c:f>
              <c:numCache>
                <c:formatCode>General</c:formatCode>
                <c:ptCount val="2"/>
                <c:pt idx="0">
                  <c:v>47</c:v>
                </c:pt>
                <c:pt idx="1">
                  <c:v>63</c:v>
                </c:pt>
              </c:numCache>
            </c:numRef>
          </c:val>
          <c:extLst>
            <c:ext xmlns:c16="http://schemas.microsoft.com/office/drawing/2014/chart" uri="{C3380CC4-5D6E-409C-BE32-E72D297353CC}">
              <c16:uniqueId val="{00000000-241A-4C17-BE4B-B61D4681E2E6}"/>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dynamique4</c:name>
    <c:fmtId val="29"/>
  </c:pivotSource>
  <c:chart>
    <c:autoTitleDeleted val="1"/>
    <c:pivotFmts>
      <c:pivotFmt>
        <c:idx val="0"/>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'tableau de bord'!$AC$20</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'tableau de bord'!$AB$21:$AB$30</c:f>
              <c:strCache>
                <c:ptCount val="9"/>
                <c:pt idx="0">
                  <c:v>16</c:v>
                </c:pt>
                <c:pt idx="1">
                  <c:v>17</c:v>
                </c:pt>
                <c:pt idx="2">
                  <c:v>18</c:v>
                </c:pt>
                <c:pt idx="3">
                  <c:v>19</c:v>
                </c:pt>
                <c:pt idx="4">
                  <c:v>20</c:v>
                </c:pt>
                <c:pt idx="5">
                  <c:v>21</c:v>
                </c:pt>
                <c:pt idx="6">
                  <c:v>22</c:v>
                </c:pt>
                <c:pt idx="7">
                  <c:v>23</c:v>
                </c:pt>
                <c:pt idx="8">
                  <c:v>26</c:v>
                </c:pt>
              </c:strCache>
            </c:strRef>
          </c:cat>
          <c:val>
            <c:numRef>
              <c:f>'tableau de bord'!$AC$21:$AC$30</c:f>
              <c:numCache>
                <c:formatCode>General</c:formatCode>
                <c:ptCount val="9"/>
                <c:pt idx="0">
                  <c:v>15</c:v>
                </c:pt>
                <c:pt idx="1">
                  <c:v>38</c:v>
                </c:pt>
                <c:pt idx="2">
                  <c:v>25</c:v>
                </c:pt>
                <c:pt idx="3">
                  <c:v>15</c:v>
                </c:pt>
                <c:pt idx="4">
                  <c:v>7</c:v>
                </c:pt>
                <c:pt idx="5">
                  <c:v>5</c:v>
                </c:pt>
                <c:pt idx="6">
                  <c:v>4</c:v>
                </c:pt>
                <c:pt idx="7">
                  <c:v>2</c:v>
                </c:pt>
                <c:pt idx="8">
                  <c:v>1</c:v>
                </c:pt>
              </c:numCache>
            </c:numRef>
          </c:val>
          <c:smooth val="0"/>
          <c:extLst>
            <c:ext xmlns:c16="http://schemas.microsoft.com/office/drawing/2014/chart" uri="{C3380CC4-5D6E-409C-BE32-E72D297353CC}">
              <c16:uniqueId val="{00000000-EF4C-483C-9E54-9105B0320736}"/>
            </c:ext>
          </c:extLst>
        </c:ser>
        <c:dLbls>
          <c:showLegendKey val="0"/>
          <c:showVal val="0"/>
          <c:showCatName val="0"/>
          <c:showSerName val="0"/>
          <c:showPercent val="0"/>
          <c:showBubbleSize val="0"/>
        </c:dLbls>
        <c:marker val="1"/>
        <c:smooth val="0"/>
        <c:axId val="885111040"/>
        <c:axId val="885112288"/>
      </c:lineChart>
      <c:catAx>
        <c:axId val="885111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5112288"/>
        <c:crosses val="autoZero"/>
        <c:auto val="1"/>
        <c:lblAlgn val="ctr"/>
        <c:lblOffset val="100"/>
        <c:noMultiLvlLbl val="0"/>
      </c:catAx>
      <c:valAx>
        <c:axId val="88511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85111040"/>
        <c:crosses val="autoZero"/>
        <c:crossBetween val="between"/>
      </c:valAx>
      <c:spPr>
        <a:noFill/>
        <a:ln>
          <a:noFill/>
        </a:ln>
        <a:effectLst/>
      </c:spPr>
    </c:plotArea>
    <c:legend>
      <c:legendPos val="r"/>
      <c:layout>
        <c:manualLayout>
          <c:xMode val="edge"/>
          <c:yMode val="edge"/>
          <c:x val="0.87541675805712749"/>
          <c:y val="0.45722019759957083"/>
          <c:w val="0.1016259681371804"/>
          <c:h val="7.0359730818762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dynamique6</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bord'!$AP$30</c:f>
              <c:strCache>
                <c:ptCount val="1"/>
                <c:pt idx="0">
                  <c:v>Total</c:v>
                </c:pt>
              </c:strCache>
            </c:strRef>
          </c:tx>
          <c:spPr>
            <a:solidFill>
              <a:schemeClr val="accent5"/>
            </a:solidFill>
            <a:ln>
              <a:noFill/>
            </a:ln>
            <a:effectLst/>
          </c:spPr>
          <c:invertIfNegative val="0"/>
          <c:cat>
            <c:strRef>
              <c:f>'tableau de bord'!$AO$31:$AO$42</c:f>
              <c:strCache>
                <c:ptCount val="11"/>
                <c:pt idx="0">
                  <c:v>AMC</c:v>
                </c:pt>
                <c:pt idx="1">
                  <c:v>Biologie-Ecologie</c:v>
                </c:pt>
                <c:pt idx="2">
                  <c:v>Cinéma-Audiovisuel</c:v>
                </c:pt>
                <c:pt idx="3">
                  <c:v>HGGSP</c:v>
                </c:pt>
                <c:pt idx="4">
                  <c:v>HLP</c:v>
                </c:pt>
                <c:pt idx="5">
                  <c:v>LLCA</c:v>
                </c:pt>
                <c:pt idx="6">
                  <c:v>LLCER</c:v>
                </c:pt>
                <c:pt idx="7">
                  <c:v>Mathématiques</c:v>
                </c:pt>
                <c:pt idx="8">
                  <c:v>NSI</c:v>
                </c:pt>
                <c:pt idx="9">
                  <c:v>Physique-Chimie</c:v>
                </c:pt>
                <c:pt idx="10">
                  <c:v>SI</c:v>
                </c:pt>
              </c:strCache>
            </c:strRef>
          </c:cat>
          <c:val>
            <c:numRef>
              <c:f>'tableau de bord'!$AP$31:$AP$42</c:f>
              <c:numCache>
                <c:formatCode>General</c:formatCode>
                <c:ptCount val="11"/>
                <c:pt idx="0">
                  <c:v>1</c:v>
                </c:pt>
                <c:pt idx="1">
                  <c:v>1</c:v>
                </c:pt>
                <c:pt idx="2">
                  <c:v>2</c:v>
                </c:pt>
                <c:pt idx="3">
                  <c:v>5</c:v>
                </c:pt>
                <c:pt idx="4">
                  <c:v>1</c:v>
                </c:pt>
                <c:pt idx="5">
                  <c:v>4</c:v>
                </c:pt>
                <c:pt idx="6">
                  <c:v>2</c:v>
                </c:pt>
                <c:pt idx="7">
                  <c:v>23</c:v>
                </c:pt>
                <c:pt idx="8">
                  <c:v>10</c:v>
                </c:pt>
                <c:pt idx="9">
                  <c:v>4</c:v>
                </c:pt>
                <c:pt idx="10">
                  <c:v>6</c:v>
                </c:pt>
              </c:numCache>
            </c:numRef>
          </c:val>
          <c:extLst>
            <c:ext xmlns:c16="http://schemas.microsoft.com/office/drawing/2014/chart" uri="{C3380CC4-5D6E-409C-BE32-E72D297353CC}">
              <c16:uniqueId val="{00000000-DC3D-4ED0-A40B-80FC1517E217}"/>
            </c:ext>
          </c:extLst>
        </c:ser>
        <c:dLbls>
          <c:showLegendKey val="0"/>
          <c:showVal val="0"/>
          <c:showCatName val="0"/>
          <c:showSerName val="0"/>
          <c:showPercent val="0"/>
          <c:showBubbleSize val="0"/>
        </c:dLbls>
        <c:gapWidth val="182"/>
        <c:axId val="896880976"/>
        <c:axId val="896872656"/>
      </c:barChart>
      <c:catAx>
        <c:axId val="896880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96872656"/>
        <c:crosses val="autoZero"/>
        <c:auto val="1"/>
        <c:lblAlgn val="ctr"/>
        <c:lblOffset val="100"/>
        <c:noMultiLvlLbl val="0"/>
      </c:catAx>
      <c:valAx>
        <c:axId val="896872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9688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bord'!$AT$20</c:f>
              <c:strCache>
                <c:ptCount val="1"/>
                <c:pt idx="0">
                  <c:v>Total</c:v>
                </c:pt>
              </c:strCache>
            </c:strRef>
          </c:tx>
          <c:spPr>
            <a:solidFill>
              <a:schemeClr val="accent5"/>
            </a:solidFill>
            <a:ln>
              <a:noFill/>
            </a:ln>
            <a:effectLst/>
          </c:spPr>
          <c:invertIfNegative val="0"/>
          <c:cat>
            <c:strRef>
              <c:f>'tableau de bord'!$AS$21:$AS$32</c:f>
              <c:strCache>
                <c:ptCount val="11"/>
                <c:pt idx="0">
                  <c:v>AMC</c:v>
                </c:pt>
                <c:pt idx="1">
                  <c:v>Arts</c:v>
                </c:pt>
                <c:pt idx="2">
                  <c:v>HGGSP</c:v>
                </c:pt>
                <c:pt idx="3">
                  <c:v>LLCA</c:v>
                </c:pt>
                <c:pt idx="4">
                  <c:v>LLCER</c:v>
                </c:pt>
                <c:pt idx="5">
                  <c:v>Mathématiques</c:v>
                </c:pt>
                <c:pt idx="6">
                  <c:v>NSI</c:v>
                </c:pt>
                <c:pt idx="7">
                  <c:v>Physique-Chimie</c:v>
                </c:pt>
                <c:pt idx="8">
                  <c:v>SES</c:v>
                </c:pt>
                <c:pt idx="9">
                  <c:v>SI</c:v>
                </c:pt>
                <c:pt idx="10">
                  <c:v>SVT</c:v>
                </c:pt>
              </c:strCache>
            </c:strRef>
          </c:cat>
          <c:val>
            <c:numRef>
              <c:f>'tableau de bord'!$AT$21:$AT$32</c:f>
              <c:numCache>
                <c:formatCode>General</c:formatCode>
                <c:ptCount val="11"/>
                <c:pt idx="0">
                  <c:v>2</c:v>
                </c:pt>
                <c:pt idx="1">
                  <c:v>1</c:v>
                </c:pt>
                <c:pt idx="2">
                  <c:v>9</c:v>
                </c:pt>
                <c:pt idx="3">
                  <c:v>3</c:v>
                </c:pt>
                <c:pt idx="4">
                  <c:v>2</c:v>
                </c:pt>
                <c:pt idx="5">
                  <c:v>13</c:v>
                </c:pt>
                <c:pt idx="6">
                  <c:v>13</c:v>
                </c:pt>
                <c:pt idx="7">
                  <c:v>10</c:v>
                </c:pt>
                <c:pt idx="8">
                  <c:v>1</c:v>
                </c:pt>
                <c:pt idx="9">
                  <c:v>1</c:v>
                </c:pt>
                <c:pt idx="10">
                  <c:v>3</c:v>
                </c:pt>
              </c:numCache>
            </c:numRef>
          </c:val>
          <c:extLst>
            <c:ext xmlns:c16="http://schemas.microsoft.com/office/drawing/2014/chart" uri="{C3380CC4-5D6E-409C-BE32-E72D297353CC}">
              <c16:uniqueId val="{00000000-A5D1-4AB1-8136-CB2CA16108CF}"/>
            </c:ext>
          </c:extLst>
        </c:ser>
        <c:dLbls>
          <c:showLegendKey val="0"/>
          <c:showVal val="0"/>
          <c:showCatName val="0"/>
          <c:showSerName val="0"/>
          <c:showPercent val="0"/>
          <c:showBubbleSize val="0"/>
        </c:dLbls>
        <c:gapWidth val="182"/>
        <c:axId val="1761797168"/>
        <c:axId val="1761805904"/>
      </c:barChart>
      <c:catAx>
        <c:axId val="1761797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1805904"/>
        <c:crosses val="autoZero"/>
        <c:auto val="1"/>
        <c:lblAlgn val="ctr"/>
        <c:lblOffset val="100"/>
        <c:noMultiLvlLbl val="0"/>
      </c:catAx>
      <c:valAx>
        <c:axId val="1761805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61797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dynamique8</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bord'!$AE$57</c:f>
              <c:strCache>
                <c:ptCount val="1"/>
                <c:pt idx="0">
                  <c:v>Total</c:v>
                </c:pt>
              </c:strCache>
            </c:strRef>
          </c:tx>
          <c:spPr>
            <a:solidFill>
              <a:schemeClr val="accent5"/>
            </a:solidFill>
            <a:ln>
              <a:noFill/>
            </a:ln>
            <a:effectLst/>
          </c:spPr>
          <c:invertIfNegative val="0"/>
          <c:cat>
            <c:strRef>
              <c:f>'tableau de bord'!$AD$58:$AD$64</c:f>
              <c:strCache>
                <c:ptCount val="6"/>
                <c:pt idx="0">
                  <c:v>S2TMD</c:v>
                </c:pt>
                <c:pt idx="1">
                  <c:v>ST2S</c:v>
                </c:pt>
                <c:pt idx="2">
                  <c:v>STD2A</c:v>
                </c:pt>
                <c:pt idx="3">
                  <c:v>STHR</c:v>
                </c:pt>
                <c:pt idx="4">
                  <c:v>STL</c:v>
                </c:pt>
                <c:pt idx="5">
                  <c:v>STMG</c:v>
                </c:pt>
              </c:strCache>
            </c:strRef>
          </c:cat>
          <c:val>
            <c:numRef>
              <c:f>'tableau de bord'!$AE$58:$AE$64</c:f>
              <c:numCache>
                <c:formatCode>General</c:formatCode>
                <c:ptCount val="6"/>
                <c:pt idx="0">
                  <c:v>4</c:v>
                </c:pt>
                <c:pt idx="1">
                  <c:v>7</c:v>
                </c:pt>
                <c:pt idx="2">
                  <c:v>3</c:v>
                </c:pt>
                <c:pt idx="3">
                  <c:v>7</c:v>
                </c:pt>
                <c:pt idx="4">
                  <c:v>10</c:v>
                </c:pt>
                <c:pt idx="5">
                  <c:v>10</c:v>
                </c:pt>
              </c:numCache>
            </c:numRef>
          </c:val>
          <c:extLst>
            <c:ext xmlns:c16="http://schemas.microsoft.com/office/drawing/2014/chart" uri="{C3380CC4-5D6E-409C-BE32-E72D297353CC}">
              <c16:uniqueId val="{00000000-2A5F-4B14-AE4B-9CAD1E76B31B}"/>
            </c:ext>
          </c:extLst>
        </c:ser>
        <c:dLbls>
          <c:showLegendKey val="0"/>
          <c:showVal val="0"/>
          <c:showCatName val="0"/>
          <c:showSerName val="0"/>
          <c:showPercent val="0"/>
          <c:showBubbleSize val="0"/>
        </c:dLbls>
        <c:gapWidth val="182"/>
        <c:axId val="862754096"/>
        <c:axId val="862755760"/>
      </c:barChart>
      <c:catAx>
        <c:axId val="862754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62755760"/>
        <c:crosses val="autoZero"/>
        <c:auto val="1"/>
        <c:lblAlgn val="ctr"/>
        <c:lblOffset val="100"/>
        <c:noMultiLvlLbl val="0"/>
      </c:catAx>
      <c:valAx>
        <c:axId val="862755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62754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dynamique1</c:name>
    <c:fmtId val="0"/>
  </c:pivotSource>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fr-FR"/>
        </a:p>
      </c:txPr>
    </c:title>
    <c:autoTitleDeleted val="0"/>
    <c:pivotFmts>
      <c:pivotFmt>
        <c:idx val="0"/>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'tableau de bord'!$AJ$83</c:f>
              <c:strCache>
                <c:ptCount val="1"/>
                <c:pt idx="0">
                  <c:v>Total</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'tableau de bord'!$AI$84:$AI$88</c:f>
              <c:strCache>
                <c:ptCount val="4"/>
                <c:pt idx="0">
                  <c:v>Moyennement satisfait</c:v>
                </c:pt>
                <c:pt idx="1">
                  <c:v>Pas satisfait</c:v>
                </c:pt>
                <c:pt idx="2">
                  <c:v>Satisfait</c:v>
                </c:pt>
                <c:pt idx="3">
                  <c:v>Très satisfait</c:v>
                </c:pt>
              </c:strCache>
            </c:strRef>
          </c:cat>
          <c:val>
            <c:numRef>
              <c:f>'tableau de bord'!$AJ$84:$AJ$88</c:f>
              <c:numCache>
                <c:formatCode>General</c:formatCode>
                <c:ptCount val="4"/>
                <c:pt idx="0">
                  <c:v>14</c:v>
                </c:pt>
                <c:pt idx="1">
                  <c:v>22</c:v>
                </c:pt>
                <c:pt idx="2">
                  <c:v>39</c:v>
                </c:pt>
                <c:pt idx="3">
                  <c:v>37</c:v>
                </c:pt>
              </c:numCache>
            </c:numRef>
          </c:val>
          <c:extLst>
            <c:ext xmlns:c16="http://schemas.microsoft.com/office/drawing/2014/chart" uri="{C3380CC4-5D6E-409C-BE32-E72D297353CC}">
              <c16:uniqueId val="{00000000-5D9B-426C-829D-39ECA2DE8D74}"/>
            </c:ext>
          </c:extLst>
        </c:ser>
        <c:dLbls>
          <c:dLblPos val="outEnd"/>
          <c:showLegendKey val="0"/>
          <c:showVal val="1"/>
          <c:showCatName val="0"/>
          <c:showSerName val="0"/>
          <c:showPercent val="0"/>
          <c:showBubbleSize val="0"/>
        </c:dLbls>
        <c:gapWidth val="80"/>
        <c:overlap val="25"/>
        <c:axId val="1443063503"/>
        <c:axId val="1443079311"/>
      </c:barChart>
      <c:catAx>
        <c:axId val="1443063503"/>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fr-FR"/>
          </a:p>
        </c:txPr>
        <c:crossAx val="1443079311"/>
        <c:crosses val="autoZero"/>
        <c:auto val="1"/>
        <c:lblAlgn val="ctr"/>
        <c:lblOffset val="100"/>
        <c:noMultiLvlLbl val="0"/>
      </c:catAx>
      <c:valAx>
        <c:axId val="144307931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fr-FR"/>
          </a:p>
        </c:txPr>
        <c:crossAx val="1443063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bord'!$AG$100</c:f>
              <c:strCache>
                <c:ptCount val="1"/>
                <c:pt idx="0">
                  <c:v>Total</c:v>
                </c:pt>
              </c:strCache>
            </c:strRef>
          </c:tx>
          <c:spPr>
            <a:solidFill>
              <a:schemeClr val="accent5"/>
            </a:solidFill>
            <a:ln>
              <a:noFill/>
            </a:ln>
            <a:effectLst/>
          </c:spPr>
          <c:invertIfNegative val="0"/>
          <c:cat>
            <c:strRef>
              <c:f>'tableau de bord'!$AF$101:$AF$104</c:f>
              <c:strCache>
                <c:ptCount val="3"/>
                <c:pt idx="0">
                  <c:v>ES</c:v>
                </c:pt>
                <c:pt idx="1">
                  <c:v>L</c:v>
                </c:pt>
                <c:pt idx="2">
                  <c:v>S</c:v>
                </c:pt>
              </c:strCache>
            </c:strRef>
          </c:cat>
          <c:val>
            <c:numRef>
              <c:f>'tableau de bord'!$AG$101:$AG$104</c:f>
              <c:numCache>
                <c:formatCode>General</c:formatCode>
                <c:ptCount val="3"/>
                <c:pt idx="0">
                  <c:v>3</c:v>
                </c:pt>
                <c:pt idx="1">
                  <c:v>3</c:v>
                </c:pt>
                <c:pt idx="2">
                  <c:v>6</c:v>
                </c:pt>
              </c:numCache>
            </c:numRef>
          </c:val>
          <c:extLst>
            <c:ext xmlns:c16="http://schemas.microsoft.com/office/drawing/2014/chart" uri="{C3380CC4-5D6E-409C-BE32-E72D297353CC}">
              <c16:uniqueId val="{00000000-7BAE-4CB1-B244-2BE3B40D5216}"/>
            </c:ext>
          </c:extLst>
        </c:ser>
        <c:dLbls>
          <c:showLegendKey val="0"/>
          <c:showVal val="0"/>
          <c:showCatName val="0"/>
          <c:showSerName val="0"/>
          <c:showPercent val="0"/>
          <c:showBubbleSize val="0"/>
        </c:dLbls>
        <c:gapWidth val="182"/>
        <c:axId val="1800007855"/>
        <c:axId val="1800014927"/>
      </c:barChart>
      <c:catAx>
        <c:axId val="1800007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0014927"/>
        <c:crosses val="autoZero"/>
        <c:auto val="1"/>
        <c:lblAlgn val="ctr"/>
        <c:lblOffset val="100"/>
        <c:noMultiLvlLbl val="0"/>
      </c:catAx>
      <c:valAx>
        <c:axId val="18000149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000078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bord!tcd1</c:name>
    <c:fmtId val="7"/>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fr-FR">
                <a:solidFill>
                  <a:sysClr val="windowText" lastClr="000000"/>
                </a:solidFill>
                <a:latin typeface="Gadugi" panose="020B0502040204020203" pitchFamily="34" charset="0"/>
                <a:ea typeface="Gadugi" panose="020B0502040204020203" pitchFamily="34" charset="0"/>
              </a:rPr>
              <a:t>Répartition</a:t>
            </a:r>
            <a:r>
              <a:rPr lang="fr-FR" baseline="0">
                <a:solidFill>
                  <a:sysClr val="windowText" lastClr="000000"/>
                </a:solidFill>
                <a:latin typeface="Gadugi" panose="020B0502040204020203" pitchFamily="34" charset="0"/>
                <a:ea typeface="Gadugi" panose="020B0502040204020203" pitchFamily="34" charset="0"/>
              </a:rPr>
              <a:t> Homme/Femme</a:t>
            </a:r>
            <a:endParaRPr lang="fr-FR">
              <a:solidFill>
                <a:sysClr val="windowText" lastClr="000000"/>
              </a:solidFill>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fr-FR"/>
        </a:p>
      </c:txPr>
    </c:title>
    <c:autoTitleDeleted val="0"/>
    <c:pivotFmts>
      <c:pivotFmt>
        <c:idx val="0"/>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hade val="76000"/>
            </a:schemeClr>
          </a:solidFill>
          <a:ln w="19050">
            <a:solidFill>
              <a:schemeClr val="lt1"/>
            </a:solidFill>
          </a:ln>
          <a:effectLst/>
        </c:spPr>
      </c:pivotFmt>
      <c:pivotFmt>
        <c:idx val="2"/>
        <c:spPr>
          <a:solidFill>
            <a:schemeClr val="accent5">
              <a:tint val="77000"/>
            </a:schemeClr>
          </a:solidFill>
          <a:ln w="19050">
            <a:solidFill>
              <a:schemeClr val="lt1"/>
            </a:solidFill>
          </a:ln>
          <a:effectLst/>
        </c:spPr>
      </c:pivotFmt>
      <c:pivotFmt>
        <c:idx val="3"/>
        <c:spPr>
          <a:solidFill>
            <a:schemeClr val="accent5"/>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5">
              <a:shade val="76000"/>
            </a:schemeClr>
          </a:solidFill>
          <a:ln w="19050">
            <a:solidFill>
              <a:schemeClr val="lt1"/>
            </a:solidFill>
          </a:ln>
          <a:effectLst/>
        </c:spPr>
      </c:pivotFmt>
      <c:pivotFmt>
        <c:idx val="5"/>
        <c:spPr>
          <a:solidFill>
            <a:schemeClr val="accent5">
              <a:tint val="77000"/>
            </a:schemeClr>
          </a:solidFill>
          <a:ln w="19050">
            <a:solidFill>
              <a:schemeClr val="lt1"/>
            </a:solidFill>
          </a:ln>
          <a:effectLst/>
        </c:spPr>
      </c:pivotFmt>
      <c:pivotFmt>
        <c:idx val="6"/>
        <c:spPr>
          <a:solidFill>
            <a:schemeClr val="accent5"/>
          </a:solidFill>
          <a:ln w="12700">
            <a:solidFill>
              <a:schemeClr val="tx1">
                <a:lumMod val="65000"/>
                <a:lumOff val="3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2">
                      <a:lumMod val="25000"/>
                    </a:schemeClr>
                  </a:solidFill>
                  <a:latin typeface="+mn-lt"/>
                  <a:ea typeface="+mn-ea"/>
                  <a:cs typeface="+mn-cs"/>
                </a:defRPr>
              </a:pPr>
              <a:endParaRPr lang="fr-FR"/>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5">
              <a:shade val="76000"/>
            </a:schemeClr>
          </a:solidFill>
          <a:ln w="12700">
            <a:solidFill>
              <a:schemeClr val="tx1">
                <a:lumMod val="65000"/>
                <a:lumOff val="35000"/>
              </a:schemeClr>
            </a:solidFill>
          </a:ln>
          <a:effectLst/>
        </c:spPr>
      </c:pivotFmt>
      <c:pivotFmt>
        <c:idx val="8"/>
        <c:spPr>
          <a:solidFill>
            <a:schemeClr val="accent5">
              <a:tint val="77000"/>
            </a:schemeClr>
          </a:solidFill>
          <a:ln w="12700">
            <a:solidFill>
              <a:schemeClr val="tx1">
                <a:lumMod val="65000"/>
                <a:lumOff val="35000"/>
              </a:schemeClr>
            </a:solidFill>
          </a:ln>
          <a:effectLst/>
        </c:spPr>
      </c:pivotFmt>
    </c:pivotFmts>
    <c:plotArea>
      <c:layout/>
      <c:pieChart>
        <c:varyColors val="1"/>
        <c:ser>
          <c:idx val="0"/>
          <c:order val="0"/>
          <c:tx>
            <c:strRef>
              <c:f>'tableau de bord'!$AC$11</c:f>
              <c:strCache>
                <c:ptCount val="1"/>
                <c:pt idx="0">
                  <c:v>Total</c:v>
                </c:pt>
              </c:strCache>
            </c:strRef>
          </c:tx>
          <c:spPr>
            <a:ln w="12700">
              <a:solidFill>
                <a:schemeClr val="tx1">
                  <a:lumMod val="65000"/>
                  <a:lumOff val="35000"/>
                </a:schemeClr>
              </a:solidFill>
            </a:ln>
          </c:spPr>
          <c:dPt>
            <c:idx val="0"/>
            <c:bubble3D val="0"/>
            <c:explosion val="10"/>
            <c:spPr>
              <a:solidFill>
                <a:schemeClr val="accent5">
                  <a:shade val="76000"/>
                </a:schemeClr>
              </a:solidFill>
              <a:ln w="12700">
                <a:solidFill>
                  <a:schemeClr val="tx1">
                    <a:lumMod val="65000"/>
                    <a:lumOff val="35000"/>
                  </a:schemeClr>
                </a:solidFill>
              </a:ln>
              <a:effectLst/>
            </c:spPr>
            <c:extLst>
              <c:ext xmlns:c16="http://schemas.microsoft.com/office/drawing/2014/chart" uri="{C3380CC4-5D6E-409C-BE32-E72D297353CC}">
                <c16:uniqueId val="{00000001-AAA4-49CB-8318-3356280205A0}"/>
              </c:ext>
            </c:extLst>
          </c:dPt>
          <c:dPt>
            <c:idx val="1"/>
            <c:bubble3D val="0"/>
            <c:spPr>
              <a:solidFill>
                <a:schemeClr val="accent5">
                  <a:tint val="77000"/>
                </a:schemeClr>
              </a:solidFill>
              <a:ln w="12700">
                <a:solidFill>
                  <a:schemeClr val="tx1">
                    <a:lumMod val="65000"/>
                    <a:lumOff val="35000"/>
                  </a:schemeClr>
                </a:solidFill>
              </a:ln>
              <a:effectLst/>
            </c:spPr>
            <c:extLst>
              <c:ext xmlns:c16="http://schemas.microsoft.com/office/drawing/2014/chart" uri="{C3380CC4-5D6E-409C-BE32-E72D297353CC}">
                <c16:uniqueId val="{00000003-AAA4-49CB-8318-3356280205A0}"/>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2">
                        <a:lumMod val="25000"/>
                      </a:schemeClr>
                    </a:solidFill>
                    <a:latin typeface="+mn-lt"/>
                    <a:ea typeface="+mn-ea"/>
                    <a:cs typeface="+mn-cs"/>
                  </a:defRPr>
                </a:pPr>
                <a:endParaRPr lang="fr-FR"/>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'tableau de bord'!$AB$12:$AB$14</c:f>
              <c:strCache>
                <c:ptCount val="2"/>
                <c:pt idx="0">
                  <c:v>Femme</c:v>
                </c:pt>
                <c:pt idx="1">
                  <c:v>Homme</c:v>
                </c:pt>
              </c:strCache>
            </c:strRef>
          </c:cat>
          <c:val>
            <c:numRef>
              <c:f>'tableau de bord'!$AC$12:$AC$14</c:f>
              <c:numCache>
                <c:formatCode>General</c:formatCode>
                <c:ptCount val="2"/>
                <c:pt idx="0">
                  <c:v>47</c:v>
                </c:pt>
                <c:pt idx="1">
                  <c:v>63</c:v>
                </c:pt>
              </c:numCache>
            </c:numRef>
          </c:val>
          <c:extLst>
            <c:ext xmlns:c16="http://schemas.microsoft.com/office/drawing/2014/chart" uri="{C3380CC4-5D6E-409C-BE32-E72D297353CC}">
              <c16:uniqueId val="{00000004-AAA4-49CB-8318-3356280205A0}"/>
            </c:ext>
          </c:extLst>
        </c:ser>
        <c:dLbls>
          <c:dLblPos val="outEnd"/>
          <c:showLegendKey val="0"/>
          <c:showVal val="1"/>
          <c:showCatName val="0"/>
          <c:showSerName val="0"/>
          <c:showPercent val="0"/>
          <c:showBubbleSize val="0"/>
          <c:showLeaderLines val="1"/>
        </c:dLbls>
        <c:firstSliceAng val="21"/>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bg2">
                  <a:lumMod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dynamique4</c:name>
    <c:fmtId val="3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fr-FR" sz="1400" b="0" i="0" baseline="0">
                <a:solidFill>
                  <a:sysClr val="windowText" lastClr="000000"/>
                </a:solidFill>
                <a:effectLst/>
                <a:latin typeface="Gadugi" panose="020B0502040204020203" pitchFamily="34" charset="0"/>
                <a:ea typeface="Gadugi" panose="020B0502040204020203" pitchFamily="34" charset="0"/>
              </a:rPr>
              <a:t>Répartition des ages</a:t>
            </a:r>
            <a:endParaRPr lang="fr-FR" sz="1100">
              <a:solidFill>
                <a:sysClr val="windowText" lastClr="000000"/>
              </a:solidFill>
              <a:effectLst/>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fr-FR"/>
        </a:p>
      </c:txPr>
    </c:title>
    <c:autoTitleDeleted val="0"/>
    <c:pivotFmts>
      <c:pivotFmt>
        <c:idx val="0"/>
        <c:spPr>
          <a:solidFill>
            <a:schemeClr val="accent5"/>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5"/>
            </a:solidFill>
            <a:round/>
          </a:ln>
          <a:effectLst/>
        </c:spPr>
        <c:marker>
          <c:symbol val="circle"/>
          <c:size val="5"/>
          <c:spPr>
            <a:solidFill>
              <a:schemeClr val="accent5"/>
            </a:solidFill>
            <a:ln w="9525">
              <a:solidFill>
                <a:schemeClr val="accent5"/>
              </a:solidFill>
            </a:ln>
            <a:effectLst/>
          </c:spPr>
        </c:marker>
        <c:dLbl>
          <c:idx val="0"/>
          <c:layout>
            <c:manualLayout>
              <c:x val="-5.9235771010719827E-2"/>
              <c:y val="-7.560512434932234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'tableau de bord'!$AC$20</c:f>
              <c:strCache>
                <c:ptCount val="1"/>
                <c:pt idx="0">
                  <c:v>Total</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circle"/>
              <c:size val="5"/>
              <c:spPr>
                <a:solidFill>
                  <a:schemeClr val="accent5"/>
                </a:solidFill>
                <a:ln w="9525">
                  <a:solidFill>
                    <a:schemeClr val="accent5"/>
                  </a:solidFill>
                </a:ln>
                <a:effectLst/>
              </c:spPr>
            </c:marker>
            <c:bubble3D val="0"/>
            <c:spPr>
              <a:ln w="28575" cap="rnd">
                <a:solidFill>
                  <a:schemeClr val="accent5"/>
                </a:solidFill>
                <a:round/>
              </a:ln>
              <a:effectLst/>
            </c:spPr>
            <c:extLst>
              <c:ext xmlns:c16="http://schemas.microsoft.com/office/drawing/2014/chart" uri="{C3380CC4-5D6E-409C-BE32-E72D297353CC}">
                <c16:uniqueId val="{00000000-631E-458E-9646-4A9A7615C121}"/>
              </c:ext>
            </c:extLst>
          </c:dPt>
          <c:dLbls>
            <c:dLbl>
              <c:idx val="0"/>
              <c:layout>
                <c:manualLayout>
                  <c:x val="-5.9235771010719827E-2"/>
                  <c:y val="-7.560512434932234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31E-458E-9646-4A9A7615C12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bord'!$AB$21:$AB$30</c:f>
              <c:strCache>
                <c:ptCount val="9"/>
                <c:pt idx="0">
                  <c:v>16</c:v>
                </c:pt>
                <c:pt idx="1">
                  <c:v>17</c:v>
                </c:pt>
                <c:pt idx="2">
                  <c:v>18</c:v>
                </c:pt>
                <c:pt idx="3">
                  <c:v>19</c:v>
                </c:pt>
                <c:pt idx="4">
                  <c:v>20</c:v>
                </c:pt>
                <c:pt idx="5">
                  <c:v>21</c:v>
                </c:pt>
                <c:pt idx="6">
                  <c:v>22</c:v>
                </c:pt>
                <c:pt idx="7">
                  <c:v>23</c:v>
                </c:pt>
                <c:pt idx="8">
                  <c:v>26</c:v>
                </c:pt>
              </c:strCache>
            </c:strRef>
          </c:cat>
          <c:val>
            <c:numRef>
              <c:f>'tableau de bord'!$AC$21:$AC$30</c:f>
              <c:numCache>
                <c:formatCode>General</c:formatCode>
                <c:ptCount val="9"/>
                <c:pt idx="0">
                  <c:v>15</c:v>
                </c:pt>
                <c:pt idx="1">
                  <c:v>38</c:v>
                </c:pt>
                <c:pt idx="2">
                  <c:v>25</c:v>
                </c:pt>
                <c:pt idx="3">
                  <c:v>15</c:v>
                </c:pt>
                <c:pt idx="4">
                  <c:v>7</c:v>
                </c:pt>
                <c:pt idx="5">
                  <c:v>5</c:v>
                </c:pt>
                <c:pt idx="6">
                  <c:v>4</c:v>
                </c:pt>
                <c:pt idx="7">
                  <c:v>2</c:v>
                </c:pt>
                <c:pt idx="8">
                  <c:v>1</c:v>
                </c:pt>
              </c:numCache>
            </c:numRef>
          </c:val>
          <c:smooth val="0"/>
          <c:extLst>
            <c:ext xmlns:c16="http://schemas.microsoft.com/office/drawing/2014/chart" uri="{C3380CC4-5D6E-409C-BE32-E72D297353CC}">
              <c16:uniqueId val="{00000000-C142-4777-8E0B-29DDD9921ACE}"/>
            </c:ext>
          </c:extLst>
        </c:ser>
        <c:dLbls>
          <c:dLblPos val="t"/>
          <c:showLegendKey val="0"/>
          <c:showVal val="1"/>
          <c:showCatName val="0"/>
          <c:showSerName val="0"/>
          <c:showPercent val="0"/>
          <c:showBubbleSize val="0"/>
        </c:dLbls>
        <c:marker val="1"/>
        <c:smooth val="0"/>
        <c:axId val="885111040"/>
        <c:axId val="885112288"/>
      </c:lineChart>
      <c:catAx>
        <c:axId val="8851110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885112288"/>
        <c:crosses val="autoZero"/>
        <c:auto val="1"/>
        <c:lblAlgn val="ctr"/>
        <c:lblOffset val="100"/>
        <c:noMultiLvlLbl val="0"/>
      </c:catAx>
      <c:valAx>
        <c:axId val="885112288"/>
        <c:scaling>
          <c:orientation val="minMax"/>
        </c:scaling>
        <c:delete val="0"/>
        <c:axPos val="l"/>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8851110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dynamique6</c:name>
    <c:fmtId val="8"/>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en-US">
                <a:solidFill>
                  <a:sysClr val="windowText" lastClr="000000"/>
                </a:solidFill>
                <a:latin typeface="Gadugi" panose="020B0502040204020203" pitchFamily="34" charset="0"/>
                <a:ea typeface="Gadugi" panose="020B0502040204020203" pitchFamily="34" charset="0"/>
              </a:rPr>
              <a:t>Premières spécialités</a:t>
            </a:r>
            <a:r>
              <a:rPr lang="en-US" baseline="0">
                <a:solidFill>
                  <a:sysClr val="windowText" lastClr="000000"/>
                </a:solidFill>
                <a:latin typeface="Gadugi" panose="020B0502040204020203" pitchFamily="34" charset="0"/>
                <a:ea typeface="Gadugi" panose="020B0502040204020203" pitchFamily="34" charset="0"/>
              </a:rPr>
              <a:t> des répond</a:t>
            </a:r>
            <a:endParaRPr lang="en-US">
              <a:solidFill>
                <a:sysClr val="windowText" lastClr="000000"/>
              </a:solidFill>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bord'!$AP$30</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bord'!$AO$31:$AO$42</c:f>
              <c:strCache>
                <c:ptCount val="11"/>
                <c:pt idx="0">
                  <c:v>AMC</c:v>
                </c:pt>
                <c:pt idx="1">
                  <c:v>Biologie-Ecologie</c:v>
                </c:pt>
                <c:pt idx="2">
                  <c:v>Cinéma-Audiovisuel</c:v>
                </c:pt>
                <c:pt idx="3">
                  <c:v>HGGSP</c:v>
                </c:pt>
                <c:pt idx="4">
                  <c:v>HLP</c:v>
                </c:pt>
                <c:pt idx="5">
                  <c:v>LLCA</c:v>
                </c:pt>
                <c:pt idx="6">
                  <c:v>LLCER</c:v>
                </c:pt>
                <c:pt idx="7">
                  <c:v>Mathématiques</c:v>
                </c:pt>
                <c:pt idx="8">
                  <c:v>NSI</c:v>
                </c:pt>
                <c:pt idx="9">
                  <c:v>Physique-Chimie</c:v>
                </c:pt>
                <c:pt idx="10">
                  <c:v>SI</c:v>
                </c:pt>
              </c:strCache>
            </c:strRef>
          </c:cat>
          <c:val>
            <c:numRef>
              <c:f>'tableau de bord'!$AP$31:$AP$42</c:f>
              <c:numCache>
                <c:formatCode>General</c:formatCode>
                <c:ptCount val="11"/>
                <c:pt idx="0">
                  <c:v>1</c:v>
                </c:pt>
                <c:pt idx="1">
                  <c:v>1</c:v>
                </c:pt>
                <c:pt idx="2">
                  <c:v>2</c:v>
                </c:pt>
                <c:pt idx="3">
                  <c:v>5</c:v>
                </c:pt>
                <c:pt idx="4">
                  <c:v>1</c:v>
                </c:pt>
                <c:pt idx="5">
                  <c:v>4</c:v>
                </c:pt>
                <c:pt idx="6">
                  <c:v>2</c:v>
                </c:pt>
                <c:pt idx="7">
                  <c:v>23</c:v>
                </c:pt>
                <c:pt idx="8">
                  <c:v>10</c:v>
                </c:pt>
                <c:pt idx="9">
                  <c:v>4</c:v>
                </c:pt>
                <c:pt idx="10">
                  <c:v>6</c:v>
                </c:pt>
              </c:numCache>
            </c:numRef>
          </c:val>
          <c:extLst>
            <c:ext xmlns:c16="http://schemas.microsoft.com/office/drawing/2014/chart" uri="{C3380CC4-5D6E-409C-BE32-E72D297353CC}">
              <c16:uniqueId val="{00000000-94BD-409B-8357-4ADEADA16B05}"/>
            </c:ext>
          </c:extLst>
        </c:ser>
        <c:dLbls>
          <c:dLblPos val="outEnd"/>
          <c:showLegendKey val="0"/>
          <c:showVal val="1"/>
          <c:showCatName val="0"/>
          <c:showSerName val="0"/>
          <c:showPercent val="0"/>
          <c:showBubbleSize val="0"/>
        </c:dLbls>
        <c:gapWidth val="182"/>
        <c:axId val="896880976"/>
        <c:axId val="896872656"/>
      </c:barChart>
      <c:catAx>
        <c:axId val="896880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crossAx val="896872656"/>
        <c:crosses val="autoZero"/>
        <c:auto val="1"/>
        <c:lblAlgn val="ctr"/>
        <c:lblOffset val="100"/>
        <c:noMultiLvlLbl val="0"/>
      </c:catAx>
      <c:valAx>
        <c:axId val="896872656"/>
        <c:scaling>
          <c:orientation val="minMax"/>
        </c:scaling>
        <c:delete val="0"/>
        <c:axPos val="b"/>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896880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dynamique7</c:name>
    <c:fmtId val="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en-US">
                <a:solidFill>
                  <a:sysClr val="windowText" lastClr="000000"/>
                </a:solidFill>
                <a:latin typeface="Gadugi" panose="020B0502040204020203" pitchFamily="34" charset="0"/>
                <a:ea typeface="Gadugi" panose="020B0502040204020203" pitchFamily="34" charset="0"/>
              </a:rPr>
              <a:t>Deuxièmes spéciaités des répondants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bord'!$AT$20</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bord'!$AS$21:$AS$32</c:f>
              <c:strCache>
                <c:ptCount val="11"/>
                <c:pt idx="0">
                  <c:v>AMC</c:v>
                </c:pt>
                <c:pt idx="1">
                  <c:v>Arts</c:v>
                </c:pt>
                <c:pt idx="2">
                  <c:v>HGGSP</c:v>
                </c:pt>
                <c:pt idx="3">
                  <c:v>LLCA</c:v>
                </c:pt>
                <c:pt idx="4">
                  <c:v>LLCER</c:v>
                </c:pt>
                <c:pt idx="5">
                  <c:v>Mathématiques</c:v>
                </c:pt>
                <c:pt idx="6">
                  <c:v>NSI</c:v>
                </c:pt>
                <c:pt idx="7">
                  <c:v>Physique-Chimie</c:v>
                </c:pt>
                <c:pt idx="8">
                  <c:v>SES</c:v>
                </c:pt>
                <c:pt idx="9">
                  <c:v>SI</c:v>
                </c:pt>
                <c:pt idx="10">
                  <c:v>SVT</c:v>
                </c:pt>
              </c:strCache>
            </c:strRef>
          </c:cat>
          <c:val>
            <c:numRef>
              <c:f>'tableau de bord'!$AT$21:$AT$32</c:f>
              <c:numCache>
                <c:formatCode>General</c:formatCode>
                <c:ptCount val="11"/>
                <c:pt idx="0">
                  <c:v>2</c:v>
                </c:pt>
                <c:pt idx="1">
                  <c:v>1</c:v>
                </c:pt>
                <c:pt idx="2">
                  <c:v>9</c:v>
                </c:pt>
                <c:pt idx="3">
                  <c:v>3</c:v>
                </c:pt>
                <c:pt idx="4">
                  <c:v>2</c:v>
                </c:pt>
                <c:pt idx="5">
                  <c:v>13</c:v>
                </c:pt>
                <c:pt idx="6">
                  <c:v>13</c:v>
                </c:pt>
                <c:pt idx="7">
                  <c:v>10</c:v>
                </c:pt>
                <c:pt idx="8">
                  <c:v>1</c:v>
                </c:pt>
                <c:pt idx="9">
                  <c:v>1</c:v>
                </c:pt>
                <c:pt idx="10">
                  <c:v>3</c:v>
                </c:pt>
              </c:numCache>
            </c:numRef>
          </c:val>
          <c:extLst>
            <c:ext xmlns:c16="http://schemas.microsoft.com/office/drawing/2014/chart" uri="{C3380CC4-5D6E-409C-BE32-E72D297353CC}">
              <c16:uniqueId val="{00000000-B5AC-4849-B4FA-1B1E805CF5E8}"/>
            </c:ext>
          </c:extLst>
        </c:ser>
        <c:dLbls>
          <c:dLblPos val="outEnd"/>
          <c:showLegendKey val="0"/>
          <c:showVal val="1"/>
          <c:showCatName val="0"/>
          <c:showSerName val="0"/>
          <c:showPercent val="0"/>
          <c:showBubbleSize val="0"/>
        </c:dLbls>
        <c:gapWidth val="182"/>
        <c:axId val="1761797168"/>
        <c:axId val="1761805904"/>
      </c:barChart>
      <c:catAx>
        <c:axId val="1761797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fr-FR"/>
          </a:p>
        </c:txPr>
        <c:crossAx val="1761805904"/>
        <c:crosses val="autoZero"/>
        <c:auto val="1"/>
        <c:lblAlgn val="ctr"/>
        <c:lblOffset val="100"/>
        <c:noMultiLvlLbl val="0"/>
      </c:catAx>
      <c:valAx>
        <c:axId val="1761805904"/>
        <c:scaling>
          <c:orientation val="minMax"/>
        </c:scaling>
        <c:delete val="0"/>
        <c:axPos val="b"/>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761797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dynamique8</c:name>
    <c:fmtId val="5"/>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en-US">
                <a:solidFill>
                  <a:sysClr val="windowText" lastClr="000000"/>
                </a:solidFill>
                <a:latin typeface="Gadugi" panose="020B0502040204020203" pitchFamily="34" charset="0"/>
                <a:ea typeface="Gadugi" panose="020B0502040204020203" pitchFamily="34" charset="0"/>
              </a:rPr>
              <a:t>Nombre de personnes en série</a:t>
            </a:r>
            <a:r>
              <a:rPr lang="en-US" baseline="0">
                <a:solidFill>
                  <a:sysClr val="windowText" lastClr="000000"/>
                </a:solidFill>
                <a:latin typeface="Gadugi" panose="020B0502040204020203" pitchFamily="34" charset="0"/>
                <a:ea typeface="Gadugi" panose="020B0502040204020203" pitchFamily="34" charset="0"/>
              </a:rPr>
              <a:t> technologique par série</a:t>
            </a:r>
            <a:endParaRPr lang="en-US">
              <a:solidFill>
                <a:sysClr val="windowText" lastClr="000000"/>
              </a:solidFill>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'tableau de bord'!$AE$57</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bord'!$AD$58:$AD$64</c:f>
              <c:strCache>
                <c:ptCount val="6"/>
                <c:pt idx="0">
                  <c:v>S2TMD</c:v>
                </c:pt>
                <c:pt idx="1">
                  <c:v>ST2S</c:v>
                </c:pt>
                <c:pt idx="2">
                  <c:v>STD2A</c:v>
                </c:pt>
                <c:pt idx="3">
                  <c:v>STHR</c:v>
                </c:pt>
                <c:pt idx="4">
                  <c:v>STL</c:v>
                </c:pt>
                <c:pt idx="5">
                  <c:v>STMG</c:v>
                </c:pt>
              </c:strCache>
            </c:strRef>
          </c:cat>
          <c:val>
            <c:numRef>
              <c:f>'tableau de bord'!$AE$58:$AE$64</c:f>
              <c:numCache>
                <c:formatCode>General</c:formatCode>
                <c:ptCount val="6"/>
                <c:pt idx="0">
                  <c:v>4</c:v>
                </c:pt>
                <c:pt idx="1">
                  <c:v>7</c:v>
                </c:pt>
                <c:pt idx="2">
                  <c:v>3</c:v>
                </c:pt>
                <c:pt idx="3">
                  <c:v>7</c:v>
                </c:pt>
                <c:pt idx="4">
                  <c:v>10</c:v>
                </c:pt>
                <c:pt idx="5">
                  <c:v>10</c:v>
                </c:pt>
              </c:numCache>
            </c:numRef>
          </c:val>
          <c:extLst>
            <c:ext xmlns:c16="http://schemas.microsoft.com/office/drawing/2014/chart" uri="{C3380CC4-5D6E-409C-BE32-E72D297353CC}">
              <c16:uniqueId val="{00000000-D17A-42F4-A92E-C9D3F3B30D84}"/>
            </c:ext>
          </c:extLst>
        </c:ser>
        <c:dLbls>
          <c:dLblPos val="outEnd"/>
          <c:showLegendKey val="0"/>
          <c:showVal val="1"/>
          <c:showCatName val="0"/>
          <c:showSerName val="0"/>
          <c:showPercent val="0"/>
          <c:showBubbleSize val="0"/>
        </c:dLbls>
        <c:gapWidth val="182"/>
        <c:axId val="862754096"/>
        <c:axId val="862755760"/>
      </c:barChart>
      <c:catAx>
        <c:axId val="862754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862755760"/>
        <c:crosses val="autoZero"/>
        <c:auto val="1"/>
        <c:lblAlgn val="ctr"/>
        <c:lblOffset val="100"/>
        <c:noMultiLvlLbl val="0"/>
      </c:catAx>
      <c:valAx>
        <c:axId val="862755760"/>
        <c:scaling>
          <c:orientation val="minMax"/>
        </c:scaling>
        <c:delete val="0"/>
        <c:axPos val="b"/>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8627540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dynamique1</c:name>
    <c:fmtId val="2"/>
  </c:pivotSource>
  <c:chart>
    <c:title>
      <c:tx>
        <c:rich>
          <a:bodyPr rot="0" spcFirstLastPara="1" vertOverflow="ellipsis" vert="horz" wrap="square" anchor="ctr" anchorCtr="1"/>
          <a:lstStyle/>
          <a:p>
            <a:pPr>
              <a:defRPr sz="1400" b="0" i="0" u="none" strike="noStrike" kern="1200" cap="none" spc="50" normalizeH="0" baseline="0">
                <a:solidFill>
                  <a:sysClr val="windowText" lastClr="000000"/>
                </a:solidFill>
                <a:latin typeface="Gadugi" panose="020B0502040204020203" pitchFamily="34" charset="0"/>
                <a:ea typeface="Gadugi" panose="020B0502040204020203" pitchFamily="34" charset="0"/>
                <a:cs typeface="+mj-cs"/>
              </a:defRPr>
            </a:pPr>
            <a:r>
              <a:rPr lang="en-US" sz="1400">
                <a:solidFill>
                  <a:sysClr val="windowText" lastClr="000000"/>
                </a:solidFill>
                <a:latin typeface="Gadugi" panose="020B0502040204020203" pitchFamily="34" charset="0"/>
                <a:ea typeface="Gadugi" panose="020B0502040204020203" pitchFamily="34" charset="0"/>
              </a:rPr>
              <a:t>Répartition des répondants selon leur satisfaction</a:t>
            </a:r>
            <a:r>
              <a:rPr lang="en-US" sz="1400" baseline="0">
                <a:solidFill>
                  <a:sysClr val="windowText" lastClr="000000"/>
                </a:solidFill>
                <a:latin typeface="Gadugi" panose="020B0502040204020203" pitchFamily="34" charset="0"/>
                <a:ea typeface="Gadugi" panose="020B0502040204020203" pitchFamily="34" charset="0"/>
              </a:rPr>
              <a:t> suite à la journée portes ouvertes</a:t>
            </a:r>
            <a:endParaRPr lang="en-US" sz="1400">
              <a:solidFill>
                <a:sysClr val="windowText" lastClr="000000"/>
              </a:solidFill>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none" spc="50" normalizeH="0" baseline="0">
              <a:solidFill>
                <a:sysClr val="windowText" lastClr="000000"/>
              </a:solidFill>
              <a:latin typeface="Gadugi" panose="020B0502040204020203" pitchFamily="34" charset="0"/>
              <a:ea typeface="Gadugi" panose="020B0502040204020203" pitchFamily="34" charset="0"/>
              <a:cs typeface="+mj-cs"/>
            </a:defRPr>
          </a:pPr>
          <a:endParaRPr lang="en-US"/>
        </a:p>
      </c:txPr>
    </c:title>
    <c:autoTitleDeleted val="0"/>
    <c:pivotFmts>
      <c:pivotFmt>
        <c:idx val="0"/>
        <c:spPr>
          <a:solidFill>
            <a:schemeClr val="accent5">
              <a:alpha val="70000"/>
            </a:schemeClr>
          </a:solidFill>
          <a:ln>
            <a:noFill/>
          </a:ln>
          <a:effectLst/>
        </c:spPr>
        <c:marker>
          <c:symbol val="circle"/>
          <c:size val="6"/>
          <c:spPr>
            <a:solidFill>
              <a:schemeClr val="accent5">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'tableau de bord'!$AJ$83</c:f>
              <c:strCache>
                <c:ptCount val="1"/>
                <c:pt idx="0">
                  <c:v>Total</c:v>
                </c:pt>
              </c:strCache>
            </c:strRef>
          </c:tx>
          <c:spPr>
            <a:solidFill>
              <a:schemeClr val="accent5">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'tableau de bord'!$AI$84:$AI$88</c:f>
              <c:strCache>
                <c:ptCount val="4"/>
                <c:pt idx="0">
                  <c:v>Moyennement satisfait</c:v>
                </c:pt>
                <c:pt idx="1">
                  <c:v>Pas satisfait</c:v>
                </c:pt>
                <c:pt idx="2">
                  <c:v>Satisfait</c:v>
                </c:pt>
                <c:pt idx="3">
                  <c:v>Très satisfait</c:v>
                </c:pt>
              </c:strCache>
            </c:strRef>
          </c:cat>
          <c:val>
            <c:numRef>
              <c:f>'tableau de bord'!$AJ$84:$AJ$88</c:f>
              <c:numCache>
                <c:formatCode>General</c:formatCode>
                <c:ptCount val="4"/>
                <c:pt idx="0">
                  <c:v>14</c:v>
                </c:pt>
                <c:pt idx="1">
                  <c:v>22</c:v>
                </c:pt>
                <c:pt idx="2">
                  <c:v>39</c:v>
                </c:pt>
                <c:pt idx="3">
                  <c:v>37</c:v>
                </c:pt>
              </c:numCache>
            </c:numRef>
          </c:val>
          <c:extLst>
            <c:ext xmlns:c16="http://schemas.microsoft.com/office/drawing/2014/chart" uri="{C3380CC4-5D6E-409C-BE32-E72D297353CC}">
              <c16:uniqueId val="{00000000-FDD8-4FBF-BD32-C52E21F51E73}"/>
            </c:ext>
          </c:extLst>
        </c:ser>
        <c:dLbls>
          <c:dLblPos val="outEnd"/>
          <c:showLegendKey val="0"/>
          <c:showVal val="1"/>
          <c:showCatName val="0"/>
          <c:showSerName val="0"/>
          <c:showPercent val="0"/>
          <c:showBubbleSize val="0"/>
        </c:dLbls>
        <c:gapWidth val="80"/>
        <c:overlap val="25"/>
        <c:axId val="1443063503"/>
        <c:axId val="1443079311"/>
      </c:barChart>
      <c:catAx>
        <c:axId val="1443063503"/>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ysClr val="windowText" lastClr="000000"/>
                </a:solidFill>
                <a:latin typeface="+mn-lt"/>
                <a:ea typeface="+mn-ea"/>
                <a:cs typeface="+mn-cs"/>
              </a:defRPr>
            </a:pPr>
            <a:endParaRPr lang="fr-FR"/>
          </a:p>
        </c:txPr>
        <c:crossAx val="1443079311"/>
        <c:crosses val="autoZero"/>
        <c:auto val="1"/>
        <c:lblAlgn val="ctr"/>
        <c:lblOffset val="100"/>
        <c:noMultiLvlLbl val="0"/>
      </c:catAx>
      <c:valAx>
        <c:axId val="1443079311"/>
        <c:scaling>
          <c:orientation val="minMax"/>
        </c:scaling>
        <c:delete val="0"/>
        <c:axPos val="l"/>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ysClr val="windowText" lastClr="000000"/>
                </a:solidFill>
                <a:latin typeface="+mn-lt"/>
                <a:ea typeface="+mn-ea"/>
                <a:cs typeface="+mn-cs"/>
              </a:defRPr>
            </a:pPr>
            <a:endParaRPr lang="fr-FR"/>
          </a:p>
        </c:txPr>
        <c:crossAx val="1443063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dynamique3</c:name>
    <c:fmtId val="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r>
              <a:rPr lang="en-US">
                <a:solidFill>
                  <a:sysClr val="windowText" lastClr="000000"/>
                </a:solidFill>
                <a:latin typeface="Gadugi" panose="020B0502040204020203" pitchFamily="34" charset="0"/>
                <a:ea typeface="Gadugi" panose="020B0502040204020203" pitchFamily="34" charset="0"/>
              </a:rPr>
              <a:t>Nombre de personnes ayant passé l'ancien bac par type de bac</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Gadugi" panose="020B0502040204020203" pitchFamily="34" charset="0"/>
              <a:ea typeface="Gadugi" panose="020B0502040204020203" pitchFamily="34" charset="0"/>
              <a:cs typeface="+mn-cs"/>
            </a:defRPr>
          </a:pPr>
          <a:endParaRPr lang="fr-F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pivotFmt>
    </c:pivotFmts>
    <c:plotArea>
      <c:layout/>
      <c:barChart>
        <c:barDir val="bar"/>
        <c:grouping val="clustered"/>
        <c:varyColors val="0"/>
        <c:ser>
          <c:idx val="0"/>
          <c:order val="0"/>
          <c:tx>
            <c:strRef>
              <c:f>'tableau de bord'!$AG$100</c:f>
              <c:strCache>
                <c:ptCount val="1"/>
                <c:pt idx="0">
                  <c:v>Total</c:v>
                </c:pt>
              </c:strCache>
            </c:strRef>
          </c:tx>
          <c:spPr>
            <a:solidFill>
              <a:schemeClr val="accent5"/>
            </a:solidFill>
            <a:ln>
              <a:noFill/>
            </a:ln>
            <a:effectLst/>
          </c:spPr>
          <c:invertIfNegative val="0"/>
          <c:dPt>
            <c:idx val="2"/>
            <c:invertIfNegative val="0"/>
            <c:bubble3D val="0"/>
            <c:spPr>
              <a:solidFill>
                <a:schemeClr val="accent5"/>
              </a:solidFill>
              <a:ln>
                <a:noFill/>
              </a:ln>
              <a:effectLst/>
            </c:spPr>
            <c:extLst>
              <c:ext xmlns:c16="http://schemas.microsoft.com/office/drawing/2014/chart" uri="{C3380CC4-5D6E-409C-BE32-E72D297353CC}">
                <c16:uniqueId val="{00000001-B038-4BDB-8AFC-3FDD70A291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'tableau de bord'!$AF$101:$AF$104</c:f>
              <c:strCache>
                <c:ptCount val="3"/>
                <c:pt idx="0">
                  <c:v>ES</c:v>
                </c:pt>
                <c:pt idx="1">
                  <c:v>L</c:v>
                </c:pt>
                <c:pt idx="2">
                  <c:v>S</c:v>
                </c:pt>
              </c:strCache>
            </c:strRef>
          </c:cat>
          <c:val>
            <c:numRef>
              <c:f>'tableau de bord'!$AG$101:$AG$104</c:f>
              <c:numCache>
                <c:formatCode>General</c:formatCode>
                <c:ptCount val="3"/>
                <c:pt idx="0">
                  <c:v>3</c:v>
                </c:pt>
                <c:pt idx="1">
                  <c:v>3</c:v>
                </c:pt>
                <c:pt idx="2">
                  <c:v>6</c:v>
                </c:pt>
              </c:numCache>
            </c:numRef>
          </c:val>
          <c:extLst>
            <c:ext xmlns:c16="http://schemas.microsoft.com/office/drawing/2014/chart" uri="{C3380CC4-5D6E-409C-BE32-E72D297353CC}">
              <c16:uniqueId val="{00000000-FAFF-400B-9139-A2703456B8A3}"/>
            </c:ext>
          </c:extLst>
        </c:ser>
        <c:dLbls>
          <c:dLblPos val="outEnd"/>
          <c:showLegendKey val="0"/>
          <c:showVal val="1"/>
          <c:showCatName val="0"/>
          <c:showSerName val="0"/>
          <c:showPercent val="0"/>
          <c:showBubbleSize val="0"/>
        </c:dLbls>
        <c:gapWidth val="182"/>
        <c:axId val="1800007855"/>
        <c:axId val="1800014927"/>
      </c:barChart>
      <c:catAx>
        <c:axId val="18000078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800014927"/>
        <c:crosses val="autoZero"/>
        <c:auto val="1"/>
        <c:lblAlgn val="ctr"/>
        <c:lblOffset val="100"/>
        <c:noMultiLvlLbl val="0"/>
      </c:catAx>
      <c:valAx>
        <c:axId val="1800014927"/>
        <c:scaling>
          <c:orientation val="minMax"/>
        </c:scaling>
        <c:delete val="0"/>
        <c:axPos val="b"/>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8000078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dynamique5</c:name>
    <c:fmtId val="0"/>
  </c:pivotSource>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fr-FR"/>
        </a:p>
      </c:txPr>
    </c:title>
    <c:autoTitleDeleted val="0"/>
    <c:pivotFmts>
      <c:pivotFmt>
        <c:idx val="0"/>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'tableau de bord'!$AL$30</c:f>
              <c:strCache>
                <c:ptCount val="1"/>
                <c:pt idx="0">
                  <c:v>Total</c:v>
                </c:pt>
              </c:strCache>
            </c:strRef>
          </c:tx>
          <c:spPr>
            <a:solidFill>
              <a:schemeClr val="accent5">
                <a:alpha val="70000"/>
              </a:schemeClr>
            </a:solidFill>
            <a:ln>
              <a:noFill/>
            </a:ln>
            <a:effectLst/>
          </c:spPr>
          <c:invertIfNegative val="0"/>
          <c:cat>
            <c:strRef>
              <c:f>'tableau de bord'!$AK$31:$AK$34</c:f>
              <c:strCache>
                <c:ptCount val="3"/>
                <c:pt idx="0">
                  <c:v>Ancien Bac</c:v>
                </c:pt>
                <c:pt idx="1">
                  <c:v>Bac Général</c:v>
                </c:pt>
                <c:pt idx="2">
                  <c:v>Bac Technologique</c:v>
                </c:pt>
              </c:strCache>
            </c:strRef>
          </c:cat>
          <c:val>
            <c:numRef>
              <c:f>'tableau de bord'!$AL$31:$AL$34</c:f>
              <c:numCache>
                <c:formatCode>General</c:formatCode>
                <c:ptCount val="3"/>
                <c:pt idx="0">
                  <c:v>12</c:v>
                </c:pt>
                <c:pt idx="1">
                  <c:v>59</c:v>
                </c:pt>
                <c:pt idx="2">
                  <c:v>41</c:v>
                </c:pt>
              </c:numCache>
            </c:numRef>
          </c:val>
          <c:extLst>
            <c:ext xmlns:c16="http://schemas.microsoft.com/office/drawing/2014/chart" uri="{C3380CC4-5D6E-409C-BE32-E72D297353CC}">
              <c16:uniqueId val="{00000000-4128-4859-8707-0B84425A6CF5}"/>
            </c:ext>
          </c:extLst>
        </c:ser>
        <c:dLbls>
          <c:showLegendKey val="0"/>
          <c:showVal val="0"/>
          <c:showCatName val="0"/>
          <c:showSerName val="0"/>
          <c:showPercent val="0"/>
          <c:showBubbleSize val="0"/>
        </c:dLbls>
        <c:gapWidth val="80"/>
        <c:overlap val="25"/>
        <c:axId val="2051386351"/>
        <c:axId val="2051392591"/>
      </c:barChart>
      <c:catAx>
        <c:axId val="205138635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fr-FR"/>
          </a:p>
        </c:txPr>
        <c:crossAx val="2051392591"/>
        <c:crosses val="autoZero"/>
        <c:auto val="1"/>
        <c:lblAlgn val="ctr"/>
        <c:lblOffset val="100"/>
        <c:noMultiLvlLbl val="0"/>
      </c:catAx>
      <c:valAx>
        <c:axId val="205139259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fr-FR"/>
          </a:p>
        </c:txPr>
        <c:crossAx val="2051386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7"/>
    </mc:Choice>
    <mc:Fallback>
      <c:style val="7"/>
    </mc:Fallback>
  </mc:AlternateContent>
  <c:pivotSource>
    <c:name>[Porjet VBA Eliott protégé.xlsm]tableau de bord!Tableau croisé dynamique5</c:name>
    <c:fmtId val="2"/>
  </c:pivotSource>
  <c:chart>
    <c:title>
      <c:tx>
        <c:rich>
          <a:bodyPr rot="0" spcFirstLastPara="1" vertOverflow="ellipsis" vert="horz" wrap="square" anchor="ctr" anchorCtr="1"/>
          <a:lstStyle/>
          <a:p>
            <a:pPr>
              <a:defRPr sz="1400" b="0" i="0" u="none" strike="noStrike" kern="1200" cap="none" spc="50" normalizeH="0" baseline="0">
                <a:solidFill>
                  <a:sysClr val="windowText" lastClr="000000"/>
                </a:solidFill>
                <a:latin typeface="Gadugi" panose="020B0502040204020203" pitchFamily="34" charset="0"/>
                <a:ea typeface="Gadugi" panose="020B0502040204020203" pitchFamily="34" charset="0"/>
                <a:cs typeface="+mj-cs"/>
              </a:defRPr>
            </a:pPr>
            <a:r>
              <a:rPr lang="en-US" sz="1400">
                <a:solidFill>
                  <a:sysClr val="windowText" lastClr="000000"/>
                </a:solidFill>
                <a:latin typeface="Gadugi" panose="020B0502040204020203" pitchFamily="34" charset="0"/>
                <a:ea typeface="Gadugi" panose="020B0502040204020203" pitchFamily="34" charset="0"/>
              </a:rPr>
              <a:t>Répatition des</a:t>
            </a:r>
            <a:r>
              <a:rPr lang="en-US" sz="1400" baseline="0">
                <a:solidFill>
                  <a:sysClr val="windowText" lastClr="000000"/>
                </a:solidFill>
                <a:latin typeface="Gadugi" panose="020B0502040204020203" pitchFamily="34" charset="0"/>
                <a:ea typeface="Gadugi" panose="020B0502040204020203" pitchFamily="34" charset="0"/>
              </a:rPr>
              <a:t> répondants par Bac</a:t>
            </a:r>
            <a:endParaRPr lang="en-US" sz="1400">
              <a:solidFill>
                <a:sysClr val="windowText" lastClr="000000"/>
              </a:solidFill>
              <a:latin typeface="Gadugi" panose="020B0502040204020203" pitchFamily="34" charset="0"/>
              <a:ea typeface="Gadug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cap="none" spc="50" normalizeH="0" baseline="0">
              <a:solidFill>
                <a:sysClr val="windowText" lastClr="000000"/>
              </a:solidFill>
              <a:latin typeface="Gadugi" panose="020B0502040204020203" pitchFamily="34" charset="0"/>
              <a:ea typeface="Gadugi" panose="020B0502040204020203" pitchFamily="34" charset="0"/>
              <a:cs typeface="+mj-cs"/>
            </a:defRPr>
          </a:pPr>
          <a:endParaRPr lang="en-US"/>
        </a:p>
      </c:txPr>
    </c:title>
    <c:autoTitleDeleted val="0"/>
    <c:pivotFmts>
      <c:pivotFmt>
        <c:idx val="0"/>
        <c:spPr>
          <a:solidFill>
            <a:schemeClr val="accent5">
              <a:alpha val="70000"/>
            </a:schemeClr>
          </a:solidFill>
          <a:ln>
            <a:noFill/>
          </a:ln>
          <a:effectLst/>
        </c:spPr>
        <c:marker>
          <c:symbol val="circle"/>
          <c:size val="6"/>
          <c:spPr>
            <a:solidFill>
              <a:schemeClr val="accent5">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alpha val="7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'tableau de bord'!$AL$30</c:f>
              <c:strCache>
                <c:ptCount val="1"/>
                <c:pt idx="0">
                  <c:v>Total</c:v>
                </c:pt>
              </c:strCache>
            </c:strRef>
          </c:tx>
          <c:spPr>
            <a:solidFill>
              <a:schemeClr val="accent5">
                <a:alpha val="70000"/>
              </a:schemeClr>
            </a:solidFill>
            <a:ln>
              <a:solidFill>
                <a:schemeClr val="accent5">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'tableau de bord'!$AK$31:$AK$34</c:f>
              <c:strCache>
                <c:ptCount val="3"/>
                <c:pt idx="0">
                  <c:v>Ancien Bac</c:v>
                </c:pt>
                <c:pt idx="1">
                  <c:v>Bac Général</c:v>
                </c:pt>
                <c:pt idx="2">
                  <c:v>Bac Technologique</c:v>
                </c:pt>
              </c:strCache>
            </c:strRef>
          </c:cat>
          <c:val>
            <c:numRef>
              <c:f>'tableau de bord'!$AL$31:$AL$34</c:f>
              <c:numCache>
                <c:formatCode>General</c:formatCode>
                <c:ptCount val="3"/>
                <c:pt idx="0">
                  <c:v>12</c:v>
                </c:pt>
                <c:pt idx="1">
                  <c:v>59</c:v>
                </c:pt>
                <c:pt idx="2">
                  <c:v>41</c:v>
                </c:pt>
              </c:numCache>
            </c:numRef>
          </c:val>
          <c:extLst>
            <c:ext xmlns:c16="http://schemas.microsoft.com/office/drawing/2014/chart" uri="{C3380CC4-5D6E-409C-BE32-E72D297353CC}">
              <c16:uniqueId val="{00000000-25AF-4104-A39B-75920B3F8B82}"/>
            </c:ext>
          </c:extLst>
        </c:ser>
        <c:dLbls>
          <c:dLblPos val="outEnd"/>
          <c:showLegendKey val="0"/>
          <c:showVal val="1"/>
          <c:showCatName val="0"/>
          <c:showSerName val="0"/>
          <c:showPercent val="0"/>
          <c:showBubbleSize val="0"/>
        </c:dLbls>
        <c:gapWidth val="80"/>
        <c:overlap val="25"/>
        <c:axId val="2051386351"/>
        <c:axId val="2051392591"/>
      </c:barChart>
      <c:catAx>
        <c:axId val="205138635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ysClr val="windowText" lastClr="000000"/>
                </a:solidFill>
                <a:latin typeface="+mn-lt"/>
                <a:ea typeface="+mn-ea"/>
                <a:cs typeface="+mn-cs"/>
              </a:defRPr>
            </a:pPr>
            <a:endParaRPr lang="fr-FR"/>
          </a:p>
        </c:txPr>
        <c:crossAx val="2051392591"/>
        <c:crosses val="autoZero"/>
        <c:auto val="1"/>
        <c:lblAlgn val="ctr"/>
        <c:lblOffset val="100"/>
        <c:noMultiLvlLbl val="0"/>
      </c:catAx>
      <c:valAx>
        <c:axId val="2051392591"/>
        <c:scaling>
          <c:orientation val="minMax"/>
        </c:scaling>
        <c:delete val="0"/>
        <c:axPos val="l"/>
        <c:majorGridlines>
          <c:spPr>
            <a:ln w="9525" cap="flat" cmpd="sng" algn="ctr">
              <a:solidFill>
                <a:schemeClr val="bg2">
                  <a:lumMod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ysClr val="windowText" lastClr="000000"/>
                </a:solidFill>
                <a:latin typeface="+mn-lt"/>
                <a:ea typeface="+mn-ea"/>
                <a:cs typeface="+mn-cs"/>
              </a:defRPr>
            </a:pPr>
            <a:endParaRPr lang="fr-FR"/>
          </a:p>
        </c:txPr>
        <c:crossAx val="20513863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nf>_xlchart.v5.1</cx:nf>
      </cx:strDim>
      <cx:numDim type="colorVal">
        <cx:f>_xlchart.v5.2</cx:f>
        <cx:nf>_xlchart.v5.3</cx:nf>
      </cx:numDim>
    </cx:data>
  </cx:chartData>
  <cx:chart>
    <cx:title pos="t" align="ctr" overlay="0"/>
    <cx:plotArea>
      <cx:plotAreaRegion>
        <cx:series layoutId="regionMap" uniqueId="{F1C0BBAB-B68C-42B0-8213-2B48E36CB8FC}">
          <cx:dataId val="0"/>
          <cx:layoutPr>
            <cx:geography cultureLanguage="fr-FR" cultureRegion="FR" attribution="Avec Bing">
              <cx:geoCache provider="{E9337A44-BEBE-4D9F-B70C-5C5E7DAFC167}">
                <cx:binary>1H3ZctvIkvarKHT1/xENNoBaAJw4PhEugIt2WV7a9g2CLdHY9x1X8wRzP29w+v68gd9knuRPkIRM
QBRFteE/AoyZ6bFIJpL1VWVlfpmV9c/78h/37moZn5Se6yf/uC/fnJppGv7j99+Te3PlLZOJZ93H
QRJ8Syf3gfd78O2bdb/6/SFeFpZv/C7yAv793lzG6ao8/dc/QZqxCi6D+2VqBf67bBVXd6skc9Pk
wHt73zpZPniWr1lJGlv3qfjm9K3ln56s/NRKqw9VuHpz2v3A6cnvfTlPnnniglpp9gBfxnTCK4pE
iSQp65d8euIGvrF9m0wQliUiKjK/eeH22ddLD74Oyvx28jbLV7Hhr7g78/t/4D9v3XCVtJ/bq+Na
w+XDQ7xKEviB6/8eFtb5kfDR/Y/sfKodq/sg89Nm/A2A4s3pLF7696vTEysJ1M07atCMxOxuPXS/
d6H71z97f4DB7P1lB93+yL/01hNwZ3ecKB4cugbeX6jA2/jh+79hwr+oQ3eYDk4xPIEZJMkyQZsp
JnWmGJ5gkVAeyXTzrgIzcDO9t1Nsq9GA8+wliZ1pdPxkexy6Mc24GysZFGxlgnmAmmD8aDB27IkI
YMsSQoLQBbnR4reTxTJLE+5hxbVr9ICZ229CnpHTA/TJczrvg93YDMqYYDzP4mU7pHtN7qu3BUlU
RELo1vADXjswkglVJERlobcdNFr8dsKCLDaCZkNY42iuODXw0u9/HdRvP54vCewA9+b0+Sd3PggI
b8ZrTAivd9VmcTSzd8XdxkG+Wm9kBxbJK0HHE4GniOcR3ucL0ImIcTMdlBbIrYFutvuniv120qq4
cQg49ft/0tXJw//+1/+8rbO4lbF3su6fDM+MwIsP6mD/5vT2rfr29MnO+4zw05NRzREr8Qe25oSK
sNKJsLHmXTOAJvAuLyh9a/62UWMIc/6coB6iL9rztZxxQblZ5ZeBFQ8KKJkIoiwgofW2ur4Ymsg8
FWVZIft9sR2lhnPHjhHaA/xI939H8rjAv1pWK3/YlSxPBCyJsiJuN3TU2dA5fgIhICa80nrhCsyM
XTd8qxIY22WVnDysIIY8eXl27jfkB2T1gH76sM4HYCN/HKox2enLoP7+72EXNp4QAcIsCLI6wKIJ
7OUSVuTtglZ6m/dWk99Obu7vrXTpW4etzX489wnp4AQe9Q/xnXcAwcfBGBOCarzKhg2cGiKGR+Bi
dfATJ7wg8wLd7r88Dzvw7rLc6PHbyXUAjIjrAvkSZYCj9YLx2I/jIWEd1N6c7nte5yMAbDtGY8IV
IghgP8CdzbZsVjvce/3UV/rX4C9hhInEi9vV2IGaTHiZikQUgZBbv2j77I2f/US1Fx3fA5HB/gnw
+kd0MH/Ot34idly78SY0uFrGVmp5LzCbr54RCpIbu71xr/mu8ZYmgkCRKPCt9e7NiJ5iw8+H1z7g
qNnQEzquuTBfxg/tshzGJCgKIogXpX0BFgTkkiLB9Ngyp32nrNHm57buJxJ6EB7YtzdDMSbjvmYg
uIaBuDnMP7xyFUvAalIBFurWcHdzKEB/S6JEZWULMd8jzXa1GpQ8O1ZwD3Kw1s/Qd50PNht8w+g8
jueYZsJb17VWg84BOkEKoljEXROOJoIsUfDfen7bRoHhgugX5HWQOz6jsR2lMSG7jvmTI3KQr1zj
eEIp5KgkZcuNdokT4EZpE2TJZLuR9+De1Wr4bfpV0ntTYT8buitxXBs0JDAb6iQZcpNWJs0KVgD6
jsMOUwLzYNr5dnd+mrlcq/LbyRxyzg8n0yQ9qNV+n7z9QR0pPRB35HfeARvdfn1sKFrf/20c5iJe
uYDFidJEVhIw1utXl8oWJoRHpPGzW4ja7PNakZ9zst7GT4V0cDrIj2y/PTIAsz8HRU+eIB6Did2f
mgI/mQoYSY80Vz9QAm066+fVkfHbvoQefodW4HooxrSHrnndk/+jff8rbAqaPBit/9suiyGCHjIB
JpoXRH5bc9Q3qwLFhEgKeFK7VNdaq+E8psPievAemXDYEuJjwlpduvnyIRh4v2woLIqFvQU/kGtA
sFrJDind2zhbnRpaM/Zg6/xbrPReKT1cd+R33mmCm8eBGROcb6Gqr102QyxViF+AlKYS3ctPQDmP
gCSJV1p6+rF2bbt7gjY/uXX2JXRgOrxvrodiVODlqyoOBi3vxBNI9wqipGwp527YIk6oJDe2eEtc
PKm92yj0kxDuEfIKFNsxGROQwBW/kIB5pfMqTyD4kBWkbOPLLskAICMZK1Cpu40+e8twrc7P+T9P
RfQgPOAAbUdjTACqSz9dukMaUsjuEAEhnmwT7F2OEBZiQxAipYfcRo/hnJ4X5PUwPdLraQdrVABD
qT44l4PuleDWAtknAsj7Ikx+IvIAf5vKaSxuO782m6W6VWmoZO5BcT2kj0rnPg7ZmIBeu+Tc29SF
FW1F2aCAS+DIigqV21rnrlXmhGZ3lSF3Q7pA91UapKbmGKE90F8urukLHRcH8X6ZBy9EDq/chskE
S3BWBrUsL1jrnapoOsGQBwJPufWGeyTwRp/hjPkL8npoH2nM20Eb0xpvLScHnsY6R9+utyEiILDq
kohFcKE7YK8r5niM20pJMOe9irknWg1s2B9/7X65PfhfY+EfJY9rvavmsCk9acJTIotiC3E/dsIK
r2BJofud7kab305UcDLiFfdp6TY1k2t7enBy7s8BHJDVg3nv8zqfaaiN9UCNaYVfrbI4hYMkq5S7
CpKm0O3gKL7SrMsT2KeRKEL96/rV3ccpkMsippDba6Pk9tkbv+2pbj8Zaj35rR15HTDfnB6Ku54I
Gtl6DuL4+7/rQaGGA62kOdkERZXrV3cHFyZys78DN92FWN1qst/SbkjqvXvNM8v5oLgewEcZ7seR
GtOi3hwXbkd67/i9ciETwA+cL0Xesl3dIHudr5WRJCgb7Psob/QZzj97QV4P5yP9s3bQxgT0LzDZ
yoRHEmnOJ26MchdpCnSKAKlCoKYfl/luKmmrUMeuvnoV7xPSw/SQcW63sTEB+WnlP3z/a1CDDFBJ
TdQkdy0xBM+iQoQeHbZ9/iAB8wFZPRRfjpMfx2VUYC7jIW0vnDSBDDyCapjNkuvWV6wPj4Ir3VQ4
767ET0twkoc+KHqM0D7Gew+FgqDRuUwJVGRm3Pts0DJlcIwokBsKuMHrVzcUguxEU+QIB8K35raf
zw3iR60gJGr+1c6Cvbv+s17TUyk9GLeyO39tAp4dBcYF6LoQj4NS62Dg84AIHGFZliCEfdwhd6gs
AQrPIZ3U4vnk2FFHrZ9LDz4vqoPiwVRvR8YYAX55TbzSExahHBlLMpX3WmMFchFwrhs/HkTqlaRv
xnOt1N9fr/uE9CB9ZrnufHNcYGpB/NA0vjho3V6JJJzY5rFMMESl61d3X+UnEobzQY8JfLDO7cM3
7ESr0kCh62FxPXiPCV1bgeMC+gp6SA3bJAkCGrmp05BIl2YWJkhUEKI8/H3Xcdpo0KD69yuk9sh4
guCj9M47sKe2QzAml1cLsj+Tdhz3uh6vXJxwQg/oonXmfo9fBGdCKBwMEqReZmCtxqBHfV6U2EHv
NY1ytkM2KpTj7//xBrXBwBzJcDAXXOB9NhgsNIXSDSK0eb9e1Kqt9RmOV3pBXg/qI3mljdBxWeFp
NmwPBQXO20IhFWmdJsBxxyfmJ1DTCgUeSlu13E/4Ner8nEF+IqGH5Y6x77wD5ngzFmNapldB/Kdl
Lgctd5Qm0AADasfJNqrpOkuc2PS3IXCIq12pPZ6/VQlsc7xKly95cvvj1H1COmiB+X2U3nmj2VUf
B2VMUG4c9m2d3wEi9ZW7K/SsEXjIyaGt2e2uRzIBPokIkKDdcBJK79DHjlI/R/Q+J6iD3cFM3I6E
cVnYebZ8WLlBFr68nf7CpqSNbWtSv036fEjvDQ4VyZDrU8g2swsTaMfeg+cNbBd0vOtRlrvaDJXg
P0Jmb7YdlejfFTuuiTezfGh5PHSTJBmO6fLQ1lLcbg/dRD+HoUZXxiI4ARs3j+85cj+U+qkNYr+Y
Hr7PbxE/vj4uSKFO4gXe99XbgwKtBwmS+vsCtFTBUITX2w/Wz/+5neCpiB5qhxJ+m58/pm19vooH
jZYRtI2FelmKtyVTXe+Mn2BYmHDu77FEupdGaNT5Oa75iYQefDfPdynbjMWY0LvNqqYrqzZ0MNyc
3iQKnHz/YSR3dk04MAa0MjQabIssejZ0V6vhQuKjpPbAPjIw3hU9LoM7tyBrNOxxQDyBenaoe3z2
ZCeEXuAwbR1y+E9/CW9UGoiM3v7A/dJ6aB/DRT8O2JiW+eL7X/ESbpYY0jGGRnUSHDUj0DFh/er6
SZA6hLwSHO9tH7nJNLSK/JyJ3iulh+UBM91+fVwr9TJIm/jmF6R5cYMVz0t0u+VCom/HWMOWS3mJ
9Bylrjb7V9eBIH8/K3KM0B7MxyzZrthxoX7W9OsE2D9Z7osNO1/tGgtwpwbkJbZJw66H3JxMQrJC
gVppLXV3Kfc0+6lo54CsHt7Phzw9GeOCGUjbIWtxCCxayOxjaJLRWctoIgoAqNwPWpvHD9GL/Rk5
PQwbpqtzhUfnfSA4N6Mxpg32zIf7idr1MUTSkMKJIlkEDPdWKUMnIqCvmzq69pmb7XWtxlB80yFh
HcSgdgpM/ZMTLJ3PAKrbMRodrC2rOCi+0kQkTbqwrYTsGl/otA6sBThW+/B91GdQoF+S2kHzNYg/
Ch6XRb5drk0UdHhZWkMSHI1phh4NIlyvsNlXu2WSIvTigMY3kILav+t21BrCZL8ksIf7i7a7I29c
kJ8lQ3PJkH6i0PKTtM2Zu1gTsOIYur72Gzps9BiO+HhBXg/hIymPdrDGZM4voU3UsF0f0QSoSrjW
Ud7LVsL5X3DCmsxk27u7b9A3Gg0VPq1/3n5hPZCPCpu2ozUqhCH712w4m9OrBwLQV8ZKUtPdE3rr
wGJdv7oLWYDezhLESpAm3L66blmTk2y1GmrTPkJmD/OjnLRdseOy3o3mq0EZLmkCTpgsKO35/S7o
UD0NpV5w6WlLYveoro0+Q8K9Sp+R9neBboZrXKv7ZXx/YYnBVcPA7LizQ5oXoFrguq39JxVhG4Hq
A2gb3loXpd8tpqvZIEffXhbZm3Uvn4DrihzX1LuG7rz5sCF+c3MHdPoSmwsyd/hW4NV5SJy11Wfg
O3Q3k60mg5YGHyGzh/bxFwA8jtyYLM3N4L35KER8gOWWa+0mS3i4cA/u1t5JifUOaDTqNH7dY6H9
AdOzn1p/IqGH547szjvA22zGYkzo3Vbx9798OIQMPf4fm3oNGcRjIFIJNCCWxW2db9c14MDvh5J+
KEx8dAjhAxvMNkTdfg33u+6vxvo1wjtgH3dl137x4zLn62LLhPvxU1p4huBu0bqNI1Yg9F+/un0H
YLFDdQsi7RO3idHmwt5dhX4yQ3pQXA/0Q6nSvpxxwfwDX+4mtmAhLd1h439xAmWhTTn53iQ4vCuK
UHr22Oytt5XvVe/ngH9Z5PHg75U1rgnAgMW9M61Bzw/I0I0C4IZrXPYtbwl89XU7sB7WrSY/V1y4
V0oP0QP1he3XxwViY6wHRxFOgTTEHRxh36DY3cEhPQMnnyE501b59hIxjyr9HJz7xRyP5+P3xwfo
inu//P6fYY9BA0uHm6ur29rsrpcNl6fKEgLIW0x7K7QZzFarQaOrYwX3cD8+xNp9wLhmwmYO/BJO
BZoGQQ2EgnH3xAbcgYwhCgMmt+uA9TQZdAK8QvbfngO9Z4xtGjSdG1tAhvDBgbuFbviQaX3GBxfX
fYb63d3ew1U2JkTaT7msVwdhz4vqQfz0WZ0PQAC+ETUuRFuTNHR3ZTDiBDqBtcnz5njtDncG3ZXh
IhKRtGma/cf9XuiJ/Gqod3/rs1nbDqhH3664K3pcE+AW2iwPSrnIcGy3ybX2TvI0aRg4qqX0si9Q
L+mumna6az1+O/n+31BHCScdZnDL3v1hS7OfQHtJYA/fs4fZ6Unnb7CQuzLGhef7VZP8+BXNs+Hm
RILBC+e3nniXLhEmPNRQQATdnuDtUaNdvX6OJD0gqwPlukLR29451Xmnsda9gRoTcbrRHfLnv+CY
dtNLCjqv7iXA4d5FhJuCt2eqnrp6DbCaXxLYARVKF/et5q6Mca3mL/nKhfU8tIEWCOQx2sxVN/qC
7oAQmwFb9kyH7FajAcB9XtQxsLbfHheg2ioruffrHOWgoFKgs2BREshPr19dfwsSHUiQIODevNn8
395hrl29BkpvvCyyB/MxxU67QseF/PvAG7aRkTJR4HwecNrtGduOiw0FqlB6Dlv1tg9+Pz29VmeI
wtTnBPXAbTzkg4cJtuMzpm34A1wNN2QwjKAMkUCfa9yu0x6i0J8M2E7lmc230ebnkhJPJPQwPJCA
2gzF2MBrCK1fclAPsg4ygmsoNkcuu2fjoRs29LnZrSNo59AmxdgM5Y5iPw/pc8Jeh+6OlHEZ3k/L
7N4duF0F1BPDqXmE2mad3VgImsjJRGiul9oeq4fKoQ1bsUG41ehXdMve/NYXJfewv32mZXY7cmNa
2J8ggTxsvgKcK7iunIL/tMETEhI7ZFbT6wLCIuirvEW7v9VuFBrIqzokrAfqMf5UO1hjAnhDtrWa
H6ABX1k8DjeOwHkfqCVuveQOzGC2gcGC93sJiV1tBsL4ZZF/A+ldoSMz4EFiDB0CC1D1g+Tm1HTz
6m7Q0OoVOokJEABv3n2yntf6/FxG+dNTGT1MD5QHbL48LhC/DN30HgoDMOQYwJHqLFMoywVk4bD8
lsDqp47WegyaNXxRYg/Y4/PF2zEbk23+sIrh2sbmiEdD6rOV+y2IXz4McF/+w1gFl8H9MrUCP1kz
+zt/OHHh7ylcAf/mFEPtAFAZUNmz94QPnShwLlMkQtsMoWes96o36Gx49RP+9uzY+6RxGYVpkgxt
FuSmlg9LtOujARuCEdwW9uij9WpKtooMQGo+K6mH816q+nE8xrTkG8dizeysifY20hmiOABSiU1H
Typsq7e7UVaDqYJk6THj1KM0u3oNAO1LAo9BuCtjXKt1k0h5D6erUk5bQU/PYbFWwKzztCm43gmu
RLilGS7M4PdmE3dUGQDeJz/vqcxjEH4iZlwgw+22Tf79FyQWJQmuNxEByvWr67UBzFSByzEeY6/e
Wt7V6iksB0LAZ4oEdn7kU3HHoLyr0AgB/t//+p8ba9gOrs2lJ+CUyXAQdy/AUM7ZtHJ9bLjfGo+W
EoNpt9XqKSJ/D+BnxR0N8OMwjWk/hqWbQsflKDtcPtOQI7/wEO48q5ZHsHC/UIPL5cnd978yHyKK
dq4965T8QjWullWQpv9fsXhmtu6uos5HTl9JlEHJrgitbxTxiRGHrIdE4VqN7asd980a31fT1dVj
v7Vuv9f57JvT9s9WEqhBBo2tKjVoQsTZ3fr39CB9Mtkhyux95F22iqu7VQINOA+99xieast0OfUh
Mq12vnn43Tay7X11mx3YPz03sJ09vDmFpBLlRXCQYOluQuZGTie1AOQCXGYF7ngGJzF26/Y7318t
k/TNKfCdcLEuUmRoHAnN8wUZ0hTFqnkHA9fJCxTu3IXDsFAKRCGM9iGQN+EtSH00mzi00YCTNdAb
CzyzJMi2bwmQoASHTYCSXrD19LTV8zZwK2Mnst/++8TPvNsA/MnkzSnICTefalSFkztwtQfGkEiB
S1wgmdL4heH98s7yDfiw8JuCXCqGrhEzh5va1kz25j5eJvo5jua2p/mmxXbGac/z4MfueR6cPIBT
3XA2gTb67DwvzjxdJwY8T644JtOzIvxy+AHNefGnTyAiHCuERQKpXFg9u08w4axSZZRyxFKjSLTU
kLiZ5BazqvJYgrlb0wwDFuvJhWj5ZxGxWSCnEgtrxCySvqMkVg/r0yB1UB/wuXb1CXgSCSInRSxO
BGbbnGY4teYQbyrk+MqMEtWg/CzGKeNjZylF3oVc5ReRjjVPFLU4kM45zvhi2nXCrJBMc1+fu7Zx
VcjZTZ5mH7gMJ6qtCFNU8XNB9N4Bt66GlX+Hav5WEWoW02JG3YQVVrAMU+Fc1AVr6uDIZrGY3ul6
yDJTl9QkFVa+qdtM4EvVV9wbi6fTqqpgqLwZLkQmGd7XmjNgDEutDlymlOg6rkVGZWOhkEQTcPDR
j4U7A5uqWOiLw6OoSPyTYZShf7YioebQOLQJ6E0crNi1o3hBzGzLOq/F8rOM8UIQYsKwY00Jp19K
ZiEzocQ244jvqHWeXXBwADKszgI//VKGXszEXDqLTeMhCCQDxt/NWF5ihlF14/OWpJZlEGuOrruq
KRSyGsUiWVh1zV9AEchNIPIBzNqoVAvPY3yefcgtR55iogtMzr3PYZp7c8eTNd0sdJUEFWFK7M8j
15oqvHmJat1gme7KBhMNWp3rvKVrWHGjK72sBC0hAVIzOM4zreRqFinijHLpH4hm15nkeVqUpQTm
clkvgiomqp2k11QwbhESHFZbNGfA1FbMLlNvLjmeyTxUKRqynHQeJnqmmpKcM4/m5woX1ufEyri5
m7r0nYfCkPk+5jQuN9W4iHNGZN1RzcrlppEHupqSuMS69QnnsXiTUZ5FQX7Nefksd+DRls+JZ6WZ
XYQWF6q8k50nmJ8JpfMOLv9aGEq2dEzeZBRVtirSLFVhfn9IkuqTm3tXtvIgB8W31JTJuegas9hy
vlYBmblWHalEjhVmOYoyC8u4ngdx9TWPuHKOdLeYplYxcwViMT3xbYsZeWlPeSv/RhJuxvGm5kju
pS6ie06xz7K6vvKr8DPl9OtU4i8xF8zSmNOQHSYLO6aG5he5ytFAk73wm2kYVzRyc9WxFHhYUmi1
wIW3tSfUf9ieW9/GODM1ywmugjS6SXzjExEdNFcM/EFwyB9+WetaCKWfFwI1yZTHqTXN6+QmEmvv
ShYiT02kwtGUrDQ8hmviqoVTFA+2HYZXdejYV6ZnmnOdZgbzHCef5m5lqkUQaWYsRAshMuqLPChh
fpjpihRGAvYhKj7ziZ3P7LyZBibJ/rQjyb4xStueY5wVFhOdoFblNIlNRmIaOqwoMhIzVxeDc8p7
ybntK36h2qmDVFHRA/2uVMxCI5VxIwtnshF+KfJKUG1Ztm90x/+ztEL8NcAZ8Vjhwmq3RQswJlLw
scLpsnRjgfm5v8gjwdGStM5YFtHwXa6Euc2SIKIfEh3b8YwL0ztBt8JZlCKZWbKiswrBWLseH2jE
V+aCSc4VyfXnfEERDEguQTfy8lyxvI+Rx93okW9MocI2YrLDf8CBc2/V1bVeUQtmtLvIC/dGSlx3
XorcFxrl9xlfzlOdSGdEyNVU9CS1zrwzt9QdZlTJtIi4KytC3yI54zTTdT3m2RyjYqXPBVsITVYX
6EspEGbaQqEVyCvf657+waCuz2pXqTQuqnitTkNlruAAzSqbwBimuTsNMKdPSaXLGkoSMoPr1PiL
msuvK6kimmu6ym3i0lQTamLNE8O3WQiFw6qTx+duykVqSMHAUEtXWBnU6R2tA3TJc06uUSkCrXTX
mxNBWZUJ2DwS8w2Q5R/gjmRazKWfTFoaao4xE0OSMV0oHJY6PpmKJDOuQj/nv8KsFlQzl+e+ns4D
PjSnBSd+Lni3XGBUl0yCreaiSiLzDFHzDnO+f05EnVzneT4LktpWqZ5MXVkEs1vL763Euk0qWVXc
8A+/BsRdLqWXtlHnqpBQkyVcGalW4OUXMLerd74YylPflIPrIPCvYFQuOTOnFyGXfOIEUdBKxQks
NSrIVLG+iYK/8OsvWb1UbCVVXVQWi8qTrZxVYjFXqMEIMuyPtauvwpj31Yp/oILHUi9dIukhjc17
FFBWw6IORNiw+OxcSKKz3Ek105YuHYE7d/n8khqJo6YxWuiirTmifpcGmWoRXpWoMeMceIriIU02
TYd5ol0Qhmwuhz/igL+J6yrVMt5JVCuv8Cx1FEMrbMPSPFgommPT/Irjq4vcrN7xEmyuKCzOTAN0
NyL4rVzGkly+QDmyWJHBfiRm0Z8oLYx5mNWumnGRM4ucqLwAFeOPuSg456ZSczMklZoM02IhuLJ/
nUc5hhVYk/KTXmTZnRDU/KKM8+SCD90LJSgKmE3xDPp8TWGr+FB4kjitHb6ae2I+r3FANQkRY1rm
OjgNTpUtIosTND53b1OZM9OZZYX3Zl1+jah+kQjux1Si19SQU1WwlPCq8IwLbNt3lpVNDZxhlth8
wiTiflNssZpxlncdKfmdxFW6aqDgD6juQswzMOwluq3J2IP5GWFYVp6lFXWsIgrbZ8UlZ7kXZhe5
/hXlZIpxznhOgBVRxBo26JmfCYu4cM55xy7ucKq/iwodprzjfc4S+Rr6DpEr37DfoVD46EgVVbFe
zsxSuNZjUzMVeqNkAuNkK2I89Q3V4/GV6JGvhljAtl3ZDJvgJhll+RUH6b0HPyqP+E9clbOoEJiU
K0wvPxpc4fkqCYnISlSaN4gv/0hr4y5FRDnTEU2nyOHqggVcTBnvGl/B9UawC3nnRhVOkYQkVUqC
leGIl6VTX8eSd00cyVH9OmbUd5EaVWCkKz6uwIiWl7qb/YH87CyP3EDzlZJjJOQ1s3B5ViuxOQO3
I9SMkJpTHCjnNob9T/gcCdaqMh3wH5Crip4Rq2XAF1M7KUWmGH7IONv4YOB0GpYlCzNrGkWwzFJw
6Igwd42AmWAWRcthblSpugDeAfmzEk0Wwv/aBjgQTsCCOtCk0lGrSFZdEFlKylXsBzemwWsyb5Us
Qz5dgJMDm5Xrn3O00Fw+1hQ+vuZdxWa5kYLFzL+Ekf+nzvsWjGYy1yXxjMSZFpnWlZA98CidV7Iw
xxZRU5SqfCBeZEJ8Lkm+qhfyDNXOZ0kobwxZr76Edl2d5xydcXasFnYgnLlgQT0F/Du70LCZMMJR
+V2Ygntnm+5CifR3pcnfGlmlVor9znOyW1pI7127uBVlyWA54aeKTdVSDmbEjWAMOQZB/CWxfBZX
xWWqp4WqOPkZR+p5jTxTS01RE9xkDhZv4dTeIpGtmjkV/4edZO8dMYO9zdN0T/gD8fms8uuzOlAu
ieRrFsluoBXjuS3E1zE4+kVkzirPOfOEasopCTi0kTjTE3tuEXxmFKYWh4KWkvQjGLfPcW4tfEm3
GKnsT5xu+kys5W+hZGtEiFmuSDOp8MWZEyhzGtBrN5DnVqlryAnemUK54nVyYQtgwTmKTWYp+ZXs
BFMuSB7EhJ6liLssxUDj7fIrcrIZCq2EcS64wkoOUyY5d+GIi4qF6Ib4ueY7qckcTzlHCWK6gS99
XmFOTh2WKeDK+YHmOSLDHq/lxJxZoqNmVQaDWTMkOTClHBUXpQgGQ/zkC9RnOrLeu3FZsNCvzknE
l8xw0ZkBoYuQGMw3fOaDn0NTS7Xdbx74lpQvZ5aiTHNOvxBSHkA0aAlxQuoxBLYAHIYLq8QPegB6
4cq6QIGzqBxR42M0gz1RtRRr4YHn53AirwVOLoLjVk0NQSrnNaFTFLo3aSy7Z7Ugn/mwT8heqVHZ
O8d+dF7ikqEqwbA7S4nmy5bIQoxnCq1DZqf0c5kkikb0KmUel8y90nS0HHHvaaJMKz58p/jgAlrh
1PQyFtJYo5w1QzlsitjSxAD2dImfeXx15qS26jvCXcWb1yFR7pI4ONPBjXcVAbyzLH5PUKxizyUa
FEYnzNcriN2ye9ECL59WusiCiEytGF87OdIkF1eM07Np5qWLwkuieR3557Ze3EhSdoO8mkWpOBUL
gWihnqhKhr2pJ6EPPC2ubFM+t21vGuhgpitDnOModlhVObD7F+WVk9fTGoNlIBnVqjBSk8SfSuAk
LWQrTr8IJvgLSh4mTIGVAM6dZ0B/0wjmoVPCvlhGUajRQFkkTnQjCgXPOEXSJICM2MnU46MLcLAX
iiheWTxxGdAuguompRq6gqsarq6GOVK9WrrQSzBfBp6K1FpaqDjjYpkFsKRU8HxYyseqb9QLk6KZ
kHDMC0B5Dv4fF8dUw050YVJ5mdcFbGjFVDecs4qmDNbaosJkQbOSVSSZgi86q2RralScFpXmXMTZ
TCBk6guBypecZnOOFlOkOuAS4Tw9kwxXE6l3QWg1C6QvNHUuTABXlDEzA2ep+PTaR/rMxTysH3Ac
Mu9rQBDzFTlkOhfdS0YNb8ImZliqW9k2qyJTNXnYL5WASaJ3XkfZNLa4a+wo4ARw5gxhusgpN8VS
srIhsvWkOlAjOfqgG/qUD8DQU+9cJOGfNs7vOL88U2rzm4yNcymEGRCDWwlDN+dIvDAlzIzERTND
TDWPJzd8iYGPyG9NqWCu7+CrHIJXW5Z0Bq7prRxGLHLqK9dMAy1MIVaU6ecYO5dlrHyusmgqK6UW
Btw7LqCRJoCNB+4qZLxSgHuS87AxQYSSpN6NnNkXZk010at8NXNskwmWI6qRG7OIr8/LqJoTeukG
TEDZNwRhg4SjSyVUvpg0rGA2uVqVGhaL/Xie+8WllYMEP0uvwGuDZU0jZ6rDmouoZ1/qZWwx00nO
Y5FqYU4iZgU2TDllIYfmmZfJAkNJ8E7IBdDUTw3gDjBEQBE4bIfJEGEfF6I0lRYKL8JtrgTOlu1S
SlZJfT6SgAtJqbhwLFgDUq3qrnEX6+QqwMk0s3KVD2PNjL4dfvRTMgsI6R9PlhrybYe+g7adEPmY
XMRMpBpYBuN5l6cLPfcYDCDKqrkD1mT9yC0rvKUMN3zufRBWsWWYae+f//oQePA/ayb58TNr0vPH
v+aroOG/k/6Hmuc8fgrkbp/bULqdfzyhmFtStUcit8z1D2Z455tHM8wSTyQgAp9nmB8v1trlpbff
2vDKzWGzpncH9OVBQIhhyAm2xDLcViPSJgnM8wSKN+DeEyi9bJnlps86nF/jKbDciIDv+4NZxhOh
KfWQBfgAkLPAgbeD0IEJasa2/95llgV4xg7xCafTgbVWMNx7BZWfEjBRPcZOlkvF9aPQYxYPtjcP
PffKzMtvRawH0yqm4EnW7vs4TOyFz2MJYjLxQs8edgZtnxIN2/uD34Za8uZycuANCbRCECH13WNf
IVleRGUIbmsi5M7cCfUsgABYZ7XkfPBKwuTAB485jGQIVLOpntrhmYmiP/MSOAgTXZTUowy5hjur
wor3GBdH88MawkmxF1TsjRMf+JHJy0C9yoEd/SllmXGRKzYizDKCArzMwpgBXQrkgZiyrAASTZaD
j6kj+R/zICkvU9/MvwVCnixqt37n+Pp9TvJbu0wuDLhDayYrxNJkOf1Eg8JThYKbRZRwQOc6nyO9
/MI5eMZzaC4IzteyspcpDMrMKOlCcoJLLklqiN0kogqUCBry7XQeY6Rr0AUaqbZgwqbnyiRhtZ/n
Zw5SHA16VcjneqhIzEz4fMFH9Zda4C0NIu25B5Y4KCrYKOJ0IWSJil196mYBz3THbvwBtLTz4qxC
EjD0iTt3gPERcERUkctZEd9lSE8XiDeqM1wHwcxz0dQTMFYRrk1V0NFNWAYiI3b0SfJth+VONk8S
L2VWbCj/j7tza5IU17L0L2IMEOLyCg5+C8+4ZkRlvsgy8oKQAAmBkODXz/Ke6ek6p2dO29i8zUOV
1SUz3QPE1t5rfUuURrRfej8U6BT9mYbZc2zY92zq0pJ3w4/BL19Jji0590dsMpjquP2iwx3iImEQ
MNvgKlhYQcpXZTCuGFZ9kw4wS3Y2lsU8/tg2lx5Xy6783t5ke63ZkqBliH6N8xBVsRhPXoxHarNP
uUdP2o5Hvbtfu1Yvwomg2dp+PBTZfONj0JUzmnO7wfrV8phG61Ubkr50fO8qpGFW/Ai/SNEnZTiQ
tBzdFKMBQ4sV2i0qMUhhVbcBZqalrVlO3gJI8qULOqgMpKvwxyXVMPG/SLvrZypj+SDi6TYL8ubt
8mfGF2nWeR+qgrbvgbJrTUz7A++vrNiqPlqoqFbO33iEC5fzRGO+v+t9aCYlfj1pY1VF+4C2LZnf
Z7a9YU2cM5eFx6RlP/tevoZ41BKaXXax5LWTGTof92Zs8Up4jok9NeXAPf5j+xmN/OPe37DBX7KE
nbD6bpPajjbFjtvBs8GXKAXxzVwEEMdzzko8MM9ZyGnJEo1mPVEXNthm5fsjzkb6Ma/LU9APN+bE
NxZ3P5kZL3xfzkFK42sryQ3n2l93roOK9urVoFmkNvhJu/apWNh7JBRkGbP/zCdiD7TIrqHSuPn4
qIqR+G02HoPJhHlrEd43ymK6Cd32sFs73sccXm6j4idK1uEULZOvBSTyMLV/7DBrzIvpZxqQKjH2
bdnZOd75S7wNV86Zw9hn372Om5GnZxLQ96KYXsW2YiF0W3bYh8EfZ+3Wco7t2Pisv2Rz99WMY72K
YGxi1j+6aA3KSLbHdO/PnKqDTbmsJjJC/IRdVpExKvWGumhN9rAG7ks6omfszVpLv34vFjnA5IFm
3C2PrD9uatoPQwYPCc3CRdvsmPTpKS4kKYMg6iHDJb7qle4OgcDsOaU8q7fJDGc1Q61sW/rgMnwx
FkpZZuksH8J03U/5Tr9Rvw5fnREvPC+WGtXYYpfI1jr3Icb8TnRfwoTpc4Z2XBhxHdy3eAugZ+gE
akPRQbuc6FiPMX0kIvsSRT+WzDt4NAk664HJeu+yv5KNfEtn/ZBvfsFYAi2h4C2DDA3pFcua/MaC
qwerq9XTk9mGykOWmNaRXpMUY0h7nznC9GPI+7TEs9R936MPI6Df5i+xlTe4uvctz8GB0NdIGltS
pg9CjM/jpk5miuscggGU4egkNDkMQ8hOSzfHT6j0SzXzdSxVmtlaEgHNFH/ZKYQ6xtmhxyx0EH6E
0UPDN+aSGMNX8tBHPj13+Bwm+fdk7LsymujHko4/Mo0W0QZP0sLmadfgusnlmuhibHin9cFzSFd6
II9JtP8wqz4pQcUXIvpv3HaQ/ESSom53dxE+avjOrjoX/mimDLO86n4zqJu3QEHIkUEq6yUtzorq
oRoVfbaC3lJod+XMRZnOwSkl7EPDI9JxMkLXhC3Bx+RnJunPfHZ92c3y0EPuKnMfiHIP/YEU41Rl
yzyUUxILiCxYJm0fvIaeJ8d8hRgVMdlXkk914pMXJ2xRkV6zCumj7LG1y6vdeVDJZboqHwSlkaQ9
JjJNq7VbTlwtUICNCquULOgIen5tx53UwC4OkqBnWRYylkm635hIz6Ftw5f+7hNLMsCmGOhJTz0M
LPeKS5YdXJ+/IyYO+fa+sy25NlVvu5d9weDJugEOY0/LTPsEQ/sKJ0XwS7Lkp9GQ9zjUf+iS3YZW
RtdUuuelt32ZKf51DvcWm/4ynAw9T0LltXd6KYmKeSOCHkJSEJV+G0WVWDlVKtas2eP4lXXePyRM
QXeQl4TaW5YGfQklf2xCtzSr9RPWD1cPCe4rPE74UVuKmXfrInFy8j5yr5AJZeBwV+Z3Es+YgeL0
khM1lPs2leEEkXuy5kHpAtZHVCdB4jDwJKSZV1dHnT4t4foY7ukNwuljq/jbFC4ZhkvTrGm2lBBu
LP4U86xS1InZ7ckh1FBgrRCXHl1OJRxEzcHLtMKDRsp4JKcs1R1UFB+ZatpjXvcrg+E5kvtlCVX2
pnBpZsdpo1F2jpvl2S3krfyUsxaPCSUxKuQAHYd25kGSQDwM7S4ft33xzbrFFd0hLpLxQMOOnq1J
8zpmcXHWZnBXZR1UPkyr05nRAKoJJRzFWx3hmWan3bHsJnqRfdVp9rHNESmjebRfuzStg2HDprZN
Mqyks9PLFCeqSuPJfEk2mAsBJB+c5aQqD8EqQh6jnrNuU9W8dluD6f/LQHv/1LMeHsuSl76Yl2vX
pRdHZV+mydLs+S8+dQ2cgA0yEDCOag+mCbI06d6nQX+wMICQMcSyg4tD8+9ZpIbzqkiLbXHz33Os
tXM8oWtbcQYOpKvxdR8tvWpIggNAAJGUvQ87PDvp0nieRpBT8Dug7DZhyL4WOpWf2z5r3HbZHcIp
MSXj4mfYokpOaf5pKHRlm3cHEW1PCZk7lAbyrClcuoEmVcjkj4VmFSzcOjTBeRphze500uUC871L
2loTebEePnD4O979NSHtix1c44rimOzryYillhMaki6PQU8kTZuNN++gwGdmrjAhr0cGjfHgR4iC
+UryQ2Y9bluc6DoNg7nJnQwfo4EyuPSRq4ZcR2ccLOIb1kEIpoVc6rmY09cVFbzRbOIrNDEJVZEs
chUnsflsqK1qt+Fm5nHcDn3EY4viwtN6L+LlprNuhr/VwkIQcdujJY3/EP09yue5CcjPTgevKJ3Q
yIPvzsOY3XyziLCCICIO0OCXZvTx2UwzrZyOhgNv5x+5zE7xLk9YZE84q+RDmD6vabgf+yR72E3x
yywmqgAJPQmyVQvl+WHfcnOIdzyocVzzCXthy+17D0PSD64MJHr1HO1UlldmSqt+JafAzq4iwYry
FcmTV8wBeEhPKM72oKaskmg005lVNs6v0gTsQB1/SOa1jAk0EtfCk1qBD2l4enkSXJ13321ozjjJ
ToMZ2L46BiAg3WJd7vH4OBUhFDz6007u1pL5sjAZHsAk3ZwmwSlI5q9j0gG56PJmDMP95CyboCbz
F00geXerewjvvUifhw8KgpYphga+4aUV8bnb+6tM5mZeIF1nC1xnjk24y8VD7NU6l2zZvxoKUT/C
2urm9keQqDefZrXWbK/iWJ15Fp10bJqO8nM04zHEZflOGLv03usLz6E9L/O4YRPKn7oBvkk4LDu2
cVxN2BAvEVW3UYege2SH3UqpPzqBdqLft2j80+W8woDfMLLUdhmhS3WneGwvsGrPgdfVtvTHBVRW
IcZzsQ0P0NWb+4ZXYCwzGxRmJ181B980h4fBjIewXy5d7m8+T45Z3l2nBeZRb/PK8u2LbuHOtDJt
YiGepWwfpi66DkQ9bmS9znGOJpZcuAg8Cs36fUTLJtTuD0HhtopkTW5qk69TOW+Ulnu6lwt4ljEc
riabDqPeH1lg6qUFZAMOrfTdULEpOg7YGUAbQEHN8U/dOt+MHmhFNuBWwi4l9qCjz5ew1CY+qfAt
mDLIbuGyXLRM6IF3cQinUnwWHWnuvgYDOVFPRIvnGMrxqDWKXGvz294t2Rs6IwyDFMJnqFpIcAF8
tGLZxVFmzt1cAHlbuCF4lWw8TMs6fxe9HA54FfQky0jo7LcfVHYM13k7Cw0daw624G1nrDPYH7Y3
PNAPKgz1NxWsOq/W0AVjhSEX/2g6H9cJS+i3frco21mOHRuFL8aDHczJgxqjEwQTLIviB5vodIhZ
t0ugTEOTCqNfNfX2MCT7dvAzuyuk+kkCZDrAuoZx0u7On5kq/Gcfwqig6rvpo69tQhsnMG1xbC7v
1OnTPv3uvGXDodOtb+IZHUybKrAt4fbuwal8W0jWx+XmYmlLDCT8tObmdctYWgGqelRLe+1VCuvO
mAny8Jgfpmi7EtjnRcvgPvFBFx8jAxVdkmkzAht2muPBgJ/7rzURSFD/JNpAU6BpFgKcBPKU3ZWl
v6mMbebsbNMR7UaIoWMgfVhr2OsVG5V8mXjy9f/p4/L71/nbx8Uyl7EIDNSdHh6AeBqtqQpx2G39
b5/z/7+S+Q9I8L/Txv+GukL//T9rmP+ODv9NwsSv/x/qZYGDh+9n0uK1IQVeFQfZ8X+JlzjXg9zf
9Is3ceNBSSMCeft/ipcU5x+iINIihHAZEeRT/0O8jP4bzmhCf54guUoQTfy/wmL/cQXSBHwtVEOS
xinSz0Bt/0k2lBNlhmlIgymfPHbASOzviaTFZTTD/CClDcP/ghP9T594VygjvDoBr8C8n/34T9hq
OICHmhW20H40Y0U4eCogRy4KK+WN0Q2Nu/35b3fjfyeO3tX6/xBH8XNRiKMRwN8E+mgBWfgfFz4M
v05hCLelT3cUbrFumG5mzwTBvryDh2x1VqdZykTdd337l01UkMDSS/54YvpPp+NVwZQl/qNYCHz3
f/31/lG6vX+7e1AJbwnCeZjgH/J/qgIECgpbWgI0WaHLLNdxTrcD2+f0kUYKItneu/wwArS0h3/9
wdH95/6H6wLw/l56EpzQB+T0/trwvxeEzqaZ4CZQ5bbSAFh8mJMjDGZsplpxG547FVrguGlsHm2r
TXSdOltMVZ/MQVSZdkJLt022619oJJfgvyCoozuS/U/fDkeORUma4CHB04Fn4O/fDtOuGlyqVKmZ
8nEZQP8Hljj7UhkJGtJMQ5edAhPkGGdSs6XHOOPqj8KBhBhDYDF/t3Tpngc7yuDG564NMP8Fhf4v
v2bxn80iHM0Uh4iRgy8nYXoXvv9WV0FmpYWnuBiCMnruWmZq/DTiKmUfnrLQ/FK92GtQ7uYdEFTy
OY0CYHjSZ8ujycf+YRMthQvKEyga4zo/Bz6D6rz1QAVsjlb1PK0t/Yt0wcQPuuPRdphXGv2wptju
M+TaQ1WD63yc2qLnB58Hy/7ktqL3z0nRRZ87w/yJ3o6BygXtYkb5tAu0X3CUFSHPohj2GOLnQsB1
DCoXMdAXroo7WG78CgA12sUTT13njxg8IB7BB05AnKO4tbRcF4y6r5mhGsoa8/lnFtiwP5huAsxk
QcVh7qTDeFxWLWTFliADLxxl2lVUYM0F+6LM2Vg9x48boO/tvKcZzNMQmv4MYY56NNDZip5rXJz/
0WYchso+FngYUh4l3cPWUdBGaEElRI0Qf+IOA2Mp13CFaMv0ED8baL2HfgGKXgkIhrdkzxJzQyAV
gnwcggwqA9/HbXVn3lzVKgm1DlMWLuWidjYdp8IvLeCMGEbksHaQhrYgDD/blEIDLWDu8ENLB1v1
vb6LYK6dLpq1EbC4feT92zov8xXiDwmAmXGxPVrYVVDg1NS/4z0Vc34o2iL/1W87HGRqCK+GyHp4
1MWefYYbDAJIKiLvyzbBlIxxGHV6ZyG9BuviB9g5PKZlmM8oaVrl4c/ccCkbURTslrd50qRwdECV
titJagDj+WFWxQ4m1C1r7bfWwmQIWqzB2IaVW/y4l0xY/rzjRLJfHSi6AIpJWpp9HtMSEn/0TNEg
mgsT0i1oJ2nh32yyqrY0RPGiGThIhBai1hNt/Qh3Ol7GjwCVZT0xwlO0gFrBmAjWfCjF0LrnXCbd
Bj4dwlAZmaIDN2BWhciC1sdAguQnff5jGILBo1cDHrAvSRD/BC1qmhkc3C8AqLCoMV6iVJm7clJT
O051N4zAOff0CjFp/4V5Hkg3kudH0sXrT6picQuNCN+yJRz2Cm/uhtq47h6qljPkC/jZ4dymdv4A
jQV67T4D9B0mU+UBAnNMWQ2ETfz8m4833Pi8rduZTwMUQrU2heSDKEeaYO0myCI0flhgrsy5QB13
c/Rzb3OMj0vH4g+I/4xCsR4dqdQqDEQwau+wC8mbKMx+p0sr3gKRFH+mYKIYdPH7C6AkPYxkHRJY
8XnWXSLjg2qTeXZIRqJrCrHiVSTB1gNfGcWHVKE8dBhrWujGcYYyg9sNOmeTbViHbUHLYZ5Rv3a3
7Zdss/Q12QX97KC6PRof+yqdJpgOdszOE47reFAqTYNSh1RdwQGiqoB2JmulFikWNPojNU1vE91s
UxT8VnlhblPm99pGWiN0oRi/uGTjBEaglX/A1nbVzogU1cYDKLXSBfLJmzYvjj5T9DB3Zn8Jpe6g
EufJVbYzZFIxB/y2LYEtrv0UyAohh2gt7eIxfMShqbXr5qIaQ+xcGKUfZRFk2NWWxf2lYbu1JUtb
cosxvjazndqnfIy6o5ASCnTAlrle6RI/y3YH4zHPUOXmPIH8qOj7VGiAut0GUAqwSrA3hYnXqOww
QjcWs9BJ8BY0o3VJdwHfsR3DqaeYp9o+OZMR9KngUDAxs62YM/rRvmLn7z/ztCM3wG9rA4+Dsecl
2jHxA25GUAEy4PQyhKQwpwAey/MGPDmER8DSK12LXF5XOKP1uvn9CeSKKGnoQN3lYY9axuepwire
v5N2Tmw5QjZo9iK77z6tSvJnadUQPA9Y6frcuWIvTtiQA3Ze8SgMBzd7AJZYsXi2ZfJlzsCrAUxx
9RqH7iBSyM6xFPYQzHS++J4+rbk7JyR/UyyPH+S6bY0LlmMs4+OURT8BYL/osPg9RxqwblGnMv7c
2hYwsWuSvXvqgiUB/ThPjwkxYLn6ObclsS1qKo9ee53eFjiszQwOmvreXfwACZBCqa6mbCRlwlxU
R3iavzJX+GbCq/yaURfitEKsPBR5TM7Y6bJD0HbiN9MRiNGgnY5Yg1ktU7d8rsnkrys+IsPuo1LI
ALiOSU6mdyUMCw9LGJz4tvu5CU2e3t2fZewuhm4AKE1f6KsFRihLE/a6MiqGvJ1I+0NMexN5xG5u
KQhLd4gCHjZZ5wyySrigDFIMhmJb5SwPXnXXtg3qM2/PnUgJWi0CkO3EWBvmiEJJmtcF5fObClFU
Y6EjXGE51A7AE3sZJ7KDEiYQsbAIEVMpItZehnGO0esu9GGd2N5kS+fnI1oNoJvGU16Rzvkv0kHj
B9JonXkgm/Z1t4a7hmcQivVQTOs013ir0nqKckO/TOmE9n0jic4qpYaUV9AHt7AMl31/EQzXHGWQ
ElCRfKDfJpvxoo6R96h2kEqIhvVtvDYIzqVf8cxOD2ILN1eNQZ750qxjehDbgCQKClAjSLDB3Jvh
A+ftQu7XCAabwSh9IHqjCUI6nXjL0NsX0FIHoIcbGdL4mLsgec6CjlW9KOQfHbXB18lqoNoS52Of
Z6RfWrB50lQyy0D1AUb+6lOS/8XjZLCXSRV6RLygS9R56QjDzrFu7shDNZ0SRD4Ofm2LAzLT5hGn
9I78hN2kf8yDwn+z8aBfEkHNZRvC/HnF/74BTvlYczFfMpnENwXK4j3e3IA8WrxE33GmGL3idfPF
qWV99EfMJPvaWjPXRjH7E1eWflsiFl5x47Bi8OMxAw0sDpaq66n5SCeFfFLq4elsgQXlNZpP8Kq+
3jHLVZJYfZpjaWBba6CaePbRBfRJQNzJtn30XUPlLXMji0s0qUxDPcb3lI6MYyOB6uG5V2O1Kw7Q
j3h/SYd5PUK+lAen1Vozp7sPkaHz23WaX8IBeH8F/wd30hZka5KAWjRXkXQPa0quXSvWy8DAhbM9
xd9Cl31uoRVVrvG4WWbBjwuYV/m+0Rq1y31REbm6rVcvtqdur7aWrGfn79JYoPMnR5foTXI6Xocl
mpAz0dvTpgdEDPd+LBrp1FizKMV8GfozMHb5HaMpr+bC+WcE0oJjHuaIrGQQpB45GaFdauHKiRJM
RJgZp19jnLCHAaDb1Zhg/kowq0MMT6bLUCz8FjvVPsGzvLZifswASDzozYbxAQPApc2C8yiM/Ctl
yv2goHG+WjQ7xx5hNCikRzRxWxlyNR+TIIQTla39g7F0rnQ4zCWP0riJpsgiKTJkB7rHAhsawp2q
H5AbM7CMRRhgYIT58UYcZnSVE9jVyH9VMRIbZdfJ6Og2/ZD1OqqLdrFfCoA0lUsHjpBfb6plyhEi
JH5+JFKys0stR611GxIwGqLk6oI3tFzRwdAxuK6O7xwEgNO47xM84Inz7LCZJH7f2qk/5kTvVzeO
7gBb5ZNrPqAPAdzoimGtB9mtR8nIb/gmqmgswPC6Ywm7TsEuSs7nohz5Fj/CRFJvEZ/H2zCGgJaT
tstqD0jpojeItbuVrskzvlw3nQFKD+6MeQYgQgd2uw7JOL/xXf4pXD7/Ghy8HqTlYO3zuM3LrIsh
ylrHjroV/bEPlwDtPh+LQzqqh4EPvzbEwRr03iO87/0OkS7IZ5CJfJeEbVWrdYu6M89fMg+NV/UK
KFCYdhUn4p5aQOfBdkzqaypwizt5nBO5P9t8id+yhIuTh6ve9IDa0YKMU3GzAsI21Dfo52LCOiBG
NCHq7s8CneHvzPR7adcI+wxj8XmYWXBL8lQewVbnXwtwAa5alt4h9altzdf+Pd8B/kiKoBrrx65a
i9h8RGo5BAsTl0UVCEU6kmK0ilZs/f0UDhhcXPsQmJXeu+Kw7ia/PzCdRo1b2lfcEw/ysSPIeLK5
AdTxnjOKoNHm+7PfwqcZTnpNAmzSkRq3ph+yI9+6sSbdAvNx0lgia6q2A7BOlJdhW5vRdShHEmNM
hL3lres6uC9opc45+gsMdCP52SOk1wzWvZAF3hn2goJ/wJV76ttub4I4/52GNL7gbkd1jq3lXHRA
fbTdajMtX7beuytqwZ1FCYZX9Gv7SSYLEq4x3BHhu4fYUiSRxiHJIdkXAA+Kqd+Oa4CMb1hge2/x
eJ8gfTFE2uJvQ+Y4olYF+RgEkh3TBq+Pwu8q6bhbBAos6ogsPucif41XHVWaIXWhdWSrKOpVk8bb
KcADBGopIQi65OLX2Pfuww05LoFHxuacOwOjdx+fetEPQ+Uymb2yTetmXTIg8OkQoqmhnJ3ovv8F
V2Zv5oRYDGPUbiU2sKGeVt1XO86ltOfcpwj4DtbC5JfLils47VyVSYapKZkwIgCVQvMR9gibLOoD
nk7+C/a2uOI3DsgPWhA3bLL0lrRajCU3JvmrtSq5pOs9B9vT7YcMIvPkIu3hJrltOoWU/kh0mC5V
mht9W9M0+QFkWz+lIhSXCWb5zcQjeUrmAR4o9PbSRV34jIGSXlguwYWNVl/AfoJCaAMenUfT2wvU
eHdbkH98Vrw3X6auwL8OTpXWBuQV1F4AaSNx3w0Ag8/BLfA1gsWaIx0d/D05y+1UyBGAzgzF6wzt
fcbfMAnMZHL1hLbuq8728BcLkr0ubL79IljhR5jGvjGZAhA386i/DmycKxpYffQ9hqC6YHJCVcAB
A8shxEkDgOS9R4zKzAP5msXEAalUFE3nvhQfCqwAADbA4b/XYAbHCBtvep51L97Jjk86CL3aZ4Zo
2MWbDEKolOYnm3xxklFE/lLKqUs70l9Bh9xQshUznA2SvaFtf+1X2j1MAhNtmZL92YFJ/YBfzWuu
vT0Bk+WfMsnlb/hFqG9xijbLIOzYh/NlHfbiYTEjeqRF6jdYXDmyeWasBRbNqRBhiASfbEuvgeKA
DI+PamuDl9iNz34DZAbC4tmqOPqJlAE4qkE5JBzcNxyd2BNsWCG8LfAn+hMv/FnDIyqSqZRULTKH
KqAcpqZnSJYE+i9v4As5JYNrmwoJmoHDLLVhexuiOTukfTACOBcivZDRO1L6YYCQgy42aVjeY70v
3rYVTlDOT8tmNvai+03K00oKQKC78f6o4y39nbl0r6fIiZtu1euA8Iv6yRefrDCnYzpGz+2QrRtU
nXl8XGVPWe0oUm6VN2F0iSy86DKzO2LqBoUlQQJGev4OIih1ZZTq8DMCFbA1CGnb74jtWdmsZiqO
DBQSVmG2x1ec/5w8rxLoDcL0A7SzLUmCIi5bkEHIVmabkN2JmKzlDRQ8dMfD1qf5lU4rQLjYyC0/
FSMrljMSjkX8oOMWUpoK2BrfsSdQFSaKwHEuOaasyPXtETvf1pXKFfYJ5XSUP6bFdZC5ZdrBKMSi
pX85jlHoC5drn/6BAieBTWXbusDk7pCKBk4Y9IllDRnQcpdAFHX0mKQ9Q3DRrrNoBLqWX6D+h7cY
AwFe+dLbF/DXnl1BH/fvy2D6d0xPU4/Wbki+70am9tiNOd2/hKuKO6S3kLql1CVfLJ4yjOcipvyA
yEg31Bum1lurNj+fB2iJG5QLNj+ZmLHxksV2mUo1xgDtknF4GHsNPqXI+b3dVL0fj2POO7Saa/vM
KcsQbLHQiLG0OrjL46iRyrTQXA84pjelX6Mig+GMU0dR03kU933dxhrKIVDxZapn5xwrlyAh6ksU
+rHH/TQgvHYIk/JEEJEwpYlj/Ppx33Ff56G4o9Xz5J/WfcXjnbYpUiSwdJf4EZkn/HIc9sDHSkLK
e2May7OJ1hCZL+1mZ2q5L9FS7S1P1ipjBjIeXw2aiXEL9nINIpyaodq7OiLiwN9SMSMD0UaZ/YDh
4U6r5D19SVVQIOhOEaMmFEEO7Bt4rF7pSPIbunJ+a1sYEBWxHik91cF6qmYsiLDq0H1mlWilk1Vm
E7GXUY6jDMreCajoazGMQMgjCWqo90unqwUd2KFQ/526M1mOHNnO9As1rmF2YNOLAGImg0EGk0Nu
YGQm6ZhHx/j0+lAltW5VS90mM220vXazOAUc5/zD58koHhcrsUW58aKEsOaQrF0QcgpX6dBjKpey
oeblLlkZuKmiGTsxtKE4peX0nMa2YEpeXJtC1jDzAhlsqh7HpRwjFUZmwZkxVfXv2G6NIuhZuN/J
0sfXzrLK30rk/Ytrjj4aeN092J1udBuzEqQBnWWKNmlZTOOeBLVj40RHRneMc3fyjlXbotPGrV2N
m2F0uruOKAx5EDe7kqefnaAfyvzFYn5/nc0JP70SfhHUTe1bvFAr54ejz3oetP4keDcTu/pYmtGn
FhVXvKWn0iMmXIuheE1USWrDK4g4fQ/+gGRvxKLPDt1oM/KjP5fFDhmm8+8k79s9adOYrAgFzmnH
d259DIPvkH7TIgr/sDWSbT8JPn1WZo6ndlqSN3Op2mdPWupitARd0Rn4yOieK7xQMT/Kg1LOkp2X
OaMjX9Uy8UKSUEUeJnbBo5wuBSGxYtIZrAixmlenEYV1nvOSKpEiIZwfNZAxfaANjVjDS5KupECN
n4PYKPwzISOkeqg2HGwq63IaWMo59YmyipPuMiVu2dX4cI8p837oOr3+M3HWsTPRi/Fmq7i0grjq
eSp0Fneeub7QjjOBOgvKgmCkmCN+lVUSE9lkBXe3Xex2jKu0korD0hbZpfOUb9I79nQTQcJgtKpn
t8gDTdj8CC1P5RC4tcYaaP7xedc9GX9NWWq6WyIp5cXkh7RCik3+yeuMSgZT31Y/O2e0OorOLsn3
qFP5DT3X+0gaBazDbOJpT4g1fzEZOmse1sx6WXS0gE1fTjriuqDPXatpePB4/EiClmJ6NeaMCn7n
I64c9WQsWaw7je9QEFRzt3GVK4c2cZRSELGkfrHb0vmMBoTnQjU8oL1U/OloqOrxXoxOTXiUwjub
QekXYD3sqETpnq16l3kV02vaaMUdHuZch75t2xfbb/jR+lzX96NqNfzNSHO3urCkFSZNrcV84o1I
HXXT7MY9VT2LRoADU2ADQAN3ZSgHG6bDmM9dUAz1WG1zfhzyUfOSi21fmM1D6fucebyEyXQU5US0
OG6L8q5Px/GusxePPVEosby5dlH9moWAnsNr3JzPDvvR9NjFpWQ8LUazCeZumcew9armx6hETTmv
qPA5Zi31hqc/XKy5MIriSFPBpgmICfZZdaN/GVKvnXf0ur2S7d2UuLZ+LW9ZOpjmYT08ty4Pm9ho
ce+/ZPYsEvZRTz35CbrJ0WvHstomPrx43yTtVklmuiqx/WM8IBdtFkWfxHEi4kFt31rLpsoKB527
4VW3KRub7HNj+kTmOjAejuYh8itUfpggncmbIXbXLrksy7vIMMvonHl+4f7uRRfPV8AOjbwQOOTh
dYppUXf6NDQ8gQgl5rnLRAoCZ1BYiezPVn50iOYvYdNqFEa7tmi/20qTCvtMy15qqwG2QLDOjN5N
IkuNvzGnKD9andGqDz3Rs+XFJEbKEmCMghRdRil666FRNDc7SueYt2C2rQ3l94Fb0XYIUYCSsHQ7
dJ8hanhnYKIk8dHnt8R6OdZ9poi58qb4pJICOWgDoKDor6jyafdYNIn5Y+mXipxn49Nb0KHXO4HX
OL3z0GuEdIsSVIQ36OesNMynXpbZrkUafBV5tvySiR7dO0tlsP46zpke3fJqO1XChN11T3Q/q0M9
e87GkS5ujnK9Q8a4BHomIfxXG3odltEi7hjm+EpmrdNhgIZys0ET/MoKIdciaUL8KY6bKz52/mXU
7fDdLXJKeKrmKFzyoXlK0jr1z2NfeGe3bqhGagBskkDjvspglNH8KvQpOXRpvVWmr5Iwixfxc7L9
6L3Thf9DY/QNheKjQIS/oQErna8iIRy28S1h3g9zSg12KPWHGFSZOMRkF8wTaUFKBfQJ2pDG5Vo3
dCjZunZbgxxJq886rkkJp/1IcnPWST25fRN/WIudHrSc+Gjmjf7ZpZNwckhv0IDR/NMcFziHUyYu
sV+bW3dWygumYomy0J4cW8MIiYiv5fFyixMSVPhYtNTW5lJ87y32dMhRCD9M1dE8Ej5JYkGYMxRx
zlAp4q7/NdLQQTfEisL0HtI7ZXNVb5AhozTY0klJEYlNdzf45G+3lSjihwW9VQL5oinVOHImfm7U
gEXMJipuoILib7xsDjtjYGOLC12n7l37tRW0RWwCcInVuJntzN4y15anUdVWFzZZEm8aKlb8WY0s
gBEUHWefvD0wn/7dXYw87BuS3OayyKNR5ZhjRvQKjq7k3eNEWhoQGa6c7ZKO7es8Gt9eYqeXuh9+
CMeYeRVW2XZG0brDP50fpjrOpkCz2+SpUqMTitajbYfqmQYA15yTmghJuJbWP8ez7X3M+VjdGUQs
roipfPCXsSGi7rR6ODkNnw1f0pRvKeosAd8aJBW/MqNjLnTbooukjTsy4WCbfErf8WdhddoJ4y3w
hpb4vZYm7T5exk6RjyC0antj6tLeYZbMJuemT15xR5KEMhe4OLHhPLUPJr8z3GoW/atN+Qq4gDNW
9wtltiMLcv6C41CEKutNRLYyxqePvITCDmnkc1r21c8pGXiLjXNc/RhrT1ySJZ3f/ZrCB2zAfpMi
0L+Whjai6CpeqUnVIlhYmZ7Eu35EyNq0BeE+jTf5XJowBKRutuGo1d+aMIeDU9YqD9eIUPC/4tGY
+VNTGVw0H120tynj82sXc0C+nZlNEv9PE0SpzkxlkHtj+WeU7c9S638QHfprNkeY+NI0TH1BIsF0
LJocf412tJyXelnDzujShpPasyznvET98Iv0NX6bXoiHdDSZLP/fyZy/hqT++LJU8+gawk1kcnP+
9mXLPplIYpIv5W4v4W2KfLapxaB5c6QWHsuBKAfv//M1DX2N+/x74Iav6sNm9EyqdVRZhe3/LXDT
dq6vihz3WQ32qmamlY4PpXN4bUgQESqOKTQ8T5HCxDWYqQlDeOkB05+Nb8jcRW1jGhafc975AwtU
orO8im6qXx1TOdrR1VDMc4SZtHI+sZuZoWvHTr+LjBI/5rdHSsXRS+aDOTXUL+HTOdn1ZL8N3sx+
WRxoq5WPKbKGRu99sS6DUfc/PLZcIu2Ksfaxal2DGJDe1zRf+mLoaVaN87zN6C7QrlcO9lzKYtR8
+rO9Jki0OuMU5aFDKvN149lPehzUJlXaUY+ohuAqjU0NEWlYjg48l6eJ1hCPFrvCJ2Fv3nXx5KHB
MlrtLI3hMmikbdlhKrWFsVArYAsR4dPdsI11wzl6iT7E4UyO+ujmOjvbBKyS07Nt6pORuQ2+Cfv1
K5TQpgxrp9K+CjgazBrTJATQoix5h8NlOvskHTxFEteYf+XelOiB1k49YfFh6vRtOkwEA5oVF6Bq
lGgWzWriCEAd0wI9tfrmmBeqzthmMoRjX7Tt2V8yXjPeMqY5CaKWwIsU1ZyFde237GNaUu5lQXmS
zpZlFdvUVf2A2BDnyAJG5nN8E5txNnPetyfbyHV/10zzcqz9GRzZHw/Hf3e89D751VZd9a3+3pT/
56L8//6fVaf31qTwPx0l/xewNYi/2r8EV7nT849/8mca1foHw4dNbkCs8VFhO2QN/2S0Gv8Q4K4A
7XKZIA+JIzgJ/61JzyUp5kqiRNE1aEGvAcXuXxmt7j9sE9qrMN0V6/pfZLR61t+SdHyr2J0+qqW9
bm/sbn89bu0xKidaXiyLokAkmYBvZKBfBo6x7ZQNWWCW/adBZPUQW93H1EkaNQC+9nQ8Lo1Gx0ZF
2sbszHKTm2IzRfHdjMO5qSVWhPLgBGKEDqb2OOL6Wg6VANPzqUAaRjgORnbWo9I+MFHrNxfn3DS9
25IA6cslapMzG0+oOMkK08FrIZJp5RSRCHA5BweJPXTxqjZVxbqCmyyFs4MYygsPJ8UDrNN5rOGL
vPYWTJ3MtC9jPbwyTFyNmiSezaoYwHrVtoNczDt7tHalkJwdjfxRZsuA9Ui/p8pYEICFHdslf5T2
vMX3fpht/eBX8RMh4ydyrr8yqyRT4qM6ygGRxduL3n2InPQdqJCBCyyvhIG2fYOevXRLKBd6VmtB
FK/+irUwBcs0mpvYFfdDWgJG0s7GCkip0sTYT71+sLLyg2jNW1OLA3PlNTIdvDR00HDgh6Ckm5cP
SpjnMrWo8aMjZPYyhmbpPPrUyAI7WZ4SyCtbpNFdzfK5GX10laUqfzeDOlk14bvK6+70brmPa6Qk
RZM5iLTE2oiGmMBAFJGBlYj0l7RSxkHQn36chARs7oEwnGAY5ruUcP8EMeEg5uZxHqK3nOQXq41h
HWLNDkdzDnvhoXV1jPR5Gx+g/b3HUnvJs3I3uvVxJc1FhODaykEq6T6nPp62CmaMHtXOjmbZpz/k
VTDbMAfbOd2oRd+WhfacmWqG69b+5IQveLGQkyjkip6dec/k9fDVyu46mYW5jxPeGLJ6BOx0GWdv
Qpszr3IaCSNn3UMiJkHKYHj3kf63ROOmbatbfTCu/LNpIUzK2crhLZ/I65AdsdmYAVLyUfMX55Da
5TMOCn22mYAo7vRpSuXXTCN701CK2Nr0jUNl+099Ge8pmp0LN//hT/EHssOtpk628ZOd6vMbDpxx
cNciC+skGEBV1qQpu2U7ixmZTDxJWdUbU5vxs13nxFtxfJoG8EEdEtJmaec3v2XfYj/6oZFzraq2
3hI9YEy1GAzdWjcOEe/v/WSVd22pmy/+grOaLtPwyv/hbZnAt5HMHAN36d6jxXlySpOBsukkL0eY
kh4r46hVIUzLYeOOUxz2Vms+1BrBD4cIRzRLnwZlJQ99zdtxcQY7rCWSJtRE6pHO2BwiXxrwe9xA
Z1tjv5/TfbPULzBCQQiUBnpqlmZb0yZIZQjm0HysXxnBmk+b9WkbCzIkpREdXLubWUbx5+oxbtHD
nV9DaWIe5rKsNmTk0o96xLdtzVFuk9kNE7BYAabJrUCHPgCOAraKB+ZIE00M1/5UZl6xk+NibVSd
TxuY1saurelkY6JWm2aamDUqZZ1jM7M3Rp5FpybXvW3V5j+HEWIaVc2Fv4gkyu9rFxb/13oR+avJ
x3lrsxKQUhywECuyGoXeb1Pmccbb8t62pjagUVqDA8luUENOXYxQi9q1nzo4gT62aAk5Li13moCk
iixx6gno7tbVZ4cHIXdVBIfI7COsSGsFe+TEjhf5Ct2FZ5sAIvi9+VnqiHrW9JyM6LBaWndhnRJn
deOEDiSuHjkcM/bvFg7NYCEGDviiHmD+IZcNuiqeLT7oo5x/F5lzjbJM7RzsnB4hl/LedUIYzcgV
57IITS1hI6PhndcfbpdWYWQYd6PMz3mXELOffuGZn+eq/o4UNldhxM9Rmk+/fJectTdgpPU9bgsf
HZp5FrDQvJTyMWuHQyMB49GMXPb4uacMpGBt1JeEqS7VZsxglJH7JIUy2IvqHiYumMl8PAg0VjKH
U/O7k5SYyxRemlYfPOpT+Bce6equrLdUIeIw0saPUdNDp0/eqEP7gZs1A4tfFB2oFncnY5TmpUcS
xaunr6By/StxvaOyjPXBa17j1qWVy3pzKlrbvRilfYwzPb71RTqHs4mt2WCQVyke/VKDti0z39yq
fryZcVHt6Qs8A+GNAmjXPDaojntSsjjCWT48VSR4rpLo7q4lRhbUrT5fujh7Elosg25ekaF5oPea
d8d8K0KzhUyjUsIrRMcxEOhab7oygS7nNKeow8ZAXtY7e9+Y8Svxlr3dpripWXFvJtFdW0vYBnH7
PiYCwIDZnWlDKFz9lbo3AwzAtOdYTMzX2gTnsJWLt3wg5dAyk0O0MxvfDilkjzf853ibGPJRUaF+
JulIcpWq744F9MC0VOJSYAn2w9HK+KvYDr0/GbIXcnYrC9w+j4A3HJBTN6M5nGS7hLpf3hw9PWqD
/qAhDQ6Cj/Xcl/O1GNwEwh//W1b6py41L6OT8OZPXm1UZyIvJrRl/mDSLIPBqm7W9JmqGv0OMSCL
SxdjyzsZ5fSzG/T+J3qpekmUvLcUQDDZzl9uOeysgcK2wBS8G3S7OgyTB1m3hoDh+6RqBF3xZ63o
7hUfraUA7Wt0sB9bzBcXeN7ORrvcjPQcw8GEFT9WxbfrpHJbxCra+iBZeGKre4tECfZgvJ2U6T1a
KKKb3hHatdDT52ha6Fym+i63vF8mH0l62fMZSZXj1ghQGbDgEp22vnVb/KYLs7rHrHHoK5ce7cUs
0h5dDSq1TQTKbAiaoRQdUtJ9ox4lgSr638jFiiR1MZ8UQXf2IPxChA/65KYn92JmKW3sSeyA3Iir
y38CbI4X6DOgZcgPG82wAH84QHSSHoNKL4on4WSMEe209zLjWFsrjRnkKtm05Xfnet5+9JpD7Mur
6KyfEFiq/ezWj2nRfqpefenddJKqpYGo72qV3k1lVW5G3CmSx8uxLX0omsRg/Ko4IV08qIbkH+E9
EgDWUbnF+xoLmfoB+Hrc2xdnZois1Ae+xcUu2h+NlwcJ5MsKdEzq1G+EQ+DPE76f1UfpKx15aNwV
kXk251pudGO+qAIyUezk95YNkJ0+BHMaFXY5fvtuA9NntIojPXwaBtoLnE/88eyqY2D0pvZbQZ51
EnJdU7diC00Tpga/Ea3RabWqN8k3fiIqdHTm7Irc9kI0sw/WU2MENkfkczlM0j2QJZg2uKx1GM8p
QckE1nxCKCTsC0AVNd0R/ENa9jAyUgjCo4SN5YBKnGxrq6e5Igoryztt7HGvbE+jtp1qJ6GRQSYF
1oRzXhgbkmUXS9k48kNLIXyBM2PQoMjzKtnjJt9lSYYY2P6aHf0UO7Z5Amew9xv9tcL4saBz7TsT
nGGtQVlvgYgUXMhgvYD8uzeQMuhnAK2AJytN4ytrGQny5WGKyZQ1+Q/pqGPhMpwbY6WFHdnfPtWu
g0NOHBJh4JH5cMmETEW7s8EXeBEV+KajEi6Jv5SWG3ZmI4/OxPg3l8VX7TlEuauw42XC037txv49
B5JLXFIHmTsOn0XcvjkDUN/Fbm7YwWuCH+gQNw3sLHeAPGHKR3OQuzTpcKpt3mppfG+MZn9c4obn
YHD2dlR8tEXNPC6+29m6n0jYbni3ntoCQifzj8Qed/SNrS9PY9zzLGHw7sHd/hrN7GT17Vs7Wj+N
XguMxn5ws/mFpBo3J+gpw7JT2UEe+e2msvQTp8ybbcenQer4QAnDvQswAgFJDNDGnaI4M159dboE
u7WqOoCnPBT4Teso81KPzhPRQ4LbSUbfbYDAZHTYvI1GrWZqcdFKuz4lyBXbImk+m0Lcm4bxIHpy
TUNhXfLeeXNdHS/KaHZWkzxkFurSQAjYQu+guxN9MA7wG5ui9zQb6p0YFlRS8CMVV2HgK0MIJQe9
LQqcHpln6K5WSWrYfW/H/g0VvUE90agDNL+HnKAVglZKcKl5K9hQcfiij0hniXK19uwiIGPpkkW0
5puWWru+TfMteY75z/Lkf7f08T9L1HBM20YI+M/7tXeMwNqXAn/6d3HjX//pn+LGeoOjELauW0gH
nsuVzP8mbuj/QAZxkBbo2K1SBQ2yf1c3PGq49Pd81nnKti4wwP+jboh/oL6iitCN/VP5+C9xAvU/
ZNt/EliRNxBWLYeypRAGAu8qwP5TUdAdlLF0vkNbiUPwCLnaDm2CsvdSh6jVVda4Ieef0P6QxQ+i
8ee8jzwo7PVwzhztbMlB7Tpf3SrGGIKz8Y2sVRJ4PfNJLCY9BGA8c/9JvzeynJ5VfxGDVV+wHgm+
VAz0Y288RaKvdz4RrruGOXFjdX7xGPnOzvGA41md5M4F3LoNuWhQ2QVot4xLZsK5SadNSTib9652
ba0I8EbBNKOJvZPU320xaCfWm293XplkffaiRk2EHL11KEbjprikg3S+jbqZvcz2YhO5r4rPynLz
S7XM7tWPZmJNuQjyxv5OCpEEdcIPq81690RMXr+woT7DUNGu5jqAGHHiP0IX2prrcCK65h4CS/Za
roOLWEeYiVkm9TrMV99yCJu5/qaJ3HhXulZorkOQlnTxpmcuajV1D9NRPXvryNSuw1O/jlH9OlAR
q4nuFqeGiqNA4Dbzl7mOX3NGiZBbBDCUk+GnzoxWCtjj69DWUzjcJOscN332THWeau6gsnxyf8gX
9tXVnsY1Ypi/TgyDesQpxnCY5BH0KyHTHa+2+UrGhAPJHQIIXA+k/o8GQ2bMsFmRj5wYPlU1HRaG
UQpYz9Y6naaUhSig88PYAaYV/4CkiWmUmwwEFHGffOess26/Tr2JEV0n8p7bVFbTDSqwExrkS/p8
BNXJuWmvc7M2M0Erp4Jgaa9zNZkWNCombZeI0YPQRmByNGzPEwO5Par3bp3Q+9a7axnZbdlMOy0f
9i3DvMFQPzLcawz52F0nj/RDEK3zf5X47OvrTkDHmh5jlgneloZ3V7I6KFYInGKJXF2gcUQzA8A4
BfG6cUAsca9i3UKidR8xcrPYV+uOkmKABxFri7XuLx2LjKhSa8vLAi4gRz27+ZRTEWE+nQgng4lL
bjpLUSQScQHc5Z/YbL2NWosOkf1lcQVKIFV3rXGduD6K2EqSHXLCPHTX/ZDkekG/yYGLkkWHjojM
xkytH2OZPcpkTDd+xt08uksowmp3Vh9tE4+ANnDu3RAlD2lVPEn6OGXBwqOVv2JY3VIJPp52/ZN6
CXu+blykwZxpIDhW6cKNHLX74K12vW8tEGC4R8KXv+ca6FdeejQgmbBzzWItrhzq2aSeLsZQc7tF
PKTHJjIP0TS+OO33BMsuTiit2UlKtTH/0dTTOYpp5gzjZWzLOuDdf1BuvC/pSx3ghHwYMrq3tKan
W+dGhxUTFE5U/iCoAEUqM5hZ4rkEbWdb6jNtmk0OclG25WHlZkQSjnw0qu2caN9Lku5L3/2CNPbp
LdpjrtqHPDMOdmp/LNwztLGU4ABQH908B0bR8LNY+6JNfpCkAuTlBcrMP5pyIe0GRJmLNtLQn+SJ
i3A2Pavits553ulwxRtziB4mMYSmlR46AtoGeXi1pidkbtIhA7zUD9yJoxvsOsSYwqaEG2/PTRA7
yafeeUc3TX4QZycfb67KiP1zIqpZzZ4eGlF6IS2ermdtdK+n0bCDA8MtMfr0krTWph8hM4uq+2YI
3GZR9jjVncSOR0ITmU0kHX58wPlSfDr+wslPSC72IqJDy7f0Abq0ZvEUy15sHDiExFPoMIRmMw0B
2MnAHAEcxTHUZrt08yel+g8/80O7ORtAuJ6SHhlh1b4IeXIBgugt/zsa+KY5Yh0+Jw0oNfdW6xn3
BYj9StQeorMzcFVWWr4Ls3wSMMCPmHPF/YAObpna0yDQV9d9voSww4FxKsdRUHiomOeLe25af9Uc
f99FI5RNumY1NXlShMZeX4YVcUVo0Ha5gqPb1kozCTvlyw7owBXmJOAYVXsY91z8hCoymB6VCgWZ
bXSnIVwsJYN0zWUQ7Zn9S5/CYyvRBpeGjroo5Dvx9hPvXPod3FQSxa2/n2f/ai+w7GMYVmJIdozH
4LJS2KkMmr134kV/M8b5J/PeVpb4VrpEbRpRi3e5SUGd9TDeVODRnUqe+wY12k77OzEVDzbpoMCM
vfRowzFCviBxQHedsnwZ9ia1eJA7Z5pnV+m7V1tMv/0uXLXf0W3kpik7tW0a32AbJVipzMQPUr3F
B3eI/mr69KkvzS4mrr2h9/1iS+2X9PJ3Uw2vQzof1doy9haaLKOX3qrM+FWV0P6dOjsSGgq0aQSM
aKID+l4Hks8gkJUrf0e4Am5Fmexcro85sieTmgHVELSlGO98Wz3xA8xb3dL2dQvfFahOe3SqNWGc
2Ptkbs4zF+4U3A6SFRyqbnnsJatpYiw81dp0c9P5VHllt28Gdj1uL+jhqCW/YmN5Tqzih5MRJzUz
0mIEjT6ivts2kWhRYdstcEM+GoUNjJ8q/sBJjTxW70hRnnqfWmnOb1kQg1e6s1PJHCoYPouCkdmZ
L01rnlOP/j2BkROywp3vV9cJpGSZ6+NeriVrjcaYVS4PQC6hrmfy3HrqbVqKrzwe3qNk5lqELkft
7ao3y1MHNAoKEip2aXPhsJR5Rc+6KKh8L1I/G4CR4Gf16myyO2idB7tU7fTJCkvEhSTXz1Q8CWD6
X4PuBrQvARxL9bta2htkOR152LnMjjk/xxSNN23PCxzA52dGVo4k6rK3NIsEU7N1YxyJxkOv6gig
Fbx2meosSGGAKxxlf3qwDoPSdZyL5s1nOY6feURxtukePCve0084dRoeucheWSbPjsnLC8TyFef7
NkYTpyIJ5QMxIf4msvroAFZvc0hvIZ3Lj9Y0zkTJtynGL9DLhVoFMd5pP6hlC55t78psH/NgZHyi
uCRlCZEXrl3dbpe6vHKXz3OrxQ+SfF5cFxdKUQRpXMYRV75punwcs+gWu0AJAd4EszanVDy9+HXq
Ua+WWUYbrfidLyTuLaMMs6Y8VkvyOtYgMcucWprp4aLPlnVP4o9QQkFEyQscNZ/0zkWdYeIkSvwS
m/EhEvLZlT61xwyiTb2q8Y64ZEBitWa9/UEWwZKNBwvkHrndBxhuXFEmtg44vJT6MtdTXSnIvXst
qDErNgI3R6weI2NHYgk2g4wvsaNDJl2to6V8bHQ0pUXzzmbkU25yud4hmV7Qe45cSHNNJuveHbVX
nco8Hjs/iE1O+RwRtg7yrD45df1ZxhYAwrnjUzKVzkam4kr4gDmnK36CHBhXJgGXJpbDZZHzQ9xa
N0mqa0PItLtmc/5a+2MTaLLmVC87dJucENho2gTrW3wUZs/GcOoA8xC1pFG7jGQw0cByvYDIu6Os
tRlm3gAxHkwg0u6O5t56ad9vr4zPnmHsHG4DSLLpkoygP6LuOHPnBCRC9Jey7i6625zJZ2Iy2AdN
A+NTs/kmWpztZKG2C4aIB5dl03XqFilueUo8MtqFu68jrqAA1XIbpDSpfrElD5HxpHnelfBtE/ae
xc0fuv3Fgbv3uLhh1hT3UMm3aHSvczcxoY0liASARWGUN81WGT6WY48t1WpcnjIVL0IrAo3IYJcR
wCTX8iPLG38LXOWUCo3l3UmJWCOiBVbbmWcRMULVVnzrdPE0jQtXSxlb4ZEqmsqfkQXMlhZNUBkd
CIuhQdWKiatFhrVNnDV35VHXqSEk6yuPNBMQfCpE4Aqj04ppz7pJ/UYM4uSP3daC3xa4rnvs3SS5
SqlOItLp8jTip0Mtze44xmzzC84pBWj/K+GGp7IeZEDKMdrOXNIqtdoNok7uABSANwWFuWuriZ6R
LI/O4v7qODCUwSjjZe2B+HnGHXG6E7QpGU3sKe8o0TaReuur7fILS3rxbQkY4nRh3gbfvvO4b6No
FCgVCR+GBziYc/1+/U21C3GzP95W5Si4B2eiY4WxXYbU0Hd+8mZH+geIJHPTAD8JuBWXvnfdi7C1
fDp5ZckdLT3iffYqItgBK4uxuzYcRmRwg8VRW8k9dYpDWP5ekGGwesD0OVzOZ+41cxn5rRB1l8Zx
DSKuPCQDq8X24gP2C4i+LHtGmQbL0O9qPJF1SDHMlCsKlfPOJVUnMUIeBUlRBdw3Fpjc1QJTG0+V
57dTHNgGJnpa8ck1lfbpJ9rLpJryXNrcViYUqaTeYui1Q2Fb+6kW7+2KUe7HB362O6PID1yy82Ns
XQ7h5GfGXRnW2H511OPSli/bDiCLaKQdFly5bkIm82Byc80niyLe+SYmilkpe7oZBY/piG3HtEBA
vOGuRsrUPKSeX1Eyoijqzd4ddgojnHdzi5JiqQlGFTzr22IvN21O3slHvxojedRiWPZQP/dU6XaZ
7F8VMqFnVHgAbeat7x2X2KXxOjck84vUarfUlTalx4ia6lUMMZtPZGM8zGRWGXOMkTaUg5qZFo9G
E/uP9ejfc43LuXYhnncSAW4kyi3r+ZZPJH6HPomDyV+nPcX9WJZRbbmDzwzQ42aKuDCn826tadvW
rVHOg29mz+THbHRpEKVVve8L/IjcvGLu/Qt757EbO5Zu6SfiATc9hx0kw0shKeQnhMwRvSc3zevd
F+uPJ28BWQV0ATXoQeP2pAaFTKWCYuz9m7W+teHvcuuAi/WdtexLCmXb58VZ7V1W4XBtN/javBxa
qs2yDgKOjQXaUq8sTZIAmcsB9sK+ENBVMLTsG5vsOY1DogaqsWm47FPEnBzmKsmkrS4OC3Plfqqn
QzrbcIbs72UJHwVLwrTkr9hb7rlu43NWO9p2nIV400BVXFKC9NyZIjzRMG0AGfndpy7qjLB9TYTy
1C5yG+XNEd4LCQC8aqewyD9x1zeb2TbmeyIO9lAFVD+LQn5NhNuSUhe5AFlVelx7WQRrN8G4xRPh
fDb7gY7d1L+GgbQ0NwR/Wbt/Ja/8z54zQllT/+2c8X8Nn7//WTz13//KX/NF4xcKRCI2HNMgMoT1
J6rMv8RT+i8d5aeF/F1DVeWS+fr38aJNRLPhCJScq0Tqb+Ipm+xr3RIO969lqror/pPxIjKuf5Zv
Ml1cM3Ic3eI3Y8y4DjL/Pl3U7HSyay6hTddQ3QuGeqnRvpG6Nx0xZ3AlSO7okuUxSWykuSVa0C4F
yK/ReEuKeIdW/2TOxKRWY3gxEp01SkE4SN/eOtlwgZsRTPkgfWewD25ZwuPtw1VlBSDXGMZtmPak
iDGa3clQ0dEBpo7XlYbup3pzWoY49IxpaWlcR4X/ChSJpbUyDmqqHjJyk329prLa1QS/3V1eC6SK
jGz6ZzuauWZlOQTlyKpOc+M6UFEdBlonDmz//Nx0mp0pkIWwidc9NSr2mttSYrNQAjcNBT23FZ8c
iKPTcNhHoH8mOT1LNM9+m2G8o+T33GkyTzmOikCNwX2GbnffRiRZZ3PDzngYN4vTIu2m+OnKNvIz
1iVAUD8JJWakWIfyYnbdVQ4OV14EV3dZKJXNhXJQDotfznDcar2rjwX3UzAY0QvS20MCuywtXJDc
7dhweOVfamO8pOuZXMFSQnhFRBdZkaSVr8mnbF8DiYDmGal7RjGG9URnoyYg9DESqJ+HVMeZP0Tb
3CZ2O16iW4qrU4tQHEEY6BHTJABEhsGkle8ZE92o1Z8bsyZxS0FWV0vKktTaC9SpICC34yBdHgHD
Ca2Ad5D130OtnkMcxINCfnOfhmezsjU0GWnFYoTMimImFy3Kg04ntiwGUW8YmDqqlPl1Su1nWvFx
dnSfa/VWCy1/aqe90izPYKgQW4l6m5jYwiid0R6rpNlpPTD2SVNhyAAZKJpG9csKfFVtle+uWT3n
eneAD/QiO/tElMPGGJ1sN1hwB8IWGXxPCkW3rF5OhwOzTS5NGG+lTYq3NlxRiXtINx7NKn1r1WKn
Fdl6j93WIrnOURaUGODzlA1dk5oXVDs31qz7yOzIYMSdulHm5TnKbL5BUp3OC7JEHixv3TIy92PI
mBdpgT/aJaNsjcaoKD6zufYmozhC1XCDLtTfi4bbK49dPqnapZuiZZUVkveHa9U6CI3gAYzKq3wm
srd9CeAPvOLOnaNnIy8enNLZtr3wkMif67r5rCAwenOlXPAHYCVUE5IedRzvf8aWlGp5pxCDWDqH
bOj9mj6JVJc296XunOPSjPjWRrsRoQzce1SJVAf9pO2k7E8x65JNZ3Gj9nb60Me4NqgcDc6XmGFl
mT27cXPi4juJGAJVY7pBZcRf5HVFiM7QzKeF+siI7pClOHOYuYwTsSNddSWR7cZMGWAZyb6a0D/X
XefH3ZLtEDSw8Z6dn4Z4mEOGSVISS1CHWGDRKkzqfNHGZiNGOnJYcAiN0azp9Y6hJRuF4tA0GLGp
EN/tEBxO6LzPRrldbRKZysejA8Rg+bZYduzZZXbQqvEAGc132vxLVJIegdMgTUknYM0RggdgLFsQ
4Gx1+k2SGz86MXMbrA/luVH05lw42RX2witbTdcfRvOmk4wbkXN2II00qgZEKnsjxBNmJqA3N6Fj
bu3JiYFXtPcdKr9npguBWZmABYiJUJKhPpOjDVYfIrejE+E2NoTusdX8iN38I8P5uo1l8tzHWFKd
ZUg2xeS+pi2pjrjWaCzo8ewEI1V/Yhv6lCMEMIc8e+zM9DVB3OKzF6v3zMj3aWmgvxc3TRJj/y8I
/xn42bCWrx2852VY4d+Vecgs7UvvMjCwC7nbzEfviG+GtEbKtuWaFEJMWbHI0+E0ulfGlLKUUJ6l
DtcKDPekiD3j+nsoSo8114uFjsulNXlg0AWXX4cOtrZG5PNpC7FMANVpPbPvVo4oK97IoKjOtWG9
Lm3a+FatbiU8MyVemPM69m4O26cBLVQR2iC6lqE62cMExb9DUND2s36OqLo3olGPFLBveVERuqlb
z7MjpxN0jCcd6pHl9PrWACP1ngnlXFdjC80P8kpoNTcoVzwUt7WPS5/GQD07YUvnrn1pkGUYPcvD
wMo3MqdTui50Fij/jGfAJRGlbUqeCyMhOp/qBiNfEKHEgNMeTCI6Vm51LEmDEqzH3Kw4CwAvFMzo
hu13TdUfgFzuOT84ctN9SMARCv8DysTABcBvgJfZqTWLHJk0L65eH3EclmerV/eU6gHsohOFKX+2
CloKdjmt3FlQBJTFvWqtGuhNQ8hAGswEpHZIlXNoZTfYixi9TicLLkSpkm9tNg+uS0c2OSe3MXc0
uDu2ewBB6hgzMeJWxlLwWBgCQiiqXxFqeMKNnnH5X2pavkYAj9XSyc866zHtv9CVQeSc60+FA5vl
2lFE2dXWifs160ejrk+uLo8rMwYJs6dOxR5LEHdSwdfWSZ9Z825aA9NBTSQCyb1Zeiob+s5UGZFA
Zh9lRDNfqTlK13VsK+L2PXWKBxVYDLE5yl0H9BEX/kGNmEuPhnZOQ0LY4Ce2Q7NtUzM5EHp1AP/+
Yzi9OETcft2kwgVvkrNaDXhtDcPeqkulUEbkRJHiXALROqPmzi8awRosPNK3JsqelCE+5lL4NTp5
wiHgAaQpStW+ZAlm8WFc5wRcI+GXFsYRPxe3TDS/pCj8PA2iC9csYDAPIVLE5E7JdqYWG0Hh8hON
BpqSKrKtSeUJ4B6egdr/1sfpBVHDD0f0N7ifF7scfptLUnOpNI9GVIhAWvInt+MdulHSN0X9icKd
TU98nkR3tUaJQHzK/VAVBJoqQr2JlDWcODyqLIgx48zTLh/z2ylHtwHjohQv3VC99h1ZocQdDTDe
9SLk9B6OS+WcOh3OqGnu+CyeAsfBIm9BzuWeKJLdOOZBG7lIFlHUju5vu3H3UVMR9UDHNDFYnpqK
5Jg5vx+B6pUFqk0ReoUVkS+qXKzZvjFCF5dODr9ggr1Yt8qpZAS4SVPnBLfoaFrOadS0rzKOb6wl
fUj05cDvppmIdcbsUDPwpshjRw7DMu/LxzaCOBTW+VnRME+P3S6zCA4rbQJ2RIvuziFwGzTOviqo
eWOj3/UjTTaJV0gDR+mPnXsc24mXII9+11oGooBduYLt+0TyNWLfPrsamPUCfMT82ou9rZyRqNBh
CyNiG6ON5x+JixPLE+OeGzTze9eFMBnt5pFArGi068BAlBcpuE5rt3I2C5c7DCp2LVX5vITTQ5i6
5PhBgcxhytTsFjaUDC+T1Xxb8wioRxUbpvgJuK8yyNiOts10A3Q4iLP+Qhkr/Um3bpc1B8p0DBUu
D4vlbFguRohnO6pk98C9yInGRtySxlXp6lc3ipglJdgmsvxVI8rLZ3p3yF2LG0Vl8ggj2idA/U5v
0GkxRd4uhjremlHE2SZd9tVpDJBj0tXmVuVXgL1TBH1L8FRC7c1wMowuulXA+ynMi+whz6looELD
OAzI1r3WMJ8sxr3BqOPn1RQCCbLQIZuLvQNY5HeZueIVxykXUjGcwaygvmHGse/65GdyAEcCPOEW
+Bg1+z0qiQ8AxLPR6znQpQJcpljvRDlg5shvkxy7G156Jlc5RTYI2y3+YfQ9ndQ3bd4E+Np/o1B4
tdzsbFkpAjJyYuVCsFiHiEzWvOqRSg1L/OOtzEyHcgX5QZfFBvrd8gNn2KFgqmUUdbnrrO7ouvHJ
tadXu6EbyQ0s6x1kSZ+3byOiqtnoyPYJEHxxBzAI8+gESBzZJytbwNZ37th/zzGyiBHcKmRR3MGU
0GZxrnnmGIz9oo8+DAZpmm06Xjbo3bbswTpAVXkrFJQDbfWahESEUzlhMwSpiPOarYbgOEFWxazY
tydetjSPA/gX3KnSvuTC3oZr+DxQRDpcHSIgl39O8t1Gi5seCBmzklgDX0nv5HVmswXY8JzDWA8l
2ZJF7z7lSfiOumLYoeYtAnc0H5Uq+k467BPRxHi+KtGryDb/Jq0bDYrJX3YBK7dHGBqeBenKNkFo
BqAn6qZm166WtiF1Yi7v+jOp5msCMnPjYO/cLBM7/8JWcpixiBHxES6HMJU/Yhru9ZmVlTIX474X
w7oiXe6Ea3xVE2VRpn+itXnXl+6J3p/JtdGt0YCKDzhoRwOEooTMbWlo94ktSXGyRvAAbB7BzLx0
Hbk8pbHsTNucfAdm3pYbdw1Reexdhvq5zgeP+4dhcEnoaQu+gniVlxatK37CbAPFHqGi9aF02UnP
5WXsp0uctPYagrHJHBYobAn4CQrWxIENuKGJrZ3+HqDgBEXNpiGLw6s0550kJ4eJxrQDFAgMZJ2o
TVyUXC7Qnvr+NqSYWEan97F+osLNl+D/ilXv/y29GkGz2r+fIyXlv4yR/vo3/hojWb8EkyImNDjq
EKOhOPvHGMn4ZWu2sY6RhBCaaql/GyNZv0xBiARMHtMSpra6AP/hwTN/WYL1oq1aePEcPNb/yRgJ
jvS/jpEYIZkaQbvEQTBTMldL9N9FapOjjzkG8g3F9lcRU+3UCCs9o0rPkVW8Y0f70UpCXWSmsBFK
1dmPMvm7orDbze0qK8vbXVgov0dLkwErbtJ/nO5mcKoXcLhbPvheF4uyTVXUulOXIk3t54/BqnFX
c9wcsxrHg1ENn6GZrQVEdbaVnl6SpbodMW1KLbISp2zYd1WC/U5Z2Pwl762VvIABt3etNX4piXOx
AfKRCGYo26TvbI5FU7m6SU8ynauvRYQrjKCbjXvUaGT2LtkVOXDHlik5O9ATfVVKTpyWb7vF6Zii
8fJGgQeoQaB2C+bpUddZpgMkCxHaQA7FcevFq/667yCMcY8CXQAiHpC5tdK92zdWAscUINpmBI1c
LSI9xIL6ftBHhhUcJq1erNNr6+g2yd2iW96YhhdbGj+K4uClLYqPPixcbCQsIHsoLl6/xB/t4D5p
HYd2VzDx68Y6yEej2ytiMj2E1NrNPLLcyIBIgwHNjnnCxgz7d8mNpl3iiIMQOco9F6ICqpiKqe9u
tKj90GI2Em1IKzSgOR/Jp2Hok5IHSwhnvWqhOdE2iOSGLYZNrkhl1w9IrNwak3GkqAvONQOPUXSM
XW0MLHdgWtcy7R9UdFXg7CckYE3Y1mgsDBKshruMB0BQ22EC1Bxq6BrGOMD0kXsgruAPK223N1o2
uXbi3iqjQGkziVebrVBGseYBzz0m43I0KmEeEfZNG6Zdu8YlGLNCFERitxYM3eynTFSs0SbM0qx3
YPVeEJIhMIv1RwMGKsGP5UvZtpeEVSx6yfarCk0+VMiprxBOj64GR9BunpLf4OIQ6UH6HKKbfoBn
1CWJ3/5Ruozdx2CvZpWvtqaDbiKinZxDDLFcOkkgbOEv/PMKc1Rh4gKJ6gSqOVzixYiDKJ1RJ2H8
Tuv4ggHCOoaxqQSDmt3Zc7mFoLl3TO64oSvkrQ5N6UnYBgCRpoAqPzA9De2zGPoEL3bCi207s0d3
OmLQqKTnSpX0hcK+QybOHIKp6aZymrcQglerZPdhPHSfqqLjdZ3uG4AqHuseZlklqXhWwRbLNpfv
qkVRWVl//mfeCJqj3WBGXwowHfxpHf8hDAGpHd+oEZ7EdZiXJ8MBGtGwgxUXWIIwYUW2/ESZgtzW
vpSIwU+kxSYkUlTjxdQyyAIndNAmQLx6Na+zamzCdJzkK+BfSnZ05gILi+jOIl4M1siRvXGEgxEU
iB0SdXwfZpCLxQpC/JYbIIsEvE1GjQHRee9QV3kpN6nXKE59XIbiMSSmGechWyno9R7K1syrJnVV
9ZDqNUfmY26YwKVpWtD3sOZyGqRiYj4UcP6LoYFh6CSHIYYGl9TI04xKO4QJMxGNKbOP/I8pK5Op
feHSNMzG5E85yXNliFpgepmX1h94MEU13AiT+lqxv7GAaWdr6C/uojwQxbhvQpgwWSu2olMeWCaA
C8yiA5rYy0o8CBuZbt182hI8RLiXG33lM9PDNjIsPNTEBk7lU4aAjyAOXxEUq2gw/AmENCSSb4EC
JdKHM+q9DB0XOnbytPgGk7BdOyHfSNABowI/d41fTh3CCaoE1IAq0LHocAqOBA5vuzm/A3xwNAAf
pnZKB2p1xV41ALaUlhiRjyxIavvM7wCaQv4ZnNu0qN9Gpv9LQ7kXl82XGMT77EaSzV1xGVfi7oTw
0Cn6SxL2J8UyX1n/3uIl9ULz6sTVPZ0bGRs08rYNqQDNbcvo0D1yI4H00eFyRgi3hp6IVaCyR8XE
ohi5d1MxBDleklpVgsitnp0sp+xkYeLEfR/AXmeV2X8obXuVPaZyV7p70unEppDzTQvSrHRrHogp
YTUWhbuJe8jbhSHLXb64X7a2crJWNRXyCFkoYB5wWnhwet7QleztVt206/cEt2bauifcNz+k8e4m
CbhkDpVdald77oW9m1D50uY/UmX7ca6cF95soExBlozvdWk863STaUg/qwDP52SeHA6ijMjO8jd4
PQRv/L+ETt9bafOVMzvI7RamUT/FyG4BioUa9Jsm28epZPAcrptY6ccQaXiUeEyq+VIzaOFlp+kd
WwmmnGkCVub2NEjlIHPlVpCm6HV4TWHkPaT9kwOzBtTPt1ql75qeDyfAJimBK9wGrav5bpqdwXu6
vJ35sx5yiNXDJbKJOgu1x6apXmwLOWfL+ehnjj2erFCTfp7OT10imVtH8O2natyD8fTzbvXrtO1D
n7DHrQt4/GZ6yWPW+GAybiooXNCu/GlUbptaXnqZBbrWPCxJTnYmcY/jJHmZLbX0anpaT82bgSOY
jgVB7RrpbC3XHlUZoUazDEp9iQk5QHXWCPW05OmXgGR/TdS2uWprhnrYGdW5HYfPpGXoSUicqz9S
1FR3pRNJJoeE1hn9Ugchi7kbNrbERqTqBQvQ1oxsdwfroFtjctj0Ax86E8R1y3rKAEkt0q3N1+G9
grK6yeEbMF6269uOSADKH+1FndMLqcIJXYAkqwCKOj1Ejq6G67rSO+5msPjsvGaVa9bJgsZioqua
BmF3/XBTMOgJB/cHbhMKU8uFF+JiHpvROH6xNAz0bvWELW63cZJsvCXcxNxNFqO/GBEPlBL1p1Ps
0OPgg4zIJG4jagLY6VCvumXyWiL/UNGFmZgZauJE8gZ3HONTZqCpcq8PScFuPcENquqGV2nMombz
TmjyFI+FB2+TNxRnFGyCqfN6YHWe1YIGFsvVTgjCEeVb7uTHKV58E/81ySA8QjQnivWBcekQ1q+6
SE5DuCK1wld9rk6hWp9S3FwJMNVj1KycQDWFpKasGtnW4YO4vbHlEX0PGoB1130BssYoWOWG7Prw
HKUwpZlIgBcaWNWYjMlZIyoJ0Bep3ekZCLUelW7FkwjKcHqxu+yyDgETgffZZAC4RAUvbWMYbLUw
cBWx/jbl8RpQ6t6klCybfuYNNIaGhBEVtI2dy9JjLvNekxfhT3jgt1UG3g54T76dWn2CLlmHWKrz
8okVFhhqZcJ8h06kH1jYgaa+nww0tHpEjFgbkzcsAQry96cvLCfnBvPMGpfiVKysbAPFtLX4eU4E
qt5rLOYQRa4ZYACzep1DxKnMfdQxj3WASPo5GsRgMsSxq2z2sgYV/BB3LJ+ya4HVNZAxQ4va7W8T
Le53TtvBcQ8LhqLYO+3oZuxstnY5CHsDQHtWGqRO29uIaGfLyD4bKa+EOEifwQZ0bX1kbtuwnE3A
gID+eRxnkE8AeLCRzGyXoih/q5HlDXN7rDtcXexpgjLGQ15J4zA5zWc2WTdFy/OakZxmA9ogtQxq
hYx3oXLRJazYfTYBv6O5JQixc+7nsXzBHB2wBQypJjRxbyrxNg+Tj//fFgOoM0ySz/69jet3/8+d
8X//S391xvovkjtWAgxDFpNW1/obncYUCGPA04CvUama/tYZO7/YJZO85mLT4RCzaM3/0RnbvwxY
MpqDkslZoZ7/UWcsUGT8a2usG/wQlBU0WJplrAKQf2qNjTaaiRah3YtoitiNSLzJqHLnFVJApAGV
lDzq6MkTS/4eVpwBHIXOZ5FEzZq1jx1W/SibH6tiYCG14hD6MHnJQ3yLKu4WTCJwqFK82HLFKDQr
UCE0NGXbwVgIV9hCjpPZgb6ADmLnJvN5hsrg5IJtrCmOGrwGprT1hiqm9WxYDgw32VZBd0AWRdwt
VOaArYZFBoPeBQKX8osTLy8FNk/OY7fkKMeis5GWfYkU4skHJNSD8+FGzEGJrEdFZdGMqUS6kAfb
6je6DCHdR860QxkAzSEvtuAubtGQ0PnMlbrhth+92g6NXWXYL522UMlwRIsMD0tBmBX78ZsR+Vvf
oPuo5+4wlf15pExDbMm2li/ze2Ut7a5Twue+ae61Wt6WY7lzq+V5CqOvVmJPiaIS4Yi2i8Zcv41J
h96XLM06JPUYu/fAwVMPCO6uqDXa44VUttHcxdh2fJkw5E7U7mzy7DOuinJeHgvEGGMsms2g6N7U
6bcRPNmLbUagop3Yd1LzU2lAMeSuFt0pNlhnZCds6tdQp8oGbkhCNej7o2iSo2ONEYL75g0J2yeB
VBvUK42vVkSqUQXc9cWMYN4svjsF/kvlZtpBY8TrOKPJbBrBO/hP7vvmYMfsgt0m5X7RrqrzVSZc
hZrK3ZR0TMPr+N4oyQBs2FvD1P+p3UE7AmGD/0nIFPY5uoymrM85InA2+qM/ljxSgaVAm+oDLNHI
M0xn8WKdEmzgEE1q9b1RnTdFFCdW7AyP5xEiEjm9aM/wB2qnhmEyakp2ifz1aFfPOqNHT0cTuZ/d
4b22qAOsGflfqMXxlgzd02CpXjHKIx4IGAZosOd19WsDZyJL5UUtl89awZgMozggweMBQ6ZL4BjP
Z6FWcNLR3kk3e1SnHENv0qJYaQdMQ+ISWkoHUC088274BGjBaTSXTzgOXmKvQypbu5+Q9zErtpAH
L8FokABJh2djEKpPRk7gGwyDWdXO6oixoJjy27LEGATL/k5kzTNLzR6ESXhWh+lZM/LHoi2umuF+
WY2lBUnv/CYtQhC6xROZWEKfsqp71e3yCEnywQZZIYr5CIGa0HbXuqGzDlh6HIzeuWhrtI5W5d/F
hFRxDCH/4/4LNFVGB9dB2jc0SeWtFo8i0T5qSVLbXG3dyT2papwe8Cq98ycg9cWwl2tNEbDRSBE6
Yh7lmzOLHcFyOaeO9e2G8oBXaG/F2VNYzLqnmcNb3OSZJ9Plqc/tBwtXGTLDgX1zReJ2lsE7tGuN
WJqFShazBrkZQM63coJ+JEI0W4vG1xdFdLqRaordB5SKPc1brURJbStqEkzddBrZXCgoi7pQXMSc
3DQrlFeLWQOZ2SFipJY62n5usy2CJwQy3XxPNoiPg+2OPeNLWAJHn90CmHkXv8Zm87JCPjmgOnSY
fHFZkNoK35RQwqRqcO9XD/ZgexFrS7pW0oL4YTcaixqzZRpX1UyAyhlZGRmmI64ey/5WUzXf4SM8
92VBYMnQ7IcaN4pJq8bQgZF/yz65iF+lgDuPXJrvG5qDMY0eKuqPVsu1I253EEpZldymDVrwHumg
72Sz/pQoRv04tcnZnaf5SUEJtu06+2LUSKgidTu65b3VuE9I+QyvTSjNu5JUgHCFDOvghOkVMSgm
ee4rtfmcyf6OX40mp3imy/q9KKCXhh6o6HAKEUMPccKKw5iJ0fuAVe2RBCjvcydWg2G2HjgkGvad
MWjOCb22azQ308jJwETtMrT5Bbn4ARcGiM8QKHliIbMoz3ySFJCJxleyz+/beNk7qzsQfgxOZcJx
lhEcsaNAWtNb98eG3EkqJtZUVXlKzQIHT+2+G3I48fCBfnW0XGXvFNCXGl4yEyMkKoNtbLastHP3
YNnEAREH4Um1DoAkctjCmgVYd9UV+BeGWlwy3qAN0X57cyxu4tzptmtbLREAOV3B0dIFc197o4oY
PQs/5CRvZdg/WGy0cQESEA68IB1mTDJV8jZFUHx1nPsb9HZe90fqVwJncrifE0IKd/UIBXwo2FgO
6HfAwj3UDX7dFHZyyPsXESVgYkFWJkJz+9QbdDHcSwHgpDdhUxj5amWaSSKEX2+xyFaw3kWzFVRy
fW+6bp+j4Cd55S6VZYlxDW0TQan4gInQSwvsijDvTCe6Qk1og6ZL6L8XKIxs2D4E4Ve6mvp4amF2
rAMOR3nEIrVjZBYIeuONjQZkthBUGYVnqt37IusHyGv7ngIYT9V2bABLsDsdF+fbBEafdvGtnHEt
1vbBUIonNlDTLhnS7VxnlzHUAFCZydZUor1tCdQ3ISo8YHB+TLgqCyY04FO8U1ApKY7l3BcsL26L
UjCjMPvzVCe3VjjxaYqQhomawiWGwjGxodizxYUuiWRafRFjXu7SpHlKBHGoOWPglhZgdsvTyJfR
hG7Pziq7K2Ci0LIkDkkJJT+sNqM7K/kM8WNyeuB3MPGSLWCgaNlidXyPAaYHel0eK2t+R5sGT2vq
UFRY+N6bR1a7JwP8nRUtT2rM94CRgDYzzyTouBZow8G8b4o65GKsji1DO5+tMNGr5Z1rm0yUSUQM
h11OjPS+qGBkQ8d8zmftOq6SUktPb2CkEK9k0Rz38W+tAY5RgG1ropF1nwkjTX+zZPeoOEDG6H8X
1nSF7TykCZzhMh2PldK9DA3BtNrcjlt1TojcgOSVKMpWMdqdIsLXTlGz/egy8UsW8zGZzTGo2Ovv
OvsD1+arnVEN1uvWM22xl9oEGjCkuCxGlPujyz5zcdAqGbH9ksQodNvCotbEGMIklicaNxdduB9q
C50HfdIWlPR1JAxUT1yqgAY0qSIR9Gpkn6jRc0GPVQ/Fg0IGAJtwMSGUmTTkZfJTS+Qd6ud7RlsU
vPpLXeiPWg7Gg7UsViLqxo0mJgB2yrmJU7ayw3NvdkFZwUM1ScXji8k2F0g6hrCFiJhxUe+qPiFv
LcvO6UqcCnvxlJkMtPK2BQE/s/FXCNDRxrtW1qGvRvWPqKiroe4wcYsCJycSeBjjLZEantT1oF5c
iMtYOqn8fa0yH2UkXnNbPIt0uChK9bDY+MzazH4C8T16Y2ewU7BRCmCs2bFWWp15DPYybJ2hNjr3
tRNZHhdEG9iVjZd7UMT9Uq9UxB5etIpoRE3boGpwzZXfuYSGbnfv3WLc9XW7daT1kamZE9TcCyiM
9praI9OstesMm71S0+2IYctpqnMumVnqP4meXixluNNXYyou1uywouzx61YXE/cqaCUuPPysjAU8
a1VKIaPl9p8wvaohXj+4uTxfHLHE8r4DDb2OGDGxNtCM4GvDQQt+fIu8hhixXtsueGzDJXV30LF0
X8V/W7U50YDRm6IqTEsnidsEq+6ymnaTP/7dUsdBJFdTL1mA1Nar0Re/xxb0ri9WC7CAluUTbHen
4w5GZkjp6KyOYcEXbWRS1zHVUvEUu5nBYbjajDt3uA/xHTdxRxJmcQM6cGOrrPqgGRxTeDUrRgCd
TOxreJh59lc+eIEyCXuzVPMHGcbBUg4Hkk4AVZ9qyUue2jvgmG95b1yz1SlN3NLGlZinpSzdn/SP
o7pKR8VbDAIirBb6BYi2CELlgygLIgxVUwQGJu3BFNKL/xi3oR1jbopwczfYuhUHfze7lJ8Iw7eC
8Ts3xxIfDF7wvl0dh6s/3Fyd4uPqGXfc5F4JQZ1jJu9XV3kCMBPZ8fO4+s2X1XkuVw/6qAOhNLPk
tlz96SNGdRvDeiPXcxALOzXWU+e4h8TksExWXQbXFM83923XDoOmBXNG2IRXtaBrVo98XaChxjSP
sngv3MGn07uAEloZ66uWRKnCIMdyHyfJsV09+GaSnq1aInPBng9+Fkhdcwag/AQqk2S4dp919BfY
+tMq/Jn/+Pwx/AMa3WcAABwBvjROP4sVDAAgYAIUAGKC5AMFFRUIAaUp99lS3yegBaKs/cTctFfR
jPSgB0YQBKhJMIGrZu1Ttil7bSUV1JZy48TyA6uZvUeFvJuIUhtVto5KPd+SN7Zp3PmkgT/gl/eT
lYfAS3gU9o8LJsFqjL2+chMIq572KCQd3GaAqLOVr7DEI7TCCR/Wyl4gtPyrNMqbaRBnNUKtjvnz
YuDUQI/oYg9U1S3SoVsWECqlQf1eOZHhR+AepNp8FeAfCL7eJuAgFiu7xOAhLMXhQFyBEYvbAvq3
tg4oCWMV+ErgEqGlPmXYyTfTpOzHlS8bxZAooMz5mY2KJ1opFWzXPIEoVOk6cC2UhCZAC8Lnj07b
vPC5ltcYUiA38m9XpowgWyofdcUJNitYEHwTsXMrbFBbsYMG/MEoVv1hXj7GFUw4VD1jbQmsMDNG
9qLwC0lMIywmN66qEbXfVo+dn8SwvbpiD4e0vIlTQIjVHyTiCkeMoSRWWPhSqIkj9MQc+dmuGZN6
m0JWrEl/Jl8I2KKxYhf7FcBoS1CMDitYFgrgGVlGXAvy1BlY1j+FWQGwnr7qijIeV5rW6WdzRT2a
evthjrYvYEBisPRTmJA9CX823V0PK9KAGQmno99qmX4no/kbafR+UMFL/hl0/c/2U7Fbd5iA/Z8H
fpwX7X/9b/bOa0d2bMuuvyLoWSxw02ySgNRARzB8hkl/Ml+IdIfeb9ov0mdqsPpWq+sCEtDv/XRt
nhMVSbP2XHOO+b/nn79Lfv/4sb+YTbaBNAd1mhM9Zx393zNV4g/CVC5EasMRUJ0wpPzfTJX9Bysk
w/SAKNkMnQ7/01+Sn0WmSgjbIQaFhUOXxn/GDLPYaP4u+fGx6Ak0aZND71vKhJAk/6PkR5FyG5qY
3MGutsCVAmwqwSgO7LLxwgl6iVvygwWwZvabHv4sjgsjhWArkpRv0qvuwpbVg6iepJedYq8cfOQw
6gSpzDDt9FTjxsC80VyjcYwwJ7T7RCCZz30X+HU3X9rBvNQeRaO6DgTGIRVIH8C5oNSMwldetTVu
v7zSPmJUf1a5WOqzoDsULDnIIKNwm8a8LLMeQp3YcFVzjhUq57GOLR3rb31ngALemgGuGk8q7AHY
hfX8q+HfD0Ls7Dw+TmFOVNeVX6RnWT8AeV+Fc8MTomT4DMt1W4X7pshaRCP69mQU4AuC/Nmkn1ak
P4X9EhcRC0rBGt4KXMMeZwc/G4AUm/keswJFiTrEEjTTDBDkjCsnYnHOovVAkorRtH2z7Ay4tfOo
C207zQCveOTN68Hpcr7p6R7WA5pZNpKjAuCZjZ0fsEkZyXL0PKqrKPLjQiMaVO4jjynNxAyTAGtc
205xMw3hLxqIW4v7OBP7OvN2SQljNK/T1dhhYCDb9kzL6rERxGmT7oll22VmdaLNxmNjoBEYWfWJ
Yk3iDUpyYUYOOgq5kLC9el15y21Wm+2EyYIAVOzLvH7AKc9PcRnpzbCnaACSYn61YSlldb54Brd6
J/dsV7e6XEQN6AmT3Aa9pMWpOho6lblDpT2YkrOpk2XHIrHPQczTuyyciS8ETa7TnnsvIC8bMr3Z
vcZ0FeRP1EEBWurh7oYbvR/umig7sQBlwThFdz0rd+ho2Hcqe1kovoywy0MOea0XbQIrO8/YxDF2
Lc136pj08wYvGj0l9ZUquLs0zWGQRNVbaDgXvW/OdkZ+wiq++7Hcq8jZJmQGu0r7bRFCDtjGbqti
3JewsOgLhljQ6OfIKFwSF+aD3RVPQIfRhwKyY1lon4upf9Oa4qWRzY8r+Cop2nyKEqw0VochhA/w
iKeajDwNoOt5brFr1ziJig7hCs2EU367yWvtPanDnsEm/6zmbjdQh3rk6ZOec4tDk64RtJoHruU4
Xb60MHosjOpdlajZDXpaTCQlM6w7CbC4HVj2RhE9Q7NqA9adESlq4tS6Ge2V2bmbuZYz9CZ0097F
OY98bDQLcbwzOxQT7Aa98WoFTPYwHCBN1G6k+ZFHRwrIljPyRMcCa6Lt0hvvOWCWO4T/bKe15hNF
sOvAFL7m/sxGACys27RVe0qC6DqG8R42CIv2eC8NHdBa/DZphu90xOs7pb7DNMa6EFKXwQuVLrLF
60IpshbCaDXH7i4DJuxPoAy4L64dr3+Zq5sgpFVJiDK6fdHH+jKa3bTTnGw/51yf3VdZtkDpg41s
ncW7wTBkjT3PILxRUaB+d5MDZMUUL6ZTvw2ae80aUEoeVRzGmIIIyfDnlB3XlI2pBQwEHpz5MbDK
cVXb+fIdxzuoYDVW8iwC9AEe3pbjJhX9VsbY8zSXQyNBU1p38nyfIhjrerlLauIUBUpB13pXeKsO
N1F0C6NRrgS0MvTDd8hDd7SK4sfFmjJ6BYe94WCVWoI7x9ky53LpaO656odPVzVnOuB2MzWh7TyB
krPfsz59C0b1Jp1+H9qYjGYZvLFruNqpdvOAdS9Jmp8k1l4LW2yrKmYR4qGB8Fl+qKE8m9jz07xb
OLpmtSlSKNCK547p3HVz4PmqLx6SABMc4mgY9jfDrBEMNB0OqfFF/OZnmmgcy6gdx1hAlIDuDglm
g5Kv82RMpNCsrZ5QhFSOcNydBn9ViSl43DkJMCKSHkfXS1CZ5S6sMZ+Hw0tZkC7odd+cidv0I2ZL
zyFoNzUHGYmjs3BYMoi7U9w/9lZ136vpPhgRmMrcgDTsmlvmJVLzpOAwcvgkMzbYVwjqVRvUvHO5
EGWKmIG8inYwAg9xaO5Amv9WY3joufWNkUeMEp91y0aAnDXoDFhsa37DBSj9/EyHHEv6oXntwxH/
P9fLn1W/PHjJ4Zd3o80xph1Jy3ITW7vJRjwF+XNfWpWLQYJFOCpDue4a9Rt7U4aZNeEFyVTqZNou
aFDULfMDb82AOGAXB08Pj14XAiMnzGNnrp8ZVL4OQUf2kfMfJpEC3sSAw4kVR8a63ktcHKrjNor5
xVsZTVNOFH0YPW+zQFDGTa8vpr+Y1BI2kk3rLOZTCciGRdoH8cEPq8l2BlDp6QJmfZPmcK9KAfgB
CCNNsBpVV2wvOjrV6GQon0e4DL3s7pzYvOcZ0gAPI2htdeBtR3t8QxT/xfuE3tA2r/3amd1NakeH
sefDCi+iJMCtQIBIAkeENlITndaIfNjSH7o1PeYsgJhzymFjDwBUBqRIZoofZZvuPjehE6akryXa
Z1uP90UNNqRzqlecv7diuZw9L3kZugi6pYfJM5jmX1jflkh2sI3c7J0zPF3UM8+jooZhUg/Jbp6K
7BQsmzKV7khQ3FukxLQ+8E0n/GWXOUxw3FHSM24F0p5WqguUstckc5mDMtLkxF+2cz8DEKrKL0jK
m5CcNqa0vRZ5r2nW/hBxwIPT3Dj2oabjBLQDbF0grovklJuC7ao6xUkKkGqgDLTGyTDHPwBTYBHr
HN3AIGJhMl/ZpX7Gdsg/mdB2WiK34A5/8+raRaPzyLcC2mbiwQYdoqjNJ1YnJwH/oqbxWCYYLrhk
Azc6aXm4UbxgdynPYqI42CtF9xpxHWdVse1G/Q1rbr3S2UGvtJHoQp7NSKnsdXL9oCWpr41E2DMV
HpVrfaWK+c/2tolNyrC1jop0jKRXjgOQXSOYZO/IM7zl48h3lnVzTNgcp6O6agHMPgKdTRdixRLX
QT7lrnPSG409oFU8mIZ3TkXpN5SrOEV2ploATR3u5zo3IVFVBv7afH7xcmsXTupXqve3zl0cLC5Q
tpgt0TgxL8QsFPWejoNA1G9lXDzPJls7i0xJ1PFd2yaeviS5yXm6a5bzrmQiVk54Lwr2ljL9TT1M
4Y/afLNKMNfM3wYQjDFmcYihCezMoeus59IikvbniLnAiXj46JH72djaceZ5Y+XtZ869QzX1Q2VR
Yu7YHPeTdxmLU05607azV5rKd0nIjNpXxI0hSDVeP9L3y1q7whaT4tMtXXq/PG2+4AskT6kew1gh
t9Iah2zGEbKasg8nKd/DBkMlCAUTvHho8ciKyvpGouvMtX2NR7yPvdX80mBPrWXERVGxZBqKQ4Ri
Fvak8eIOH9+QHPMeHF1gPTGPggYUzXbMLEJbwttOAjk8N6/UE0e8vcPylDlyh6EKKU37TlNk2q6S
o29b2SJewLrOWNS03EqxxEwlR3UKTL7mWVf7TAkWOmtKKTOTn6fiXNQplU0wC1y2rlWAbADMUvKP
mjdAWByzOmnUeELoDNNtHlIUyLrnkw5GtUosi+5Aw/DnpdY3iNP7zjEuaecifnsMBlKpxw5nFFsp
jJk5nqK5WtlTL1ediN+dlld5Yo48X+kLmzWCB3U0+LPR7kcjeqiShCg/CHMaLTdNi00xk3d6re1x
hjI6tzsqJnajlT6nIS1kAG95bqmIQmLzRHqex5Ahr2Yf7eXAqcBgGVmkLNWqkewhFXLtak51HAEt
DrPhjhz1BjLqNqdoeNW22ScvI3z2ZKoT6fej/UtrAty99l1kKrZc+KEIOZ9ylLqVOdg3totnm/ae
pKpulTOdA9roZBw8Ex/WUfUwUqUlOqXbXL0qfMiT9hCOv4uAjWeXnrCjnc3U/NYxcrvWR2JH587C
ZFI2+W8NTqyqkhdO1oXf6hyTaGaV+bg4elc1jixVO595FjDi4k3BMAjTI4n45U5Hm8LODVjGY6ej
TI1UiXm5fm8k08V11C+vjR7iKnqmBc1Yty1lMREfesVufT70U7gLNXdLOX2NVTP6xQb9dSp6lnCR
MR3YZIHCj9trUOgx7Iz5nHjFxY3wipKDP+MgP4720ji6NHBPFrlqzrR39Jk+62LKN+00fhgptm2G
vGMF/gmc4sEitLGyixFPQEzGHQQwuUot6DZ6qn5TOL9SBTw9J0nULRv7yjfzm07wjoodxr9x2MMz
3SgvwnycJE+xweud1296GAYOTlN0MYfy0HkG7bzsvHctwUrLE/tuTE/RPGA7cQ8Ibs88aNESWVew
76B9uaZBBvvIqRnyX81svRORO82GKtYTa8jOnX+MqbWv+lIlnvXBO9v3nzk13lojz9dptBDzJ9te
z1lh+/qyh6Qw8lgipbMISX/Vks5HbutkU2bV66zYw5hK3SUK8yWB6Rcit9W6stQ3p4NiY1M86CdW
9QIuYMNlcBhMx6/BJsDhinaWPR2CkqNz9rvO+s+p4/Wso5UGlRbfVGy/J1bmzz2fU0vs72hUmOpy
Fvt2yMkODp1vcr3BQ43wMVjFc1JHF2cWzSpKIucuD+x7EEYFETLkAKslz1MAZdOk95z34sFRw+sE
QiXMrK+qcYnuqGeQyECjNETYAjxdAOCUJ677EHTmARoDp3xqQdoyqXZuH/HyQtwsXJ1Hx5LDl0V+
G9yyPFRRcdGK9JIPTMto0CZdAe40Ay7k1xqn4HRT/bWczANuwR1/xh0Py1Mf1kTE7UnzqW0+isi8
t3v7OFjF+1BBTujjm2U0mJst7ZoNLW3eVUVpZfFZdPY+s8wIW8S0D5302xBWjyCMp3sUjKZsGZbx
jwu8E4DsWw37eaY+iX4D4zWOvdGs0rHG10x79qor7cfYSLgBZhvXt2a364qQMhl309zWFBkuVRk1
T32O7pVbsgDOa3YXU8iKVQtuA1U0/yVB2p6pu4h//28J8l/jtvgn/fEfP/MX08lAQoTNhGVHeowo
5Or+jelk/EHcjikYMyJaomXY5OT+UYhn63/oEC4oxEOWlK6DGfEv+dH9g7CEKVx+0uJPhQD/L//z
b2Wj7T/95/9WdPmN+Ue1/+u/C9NYwnZ/I8YbHlKmMB0HCo4w5T+F8VyD8T5PqW0w3Gab5Di9C3xp
fWg6UA+D3/GSyu4azvA0pzBPFjZPP86Q0exR/9wVZ/Ajvoh6wk/Icau2BKKsO/Bq3eEWTNGR7nmk
HGO8mvlwq5YBtWLLsXKa9upQj1Ew+/m5Ozwj0xubOk/zQ5nNrk83SkUqSjtpDnYR0Qf3ae/wB7Hr
FVVIeMY1utUs5qsIATPlDm6LRV5IgK7knC/PVJGfmKK49WIi8QnVquvKCGg9ygFXhyNQ3UnMybmM
uUON+kfXi3sDTqfsieg5xnDu2ciTS7Ca/eDoRwic5i7skwfKuP0hIdKbqq5aSRmfbP05zzMqPRLy
OzFe4HWTBWT38hZOeEk3Vcu6kSuA4UOBKMG57Jvk1506v9BEnGx79WGQbHowapeln90NKytnUYmH
ErU2MNkOOvOW/rrPtnTeQFryNs3BibT9ZpoDFsSchVM31/dqGmghjUxieyXVeTESQcwCugQPHdff
WjJ8qX4ghC2JjumF9pLrqR+iWbFMx70441FRPbCF6VRN2pdVJLAf1DkamP5cxVSvXDSjqMm2MY+w
EaaEAAqCpUR8mRFTiiYQxKL+xRuaOyOf9x4BAmTjT06+L73hvTkc3wmBIQvRpssRj+0vKExAW63H
HFZ+DniUklzhJmNK41j+PBJ8SipLOzKFHrXcYC+WZYjZKaVuyzRUYzfIJhTtuHPezabe0ll7Ez1O
HjeLH/F5U9nW0pyjkhkzYHzLUbN0D2nTmrBG9vWLbeHaJkS/zUq51Txnt/zrbNu/qqGmgym4qDI+
hljQ2CtD3DONj1ZI1FpjPGX8xTt4X/f1yDJ4Vj+9NZwa1yoOhHrg5CTNp9C1u1JmTy3He32ErOtM
3zqra1/pfESDAgXsQ/M+LYKzSgy/XlR0HZ/NORitep3CKoCZ0riw4Q0M6cL9kLLSMKjQSpwEOSGi
+oWFEwv/gmw7YDM88KGzmfMZzaQZ3DuAQbx852hXuWTsRFHpu6ks9pYDQKn6lbviAeDPWqsl9WQd
u9qeghW0y65wMLWNsApmEESWuM6mw/Tthk8ta8VZD/ZaKh80h4Ol4iaCKmodqQd4ajJrA6yEIwb4
ha2epdu2pFzR4LwwdmVLi1KyH3qH7jmgVEnd70dYGEQ24MwyH1UIuhBNA7mBqEyyqnFOtGxQnRJ+
tRMxiDA3tmZchX6szycUTBjN9utMf4s/lUhAadi0PoO4d5pyBH0V9RiQupvEtssTwlNb+n7v6yIC
Dxcqam3r5Lg083pdQO4AEd+c09Mok0udMgGicDVjwz0Ynyb3J+XXwqb3o3Tqyaft6dplzj7RI2Ol
S3o+E+R/N6I9OebGMNG78mYAVjOaZD4BjBhCviWtcW8K9o0AKHEUdf6clpxKiv4cjlxzk+S35HAb
UOa+wlY4bk3crHROcyiyQHpxIPLNoTj2mUUdeK83vnTK+zYPtj0qlunhZ4YiqvLiBXKV9B1XZVRm
BsU65j0Pmtjze5DMjZmCFoLTbTMsJhTE2fLUNt4d98Ml7iVoOCjAJgpW7+FDzlZ5O4ZYkuChQwSl
EPJtytj1zt4+oE7AksWuU2jCjIiahdPDHcDxEtaA2CvukpCSTIykKZbNaHLX/BO+QaA/JTEMKIsY
SWhHb8oGPFDaV7c23eMwa3Qo1/1OJ2kU0mDmu4X+mDXaXaTkY57EZ6+vcWmWHzLXJ6h75WOa50+N
nA62p+BLRBg3irS8kFtmJVB2twmXl9di4OKjbmbb+abO8MeoykfqnzgfjDtm5QM6FqAd2jxsFyDL
BCCqK6NzhIg6NfqNwxHzeqwB9XeUT1TmbkYtwVjvYdnq0o0zQ9FFdRRaAjym+NQjMKEy+R4jm8rG
vnmKo+kh7yOoCDRJA9CbZIX2Kl9kEoHe6p+akhO205bvuHJOrMY+ZcuhOCcy6mTxqzG0D0oA7C77
M77JP61Zw0aDB4Z9GQSPaSWtb3jJm4COjYUDTYd7HDubZr+aefMRWvw3NfzBZWOAebre6ZnxYElQ
rtKFlhqkeKwc9yejUjM1knuXF8vabcKtx0OJJLzuYdkYQDGJ8YJ9/LnXjJ0q6oPWkI6OeIoai814
UhzNzXp+F4rlSONSDNWk2pYeVxyFQbcfUwETqTG6rZvIM45oDa+x+TAXXEQ62e9Bfdmi8CgGSXZx
IB+KNmLy1zJ0PtsARjXW91McXAQv9ZVLLHYdGR21YJZgRZFd494+6QDN5qG7jDnG+0XJNTzrqsDy
rlqrKLA8BBdLhldqzV8IVYIIzKa1U0EfiarybZj4kkKnV37tfqe9daJ219oWiQB9AjvHHXZOgEcJ
+2FNo2biTsMLsfT4pEX1GqssGAHw+1PX+FOQljxceNLwvc4XTA5YgNW04yDT/W4jke8crlYoifwe
muaNPcjWNFk9TWb/0DacKCFOkfa1ToHRFXuj5EikRg3cpLXogmg0rQntOUeaAPTiXCYIY5VAWXLH
GgNYSmVrjMkF5/acUtpWu/1xLLCie+rgTsrgQMW81fCe37GKcY9RGzUwrufUl1wdG222pJ8GEUff
uOGJHoARY2Zq1uRe1lKku6qxJPvXadh28ZTBTRBIGkl9lRUbTNlEHlptQqCKMEZmxifWh4NPmI9r
L2MmGM27KBTdqsnLW8UzfFWIku0bTqrOCZCQ4Faq/MbSFda6zqsq9mBB41bjzmrOSS6xlch4PwBk
azpExzj06CRdIoSae6xieSO2epy5tWnqlbw5Wg/T2jTvmCVQ9nu82k1zgm2yr11xm/Vnk3wAxhWG
rKzhbK1xwchVQCam0NrjnHDgxyGsVzXlQ2i9BILoReFBCCiUS5M6sM1YlRtykXA+PXCVOpdB5Umx
UQBwLkUTnWKOZ6Q0cImYeOygERkDKhCBTzGCP6MGoQ4JEBswcqQ6YrzZGIX0E5HtJ9P5xfiC1YUv
BNl/ehgYPsvEes4986iH1K8IvbtK2M38MjKKMXCn97gn13Y7DGyOg98lgGtjKH/RBHRMF//VRI65
iKZNNdiPWSZfxzBDWY+ScdM2kJkKx8y3Ru9s8iTJcbnIezFoRL3rPUP3yRmbbRMS4dMAmYnym6Wq
Q6JnTtdTD0KVidHrhG/nZbgl80fI12HTlbJ3mssrcERiPN6+TcGYC2lsPaXeADbT8j5sxKIF0p/4
okXNM/sbeJwACitlfhqDeu8csZmVieme2huNuKmKqZ207ENYtoir2kNBSQSlhE81dUJGp33k0tlJ
unRZpKuNYTkr0lH2TlTOWc/0h9LCdD7Ez4AOoUKk473ltB0YgWQdwzlKCC8LpsRKBUdSnMvNQ6CD
BtywkywuqaBjO70EDEgobZQx+kaoXwmQIO3WwYfOsTsPVbeBJU1YkiVFKur7wZzXFaUvDI72lTbC
Wz0Y24bJlVA8Y+MoHtnbYXGw2DvUUXMvQverzJ0vK+GS9XTsmdVTWkfZ4r1em66OiEoLdVKr/dxR
JV4rnn8tirXgUTvYMEpJYk1jcAzFvK1y6Ni06oXTtGto8zUyssv57Cs86HoyEreIATXU8CVtGCIl
bz+SzduGn+6y/N6ZKPtro3mjFMHSXidTmZkeSm4abDXw9munZuFObR6vChvsNccjQqzjrmm7bdh0
Z3AjoIv0V/SIvScW9cchkTPK60RJogabbRppVq+OeuIhKlbuj1sXt2kKnjQu7Ep37goTgPc4lg/s
3suVW0Q/gQvudByA/8Z4mnurvijQvrTseOS5A2wsRsSyG1Jbl0ORDR3zuRDtJiH6bdHLkYbqpMCP
psC2qHSgWbx3jlCx1wGiEDU6246dq6G/5qrc9MI9haK+m03vSnJob0i1GUT3oHnqBZgMydrMN8R3
MGPTI7xj2TNFBPSTkXGaZWNtPQ2pBfysFswD50DuPgdCV0A+v577jdbhRJhnCIQsUwib6Z9yJHYy
E9dbT6DO1oIzaxZWD00CGraq1RGsJ69ZdvIrbyhPLtte9u/OSIiIqIltcz9M3nYIJ2wq9VdUlBpP
VqAnFUS7TQtJcG8V5l2HE7XU9JOSgQ75c3H8qI00Z7+V8CUR6fWJGnMmaxcbYTX3O4ADq6jvoTaB
ucU3OY/ewe6nJS0PcLCjvlwgpM4/HuYD6qDS30ZQb/uaHgfDZOZJNUhvtDPHLYT5oLmLgxCc70wb
pFGSvPmdumoVSypHXQbmLnEAaHmCWvPoPaLvMY/yb68K7vGSzBdRGdccpR+GIDQT0gdOXa57D5BU
ttju5Jh+gpehAYgoThueccwcSxdXMlyWgRVcRUIjrkCtk1nDPLpw7+tmSGC5zfon8jE5BP4kCM48
xO6huW1k6q014DkWRd0Zy8w7Of5WbSq3Xs2IVeGtgdUcXiJzPrUJZmy3GikEynme1c1DVdB4qjcm
CXY3eihFdy5i73UonV1CgkEDlLeyHJ7csbCeR8FfTtiY35dOGsB1fiyQHrseaj58FY9TkfUkE/UI
RhVXfW1ovhi6J6sr97xV0ERcI1vJMfqWHUhBqG53Aowl9QbG1giUvhEV2YpS2RTqjOPamDGKxFU5
4ZVxTiqLlrMKviLHOs5D+kH0msdA5tKzlMavgYdtEp/2yIfwLGDSfQpxrxIYjlpOLxIYiHBpY2d7
yWsRnF5rwfwctVMY029Zakoy2YKwc3KiqVWD5ai5KNywZtfig1yE0bDfdIb9Uk7qGGXiNZ2o+0ro
taAAUCCbao/2BASH5QizWiCOlWJKaeLG3YSpdyHFwWrDCglsiINJcM2psetTuXjUBDPjTPHfGHuB
38+d5LFjpRvDq7dpjipsmjcpTL/JWa4MS/VA+CJHKNJcXp6GCgEeR8sGbLH1xdHdHauVIyPXPmQq
miUmbyzMVLNmgLuNTP/GzU/7UW4/JI31XAxiWw68mrj3DW/imYOVLjSuoz1fiSnxkjUAEAbM+s1n
x7ETZO/7EE/w6iAKKzv9NCZ5KIlLDhoUO+ymGffVRH+ivY0sonAluZtAHao8vOf4dMOp+JSr6G1i
oBw7ylBaecw9wp1db+JbNcqBxl66tKUw/GaqKWcgZk5yhHIYa0Py4Nrr/Z1FQJ6KPwt6gBjO+TCc
Ajq+tyodtkKGsBINjGW9U/9u0+CVtuNnheGuAmmQo9L7E5OMC2yCmc6sVgR7e+yzGOx1uEcO0M2S
Kgk3PIX2iAYT6OtB639i/adoLQoOWf/PtvELrvBpmoF5017ALwuC0c7z0iPLBFEPu9nF/MuEAHzH
IK8IJaM8LH3cfrrgKkYSChZqR+Yl3cos0k9oBnyV5LxAUx5rxwTnAiRINuehme6COiKPVp7DtjmX
HXFqG6ezrqrHEf/S6DznIGlH1ikQY1+UKzW/8CgFTiLjw1bmUxRod6TTaOOmdEVV9jmfeIS1StKA
iVckECCtGuPZcoqnpp72GOjOUW2cphDzI941METAY3QdWIOZBu1V0a5cOrjoKp0vpKsfHXNiBLUR
tZoi3WqDOVwNwdsI/jS4dG85l8P8P4gKhYQz10dQivU46KfGSYU/NDNclnFvmN2Layfenk48dnPF
K88x7qmy+CHzBO1BC6CU1m+YMJFasXKK3MSI3lxChyAAjSz2osVM8kjp3YPXE4dgqNTc11irDmoI
D3rFJBZUI8VwZXzunDH358G6lXZ/ZUS58uWt+HVU2PtZYzAKzLY8VnI4qVQno9Qcohg3G8UT4FE1
NWL67y3AQeJLQO6C17R3u+Fb44FUtj0TDLue/9pK2B6VDv9fEsK/Nt8/RfHT/t0Y/Y8f+7fFhP2H
CenAYb1gG9AAuWX/WkxYf+gMyjq8P4HxRsek+B8XE7AFQSFYtimW/oe/1hLen2ZqmIOWxFPkCO8/
s5bwlnbef95KsJJgHWHpJtZsZ2mi+PrAuhouW4z/YXKSw3PKJqzANml78hcNpqvSyM5La6wbinWv
QS8tBkIt+F8GSz0PKodeWRm7hvIwvUbLj4KPlIttibjQptVi7p9yyP1hb7on01DLbX+ceZ8iGdfr
Rlln0OzcN5r7RnRsk3Rhuy8cixDE1nJiY2emzTa2ILtT4OUnoTgJI72VfHjSzvDcyNInu4ri5ytf
te9N1dvEEHCZ6DBwXDArlaMd7LZcmxadLs4UHwbdeCNQz6EDZ9/GidTJJpGSURewbF8Tj2CSLKdt
E7gXQ+AyKnV9n5HjJFLBwbKe90WbvCudNuqoR+nV3eA0OOYFoWsjBLtKPT9oBp0HZWxLqCXuukdl
v/Tany+9dyo41riooPe6svITmIDk9aoD3gyGMkv/1QU1ciIn4Tka8cZxjGk5/Q4L3aikI7OpNlTe
bpWL3hgylcQVy3gIqFEhXxOzfmCKeUmscGuFxDRlfppjjESazYlJM7VrLSvAjR0rDtHWN1cDNjhH
SF7SADbUwCvs5ueAtXsb9lQkNR9jnNzTcvnQx2zUg5ZfMXCmeoFEWAufN5FJt6Xq/qUpiqegmZ6b
UlyqhjyJF1TEr3gOSwzdWDUBLvDXI0zCIBq3evrtBm5JPnQ8KgTMLMiW3ehvNelHCxs6eWuERPM2
JzYnXvA3YT68D9RgNG9pPH/pdln5VtHe+ni+kYf9Sr3G5PzOccQDtVU1IvGBfY/4hiE2jPVJhg5K
oHJ3oi0OLKW/EpAnq8jGdMhQZ2dLENMAjuBG966MLmkOaK+HfG8mznrkBbizEesnExJI7jL3pi6p
FjFCfKvGq0DtK3rxnEwZPpz+rEd6eVIzC+AQOAJfVmyuw7J51xTb54ZhjOuRM5FHYnF+4qZq1nON
maWuh30mprMX4QhO+vBJqPSS6fLZMcdX7JznpvtMzeABTYMepn7LR9x1UYJqz9oOb64XfXiF+Vu3
4PQ3jnONsxmXDO2cEf/vNQn3BDd+/Nyw7+lk/5otJgFR5i9lOvz26uDNaox3/CMvPe5ZPHd81to+
5NCAKSaFPizWKs+3IX2p5KnEvuzwUhU48TeAg2sucEViN59uKTUm7MeDC62L1ELi+owr89QE1rc7
QkCO0HowLOK5LO8isBxrDHebjAXOWk3AJpr+oYlJjY5y2gy5+zSBJuMejt1tnuIM67L46NQ69npV
G1e9VVc9raZD4aKFawPnhEoPIWsA8OjLbW9zFTI0MLPP7D5HShQJiZOEj6rmQpkCZwibBnndG/JD
pY0MAmS2BcXwmtJ+lZDdb+BdsTmjZ+GseCjmVpKJab+Z7ve2M21lrWHD7+LPIhXz2gu7q/KS0zSy
EMTbieMmHWmcIRTRTi4SX2QS4ki0R1eoeBstQmmUJL+qljo8XPtXNc8RPt8sOjuxvsU9YK373nmf
oGlXbnFV/XeeJe9lClKxSM55/AWRZgnoams+0hzLdz2qfrcjSL5IvdV6+ChSddSArrLvbHCXKJJP
eARTSx1o+SgpIYTVSizwkgh1yaoZBKpDU2GNIR9kQfUwxiwiWrpsfGrKF9MzHMr+mJFDnWKC8lgM
Y4WLcvbCAsNGsXFnzttlUT9gIdvQnL2x/g9555GkyZVm16209dxhLt9zN2MP+tcqtMycuEVkRLrW
z8XzEbfBfXAH3AlXwuOJAhtIdKG6ZjTjqAwFRMQvn/juveem9UU26hiaXJAJFjRrX/YvQ5jO+Pil
u8E79NxMub+mnQTpsAPmVTYjmYTpSx4Yb102M91pYxAOjO0ljTKum9/Ui9KFG+haljwZQTea8sZ+
N7rFK4EI40klqH+uHfnr1mYwJszqHmsAlTo6fjZoNiVeJu8RAKg4NwOBQmy8z7xWBpkzTH83Wqhv
BBculSYNGC0iZp3ne9VNxma08XV2tEtUo//iT923QOQIdnb00RXqaRp7EkMhI7eA6o7QASsaev3K
tYgOVOTUsL8F5HGIlLROflh05BiMlcc3exupW2YNB2XHPcSV4NhS9ByW0w/GVTQQoTXL6L6uvH3Z
tT7etugQEVfm81ZfusY+9G56Jfteg9kAe+LX5ibEa7ByUK+mBBpHUDmfpc0mFdbQPo0Ee3qjp5tQ
Yb9KHApZ5pou7yx+T7CqEuL8Ns8RVRdBeuDq/EpHKT5ERAXmQAsaVKCOiXpC0OZa0nekTbQun9N4
3BvzTKabe/Nsi7cymeG7m8PXztO70gEzyPn+CTEqeKN42T73EPiwl5p7D5AKdVKZtdZR/erqhvlm
afSf1USJcunRlcBMbpfC6N8003RtueG9iysfNxbex2R6rRwkvTZTpBYdrlIQyADrMy6EqEbHCGZi
tI5SGhRbDRPDbXGm0ONumBhxNXZyXZjTZ5SjIGBCXqvO+YhSwPgJU7usm/ZjAtSnUv3SWRMRaNAD
9aN4fgLDja87D+ebkF6554pnrsOgOWZW8czLbq8KAd8nnk36rvnM1MRTiTXUD6DiEA2G4JrL4Qsl
0dFm5ACAAkhbeRVNFMKk+Dd1wX2jdOXIrDmeT9z6y41f5WLr1xlDRvFWBcMlqD1JjS6Xl6xzgo1M
/fommkWzLkzAat4yLs7w8a1a7OKnfsjEY2g3x4KNYgUEFE6UyY7aTgzgtXDvFSKQ5aaM2sP3MaZz
RS8yEXJRuehGEgFpWJSkxVHDGMXuD+UiMzEDHUY+lrHSkJq98StV6OTTi5Ah8tKQ3qKXdAhXIwIW
jsynDkGrRdhiVw23p5O/aPB0cmVmUDLh45CBIFbBbfG5IW9G3ZM+S8x7Jxf1fkZKa+QCj0E2shHZ
Esqh4prtVC76m7kocSh+9PWhzemJmgaZE47mGjtsReuMOw8xzyOub40d4SrjuW+rExMH7rCV+x7I
7jxgYR8WyUMOgBZg66pFMMyqSyMVARRjmSYilA33EQJjLrXHCvhhWjQZYB6vEXWvHCRJgzSNXjTK
kaPRcveEmuVcTGRMQs98ngt3uExInCrj3o7kaZSdsw/YIkzGwcwJGTwjj+Km3dfY8hy0FcJXn2Xi
ffiLnrocQWYEVg+htV0UV4jT16VgLCQWNbZBls2RZy1kWlmg104It4Rtt3YbXYHXfcgQdulafIgm
E6V3aX9atN8BEXiWeXvybX3fLfKwG3+JQkT3RTfGQHguFiHZ5gOHsCy7eWs4xVWB4DyO0AEojcVo
z/47ELUPveZMk/Q+JPRMxfBhQrweELF7tiEl5bVNdwSMAvhWE3QaZG+IpBTTi13MmatFFi9z7yyc
/hAjl5OthxOYnWcYQNRPbYTH8moA1kRIRWsfF9Xd8xkdOGSCkeMltxLGTLtGFncRWXBIDOxq2LBP
rZ+DV0HTd+MixsqBCXjR++dfpX8HGw9mgEj6CK2IvotLoGzoaFh8AxzBDwlGAgtDwbwYCxaHgT20
ITQeRozMUrPcIVhDopy8CiGnxaEAS48ilfqmGnMgjcH4BogNpPang7XBrxAbQr+gZH6kSatqTjmS
0qACgZ+lUOk2CEqQKbHZH1KKEfYL0LNIsnMW6+Imx9eEoZnyykE5zMjgstl8MpZbzoPjUZYmudOA
8WJAM24TBxAY1ZdVS2SiTw+yJNY1M1fMSb+t3MR6MAEAEQyo+ZgyYuazeso0K3hnme+GyVjaMU36
05KR7t+ejoZWcqQt7XHYhdJbGwZtD+JHno34PxDJNzmZHIr0pQ69o5V1j8wG1xFT2pQoKUFV7Mxe
WFcnp4CcvuDQRubBkaKKQ9OrwkkhaId2HWpOh7Wf4+tOd4Ub3g0t4okemJxjYet2sgItgqTzkcYe
HVgMza4zKyvuB0Zv2ZCe4FUv1U320Z3JrBvD9wlM3r5ZEguNrC8qri9DHBzcWT67c4qS5iSQHUYy
M3n8auX+HcldzaFQnGBIvCehxbnVfaQTbQc/Ae0p2nide5VoGBVl2K0Z5Oxq3/guVbsbe6rCAYHt
ChIom7mn6aWJzpkB4tNtN4aHDcD6GHPjik34Ek8DqkmDYbkmZGbyv6ESdzDcX8qIPdpb5vi8Ss3R
MZSLL5212jGCMxIy47fcvS4gEK6bAFaDLl1+XqbQQKw9JQN7RN+3pAm+ODVXVlGT2AIttUn77kn2
2VdpcMG2OInAPn3rYOB5k3tfkBzcDn0MDNv2z0DgMPVyHk+a+iVnJXYGEAQjMbGUy71ldjufECAI
kX3B2W5qmPUbMrp2or47B2n55f/HKdLvp0H4R5eJz983tt621fBZfvs0/j2vPztj/b/+p/r8l4//
/d//x7/Pffuf/KZfp0ryF2lxSQ2Ye9gyML3Fb/qr3dX9xRaMmwLfx2YmLISU/ztVcr1fLAcTJHZA
G3Or6fJDvw2WcMn6dvDD6cq86Sdv6195XReC5+9nSgQOGXQt7RXCoZY3CBig/X6m5DouPqOIXF4j
esbUNo2PWTBhpxo0zjU1vCGbNofETSUA/FZvk6BE/4vzS2Wwfpt6uiVtREe82wcXeqXtXWbysvme
hunnGli+2mmVx9HFGYOFEyZoCvSFQ+ZJ16hmXEX6S9HKpWTK6Yrn0aRrmILx1yZke2fC4R17Fx1F
0ecEpKrAAPe7d+/2V0vvH7y+Pzl9ef6gTSmR9Fx4CK4wMSL//vkPgrSAG/mUjpoOWqtbr5FPIYZM
DIm0lb5FlXEaPc7U5exe9619bfo9mcIhvhTxUsJWY+djanjvlgYGrbEvV3/9AJe//zsnMo/Px/Ts
W7Zl0zWCVeePj0/6kY9Njsc3Bw5BrzmnR2Fs5O6v/wqfsj/9lWWw6UlbOAAhfvoUDLPt52MbNHAx
+722iLMQFvimbXnPPaD7B0/pp6aTH08JukDAA2aMadr2H58S0ZHBH0Lm68ZIIiHyLHyiS0msnyW7
qpihwoD6QY3O/tHflQs14g8vpu9wlXOW99lzhLN82X7/ZruzFXNx9lFVAahQNEIe+mzjIn0uqtg7
xlEUbHLMnG/A5Unz1LXd3OTgj96j1CXlhLBJKyEez3WR6+GcaNrlZOa+uJxX4b/F3G3Dtre3swOJ
pvL85iU08fXikIsosIgo56iqpMUGSR727sdzJ9HBV2Rsw6+FXQQFu6uiunQYPHkl/TTbQcZy8fqo
aM9EmICwT9Hgl47E5o0d9MVbHDrdfrlUPqbhcotvZbQPqBC+86ES4kyIsuYqbwcytpOp3LMfZszO
amYnZxF0+Ez7Sbnk60R6Cy6KZERv2q9plxRn4j3W17afNPjruO3f6rqy9nGi8IBiwd/UtqjQOKV5
1TSN+upWBYaQWeHpnrwqPNMFbt2WQ8F9e0oa9NxWOuOrdrAqNaby7mHsRA9kX+TGHDqLrhrTOtrY
eI8gLZstXW7DxgnHfo8R8m3uFQNVqbu96XQBDd4ZBsVgaEnuo7q5VTtxzhbNQZlwoFpHYPclHMgp
xNiOBKHYApfagHGg7VF9EvUgqyZQLDOh9YoHmABfTGixhHYn+655CAeSZ6XF5ScV7tYgfH9EeAeM
ow0G0CxJc2du29b/mruYYoKSjRe3fLwZ8uBblnTjOqedcO2m4Nripso29MLjDVW7YgbVkBh8QJT9
vU58CEK0YDCbQ63P65qMaU9MljvGTek3IT4HShDnWqrvkUAw43I23Kr2OFbmBynic2YLKnoSPsdE
/enjS699dyjWUnC3iaUu1hgHx0ODw5Orjnkse0bJIN053MX0ttR2H9yO8Q83JImql3lo8iV3Jzlz
hU4sHux6ym8ZqrWv1LuRTYdORlK0ceeO4tpOrv3MTXj1MDmRp7Uc7KBtQPtH2Q7VsfHAOIpMTqex
CN/xn1BPT2Vshk+V9vUVFLJw50FyCFZpocNjbaa4F31AAHe1CNudjPzgOpgZsWnGwKwQImN8E/cN
PlDyrea+BZnxgZm82OAexMHHgQtKVnzl0ZHy4emJW+hM7NBJ7OGbV9nAAMcyf4CNXttrJ0A4XYXp
yEWsq7atxUdukEl9HYm+e/HanjCWgniXs9FsqsmNGcWpaueRESCGP2FqAcpPR5rjMwPggh3uyYIQ
iFJZfQ49aV1PTaie3FpZu6lQEGk6P/U35dhZ32YS0uxiSWi/WABiPQCYUOyXWN9HNaTtYehd42vX
IYnbIkPk9GW9tkz5yVc/fUS3Hq7xsAWbxmi8xe0uXFgRM7A20pLFY1WbQGl4VMmJ3RayCX0OjOCB
HHhzVz/YksRHEE7Nl2xyspM9hN6ankG6hnoT3YhJXHc7NhBbVxZMXbyHOqNJgOYID89zx3o0j/QJ
tFSQbEwz7fb0m4A5mFVzm7BA3HAJmKiixc0X4ZQ/NomqLgHIa65qXbat0QPOtWfDxMV492lj0jcW
t0Wx4+DzfZxK+6qIW1KQjYH407L7D5PIn4ssRn3KYvwrbM+PdtXe9WHq4YkgshEOuFEjFyvVaF+l
bhF/69Kk3Djx3NF8h35bZK26qZMp3jkgf3bOSHOfnCyY/aliWef12kxof18ainJPwnX8Jzgr5t1M
VoZCuGzXq0mBfYB9b3OVYLEYlEL/mTn3m2j50AavtLDDlxiA9C25xRQOyExTk2/H29Ept6Py60Mz
pWeqskjssOIY28oHsEUhtcF902C+nw30EdYSFzvIsmX4BeFWcledgij/aFpUdYc2wP2s5rcmwrna
egXGf26oI5ORbZ6V850PW+bcJIQ5zIHRPF8984YaMCoiMwB6RgS4vLCn6eS0C4JxTFwu9yZuq7oo
va0sbHmi88JecjjjY8pTuTMkFd3aB1ApgE6u9GxdQjt9jfP2lUOeOPS+CdUE/7LWrt75uaIwwk4m
nIzaHHFT0NNOWTtzqZZxPb/hkzxMguo3yHvW53I9UrT5NlrLzjM2sJIY7eArB7PHGNBpk/xKtO2p
n+WtR+cCnoMIlYD59J6bi38YGgY1kT/fwbXLtz1xs5XoWPSFFzJfdKIbnY/fGmF9mybdPcWOpbeT
U80vQ5G7lxrTndQTY/w4KA8YGF/hDY2neXA3tArVm57UVSwn9sC24bbKCHaDzyU/GvhNWeTymc4L
p8xPjnxwR3h8c1XV56kLBTZPk6slIKr9GBM2x/nzrCOwzGmJaEXNLw0dowIEXoH/gaFHflVf1DRD
nTFB21rSEWynbn/OCsAK7RgRNebaV2DHoV6UTo94E1a82I7UG8YR393Yv/CmbuFfLgaT+ZA0lXGc
cJxdt8Vs4aAR87bu3GGXGUG4ILAmY5UF4XPY2cORmRMEW1SydFym1R1rJDaEhLLHNSXbVBfNDBNU
x2mTPRk+SoLJXBlwUGKjsTZ9igk7lWQnuLHMRBvYtK5N1wGdQaUQ/ufafA0jd/Ed1lwB/PKe4RW/
MOjLEMIG307LFNXtCLDmTaGZerXwL6R9OPvnBOXjMGIGufAVorxOv/TtaH7p2pAz6Rw9yorPSJ8B
0ZpNLyQ+bjyHAxIWZAGfeXZibKbAic+s2t+d5j3PK0LIsbof5unOFLHxFkMk3ruzd0mYADJfwvhE
I93X2himbZ+BKcjhZxLbEYyPBvejH9zwrHx9lcWwO7Hg0nLV4pKcCJsKlJ9zElvDAPk7QaWIfXaL
uFlsN3TYjAnRO0cZxz5xRsZik1GyHpY+Hl0a9iJrMM6ZmdOJQun1B28DUR6+tGj6ECBhB6a08LVQ
PAXTiXXS9JinBhjAep66p3HKg+umySiUDsm6hiLEv4s/s3lwe5VfmorydiDRiQFzrIL8klrJ0W0W
45c3XP9w6KYdc6itPZv7wDNfqHWRu9pwgmNHTwq2KbjK45j6B3dyttwKP3QTBttY45lPzIdEyn7b
sKDA4sWgnHr9G9uahykeN+N9j8vlItqw3A+xi4CaO2SBsuUSu5JlMDEvVHjkM/JTGB/zaJ819ROn
pukLISUbU2ldPtTDe92EHxqgS0K2cj+2hbnRI4PE0bW7+8i1gHjLztrbjXqfCipMFNLatVlWWN/E
Kw3w/Zcq8Od9WeB9KoraX8kp/KYL2zlVlioB8PfkGlqDRiIvnpgt5p9yTMkEjWgNm6Yo1b4f/ce8
IrGeWiUgWMZV28ylxRu6GI/KsSdaBm3GW3kVFa8pTfKET6TRgFwp9W7kDeAeq6PXbPKQ+bNa3laO
qFnTmLMNo30p3Lo5hlGAhBv4I2VNdb8u6BJ7EE0Xk92OsEnrAkOvUrj3jD4gxMb2OzzmujUeuMrP
IJXcZNtmPsVDciFF+un16FbNLi8i7K7lGH7mMMLvUHzbg0Gw59qJW2FQ121AFrcxacEFGxwRrbM5
aCAoVLToBHmEoa/zqmlvWYvFm4JILmTwfLj0ow85ywF5ntMbsxLX8MqQmmTXPam26rZYDyCWj5zo
Jt9Oj74ZdFvZNrgIphpf3EIwq1QpbsPQULBZKL+mrf2ZEmpmqajUX+ohtXAaskLCg4VMjghGXPiu
nXTzHuDubhHIw4Am57JEbKW++zJRA2avoBqDlAuTYW/1QDhY5EqTgt1WKXEoBjXyRmURl7zSD1jC
I5zz7W42uuHJ05BimWyKZe3kwOgkNClqogj3Iq1YiJU3USDCC+7sy2l49zyK3rl3MH7ViY5flOoI
X/ZpfDfMVRqtKh3lkGGWplvsHMToYguL1whky3RcT2O67XNGBHkmrmiJKF8BMEvudJIL5QJ9Qvqv
Zo6SZeMld2nYlxueP0dqx1IcY6MoXIcVZ5DABavOha01rJUZcJEgPmHvO5k5p6YGoD009ryLs/pB
p3OLmVMC/mWvyFMiaxhgs2GEj9IX+B2Uk83X6UCOCGM+1stoGcJyxt0F6K3HruduVds4sNMOpgaS
YQQC1NQPTpfd2X0/0+sMI6MN8mKjguHDN2FH6FhybmAJJGFATBOcXonA3raQjBXh3i1dmlZ6SDtG
s7gyQUY1eRTMhC8zt9tzjsbJPznBE/xoAj4MtN29lQ4vhadAQAndJEcts0UmHXPs6+5cPdDJC01R
9Pp7ieS6cePJBDPG/Plg63B6xK+jrkA20Q6ZJxqFH2rf99HzASK5GI7NeGJ11oHcuu1MtrOAlXxL
5Ak6Ssw1muaJ8QrbiXXFaa+9cphlIdq6JgesuHx0UmAoSIweYaiZhbGStwBtjUNpjNEBO5XYxGjQ
68wq1Ylv3ojPFVR1FwhvWzdYDynXZhpQeAlcEBOY7/MYYIhy0fHgszfBC1YAf9NJdiu/n/C9KiHi
u0mrkAQBjovOQbcOIyMCbqAzyqGrjp7lSFohe+cs9EHlpgNQzZ6LcjXlkbEFBGKeRWpq3hajuu5q
aDGevbCRSvkNCs30D6Ysi9/t5yGLt+T0cckxrmKq+cchS1lHaTtzw8JsKaiZQa9CktpqSeCpIoJR
6compIlgQS6MVYW292e1lEMvdV5eIsyN5TSnMui/tWYCtEJ4ahNmEbJxGejnTvhbyjGhXPcp9apt
eJWH2ECyeXr964nYMpL9+WkwmsVFR4WI7wbOT4O3fJ517jgGr5NLI1oeJzeDcPTOgpR0qGFPGKRE
VrMxfaezvj773K9XvnJufczJq8Kw050B19HPBAxK6xE/DbN9d7DPTlGeNB2yqc9xaAJBQj4CYdoO
EJgXwHeA0yvV9nT466fz52fjOtAMqB1mugeu96c3JdJ2aIaMJxliRdXVqHVHNDSbT81mPJvYtS5/
/ef+NOJb+qQw4TLQti0UyJ/+nD3yGYAHyUmoWwYqzqcXG4RT6vmpzWzyBHn8IEcQHH/9V60/P0v+
LE5L5C/kFGZRf/zo9UzaiwDw5CrzaBzJqZdZN+BIifFDOczGfG/q+it2yAM2l0NcWlzoO/cB+Epy
4c7PEam+bk0CZi3M0K7Mj3/98P786Jims7LD3RUezNufHl0R24r9i/dg7kuYLbTc1h1tCsPEdEU3
zbtj1eHux5/8pwDIV8k39uHqu/pvy499q2rdJlGsfogG//FPjxWDguIv/5O/+4v+8HtRH/728DZv
6u0P/7At+Q7ru/6z1fefXZ//+hiiz2r5L/+r//JfPn/8lkddf/7bv759sDxskk61yTfFHPnXf3f8
+Ld/5XPOZxAH7d/Xcg5vvULD+aHk/Kc/+pt4Y/LFoQWcZYAJ+Q/b7a/ijfcLbGLyWqaLs3/5wDFv
/hurZBFvbOH6fOMsOMY4xv9DvHF/AeBsgzeRpkPCwvb/GQEH0edPCxUwFnpmfZMPF2LBsh7/zhXc
TFU8NlmlVubUEzdqN2UYtseW+AQdMTgXCjPu1mVPZ0aYgPJko6O91KSzy2/y65oZ54mSwO6SCfOt
DuRxGOevXUpmFBpvuMtmD3uKWV46hlaDgVFQ1fGHHsxu0YoOJaYuCt2eIPrrs9vivzNpd+Vg42WL
mL2sbpJ5J12wbjg+OBhMOHAY87aPRorORXMVIg8cJuqb407c5naZM/MWxcbU3o6JMJH9fhIbwgYV
iAbnfsyhK9WVz1zaARVFSUDJLoe5YyVDmhTtwbzNfI+zizHuKF5+wNtpEaQgejy4wbUX91chh/kV
Nt9L1XdbpCEOwFb0wW8EC5c6DxzeYxpanHjH4QSviTHTXhjrjVoaLxrzUaX401QKi6jKH2dtPrtZ
QllG71HsIbne+RYgtLkPH6y4NhfyRbvrZgRuShHmNYe3gxt7d4Eyn4KY3xxbdrUvnDzBEWukW1nn
GNNU29wUENBWSYeJALvEQyzIhFVT9zZFEVHSlkce2t0XXxRcHpiokQbjmuIvOJq2r4iuLNetEVK9
O3WEZJrurSpg7ZHUuB86fRIB1WzYGUN8UfqoM8aoYzHKY8qt0FludtE4v7lI3WvpJp8FLI2g+Q6v
cu2XGDP7l6BcUsI29/qFlyXwu5wnZ9wGRY8VvEfYm2Al53d986GGCvg2DLeSEpeywXUeVNz7oRxS
Ucvdf7KidyKCl7BfMF4kpaB3PMZ99CEMF0Nt/dZ7trcRgSy3xRDtGLycMdVw/omXGsnaPdv1cBVy
+jVKHFZtF0JPLbZhPLz45hNRLqBzYBBmFYZUuBVXBHfenThMnhNCQzS2ck5WDiVGZqmo0NTWddgI
aNU00/htu7HsLj50aQRoJiULLYvWOkTpHALhTYkgqf5hiqWCfwvyjeZqd4uje10VUbCfgV5A+a6P
RUasO+F460OcpHl7CleNieWwtqhbmyme1SVtTmWm31FezqNJr3HqLmUok/uiZ2zTZFvzXdmnT5k1
lpvCyTxsrQ3uAtd4Gh1akavYukCznY/g/wHbhPnysZn3sdN462Fpf4om5xnx4bFRsr6iW75YYxTd
UZj8ko3hZuqL6zQgSUst93kw22ewFbDvBGAUKEOlR1tJM3gn2mEh+LigDlLOYQBIfUplmy9YAuNV
OAKVmAqfYrqkulJDe1c38z23w/yqEmTHKcACkeyRh3L99CHHiAkXE5bJQK5d+CwaFOEaLslQBrJw
ZSzigpPvPjFLu3aN7mXxRyS5fomtiqlGatPaJaJhPdQQiwzLRgKbXrUrblJ/uDGoRtpYeNYx1vBK
CSwb+0lyo+w0cTqmL3szS3J6n5JxGzGJrBefWW+PXyX9EGvMonep13rAczTlscyk3ch6mMfuOWGw
jCPTRb1JAeF1nuiP2nTvaG5rCE54+DaHnmz71N7zf30QjcyIqGXjStcYP02zOKPMldC4A9gSDMpE
zniuVNP7yIcOKEKCrYbhHTKy2E4GalLVR7s49HEW+vNt17XAlYuXktcfO/KeF5UlfhTFvutNVkmv
2mVU6nmWUfDhQMKNyB0BzfDvRC2vDU10AdnvUVQUC+rpO8nwF0MP1rb3TJ5rIr7Xkjd1LMoHGdUP
Fpz2wYHCXhdqozqMpV5JpDKxWYvY6BjGAdi3avdicjEMPNoHvai7cDvGkDmyGCdLfBS/ldi6fR+d
YLb4DxaNa1Ret/u4Yu5ZOrBKnc55mbLhG7dyyCvwqRJv+oDo16ziNvreBW5JKo5gpE4mYld2/8Wd
9OfYZ+qYufBiZJAxgKqsx8EJryziwTR36+UFxtRpzOB4/Ssaf5L1BMAFroz9NtQ2f77p92RWfe6L
+Ss4bYM6EOxnFT70MYfL7HXvQlX39FHcz539HHh9seto6B6yZF+6VXhCMMm2rawimEFLmGwmh8d4
5DrLwmlbzHzY+dqp2d6aqQRyy+U/a3P0pMo2rzMFVsZKFM8mq4898yxz8O911D5jk/jIk+rV7fUb
0Vk6Sfto27CiTpX1YtpLGDkBeGz4KXEXWxnLtoVhq2gC/l6h1hw+0Hfs6MC7obdhYzxyJ4PKJy6y
4AwwGOmlGkrW1OS5rnD/1iPVdQ5c7p6L60q5owZpEaVrSyyeJnvYT213NeRL2kXf+klymRaAIlCV
JR09jNemoS9uA52gDwro7fgW1iABP9282ROWJyabcGMb/ei7pbG1IRuui8U3L9SnSHJ1Z8ZFs1KN
T0vIYG95beb1UDDlrUG4R3Y/bSh0oHl64NdOBZpNBI0sSVKEuyZ0tm6VihPTtfs5GB6BptmgO8aG
wXJKJdKELOlP0Wug5ddZeW+MS+8K9retbFLvOpZ4yZKyZf4I3RyPP2kFwyPd3FjttVdlzzpDHq6A
34Ek9mrcW96X3ODLaXmDT1+B5CaXOPWmrKnnXMIdejip1qJSzwRdMPfoKQZ21h3y9u3Qq6c+IFjZ
S++hgDPqm/NTV6rvCk8u0/Qs2aAPYPUt08beJ+7wKits6DmEkMwiNs34IMV3OsUbhdq6Nmec21O0
D0O628LiOa/t+6iOn/kB6GAeY+YQH2fUynt7HtfGCAvMZLelAOYJrEYDfJQSajmTBoG0c80prONs
0HxyyuNbEUa31oxd34jvXT//4i02PjW3X00vf25RS8aOvd7ELLrpaQqjTOSxJfTFU4h3oqQJr7Pl
QdJZiv3av+0UHQ9VZHSEFnHPBdo96rLEBzuNvCDWFwbTO74BH7I3AagVGRzO3BAHYwQi1AvrMWo1
B5Bu8M+G5TcImMK9iAQQii+oVvfcr10O6kGL5tynIjzw8rP5FnTVNUQpkx7xrUlVv4LBBMoDUTJB
Lxvu+pglro7dfcandcMR9UYWfQ3TbupPcxcxDCKhrXR3DLKWN9aJT1Fv52TLE7LfGYksKkQuY419
2YiSaE0LFFPMhVwGc4hG4Hm81I457OTs3U4zZ5kya7u1Ka3PeGSqNDntGRMPZ2NqqoChI3i7xR1I
y/SpQSddi7RM9rowb8gqMCXI8XtHiyk5shg8zbS0FTDGgXO2AILByEFkXlAtDYwF1X8xqBGsve/K
bPVGN7VaZ6ZAldP+e+I6EgOweLFb72Wy8lvDrl7QCMczb9La7zRnnGS64zxP6JUaOsLep8BsIQrF
xNxz67PyQXz3vrXDo3SR5XDddOIcYIpa5C/jo2vy9xKyLCM6dk0rhw2lvEfOSRpc5zjtlRvMO6Mw
L2FsnbtR3Ja+uMR17K9L39/zNYSnjIYBd2iM76SC/at73K815mSROKtwAD4ghWJ852GZblpBViMU
X8x6gN8QdUu/6WRt0Q/DbRQwZ+39Z8ACrww5sepQLYbxETJ8WDxl8/yM2+CYVsD8WgyeDh0tHK0a
VGDczJ4xPc6W8bWw2m3SW4iQxg0Jg2PV2MeMovtCl2dJapptdPTZ5YjbePIxn9U9mdDyUvnBAEGR
XkiqQcN9I4F1DS1pfgb31IcElOUGbcOI3DLkivcQq6YD79kU5XcK4q6Yt35TjnjGm5zId6gXkskr
GZdWeTd8xE4O/YXc3lxvX9dchVy27a2jkfCCAdGrdjQ3iIANe1xqWsKB5mLya18NF54T0eEHmj7P
SQXOKYm8q8apg90U+B9JjtjXW2m8KZlm5kAo4zSDKtg/EBjBSqBmgH6JeY58EvdZlM8bfHJM5kv7
I4ujDdJ4tDai4d2UvrmZ/e4g+jY8RyXDxMxx4ouK8PC4QpPLwXu4wi5EmahdYD030y8j1uQ1048r
EeAdiQR9Hcpcl53ex0BEQKzIV3C+X4RRHGHTuas5x4kxDOFn01vM1EmLRsvbFk3lSVXNKxxRtbM8
ZOTBhEFTklnaFhi4yfZbnAFjjMsdxpxxnDZhCiBgzrH3TWnlcCc0m/WYLyBfVs1+yrBZ+fWdGLAT
w1k+Ra1y4MKwMoVgI/HZJN+saLyOq5gEYjGUtEHkjwRgnoy8v5kXXq2AJmnO0PkqoHygd+RK+d27
lZp3tQVyQYd8c6usNFctxoedo7w72H77yCV1WMeBCzpUqIObObeAudhNU1btyKi+4tiAGuJ/EuMv
V3gv8Ya3jgcLBuSH7mLOme0pdtiSerho26CMjlR6fW34FJVjfI83YYHojO6v46x/arb0X5ga7T+r
67fis/t5tPT/5tAIwjTw2L8YGpFs+/zjsOhvP/LrsMj6BUK+52DadZfpDyHt35y+5i9gsyQO2wBD
hbBt3yS+/du0KPiFYSU2TmQdxiXeMp79zerr/yLYU6W0TcdZurWsf2ZatFRy/XFchG7vwt2yJcc5
LJCB9VOzFqcXVsx8wFXlcevpKd6OVD4uPbnejh36HOTDwcjfUsPUJ2yB/4e8M1uO3Mi27BehDHAM
Djx2BGKO4BQkk+QLjEwyMc+TA1/U/9E/1guqUpeUUmf1tX68MpOZzJgpMBCA+/Fz9l47onvfI14P
lnOBiwRterAmsBlWO3CwKnNm33X5FRU82ZFo34m1xLirlVi1mY3NEox3Y+XbCiwDVoFyr3Br+STT
32aOWxxCmR8MVeF3qS3bDwOxLVJKVpsonyOv/oF+0zbx5juCTayV2zekA6nPGPafXxUguhH1vkHZ
opjRwrtQeh/g5u6tnMVWF3WCnsb6zDSsFh7vXo/xaXZZ4SUGrTCsn3JgY+vWbV9bZs5lYB9jIh8U
9g5Gnsonk+RkY70ZCySRoP41S57itObsDqEqwl7qBeYuMSj5YOPmNVg0u990iKqsCiye072njDpa
JD8G7myjRTBQIjYsPefRcJdcyuk0RQOzmcXZ6NHDSsgx1/rSB0OB36CMB8oqbNdZSahOjUmfqvkb
pyeTtod30lPKtbp+dGqXXCdoPCGAeelUMDxM76iN45PGBnkrWSXODVouVeTXSBoLLijINin+diRh
r2OhnthlQMtVZbzBiQu4SlWnMHd1iiYHL1m6n6psHSyyqhbrIbQLwEtEpPtxiqmhZwv2dPOubF3f
lsEubJMPdyDPOSWvaCeF9QOq9g5sJwfb5ylmwcq0WlsPMc5T+z7wOLUVKSiB34gnU3PBJboDiWQc
mYW8cAQGitI5PHUl4LspMt5qzrQHoq04Yg2SSjaJrg6ExjY0p83s6A/d4hBGRlujEqsOQ4vIyg0R
1TrYzY8z2s1ucq5embpbJdwvx2Hj1Am5T1JC5hMb7Fl260XAabAIc7zyugshHoPfTWqrUuhMzGJx
KMFi5r+iLb+CvSoRNh5jSQGC9Q9fRkAaGu3q0O0Rl8j0iEMQ91UJHK/LHjJVgRru8x0OukPEeVln
oLWOXEEUW64nD15lPgVZiH+0XFguTNkpaYIDYJgLM5NLWdNC0UrXQILRPlg1La2Z9PY4Cd/cTEIA
AJ/bQsyxiEbAwviRd7wXbMsMVMV8gvhKtHnKE8g7sC+9mkjZUVenQnB5NYGsCWvCFswCehc+HmCa
WTSsytA9txqDytkqBgoY+ezieVl3Rv4ex/Xsm3lzrvFqrTOquK60/TTVtLVjjS9tSURXPolDs5y3
hqrb6e38WM/DS0R9l3rmxtXLDxvvE61H+NlkDiFIJsAuJjmaA8exGMvbbNauoZE2O7eT+2AYTn0D
EEsa+hJqBlYnSLxjRzMTv8/8ac/ZtpHNSz9257G3KO2mM3Gw1aoh167RhueSxPhJIkb0+rWxqMzB
efgFyzKDVP7E6FwTJ8UcnO0c9E86LKWVVeBZG3BUFvNNGWBTGgSavfxoES3lddG2r4erJcrPEB5x
q9yj7YRfprFIqKLoNioS/O0BOuMstIZ1BbhYKBsXVXKMbNw/DocJOhIr0xHvAF0xvgUvVRYcGZv5
BDNu065HNtBOZ2xPx6jwtn1FJGeZdTtVeTec6P0wHfD9zrDqFupkYpO7i++0mT1A5dqdHr0tYeVj
HL+mmniG5fnu1fNTlTE6LmwvoB/nfky0slytBLyYZ0SAhvCpUb+uIPHTTRxLKMPVLk9Usx7T5IYW
ANd8FIMfTiOxOsHOnAlj1fp7tGzDOk/Gp8BMrc2UojlDrLMOrPh1dgN1RS+4ojlPxl3YbQLEevxa
ztPYy+eIQxzQPmRMAwlNUjO/S+jQnZgfW5v1sXCv8SQfOWbS6xzTiyjQVBfurs7aU++Wx1Sf9oAf
31sDjauB6ZFjxMNYQrFiXKEK+wL98taxcYhaEHm6AhcoyfRoLXZuaZFo7gjfJcSHZO13vR7vVFce
LS8l7gUDOa2VNIevPBNxVeivrMUnM5hPNTFeDQCPKsCzgIpj7TRwKiKtKhYLO0kDxB4SPXSFE7BT
oXYd8K62SXCGmlKBlQvuPRss/IIdz4CTcwzF7iWuxFq90mv0h4mDhpChPwCh6ryu9tMRNlaJ1zWb
z8j2OeVWFc0aWi0LhfmOoIwbVGPhWsGXXNNdjNz2WM3iGI8D8WndkRihVdfkD0KLrkLgEPMiC2AM
yZEomjrbveCaPnpw9QwR+ySGbFRiXZNqek7bOFvPkzqLmHE7RwyRtM8aKyblNDiUyfvucFChW9ye
kTGZfq5jKIwMFysac5bZbNdeRDhjTBIHarDuNv6tH+2VLzbqEgYiG03oYoP8iN9ddc9RQaYVRDE6
/KyzQV37Fj2wGiHGedIH52EiXxLvc1Y+hLl3g5uZf2lPxt74gjT7NlH5G/0EidqsuUU7+CPndgzQ
vOKUeVedXJTO+r0YvAcPPgZe4FvTalAlV9oWXsy9l0qK/hIJyxSeHQ2gtpso2jb6E7auBK48qk8Z
FYiLx+ahi9OPmd2O88ss9NssrsBshwF7cL8B6UufKC0Oc9X5RULjKiY4cwsnnCc07j+7tHuwkDCC
Jia72LqCdlxyI3lx+Yc+JoIBzSm/EJSfjYaBnlmA9HFaTq79TQM0hXWYLLsSmoDuHiJ3fOvzxlll
UmKJzUQgSacaUTqbrm/UuGznxl4nk+TsvqieEnVbaySahgM0DxKS67DeR1FJOkFyb+O64SveQQnI
bA0cVah2tee+pbaGZ3bBGNef3hA85GRkOLFG4Wa8pb07IF4ACyNqJhUuI6hegdIbkNeP9G9HB/we
S7vZvaEtRn0wlVetgIIShRs4iKBctQ9UPuilGItrXrZiTPlMBtE2Y2LkdGRPAWq2YDfaBAv3YM5s
kictuY/CgaTycsQeyZm81QRRncUdcZE7FnPyfYjU6VT1Cr+IB2BiA1PedzfCnDX27RXVFaXpkPBu
twTHazrz93lxukaUwHYxPkj2pxyeC0yhJ7xdZKsOxbnBuuPnKivWtdag7e+dhooCY3ekfcGXOACC
fEll8O6NtKWilv619x37znXQmRk0ZMnabXTK6z5Yd33/Joz2RlPNrZEFp0Tqu8x1WAO79LUbmHp6
4/S9cqDJIYHeOpLtY0CBy0aVMfkjPbIfb82iQBs/+2MZnxOS77LSlLyLwalQQbnL1LSzZLMm3jtC
GE+iW9GgdOqx7LDklZPx6CBmWimMreAhwK0IpDfGBw36xCdMd2Xk6MyS0UNQV1H0BUmar0VBGdeE
dxWauQquhIM9h0fskujjIi93Pu1af3WWLrhsL1SJQKJ6tbgzWlordU6rx3C2YkAwOhX6wa0hpWtY
xifi6xp0xmlkswxBpAfNXO0ybAArfnuKuUDpPhThpzZJMS/3/hRnpxTI4dypzSDGb1xpmVmxKAZO
g8raxMgcIyRDdXRxygCwrYVtF0nGrk291AeWwKJp3fDYnVytewIkyzZLS6LzirtqNvA/DO+5Yigw
VEWy9uw4Qv5q3TFYGJZgQ9IztDTfiTYAcl0hAnaz+cuelhWG5J1QtNrOLZxHeMghPTtLP/CNDisn
Ct+KERNv1zILccW926Jerlz1XLngiwz9scw+G4NGe1Y5ZyZZn7GMbkFvyX2vpVfHza6eqDfkw168
nhmzyUTOquSV4QYyqN5O75htPVkGOb1xYO2kK6dVlKNcUk7xCAmy921Ge5tuwR4lPfdjgA4+tSAw
ESCzjn4mufdq1Nq0DevqWGTZ4AeLAlVPXQJop2Nt2Ns6cBQ0TpPodE2XJE4W2P97GLyVBtaJ+oSl
OiKBCca3WDIgGG7A+DBhWOFkKL4GDs0zlAvgixaoh3OKOBwECC/1mLwrqkFiPRv1jeeA1oZTXaXV
3gxqYlWNrRvZT+ya08SjgOhrm8jk4JDdHukmeeeEP4RSflKhb6ekKDDjoLKN22qvOr59RWSHxElW
GoqnoL2J6HsdAmntSoMdPCpAW9mKN1NSKsLLVYXi6WNFSYx8XzBiY1QdH6M0OmWNvgUX8pAVHjyb
tHlxARvsMcTtcDJcUoimfs0+mnoEt1B5VbmV710OEdukmF/RJBLnl1QPWtGcSm86EB4mNwTGLJ3/
l6SgCFNT9Jl1GMW6nONBryqDOZ/6bsjuwoc4ESVCrZrhn6Ey2+ayu85gviYCMyOwnUGjKGXiXewu
Obb1FvzGTrN47QoAUSvVAIs0pnSX6PGZZ3Q70QDQBiorawCEi089WiKZOBi8uZpxbzap70blVSXR
tI5S+a1qxgt63o+a9rDsh6syLVjY0Y0TuvuwEweVxHc6dMZhtrcTDhyisocFh01w51zlFDPTd/hG
NxhtU180gy8Y3+oT1SNMlx999GaWyBXSmun0MmpWxbeJUE4nKA50yRWmOWg4VT9qKyTuWFQnrHcq
Qhvu9vftUGU0zwrSJ8ZF7NJBrW3Fd8NpP5oiJk2MdqSZu/dM6OmukpgDKHIqiNRKyuhxDuJdO/L9
EcGyioCfIaYEPt7cBlZOEO3sQdkYbjjhXNgQH7U4e3OosJVdAQOPDkseuG2JZ9fa5X0AphQ5o9It
TPrzfVlaTNY51OqggQwPkYZmZXdx3XibpCAekIpybWBDIa3nbewn0wf6GK5arONLs3GnRaTH9mX8
nICo6er500ALemO2aq2X/U24TACQiL50nXhlagXiDhUKIlBn3c5spOUy4EEzuZ5HiOZJ2bDuBMUN
ebXoBEBtxRZkUbC5CKFBOrcboh/OtkFJkmM38BqsW0Gaky7CKhESzTyEBHs7X6rJbtEJvFYy+964
9Z3Ih2zD8bXbY4n1dYIY9iRzPCuU8RsGdvoBDH63lmjeDiB1iMRIaSRJ0Fzbqemf86K/L4Ls1EE/
WmMTvva1SX2QpmA4W/rIMRLTlcI2t+j2ynWcuy+JcI/dHHxmQChQARX7yTF2UK4WQrnAFp2z14Wt
Rb+1vBGy1I/EvP2ImNbltXHBGEY6hdEawHvzc8lp3AejBIiHxJO1kN09VhvCewN1ZBg0nYSVfpQW
a3Wcl99zTBE+Xl1SNV39szKKH7Oqk62OxzZlVg2gCBqW11NpKc8gccAALK1FZBQUoxVtxQwmoxm5
3VUt6RtB9KAGy8+4LmFN2/Jt9Mxpb3aNdaszOx6ipvPBph3wlUFIpvO/snUQL6M4sRj6KemipuE8
o09ieqI1+T81lP+9u7pLZxVZ3P9dCvg/gH9/NX/u6/7rL/2zrwv9Ey0wnnVp6fA8yT/5va8r/oG8
lb6u6yE61S1hoYX9va3r0A2GLaBblm2ju6V3+3/auvY/PJAOput5ONH/qyJAA6nfz21dfO2GwfhS
OgZEgyU27Y8qQDOORk5RrE60XxiiEINl9ybhke6jOU0/yiZApRORQJZZ96aGXF/X1VNKgBeMPZ+m
G7IGzd3ErfkgOucgsCxg9wIZCg8+LJ1d1IPSIiac6qxjCK8K6usgOIrQMRf+45egGzKR8ouppB2B
6ADlVcmHRA21oj33qAayH9DjbCJONQEGFlL9SNOYvpzyksXzhmTHfRods5YdvGLQvq66+qNHpDKa
xlM7lvdEPqztIvxwrOg6AyFdtfl4LVT8MGn44jDTMsQHrVUNwM/xjiI+WYjTCBwYO0WM07HGkoUd
+k6J3y1kfWgDsEleQRNvNqD+CyNBLdk6nxEWMXNKSU4hhAvJDZA+TPRDjsgmjO/clNuIuvJiV/Nd
je+q5mNy6JYus3sNPF+YHiQ2CJvMQxo0qPhQuU/RA19OsPRuwk3kpdl2nrDNuEAWpEUJBP7xoGIO
z0j70TVqzf2Im8i3BL8SJ6BoXxX1Nawzk/hgglX4wjDYms2DmXQ2VruDRK9xivAIY8mu2MIafqUk
EG+Z8p4AnD+Pjnqk7zId0rGLd3qAQdBs0GBoMADXziABlAeNuVEWnXmSnX8Y9msXZP3arCE/sHQW
iybRN0wOIFIf+ZDp8iGtZefMaPrm3nam/Y89G1InPVgIQh1NGtJyV3OA+6qRWPTdmWw8x/CbIHnT
ek7RsRr2bCARwppkg+su29oG/cOab8ycCS3LHAV+SrTLVPpUWZj0RvqM+Hp6pEoyf7SS/IwSnPQo
uLViTh/HrKX9UeK3SBL61xGlEdGsr8OgF8doCeljFNIC6ZMWMrLsbihY6ds5mKC0wncae7TqcRRO
zJNHzJeMM9ealt0MpfmDlIdzUTADYCxKEsmgHgW6gQu+Xe5KgZbShQbhj10XQ4hiUZ4N8z5ma1qX
zlKHiYy9uCZUyinLHVGm4LLQDPqdjrPJMHJOrxON9GyY7niEHwCerwEGYBIuGOhHmQfRHY5cWnhL
KMywKuaPvCKadwi9r05zXuyxzWk3Yf/NJP1lu2pfwpbP4tnaZxwPNSNxcZ+NMUL4oryTc7lA14s3
9nW5ECeJAG6CY+2YOa6KelvOpMlbFbPrlJiXbVCWQJAigh76pD7m8fQ5ZPFbSejqkRMAfOyw2jqL
BzsLT/FvAL44vjBfXSM2tLcFSUC1DHMfR8smt+dT2BvxpTVSnDM18QA9eTed4+1KHI0r+tBvYSne
LahXaytXr9IhJ5BC+4hD7wldvVyRbo4WLyA/IJjsx7jnqCOJZXbNjpF5Ob6VuBx9idp/dMItehtq
M2Y5Kn+aMTxVWpttmlqUB71AHzBX2mNiRg+w/6HGky/f5lULySsw4AdExDyY1h2T6ycOzY+23TxI
g4YJeTvu5H5P+3KnGD7jHeCcHR310r3amrxx+hG3X09ru+Kd0nj70qYho6O2Vo1QUOQTc4Vn5mTj
nbkxJTeZO5St0yJ5EbCQeZSXuG3iBTDqzF8AgYj0nllUwIVjMkTIR4nBWdV05nLXYy6ecedF9DPo
LhYWzFnlki7fiBVKdcgEZe1uhgR8Ze817xM8hrIc1ozq/EgCnshj7d40y02azTQnjOH0m5++mCcO
DLXIOBtpsX1IXIAnVlfe5I1erpjosfpUE2BSN+j8ARXNOCjO31lR71XpJZegkXRxghFntsQ342W3
s5AP0zB+aymeNoFGTNsUcLdlRWNw9CJi7urk6sZbfNAs4cN0rULtrXCypyEfT3kIRtcCrVMFpR/3
tdjEjc7gIgm/tLg9DllPFHXTwc5U2WMatfZ+zKANuUu9GDUKZcega/d2Mh0sPFibUJKApZuctvFy
suboJrHw3WsiFVVZUd+GVkNUUC/urIhcua4dOa4Q0FFiM2UIsmvJKFLR9DVMKYVdSFdVAmenpzzl
QDe6t0x006rMtcd+1jdJiwpIkTmOWABPbWl+uCmq4XYu114nxw1+5w+TCWLQa3cz5kblVAe7LLdx
qD1jDH61qbtFO+KdkS6db4uIOM1CBw9bLu27lowc96WYyvuM2gPYRUpmQQ/MjKP7WPI9RLjuCeLa
YUOCAuN8hYGxS1R059Tj2tMQ16hsOWt1Mli7s7oUbnsWAw3OsW5Oell8htaYrY3aIakMqRd5WSix
4vmhwnqDr9a8b/seHnXRrxMTbUErgfvnsEv6CQiu9HAV5sJAITKmd5MLcI9zjpzS96nX91gYkOHq
qFOKOjojUDsV+Xiunflk9cZ1Wmi3bOR3w6Qgq2TucWrRntQ1s5g52SRViIhpmYs20avTO7fR7O7S
pPfb0NPpSGdX0BXfpW4/RE3yoCx9n5vyVmM+WM8Zds1mGTjT/zCM1J+Zpz2VSfCYKIZKYy22sq7E
2WgHbcMBk8ZJWqP58BgKVCCZhXUjwFZAgQrvOpcoVrA2vWZTHrgI03VrC5ngqSqHh6nMmELkDDFg
H9t7VkOAPzmHwIB8EDOimQu35AGvLiqpgIEvUUBX4mkOmmXNVyMorH05tFCJwtHwufGMz7381opb
fO/ePQFcE30vEuvjBXBNZ7urwnMqJIfGhQwOWSGGC41gVN5w6LR3meD86KX1O/6CYB/MzceYDhAa
xjjbTCaRrfqgIFRP5a2e2eS7qldd5Djm45dAfmR9nVLSeESt535YlefJdrc1S+7Y7adx+Ig0Hbe8
oKslWB/WturfEsYted5eM4xAS8OPnVjk7NLS+cLM58d5CFF08YYqhDDCvdjSu5hFcltjqVe52Ffs
YZ6RHdoRQ2Amoe1l2VvcjUxldW2nZdOeZii6POc8BgRduLQjBkyUtMKmHw4/YbwLDVVteGsrbAKD
s4I1uAsI7FGd8VDO9NcUUWymVx7Jh7xzgvkoImdDNtklD/Gs0DH4ES59Bm84kDr6adoUPJPNXGYB
mNi1j6PzECBFTPkbVSqPVEoRNWZLdZrvS54HhFQ3WRSJew4FdM4aJPEpSAedIalsrik5UYOZ3TG6
JOqm3AB/P4livkvl2K3DRdWs0RnT23Jv0pFIR3PHJ3v1BhBoxGK9txFR8dL7UWh1czZ63s9Qqy6F
RnJJNBhnObRYQ0rj6jbFxY27i9mo54D9YFWJ+DWU87Vze7gAqIjYdI9GP7KlWF+NkYFaZbDdqIGe
kccRNPgu84mhj7vDS/ilG93Fbo0nYYN0Gsb8e4gO38r1J9HU94TcrQHGrAgUezSC/io42676AVRs
VuKKcBsEZfrUv4qmveloNop6GFeQ7zdB5r3VXbl3hvHWacZ1gxcaYzBycDgdbMrPPR76zjXXlY4C
PUunvbBYrxBnlfriGM/Ce1XFX4hudoqo5rXWJUsaFjG8FS9nbOAdNaeDmLoPK4AOT1uDO5rP2r6N
q+/YhG7jqdgKL0OdjxsE9LfWGpesUDeaThDR7BUPwViRH5ecOoTgCYRIzEEbLYYhRLbw2Q7Lt74D
pKlli7BPEoaWCvJWGkKq1q6KPzAcF0AnmUAom55+3go2SKSkeXvWa0Yd0VTrDPvZlsGNSZC7mIOV
l/NigyBbR8moHYuORmBmiDs+GrpwTYGcyMX9GCjq2Tl5qI2c7Bp4VrOh3k07vuAz2WcJTUgMbe9e
Ty8IKglLBhGlZV34gwmHwFwo8kYHR2SUP5JxZpGXfEduBOJj6DxCkdLvRR4eSgMq3ywVu1RMyeGx
iZ4TFftGA+fEYOq0nkM0Bsyxsk3bgUiSc88GWkUvdZRswzTjfycTFJ12Sj4XsolSPBjW8KOf0SPY
4T1zpxsGD3eoF9+hJNw6erNrZPLNiM1vtE2/4TbIuU7y5KgSAVFJ6uxAoxf1IGUPTimvLb85iXyb
rKH2WzvR1pEznvVcfonA2yUj2VttdKhcHuxA6NBtnbHagRiodk0cLHFkdbqNxqK9DIOrNrVlHvG4
s/xYDDwaN9/TbiVRo2dinTDoZBqp83jVVoLCNNmahejpl2HiZwLFzNd4Lxrz+0iDaYVF+TKm8L87
Vjyk5mC3hvBUUb6Yc/s0J4wzWq1tjnrTkXyX65tWd5ZMt3cW5ZDBqcsXohXsuBDGSflkMtK+TiF6
PuJh2nz4LC2C65AF3s+C0j1DVoTrnszCotrGqf6tlZzA86yPd6aloRiel1OPfvUyohKQWkXrDJQv
nV6qnj4D9Duq/MaNzEfTQrOQBo9B1EJXM/SNnS4BA3zDwVh+OFlz/a2r35cD49lZOv5ouhGpRFq+
nw1a2T1ffhjDC68MhwBfpsmbpmLWCEFq52ZEQHdEYntWfasPvdhmY/LcxzQjEcu9BgsDLDFuTM1Z
VwOFsVFSCufeXPozNvMz4wvdN7Piw7SYiTWa+04w6EdlRYTFTYB3YrHXS2/2MUce4rh4cV0OrcQ0
UsmJG5BijLF1ANsCyaY3mP6ERqlLtAOmbCK7Q3MXGWSBkIrFsdzM3lqD0N9A8Og/tc0SH2BckH1i
B8F7CCQMBRlw9G94QrzZurXbHGsQdG34PqQBopxAVtS88pyTdxjigeRHHO9cJKwgqOtY3Hf0nKdI
bYe8Y6v0tpw3b1DN4cQoDJrrkjeeMoiizriFud3GTIHM/mrU062uuc9LGPzGldRPgHKcrUr4ius+
o7losXUCqHhRMktYZIu3ueSx/q0p9t+7OYhDV/+lT3gbFziM/9f//Kvw87e/+M8GoWb+g+oXa7fr
6NQ1nkPYz78YrxpeYJzDLpNF5Jj07pZgn99bhO4/JA1AgVNeUpjqkr7d78pPCTWWWByX8yAKe2w8
/yXl558bhLYlUaRKYQhTCFqYYDf/3CB0wDUC5MQqgTDkMhFqLRLjKFlMi6T8LHBk5sAOs+ol7CN2
boalHZStUfplksJFnd/+0F69+yt39c8q1N9/GwsWgTAsSzrckT+2K+nhVBpmuXlZXDZhkMJwZjgf
uJ92JfcAOq6/vtyfeQS/X87l3gMsNA37J9FrrWt6mJe0VSZ5mmoGt27D1PSdREiH1VJwbP3/u95P
Nxvpe9uCtwfzFlzBWAutAKzzGsgHg3NRV/6ny/39d/vvj/dTMNRIzKBORU6+JFlqLb0714jvvdg4
/fpT/afL/AQwkPPYpMz0ZybgIxwljIQuhLZouP31ZWil/4G88a8va2mMG5Jzv3R+unl2zBGh0Xg2
SBoB6JMj7/0qZbu1ta9fX2h5yP6Ng/3rhX76PCqgcqs9LuSRkISQxTafMMqJ4eKQ64G7ACvmry/4
tzfwD59s+fkfrPphXgwqtrlgFIJRZ7ZaldF9Tjv715f5u6fd1VGL244hENr+9LQPmQX0qOUyJq1Q
IvASFzCPP7Gz5L3nI1z69eWM5T79dB9pR7kSooHjSGTqf/5YFZUSbhGG+5haiIpHrJTEINbBFtWW
8yri8El2Ch7TNOHZ6bexbfh6za6Xqp1pdv8JQPM3N5kuH7QGRjWste5PL0MVNkaphxyUu0V8npXX
mhjQCpLPf/rUy3P4l4/toaeXBvQF42fIyUhDr/Y00FNipoAJnYaM1xKnzPBcAAjVZUV5Qiw88wp/
LvKtbNXFYxbvGuKpQErghtB9Yv0piUe0XOpW4wSfhOHRpl525Lgb9Po1RxZe1cWps/PnxcUiErx2
ZEaJJF5zCIl8pVPsV4JIGToTq5xKmMfLlyXD3Ag8L2VMKzUiWc17AojX9VjR5e639WwTC1Ne0iRd
D4VxqCZFOTruNTpuTlpfIxeIrPK8XT8xFk4i89QN5hOevaNTU29R/4vKIgeFTGkXAz28Psx79CfD
pzAczlPLWRw94Vzfh973MCqpgvWrxR9kRHSjxc6DPVc+TZFDTviPYgvi3LSqx+QQh80nAU6kxgaO
7wiiMvUGMVRz5Zd66pd+QIZTHJYiMTDJBgkEOtLFay1WWs5Bsm137fzkVNF2qOgKEq2Jg53unOfh
9B0/NASOIrF91ChnRYhc5NpEsUnfdbqHyknuweXTIiVuytOjTUTd3ljpukedD5JgrbXpjRysHxwg
NHITsvOcEUvJN5Ck3aOh6NUHpCqF7rai1UvPnPBngs4q92xa03ecUDQFFN7N7Ig25UcdW+cRFlcf
uze/fiqtv3kXXalLgYLCYKfTl433D0tM12Om0odFdVwAZYb6Q0gVvWchqbtpaDkBLOBIYr5Nwb55
3SlcuuVB+z1CX0Dv8L7OW3Bw8llidQ6M4klG9jvKme3oEmuBDdVziKvVBoKm6Qdp+bZ3U+Jpqu5J
arwDHMMn5fJEQs5A+W4fHJrBec1aWjR7yNuvRaKdshBxUYC0CyH9Oq3Lz5F+R+z8y58EwwZizN3/
U4nhukIySENHSl32052o+lI4Ts/pV7jdTjB4o4clUJAmJ5GIdVmRSPPre/+bdeanBWEZAhv2cs1l
Fvvne5+Msg8Gh1LeCN6i/FwY51A/4oSmQb1uymdke8uEamUAjvr1lf9aTdmCITKgJZgy0v6ZqC7w
7tQzBg/QHeCZu21s8j6lj1jSZHb360uJZfP484e0hYshyeawpbtQhf/8IZkXBlWfuNzWJagjQN2S
oQXNJUs52n9hX8YWySG7toKxjOp1r6b4Wov+mpP1GxonIsZ+ZGHxOqbFtrMCmqLkKJLL9R8qvr+5
JdR5MK+4M1Aj9J+2WnIYYwtIJpDg3t6bo/ZiO6QMVc4FxPp61J2XX9+Wv/nuyf789/V+2yP/8N7B
TGiEY9GkCPKTCk8uWq1kJhuPsOetVz0IdU0VI6D/hLz6awnz58v+9DE1uvEKDS6F5tzSo9d3fWtf
2m1yaY5hqO9gbO1+/UH/WltAsGKLRwShs7rIZVP8w+ekNZwwS0ZdCJjnkMCdITOBtTy5UaI9OIO7
yYJq8+tL/nVJYzcHm+XATMI0/ZclDY6AzdiaS7raiW3rPtXl/teXEI77N3eSAobPJR2dH/9cNtBA
YgonqAIds4AbaLBvZwxg0Qxng/c1kAc3ZQx1dEPeTJ11nJyeNGPzngzyCxr8k1NlP/SsO6eD81wR
nY31B1dxvHMy7a1C7IVfa7FmXyqLHPCBhdCY4w0Rpd/CWTBYr2nSDhUDoDwC/MzwA3zusJ3T6TLa
DbkTiKEAQB4Gw4MQanpLRLf5Ps7RgUkDgUz5tA367sEtaEdgYbnRVXIEfejPmqERFtTswwp5o8By
bFnkEPXuQ1pI+IZaCIfAemqcDOdHoUUE1IONIC8cMM3tGNhvyBrOEW71BXXBzgfhCCSljyb3zMAP
ZJ0dvtlDRZRxP2lwXdEIBCZdyqrRyPCsrcdqqhb/D539Vv9g4RIo3NsVgwbkgwSE1RbDlwVz6Bj5
98Zm5qDydm1qYA1GiUFMB2KzyoEiwwmMIhLEQnpTVvaae57Cpjw+27Lxm2o4QWa5ixzvIkvELmq+
NZwa7TIjsKDE/1MuelXZoEfXA2PfNsm3JIIgH6R3jYrfJgwjGyKSIBrpgtQ0mH9I1+41hYI3cuA2
aCOCwAnSQmKXm1qfvnS9IZkSov0msOBguMVXaUFNcNpEbKeJR2YK4mdZt0T/ITWd2p1ZyQeHhUiN
1WUYozu3sLdhEeGsr08ZYbk9uXSUVYeBDE8mcqs+xRcyKVDCqka2IIrhzorH75P0HrUBDOpovNSY
AaNUO/fldJOO1mloMCM5wVZG+ZNpiSP00WOYxlcy2+8QNm1tLxp9adhrM6g+0yUEozcwZuT9Max7
KLNJuc0It/7f5J3JbuRMmmWfiAWjkcZh6076PCo0bwgpQsF5nvn0fTwL3VWdCWSje9uLAH78CoVc
7qTxG+49F1sMn0pzrgfEKHqf3DqiDEfGXOtUaw8PF8FKr7Ck54XcRw1uDwumDtChdkdK2jalPHo8
31i8UaG2yIYe5e5b69RXUme9vrF3CoaWT0VlYaU0dG8pofGUIDhAmAQrg5AMp+GtRln9meXxM9kY
WKVq6WUDhGvBj+KiT9epzJ7aghBhgWXJSRJWTEpe55Jdm76826WzqizzxYQ6iMQ2YoxcgAJSZoG/
oCWPQzqbnsjhIxzm+RAy2MMkoKvbMnMXYIY7pqZJdHevrK3esfbMAnbBFTP6oRR/Sc7d8ziT63H4
rOZlN+UmO7s2/k6leVRzIrc9tsHKDHedCi5Dp92tcDnJIIITxh63kUg6nEz8SRzCUHU8YgViElKG
T6w5TsPQvbdZ+hItyYudEQDcyD9FEJ7lg0amwwdSTfRL6H+EFPzeWvT54PvAu8+TVdnyv3plLp4V
ZeM6t0ggjsuO+WNSyvWU6YSRlfFWZhmREQLDuJOSnTlHv51U3NrMyW52nvhdhRc4r4EdJFyBeJZZ
+FTmSZePVrwndjFcXN4tE/MArrMd+O3fXLN7bs5LjuzfkvQyrXtCS8fyVNPfydGA2WrH2y7QvRRC
Vk8d7Y7jXscg5Km43Jp5+mylRAjWacQmVT/hLg7WdU4rBRTErweopxkpcINFaUOu8xhq6xhOct2W
H3NHJGcvBVyP8oMsEagqY5Z5QF1ZlGTzU2LF7E8YdwdTei+wVxyFjHZx6vzKw3T2o6JB4moUVzjn
57KpLpVFW0Y3UTjyEaOAaoj4iJewSk6s8LeG213C3mSnUj6kvJx3jtXgtyICd0ZMNtk/IhiOM/D/
TRyJr7DnRCGO5FdVLMqrcPFCDXORW5RW5yFmO4f2I6pTZmozTqx3jGXZ6TZQsiiYV5ZCX6MH41lj
IL6GiHjslby0GsWLS9ws56XlhdL2ZVyf5Jhc9cdhz6uBjvW71dQPfCL6UtM8kLqxxV0NAmX2m/mv
xho1Duz9VJYe2XE8Z8TshyWC2rKEvaPnaXEIRAWgKUQnVcG8dXcVORVIbGsbG3DyCuxm4xjRsc7K
M8mIP1zY1y7Eijq6Cd/SHYfB+h21+oNz4YJ+Q7Ex8B9Ljfmu1qICaMy3NoffhOxtYNUCIi/FdqkW
nJqwDekcgPUhB4Nr9UFox9OENwNPY3oYmsQ8djnb6Cjbx3oAadX5E6F1nNvqSj+EnmFAfdVG7cUY
1PfcsPgobf3KabRuYvtcRZE/E4qwDsmq5jYiFmb5CExTrhaVXBGAHfOFhUufvthGdq+c1p9msY+7
/LVIcjTdGoZyLUDezKHQWHczxuwbBm+mG+67ZSTQt3w1eVqxyDDgj7KTq938W3OBsYwUYo2RvM30
oA49E3a0Ekqgms7GkOPXIZASMokChgedDs5PupV9sVWAsXmONnstVfeljw5yKY5iDu65Ic7dXL0Z
Le7g2f0GlrFtWvGT0SvPTnyuqng3KLEjSnMNLeQk7eI6pva30/avcda80fyzqXZJfh4+zap6a4bs
vZ/sre3OT2w632CfnM2s2EXZ7CcD9lrOj6exjmJUT+ruKGTarHN2mChR2biNX5CejYzavuQDTOic
ODw3xg8MnQxi2MA/wT1IxQIMV0Nux7/4HbTps2axTisbfKZJh8pSIjhxXbYlPZ+QPiUIK2Z1mlAA
bqUsj6Qle5iVzBWPqF1WgHMrmT/g+vTQ/Z3wrq9w8q8yl/YbEFKWJhvLXnYIWKAQu9FeL3Fc4RLS
J2dfzHJHvNAWuY7f2sa+z11UdP2FE+FeI7QeOxM7mv4yT+Oeu2sVVMA5QAM0PQ9H6TyDErpWgjOC
VF6zaP7Ae9nmrflp9CWyyMXr9YHRUxpfYIS995QMq1HJjRYgKqsJNcEaCoO51qF4I0x1hboUhqJK
nBAh6Gfoz/vRmc5mWoMye4SXLDkiA6HAoYhfANgAOMmPOLNewin9ahOSM7VM7JqAJWPGMpIt9BdM
8Lu7BPuESO6aKIxkZENngTAL6wv7uZvByRJU7T4ocwq5cK85869lmk5ktV71Kj8v8C5lN/2kEO3B
pOxnPfyZiQ1n94Zoojung32y++q8FM2bzM2XuodxhP76AjuGZRcZyWL4o8rkN1MSC8cv2sQ2zHZ6
b6LqX7pdXFTnFDLBFL7wXt2CCqUUFZyj6xu9KDZMZ7Cpk8Uspuabi2fx7WDGyQb/fZXY2oueJx9J
rN50fT5ElFjSqA9kSHplYHjIDg+q1Y5zT46T3TOMhN/1ImN7WKXa+JQyarJIZYJOCuQJ0CD5sgYY
uKHR92NteCnZAVykxz4Wr6NDmWEr50r4AwQDlBlWkWFps9+cpD+UXHFzVopVKFoUctlpXOI3kEwh
cVEmyuBs/5j6hXAQyDxdqYExGC7K2sRBlmp3ZNY7iA9fUq92RQtdI5a/zEx/bhDkVgOh2un4h7YP
iIbtEjucXDpc6o2gM5CZp+ktG2NKLkMj40a/F0iUNAABOoZ1t9MvGhdNqhD0Fgu+5D7ulmvRRRcU
jxtM44hy26zzXO5ti5frK4PcTC1KSfSJBPiJgg4GP4tLNYGWosVpPeMzLJfjmE0X62GhHV3yYQAD
rgPNJA6LBF7iKvyu1Jv14DbW2mDXviqL/uQgSVzHCwrxyTIvaZlvh4bQLCtk2tZVf1Cik1RiOqeB
oIUEjFRrT55NhEk0kfhCS5EH4XfCgdrI6Az6AZiYBHbpLj552Jte4UXvzZfMqPfVaJznvPd6F3UD
yjvmkYn3aCHwTrw4ioULXkRwE1h7kys8Ld+eG/eM3uppdCys6OX4zOCG3OBmUwgdCU6OsNAukF8z
Sw480y7QF5T1rzQyNlpm7qe0uqdmdjen4dqA7/DMBUDhOBGbg6a3K7ILoWW+bcwOaqCpxJc+HFoL
e5Vp1W+TS8pira05Jw/mjKEu7fXtyEDKshZgE3ifGWyTsNs/OqUcN2LqVuumqZ/MOhIU/FOxgTjM
Wz0i4CTYLU7+EAr3PczhvULFEWCogqGFYdtGK4qw62keHxr2cAdM6JiGNXggYBEmCbFj6Zxtab+y
OX8xtOk+BbmnZhc6l1qFVn62TfIaMuk1efwqO/170QVM4AW/rE1pq3zXiX4NXb1ToA9IUTdfpko7
5YTk6IOk4low8TQ5l0gcb6jdvDl1vTYer5PSb0knOdR6kLrLqcXEBZfhipvwrWqTZxVaHl0nEd2T
5NacNYPUin7bFPNnG+dnUXAzNyRUrmPb/Wy4BQM7OHIt8/dTX0/dK3f21tSS/jbK8jdObNhYy3DU
0PVyKU1oN3s8RkjG99zEW11rnJVrUH4tMABsJzrohH/oYrwg0QxXvMX3NHMxiLImVLYBLkRkh8Sq
PEOLzA+yH4hiIjcNISyikcbkmhsAwU9RcM/KGsxH+GxNLjaMaZebEfnzLX77vqFFADDglIbfxIO5
CqfEQ0Z6KApxQyuCF9P+itjz20b6d+k4zpbQpDEpYzT7+raUTCCi4pYM+t5ixeFiF1yJADyI1dDA
yIDiN5DOU5anmP/hr5dVvB+S6icR2rubDbD1q4MzOn8Qt+9zIq3bjDjpulGvk0hPvZhOzdR9w90/
O2nz2qALWdmqeqph06Wa/jGU3WVcHH+O5IaM3VUm7Q1kW1RLKMqN7yIO0F8RKzaQRRsKsJXB0eyW
Td1j+Cj1P5bSzq07/koX5yfS+nOK5WmxnP2CSLFx5gv4Ra4wGC9UIBn4g6IatwGRCPoUbIPOZmVh
3LNmPpM45LluvktEeglIYMbVqthzxH5B+sLSJZ8DEowyzGLfHpLJczX7OwzTCylg3GXQw4qYCuwT
CvQh6MVWo9S3Euu5dZDzCaBvmqldFPm6pKZsA9l7loW4owuMTanlF1yhSKlYfbbduSjCYxuwqYnq
glaJDi1JfxMn7Uks8qlR807k+qGA0jobeBoQTMNTIKZRIxstE6cQAuPIWsEcybp2yQLqshthy8eg
mg7Efb9z+6PV6Y5OXH4RsE18YyEPctSo6sAB5thDmB31f0xVbbsUrwDjob5bXlOV846ON/CEjN21
i1NA7aNy+U3+8b3WrD9LaGOCs/5Yk3gT4fSZ8vij0kZGXrIkMNsv4ZbIlPUI7SDZOuTeYcbL3yoE
iL1ENITTdBzGQ2lw2emN8aXBJbFm53mi3K+EulpD/MR6YV/zwziP3Mvw0K2AZSS329q1PGLMrj6D
3ebTiNdWRCq2RbB2aGCzGBeP8GjANTYzAptEWY5M2tmXzpa7yGoxpjNTIlmMZs7+lFUMhBfNlAwN
D7PHoxylX0SqFac3ldvfJsl/TVCxpRrjn4KhmlYuO16qh1caVXnIPMk4WjZTllhRktpNsa2sWFBp
zr/a3DiFhJQcAVmx3Qiqu8VwJpjrU0+aovHgVU2xX9Uk5YkGW769wWkMLUduysCO/YglQDInKODt
3dSMj1o42jiVxjOlmj0hO3Mz0jmS9wWb2tjQqdwXHPxTVnl1xzuRLc0lcusvdrzP6KCyjeWUN4vY
NVBbsnvM6jxptO05y6pfYaueqBcxhDt3OdjaStXtlo9+k+Sy8DJDvg1hvlaj+B5zxxdygGNckabN
2eYoBEnmumWBo0tBjbM4xzKLXqHObuO6om3H9yxNKIvjxShqa5VMvZcm0efsDi+1hRaxnnOixsy/
gcPzC/fpR8wWbanxLzqPhrbRU1LmncfhZM0HXNzbsQUt3yZbEpIOJPD+Y8UoovFTPsZGFR5zv+tS
EgQhP8cKJlOWFAc4Nbus1CafQdNy6EF9Zl3q50L/VY4TjZ/iqgB4/pZIAZyTxSvWUgIrEWuHZrfT
jObTJheMOLrRWutl3u10o9i7bk9GvIrkOjLnlWvnb7HRv8JS+EU23wMHxLTD0OddX83ncsZUZMcl
1JTyUidOtEe5h1+YYECvtsB69RUyXwkUrGOZSi8W7oa+YjbhHBf01mJIBiKkVLbLNRIIhQrsdclE
RRksKeax9u1uIPvyTzBHZ3dR5zCAQxRJ1m25RTMteygdgAAphYg1wx5NcIzHMcaiture9LQ7dA+L
RN4aL5bQrE2nGhZe7YpW8V7WDyZQj02ZBJUC2XHSYP5jElzivH8gt+uxX7dztm10BUR+Dgt/6gXr
5rqlmxpS7kV30Pb4xI8gRo9ltZy7pf/btrB48QOmiL1HaWzb4e9IYCW4EuM3KCiOCYREdHMkjkXq
aUqqvZkhnUyQLUfFp1vcmyCDELBA+XAUMw9rdFYxsyke6c5WDcZ2yglDSSCfj+2VSIufTlln01oe
xpQXbDRnZ4S1nOJmb8rPNu1+272z1nGyexoC74E9umblf8Yh5Sgf35jHHsmNi/cIuOJ1D/o5gMYl
nORg2cV2atlimRYyfeMVWcW6qAxSl4YepzwzsBEIBMY7d2XUrNNzF6oEBfy0g/nuE51b7B6+AnM2
U1w5mcZQxdxqRvAaa+6btJkS57aHWvLquMGaINRP7BsfYCIvBokASybASgD+lYI02oYOoAAUhHJW
MScLNy1TImbq1i8cVKc4R3yzuMtf29DOkFito52/1G4dbiYDZBxKEDiXwOLm5gmoFygH+Dyo/Ok6
cfinpkun1QYD7JNllzfqiQfcN2klf0iBvJCQ+F4XIr0bj96BMfprP2nGJbNBVkeh+BRaZm/jyt5r
4FATEBOP7Ks0cA4jzo5RIxdvFtWdEL6bQ8G+Eqa1CdX4PUTOMXEQDJRSnhIN7Sjky30UJ2e9ZRjF
d3UEAc7TrjJhPc/YNvrmEW0YY0+H9P23diZPK92VLvq9WdVXheJfjnQKxWRcZdPh4kpyv2oeE61O
IQRnrkXOFG2URVtTDQy78CAk1d9a5xMKwpGdQ8r1uPTvsZEf1Kxea017niKTUZg+fYZB9GwNrG5m
HrGx8XuJme5yxAlErq27T1DHUlUgq2hccWE6Q3KvaCdKSTvwQWkInAx65kcPQSZi1jRyt2ls+COE
sWBJT7L5bmrtxALtw+7I8U1pmvKJ88g2SX2dW/nWOSgkSp4njXhQkU6FJZ+1yDo4bFlXSpUnWQa4
z1110vX6k/ef6x8JaMhoAWIgmASlExYpUsgazbwz8wQStMG9pTF9d0bU9T0bCBm96dgLVBI/dXJ8
bkkFmNviCl4ZqqvwetO+KTOhSGakhLdJh3OcEFbp5uaWQIItmmmeRBYNMXZbaSHgKbRlF6l+Bx8b
s/p0IhbqmQ1N6TlkNa1lmb3Bu7kL5BXxqP0AhCIciRAo3d7nTfcR28W34Kl8YUh2nHWiyJKKZjbL
q5ehMvwyyD7c1AKnn8Z7fcBcprV4u8AZ4QcBcti9xsMjVdUwf3qTzEm8aabLxG4BLFdVV1LhPAdJ
d0x6cI5BRpKWkNnDKaxuEW0zmcAe/uG1WzVsYcznvI38yugRvPAkLyUImcC4LnTBeJHpmafmRBjJ
zqwGyP0pM9SQVDlwQaNgUBY5NpnmyVox46vwv/aPleDXwpB5TMhOnFVwgsuC8zZLCVaYdELc5gNJ
Ibcuzpy1GcP74QuswrYZPTbESBf5iZGtqyB44kGw1vD4VhRGBVnhzMvNVaB3/qjGLRXjZmr0F0m5
V+ABaeDuWDmht47+2270Z3PUXtLB6LyyanxMfmsHijWB76hctGOjRecCWr83pv0tjzBQlqm9rcdH
5CkUzRhKAXm+tQfp9st0RxwMvXodXBh2gR2tl9p66kfjqyfTsBLsVYJxvwyfmj1t3Fhe4Zqs3ab7
JH7uyyHYpXUCBNNldjJl45uuvl0Mpk21dQ8E8ArA8TC4Dux5fqywPxL+SjtjfsROx7zDMTjtskvj
Kq/Lgoes+oAjC5wlBaYdftQ1uWljcDej+VdBzPZKsH7spf6GFH6fYiPrIzhmaDfOte0+YVT6SsGQ
hnPZET4AKiNRQCoxvjYJMoXy3giqQu3vUDUvhope7a5jlK78sa32mFafw8nZ2B1ICU23fo/2G8UH
twoU0UrJXdv+EVW9JcJ+Oy0RD9UK31uxtR9/5LgJM20Tx60PCsOfLMsrY52pTky+R+wx201YK9pz
wmyOeQwTK6Xzh/lTyVrArchYz8d1qJCFKwuJZM9XZ/jOyYJRuXsfYH7b9vQLT3gPFwtuYZU9DbkE
2MZH3sfBe2aE6ooO+bOCJNV2kd8n5klNwV94P6/KAOheBKiTjOW5YDqh2xUSQg2nUW6R16UiNhbY
zms0i7T8qH9CIjRK5rZjX/HbZdlt7H9Ys69ic7pFDjMIsuSPUlYZhX4XrBt7eKrjyFcBBkNOZDFW
B8xQPkBCcx0KNq5N79yHZmLt67bc2iGocGWsx2o6WlP4IfDsRPRvvVK3MK89XN+blveBnMm1lRV+
SVQ1yRHXMgx/8QbeZMk76JL9PnTzTujOc4G1Pnhs1gqNkVoRgYFMYS6yujCxm2jh8i26v1oX0rv1
HzPrzl1XxdoqouDCjrXWuMpSDIq0rlAKZ3+MACMY9fBmkRKzXobpEma46glcDst8XxNu0gBtMcAr
rpA9oQfM0fTpwD9D9nhNu5v4B1fVELJUJcW9fjfp1yl2971LYTSnh4xFNGFJ93pIP43AcbAeuaxj
NUWJ+66nIvDkwIh5LjHBkW3E2z5QkOBTT/QKAo+bfWQWNQBcQI4ggqGdN8gnrA47mlXJeHYw66dI
fYjGenZw1K0jlGlVy3p3sI9V5e5ju8nXSRb4BiY4K56+zIRmYCg9Ai355vI1aa1N3xNoTslD9NoZ
ud+lHZm5NNmeaZJvg+peFuKBDJLVRyNjYuVilhtZCZC1KNtlJdPyGGX1zgqNu1jU36Vo34eYPqLn
MM/nbZOXEMMqXzMNn5HuqWe3TvKQlxhwtE0UL2PHLkdkV4nvJIm5mXTWSrSBGyYjT8EccvTj9Ole
gRXhymP864yXpE32Izj+sVUe+LRVjRuV2ELwCwDXhnSVJ5TOC4CfkOF9GCwrLoLTMGOzccg+YU4b
NNlpLuztYrXHwcyPo8ZEPUX0BrgbAvQtS6sbzM/SE9PyyiSf/SCjKuj3rPWTswrjnmUbr7vALiiA
j8VMw5LgashpW3BDmjBYZ4lzhlqgIg4a6JkfTVHKhnfx+e0hCEHKJbvhOeUkEUZ6tkzciZW46XN2
tEAu2kv45SzhNSfvCZg+UtExOjQ6RN6mJE0h2wWBRZkpWXKAC0QXIOXfpCcZyrGOMauljJy+bNYe
jwu/xm9HltaLKtnSFT9qCZ4tlW30qv7VJQKnpzG8EEEOrmb5G8zmFXunZ5rjk/uwHEaF3ywvigsr
J8cqUupgOBg7sQpXjcFMyQpPTuLem38M3i2vU+NrKpCOBe2W/T3UfSYIeN453Z3Q6xZUI9wr8CRG
toup5RX0BXoqv6gdeYIBxtewkqOSo4hE8cX+kWSayb6MCr6STVdOLH2wIRAUvoSI8fxUp1zJowo4
0UrxqoFv9ITAnu6MCvCkeZskJwVG+FuLMIi1gdhGwn63ivESUgOlJltdsleEnJ+1UTuHUHxKBnVp
A0CR9PGyhDug4VFnBAvqDkFAap3KonB3WhztKPuLq7lgfuM+8+FwvcZOuNCiIuUlXWlbhh2vJjOo
m9qc1LQJsasosh2yHrnpC2SFfeaMB9OY22s1lNYfMTC2YVDpQiCOtZuENOgEAQeM+xzEzVsTiH3d
ElaWBsa9ILxH5vEbCpMNhK19FKD/yRGrzKZ4VsObnQxkU+V+ImyEBQAY6uxsN/tJY/gZgCPLzac+
Ki7JPP0iLh7RiLyxi3l2HO2pMZBm6Ag7l5yrO96lSeFHzMbTx2hNj2SKIENtbEKamlp0fh2yAgZu
5UDbp6EK6qRc5zUwJzpoOBkrkbgfWoW5ahLPdhIewEyuUbattZKRQpSbd9g7+GORlFjECLwxGmCI
DiRM1oxhh36nu/3B+usSiIayy/3bV93J7uoLzIMPV/Tbon9ohwHnAZY0i2WNqnSTZdNX+0AsdYuN
lat6N6aQR58BIBQ1OOjJ+dg17dYRDe2WpvZz10jPcpvLaNAugsX8Ll2sto8pJlLdv+ziYHo9Ilg5
+ivzOod5vhLMf8CPPkCNBx1WQFPB2oNhzZDtGGfypUrl+0IiHlJkgD5JDSar3yFkZaFeNJ7sl7tG
cpJG+rWTME5hXYwUhZAU8Ul8COhIZxOwfApEhLO4+JnMhzC1A1cC93VW87lo4tc5MvbBOBPsE11c
Hs8s6y5piMoJRA1mPbTWKRHCLilkiXI38SMDJxShj5DuBcA04BULjjkSFplvncH2RDwciHLBvIrg
yzHPVQgQvWxv44M7MifxWc7taembY9/mpwZ3OCgGqONGz1msIcmJ2J5W2z79wzfB0msFpeEMywv/
//AA0aR2+CvoNDq6xy9FW1TWye9HalRNqBCO/YrIP/yTJzb3zCktHYlxAuNQhMQem8benIe3jKt6
pD/woQqselqSE4OFx8/mxm6jEFMwnYbhNOFWbzv3Xc+Q1jRBcBwL/Z4a6WdU86OdLH0DTHfUkLpL
Y4L28XD2OmOd4bUoroY9WWj7mmNlDTcYQGQh2sNwiBp5MGT51DrGJ5R1vyb800ASlDLeXwvozkbs
3B2JIbnodJTC0OSG6jqby1eEt8+wQOS5k0MfhiIHCnA2YHhlkszwHLLYNW3GY9CTdhHHnyKdbgzF
nm12eqt87N5DFz+8yxtVcsZl+bwre/eFVvAmdMb7I2yFco5eotK+cK9BbuFQ7JddUHWHEPVU1YqD
GkDxQ23iscx5PJmQrIltQWHrHCyBj1pNYBMFdSbWk1MJM5zGfD/kqJHAK6XlsKJ1wH1rbQDL+DZa
EAN5H55RJl7NfdbgIU8T6SWtvqCIYPMK1S6RibUiTd3y0rD1Msu9NCHSjeoxmB4XplvGA5+C5Bwj
82de5MGJaAD2iBnFQypq32AsjCSd4X30WHuxHqVNGpiyAM7Z5ku5l+QrZR1Eozh61+ceBhuLLCaN
yZBTTElkGAHA0ulkxvNrHiQftlh8y1R+4er3kgAsUU8YS6A6D8FdsrqGifw0ORFb1OJWYs6dM8B5
D6x63f2dLCDrTmy/zK71FITQ/ofuFAYhlbr+lHTN5bGILVV/Vpn7q+rhZunmvgDNrDu/jU6uMbOA
DyasilprKazLzNDxgaSFDDN9OgiqtDz+QN6y1UduUmuyZt/Wxn08TuuBUKrCEceOFFUELrOv8va5
LQPiHqioUnPnLhkQCWPTWzw6x7S6WGO2x8HPXeeQ82ORN1c9uLvLB0JKtJqQdwCw7lSpz2SamLcm
RuRSk9RH/qDfDOnZiCxCa3RgrsnQ+6OcL3bkrJWBEYFPnGA4L7TEeYLVSDIfiCyUttPYPSmyQ9cE
DuHKTVUBBlM/QOcHehrvxTTBnS4+dHsjaU6hlzQm/e2ircZBXdi7nqrAuePMlg8Gy2lOhs1gSE82
aJ0IiuJydLKjHI3LAnjcTjmeQRYIHCIEkK0jt990/cTe2L26CUBV+0EACKt5M8Bfbx33S8TLy0D8
jdfp6jA2xZVh9mEgvCAJ6tfWQNXY6q+lUz/jC987Dp4Rl/52KeJT1Oce6Woc3jmfVdhcBYpc2yR/
W+qfPZlFLQvKOUfaggbeIy4bFzOwpmxAqLmQ4/bvdc7/ot5W5Js8RPHIIQWl6j95o4YxDmJNsctk
7rJa8Ea049WVH6pFPJPjGeqz/f/DDzRtxTmiK8sQ/2RFkz0PMlI4OVL1H9Yiioaw69l8WbApH0h3
+X9wQvyLilsB8xWmLl0857or/smd0NRmWvYBdJEkoXSNJch/EA153MCcKMNTIw0SFfITe7G///4X
/VcDwD/95Mdb/9+E8WY7yNKudewdBIuuanu6VZ3BdMf2Uoa19pSixm1f3EU7jFX5mT3O3X//Cv5F
Js8LMPAdO/j+DDQAj6//txfQt/o4Z4BTViTmPfXEQTVD/p+miv+//d+4ZhTv1b+DQ1Y/rfbnR/tH
YLR2a8rhp/j988+0yH/8K/9pBrf+g6culx9DMJxHBPfgkvhfkdGuLRxc4pKho0lU+X9Zwc3/sBTf
glnJMrBEK2yU/9MKbhACxN0qCIv+vw8BcuyHK+S/PDxECSGmgjpJH2pKZcK1/N8vFWvs2sjOSO8d
Ah5VQLSNrUDfqE8tw24H7jO5due4YOAtC+M1cOduk0fwunmosQ6OvEja/L3xBnXIY9lkb3t9/Ksa
5JtTUvtWpZ/SAD8gRTXKmbBFZOMiMD4RGtKfMxPFlcKLdw24Wsm6AVwsgtFXNagd0y0wxQKh0y1o
qm3KnK+rw8UHcAs9qEuM47hUZMAuyOOIacHkZ4B5KU1fjOkb6ljKDzn6ugA0BW3xsNQ21sCR6VW1
UCekIIbAm+nvbNffFTpWZQaM/hl/O0Dt/E6L7LXmOuxT63MVECZmYIxY9Q3L7yboyGyTrOqciBCx
wKYTtiTrDCdRtw78OyjWd1UMB6Zyk2/YBfmzJI7JQV0zBcerRjiHQ5beTg80WJLptkkYzSCjUT0A
Z4Dv1GlS58GnH+M6gFHSODfhKkwRAWIatvOjHqGmqtAozs9ZG+1c2hiQ+clxiHA4hByyqwh6zVZf
WnTGx1QYH20/yONDxTsv0G5ixGNzx1eser2wR6oIlIALTWAs2vY1c2akHI896oMI/VC8R1Ed7cox
YsWBc2CORLqZYiYfcUSENoijl6mub5k+gT9xiGaYZsRfRcZlwvAOLlrFiMkeML3ofqKK+ZKV8RNh
7qingx80em/EFLAeXiJ2+ylkHiejRnQaytRSkdNpYBErwMpwhURtewWdTr9osYAbRLWNF2wScqLW
yzt8n0MeveaWVUDc0tFuLj2+z9wCQYl4wa6Gi7M41LBJ+JU2SEFn26sqWaxVR75VQFC4VjIeGlRY
I8HqvrmQGBzFon9yc3qhWtxQBfClknkQERI7JcGSCuJIsgQ/1xh+1e2C3QYSCAwrTPEJn1CMyzdm
fLEQkxIkMGsIUs/h6KHaLvNDHT10ibXaUoZeDfa3IkrgW+ndXiCZTdDptxoVcFskxO2If0TIgX3O
9XYDlh3J2kRbUcWHmFe0abTcJ2d9q+ao90Rlx0fTmtqTo4MozWxEoQ+fgJl18pjUKbNpwvjGxyCK
gpOo+NLxTWe8clnzoHKrM8aYmjXE9Dr35UtnDnsIMnKVWcsVk8dDm6885Base0K4beFg+5nRN+do
aN4yXVHlI/5PSz30BKyxdhwx2IIUZdoGvnBcThCybqHeUbQNLw/9kyZJ/gAmfh+G8ag3kx+PBfdf
PuPsqZpviKcbINCPiSd+kJFkMjLId6YdPInYgcwCXKnG48I+UcCu7PYZZEiGAW5OH59uQkTwR1Y4
hCXgTaCNNW/INjCkP7TMjjyHeTX4jVTPbdAxI6wgBhrGU0KiRGFqCFYNxrJDzmwTkQzzLb35ZSdT
BpQ1/DISkxKRPd+nOZXn1hTvJdkjGnOZlZk6/4O9M9uNHNmy7K80+p0JI2kkzYCuBspnl8s1uCSP
ULwQkkLiPM/8ov6P/rFejKyLupEXVRf13PWYiAyF5HI3Httn77W/kswn/9vBwHK9p5YOvo6mqbBx
vzkJVVixzNmI19BoElc/VKIstpTP/NJdYD4ZLFFwGiCFNsepYZs8WO458x1szsuHjrcDfe6pYdDo
VerD5Fsf4Pcjkk11dnYd/6fh+sNBDyCswuSozezBau2n1LVvKMYsQTPFT2HEnYjhKcWLP/sbDPnN
xsTjFJUYfcv5Azs7SCNX/LDM7LbtmfZHwzzT/va9BwsKyUrdzj0lI+y7gGvC+tqVtvXoOz1K2kTR
kG5oZ+w+JRFtEObErLk+ez6W8DT6EkNOkVpLjbGX+ZJhM972VL1xR0eRMILM27dj80zk9N5ccmxe
GuytAT5lvFRvU1zLKnNork5gPoG9Zmrvpj14eEqF0voR5z0/YNr9aCc+XUGg3vxQ9fgBKfx2aP5O
ugy+iOewcOY+vi9rtKfRN230IKI+iMX3My3i7dB/1751JYJvrHls9TDaR1rr5QKXwosyGynGv+ab
dlLakCz6FvBOhInE1i4gFtnI/W7B55NtPOq9cwpps9449J7XdUwXsONwoFqsddSvenR60p2ufGyX
3vQGli0F6gh9BN24hNKungcKHoCG4E+VvFqi1ZXmN0mGdM07+ZQDUkywiOKzKa/+0t/uzMhiNLo3
KKPwZL85TrtDDM3Wbj9CiaMFPhzta5wOOTYU3PsxTfH+gm1Vnkd0d6mRL+mTH5di+ajXL8JPx3W+
lM7TFZtvClBc/VJIPylwv+Yov9HFzT5fQPnv6a8novReeeSPBM32lUnFPYAzNjxei5ECMNm2jPx4
3dFbBzuWgjbf25cAovfGSAmIABWXOnG4nmBpEivqngxMYjsJnvbgZrV5QOIqVk3rTOy/UjI8dgaM
tKIypHIPtT3f4VzGKWOTUyuZv9exRByNozG6oku911l6FgCrgSny3E4Kg0da/80H9l81/r2f80TU
TQlHqz+HpTzpMBj5EBSsRwi6dDVESO3l29axQBSnOVKz9a5t/UEK+jkhkWP1zZLGqm7biPxG7N2K
nvvjyBkFZ48eZorR/U2s3Q34WCSvepN5H9KCiJ2Eaz/rIGzSdOTVjjj5SPtcujFQ+Hl97tQ3ndub
EiSu4351Nbh9GX1y08DmoYc3SVCH3K9YbDIedr8JPII5Hc009I8evWi49KabrnQuBV5rMhvlm4M/
6igSBofO4P3UZxWKLp09AvVyy6vcrHjGEie1mte07prtFATL7rp/i1yke7qZn6bWZfLSi6huB9U9
jAEYko4DcQr3Ayu+HshY13RUo04vBQud1teHPtf36K2HdGr3vI9nIFdjzVUwEMep85+angFs6Fys
gC2mHExOwwrO5bWJ4ueyjc1VWGg25eKZm/ItT91N2LTdbuTthipqhzv0WCSX2H7KsROuZkN/oH+z
JOf7DziussWmTxnemU4UIAxBgsyfcSqL5Cni6Y/ziMBJLx76DgzgYLjwznqiBhJeNE8LNQHlS4lt
l6V9oYIZTz7BZyp1IPo1htxR9QJ7owhTnjgug2D5ZjmddSDbcW6DASR3YMzQuGx/40t/eCoiEBqh
85XkVoycD3FyRvNYEZcfDxxc00kIlFWBgJHFcLEtDPi5yG/T2amOScYY0caNZqFOB4AONqY1vs6S
fUrlNbeVIcYbkzLFu6AU9p3ukQv9sb4hwtHtrUKD6yuBsFClRkqM7fuRw2lDT/Vzt1TDdjNFHiw4
+IeTe0RpRWPBdI+W82bnw23H2UERorulCMg7jTj1D2aqj42FIkImdtpgGxX3voe7pq59vcK4SFEw
DW9lypFSnYdR0hwpcGCn3XyfqOmNlf8d4eoDVFPKBolCM25893FOrrrSfc7nlDcY2osjkaFngWRL
Zd86rPAFTC3ydRXBmCUYCT+RHu8wlFgDk0lwuSj1z9FhYRFiMIZVOd8MOm2wA3l3Yx2/zA4WbtWr
Q9cEpHS8Eh+X0i1LJ2Ihikjyd8LhoAILM4K/Z1O8wgh7lH2fki2ZJywzyburSULMkl5d3VzSttAb
247tHbcQWrDxVlj4iULfBwJDUTUGwGFf0A6EdTvdiXk4yN65Nsyot3nE7oBBrN35A4tdk5PTBNbT
YGo4KrjACbG8VdR2d1HRnRLKoX0/2GJeIuGBZVzwmzVwW9YqHvYlvZ1djvaVNF5wVILHSF6O0FtC
cYDecvTm8anOsRiMpvFaxI3iA6Ggelthz1sghnCS1ca6TJxrOxvI21X82gQGiMvhXpUJIREJGhCU
rsmPQ8p7zI6mB4GxKVLqyhGuY2Xd+ZMFvW9mujAJAvYVurvukJ99OXtAEvmoOFTDtyWc/ZgfPPGN
S2Tl8TFLRrnFHcuN0mH9T+H5T9IJyMNSY9pywueucuZ9ogg/DFiNLHIwS4HU2ndYdxt2kWwjJQkV
cVMLBQErqIHlJk7VhwkLGLR3iHxdam46S7xYu0y787km+IucSFO3zYu4zjFmWB5bZzu9tRMLS6wh
7j03unWcxX42gleI0ZvD1LiO3SRvcwshdUj0TgKZ5oi6wkPeUR7Gj822rw/a70U1H4Tk0dD4A7Vv
ht+f6V4rYMB6D40wdm4FMNebyj/JWf+tz6CS/DN95vxWR21E0fQ/6jL87T91GQ+inraA80GRsMSf
tL0/dRn3D9d2QOx5kPE0TKdF3vsbok/+gVZiub9kG4l2+veyjISzhc7jubAlXflf62Ze0Bm/qzK2
FJYFCXDBAdqu+F2VGfCvGE4xgjU2p2ffMny4OthxTK+38JayuV6cA9kiHROeBtJbfefOwpGqzPCf
sK209buYuChE0mYN79FkjebEPu/378WPh7jOa0bp6C1gQSEa8nqJtQnMGX5YD2OGWOji7pk677Ks
QHRgHNxZ4OuLzoWTrc0ZFcQIb0YoR3T/nhEU3uo4eiyhQfsLgZwpVMDEnW7yOd5bSXrK2uTTiWce
KiQJlX3fB1SQRNm+poawYKKjIYCioXjvAjefZnbJrOW9rN8ptyJ+Xw7ct+hfMmJ1688UJDiROmaU
gJhjxlhrud3D2CPIOC0va5eTRp2i4qFiCBqjehujr7RUU2XkVvOUABV5aBfzWciHV9Oa67NRqkee
icwVBPXQgDiJXTpAExOTS/GjKrW3aXlW9ap+KrzLLFkU4CM5YpwO03thd+uezriSLx2RFZkn/9i4
WBTT7tUOjXWBnScnbgA44A1JiCZOeeYusxp9MqyOu5YC/reerU+D8OrD1FJnLQsKA4R973XJoVsu
0oOpZgogJdVo5PJLixpqR6Or8BKuZcsxLx54sOBAYVUz6otq/fucMirN242fYIfetuEicqo81rmz
k8A4tqvPAAy3UbHPswwwkQl75myPs4+OM6JZJQ6RNWXJVIpgviqz7JyFHO55eDODfa1l+UyAnqBE
QMcqGXeKx99l2OO6GnhFTfFFlyUWKjYBaqBgOkDzwXc0+fqdGNDRTuhRaCwyd5jkRXjjVTxESuOk
i34TkjduCMxGBJl5ym+c2d0Qpd+qGQNA6G5k+7aILUz4dYEBg7X4+N2YluElwteU3+dm/8pq786M
szuH1X4njZqjfKjvrLbhkqhXRjLdRTSQJrG/adzyUZbdJgTS7kY/bFrg1ik12jZ125mbyoODv3FX
5f79gNFzyn02UCOjqSioMwaT76UjoiOJhq51jbUvYLpSzkORxjehp40fU13Qf/i2QTV5K3m4zkcW
N2xtFyxMAwQ27PPzJPXRjKnjNJJqizWJaXL22tuSuwOZNo8rru+xy7Hns+Oba1S0B7cFo4mOFk64
kOPFQoGFkvbAowffKwlrLvwja3NpvIxZRjebcxF+cXVke+mUaui5ivd9AQEb2RJRA/lT3s86P+Hw
fBwGuUPL2ER2fzWleqQemMiL2JWmAvKR0tVIWnoaSYAMlX/Oam5cfRHsuWNs20RvC8f5CHKuzG3d
fQ62TwWdDZQ6d29L1mYJ+Amsg7883JRs4K8BBMzVXVE2YCbpvo2ApMSsv/kt2Fb/czTlrsySQ689
3CMhoZxCs/3FCLyG4UAOu2G4JqYj8RBmSXQRTncd0aqGhuVXzh2UFJj+Eqa/ncPhhgfM1iFpTZzH
3Rst7onQirkEImxLsHlcC48DYqHpOLfI2Keub+7iUnEdUHhrGg/RlgMrpTQ4J+o/OTgyOj/AiJRV
K8kqvEgdggL+F43FmyjnhDSNKto4XZXdYCLQtI7kGxvr8hDh8XArVqA+huXeMiLcPLwnivgzKdC9
1PhFFjbg2mIe04iYRhvum5w7jdVspKlpdOZD3dP2lGN8iHvMf2njnSIiAYcYPuiQvxcEgUuSSCeV
9j98EeHP703wocrbipk3vsWQsgkTMVMTnsH/Nh/6yX1TKWifpmQcZ5iiBDl9GiWxE83HPkrTL2U3
r6bUKCJOfZPb2dWsSc5yGmtSEcMrV1sggGqHtGvhsSG6EQ3pN6xCW+klF7gCEaqDvVfg8nOSkCsS
d/cmh+1EY1xKxRCB4H5X6eKFe8o5HZBJgqym/LxFXSKOlkQuFVXOzMoNMzgY5W0zwo0Zl4L1qnLP
ztB+8UAzV/QTLc13N6mByNTKOl8HVvAd3BVlqsz5ZdbjAk5wMcYueED5kHvRJfLiG8CdJ6fDzdDE
M0NuhGeER5jjuU9lEbEAgOOPIuld3YqCEIExddVUGVUrqUvnaMUTEKsLmtaZEM797Pf3XIvdo8zl
pxogAWAXibdREMTPAmTuqm/75wQWPPBHyhYIL69cTucooJsgRYRfYUdpN2WXsHNPMFBDM0oXEFQT
dOfaKN2zUQ30yCRU9cpC39RhT3oQ1cAqnoRRH5pe0Ak5pQ9Fn447Lp4VriROcwtux84Y0gtEIJYX
Tf2WtsYnrSGbLnduyZhiJ+L9N1PdS8p/erM55J0S601goxQO5nA1YvA2GlxL6RBJlJJ8ohoWdEay
8BqI+9yoCNOfrasfbkfrbDOH7+bcXhVHq5yGD92jz4dM9sEccROXEb18vbufHJMSBaKnR7o0D1YP
hAXBFaYpV5miwOkewIMSpI0JxU4rWU3nqF9yOGFzDWkxwpmdPiAVZtgoqsvkAkIkFkVPEXZqtFge
9qm3K2SFl0gt0wDXsRGuySZ221vqga+6bf2tOTrH2ibsK6ueqxpepLURRmhpNZMK1tyP1lbPccBn
M9VbvtC0aYiwUTTARsM4sPfZEe23eb4Q6rMWZZdtT92e2kreNt0I/qLFRuGZwTHoqjsf4eEQZCYH
j6FpK9Nq7QpgQWWFUQ3iFlbicX4RktiKF7rmwZyIOwicwJZfPxdNzpkbdNkNNB8UOBrct02mnlOd
nvs2ODF+PnuelSB39BjviRQ3al6FJmbcyQUZW1DovDaG/mfZjodemXo3ZP2N1xXhRkf1s648Hlh6
O5Y4pPGas5nioqqqLxv9wCuy98G2D67JLqFr0pMOcIMHwfTuW80eDeaiQOVtp77UFLw0sPGJNMbi
Lp4xhNgtdHbP28WteO/87FtvSw7mKUFvd1DeaeRON91I2NGxSMQ1qbtLPBq04pk3ZZ52lwAN3wdM
sxZefcl7+9lIkfmHmPrHVFwsgcWhZBOAqBisumU5EC5rAneO4a6xOAhj2EjZsktIQRMsy4Umgzdq
sm8IpLpk7B+KUpxUwiFQMTavQnYUsVW8+8vSorIjby3YY3TsM4y2fZwZwjD2zuu+bl8M0e4kG5CQ
TYj2gNyko09ja9XveNwfVDUAQln2J8siJWCjEjpJfSZRus2WZYvlIIrxoXXgdka7UI/31rKaYVd3
HNnVQIy7IjGT82KLMy/rHJu9DgULVPqx6emXlU+xLH/Qvim4jy12KSyGcNI5W49dEclkfHm/1kfL
Igl1ilEj24bLiolm5eiGhoTTnOeXeVlDgVoZ140aIMqxo6qXZVXOqzcv26u8OdKfhSJQp+hj7n0d
yj3trEuKgdVXusxlRsk2TCX7ie1YyJaMrA+Yg2VxpgXq3swurVx2auzWcOnuZnZtLFywai/bt2UN
J5eFXLxs5pr0jtak7pJAeoPiXr97vcKyXfKMjpfVnsuOj1Yf+gQZEVO2fwiXb8lAoFQte0Gp7ZXL
prAy8mE3pyj9mc0507FP7Bwf52busS+YxmRTNwX4p0gTw7ScXdtjt/Mx2spfW8pyWVh6y+oSiOr3
HLNRMEINXLaa3rLfXBbAuP/1t97/TCNei4RVKBgM7663S/YKBMcN+vBWXueFRMVYo87LQjVZVqsD
O9aEXStinVixtgHJIFp+OoBZxaDiTedO884YucbIebgTSXcaHdZJgZXvkrw7lzZHu3b1D7LYb5Su
DOtYde4iOL3ouM13deweLGRt/MVeuMuLpLodhoHIlpX0aNekM/0UWVkPhbm3QePCAJs0Wqh7HMSw
txX6TleDrYnrZ1belE2NIyHGodnXFoeiXdJ918beWpKNKELrUDVkdAMusMUin2ImxGN2DvMR15xj
rERj/iRptKMp/qepCAnP8rniWc/PyfWnNK48MUiba8KKmUk9bdbRBKeOtpgOVUhsXbrZpc+LbyWb
EAL/tHlH9WbkdOTTPdN+mfHK4/qi4WllRdb3epp2uiSaSAtgsQPZvhFZ9BSEw6kI8zU1CtvSoa/D
xhgwJ2fuZoKbyLQsHP1XYwR+EmmydgasF8tqb8wXv+leeegtaKJ2m8blvM9KBP7JZYQMs/Z9wKQW
yeEaFQMzLkzuYWo6vPyabC5AOehw4Rl0xhedGwemwJ9C+CVDsnNSOC2ZAgfYkvVH6CHiliOyu+4d
ep8kJlm/oNYWken7NLM5SNmF3fydnvLwpwbxP/IueyhIczX/8j9/t439oxrwF7/IoMloUM1FPy8e
/5QTynBIuFNkTrjGMI6tVf4TL9PvCPh/+Af1X2xj5HtlGI492SKZM5/VxFerkmJBxRqiloQZ/vOf
7x/9MNLmBqAwTilb0vL6u9oRmRX48pTLPi1Rq9k+CPpebPPbr3/k/29xDlHM4tX8j8W5/Wf9F0Xu
3/7Kn4qc+YclaDLUGm+gjZxq88X+VOQM8YfFaGHx/tc8mpDtBG+7f9fkhKdtx1vEMtP1ND6/f/dK
2SbflTZdvFe/bFT/+3/9Bo1u/vLff//Oh9r8u6WQ96IrsEsuZHvtCsp//vJeDGTS2CkhGdz1WHES
AsE0yM7hY2VFzSUUrbPtdXyng/pKyto5einAMNKTNxOrBiMMCNa4xcuY24BYWvsuiCJQCTyNoO84
tbrpW/famITQgb4E+37k6mYNWJgmLK5mQQV7pUBm9B/oQDsjQqyOvZhgJN+Ea7afuIs5kuUDAENi
WkZ86GN2glT8AZ0awUNMBY83O0geGM/aq2b5NfHwV/BL6EUqtg1V4DBpavuiDV/hlAIOngXdz9EF
1qOzmEyi6V+yGm6itk7GAlUQwXADKqdeUYZynC33NODFcUoPwENX3CWyONUxRQOEwMEAJNfJcH6y
0UHTMUBZcetoJSduXckf89Dv/R6vmUcwVyG81GxhMZdx50v7HZcoh0lh6G9m6FWbMYiuwDI3hu8+
ZECDFneT7Rk4apOY6xc4vdH3ms3Evn/j1tONi9IhEsmur7Puw7S5jG7/EkTgSmefjeokbVLtMn7k
ErAPbWxjhc++ulDJIwPwvmLQJspyKIi39xnnHGnCYTPofrd8OWAWNLDHR8k5tHKAqw2O/QCV7EDM
Xe+Rmc+z8IyVi0FrM3R5tEsddrizcUEB0es2nmgnVlc2WBe3Yr1AHOTV1d7WroA1Fu229I1zLJdm
1++ZYfBbrRJQ93RLTqAR9w55SA0Eitot7wJ+Z+AFZVmMaLhcVfvOgjsAPJFGSEpUU3blMPxCPBZT
g1GngpqpuYexyrpnlrBXti+/ZZN5tZMExGj3qiHoD27/aZH9WZt5NFLjRS1cmrCbSXDTUQgc1ero
h9mjjpj/1NKeEgdiO2dgf2RvPjiF9TL5ird48hxMiSSe20cHmE4HyyCR4xhsLylqnitSapq9TRYU
7q7RscN9g86DLs9OXkMRAgj+fRzXLv1lyUr58h0VbWcN3GtIUV9t2z7xsP5s4zrew2aCNBgMT2qE
6WkUtr3TE2YcL58GQLH1Lp7bm0LSGEfAmqTERJLZY5GvRgMM0HBBanRX3OXXrfZv/U6Rvz9FpB7x
F8LK9dlZBdVXqrFBAOLpuMTVOyqVj2br8vmeSWFMU4mBqcm+ojmBm1HvhVMqXlvnB1HekzacLTuH
T1eA4FmwXnbf7GGBrMeByDDDNYnRJf45vM20Dm7Lsd/JzmRszdkeqdC/1aXz6IbtvV9n6GU0bRWu
8VJlAQmalAv5VDFnNgVSd7PornkTf6c0ceMiCK2WLjErM0eWi3CEbGfcpr11L0pIOXCezcF5qkX2
wiGCTk37qNHReII5/q5IrRNo9wXEYT9UQXUT5kRKAx1x0++5qg6eZa2zOso3s8Rb16fJE5MVka94
LRP7u9+jxKqSVR/GuJ8Bd1ejpfYY8mstbknxnxd+gUuF7TgS0mK7L6i0SFV+aRuLrWxfYmGOaUHk
/hV6tzT3MqfGzwl1l05WX5MMyNoia9PMbZEVF962zobXYPK+iaJ8MI0gp/3NeOf5UEJGjlKyP7Qr
ps1iqsO72RnJC4iI/tHMyaw4uuKu3HY3szOZOxC49EZbjBtZCPpkthfFPmmrJTdDNTAQz7QBLol3
dht65YICAjiFKr8LM/U6xvO1iSVgYg9djbDwJFskvBq7RVSqx3Yut8yIp6kejzEp+6C1dynQ9LIn
b5qELRAHrDHKYED1VjRS7oyk39mCD8ykn+2WNgnlk5vI7rvMZKv7o7Lcg6d6tp74a4Np3pqOeKbz
bz2CMIiRN6d4+BrNBnG1dIHGFQdik8hILoHX+koT5KFqgWUaADRVN+zN3LeJ+I3bkrh6HTgvzOQP
rp7vopA+oSj7QQLmaOFg8vllrBJH0DbnfqWVvU5a7KG4acFy9VDYMrirxfjcEySBKd7tVBRfSatg
Uwno0tOB/AqUjboW3eN53pTOWG+QzThKe+spM6Zo1dJSPBeAkQzf3DZDfCmn7NXg8iUhoEJHeW2k
+wCzBN1r6I4imJ8SsuJL3ScttlCGi9DDmsYL6EfLskkVpzkwH7AdDuvlucaN8eek1JGYJikwE0dr
DZ8sdf0zLGWIhW72XcWLt5YClTm0vjqLg0CNNdGlJgHnFfK5b2S7OP4480rzhIKELlbLGsOjAtvp
GC/UPj4b7sjWqrFGqh3DYOVHDOq+99yMfK92UX7LEq9cux3brMD7Sc3gh14+zg791MdeknpMfOoh
DY9WvXB4argVsPKueUJGkBBdY5tzP6aM4cUuzUu+kCecuXitkNTSouBhkv0owxKRDxYwJTTBNs7D
H0MV4KcuKS2pvT7A/hjwZu9ZFvArm3qYWZDkwLyP7jMwzUuUdBvVJcN6TlwaVXKsFMXQbiId7zKr
LCkG818Tyzl0crBX0sF6GxqyWodlaG9SYaQgOuLXIrC2ltl8MwmyzkXlHYtFYmSLAwhyRl42Zfue
Yw0PIcuQFBbgwZdKzRHu4txXB9W4q9q0AfzIahWF9g3er3d2RCv6vG+7BaRFkbXo2Qaa4xMNu0+B
mdQXGXo/Q0GdzWC+kVvfGsLlvuLiQx2XHLFaLjCYk/aZRDeq+XWi3W/ocEECszhPx/sMFSDyhmvp
YC/MBUUWZl5/h0cORqF2bme7oEkYL3qOUhun9rMSzUXyFtkQ7MJM3prXEr+ymdarqvFMDo/iFiLb
Yq7C8kjKEBGdmKfGuhjVV/APLk2xycvYezT9CJ4osW4xJWEO97msN2l4igpKVc0qfE6Vf9Pb1bSf
tNPAywFcNQ1QNcepu1qTusjR5XwYjtWwLA3S4HOgAsNLa06+eDtxJqVIOl3LTDnPN/jXoM6O2KSy
F5m4H8xm66rDbsQzjLge/DLBtZRQXNyZjzQ84dKmJhFVcmMtxVI8w5SBkZyIz1LWbHz4iXgZPf+2
RKZwyJelRfuo6vbJL0LqQgaHkSwZQES236H+nBlN74aUltw+zr68uidGh6aQKey6aCu4Mnz3i8IO
CjV5odrAfLNUc5gDWs9LQnwrspdMuro7uJbx4jXY0sKyXBepxmGeB49EDyaUT7P44TR1efJsz2Y9
U/+wBoOwlndnBoq465h9WhnZYz/F+JwaUPx6e+VV6qapmw+alUgWOOCnJrDvef0kYGCVpFnjrfpQ
VnYNlbUNucXj6WPe8APrbsrZ4TUT6MvSoprYBVSRtocc9djLVUxGUx1VyWdkudU2Xn6UcbEdHKw6
INvgh/QE/MpRI4SKR5DmGFG6ZtpUpro1AixEtuPT7WQFe1BHdyYJC8Dg3pfOllO8ZQiy4uTgEAcU
eX/IASHAzUbu8My7Xik2u4zGI1tGs7jtBnkf8eWbtjrT7cdxLgO62pfK4YRJkznkO6kJ9sAEMfjv
wSJ1WholPB37AGt3C36sYgsQsJ+Kj8nM9zlPnzErujF09oK+oS4fXlOfuT1mtCqpA2XfpEaYlynP
PDPDTKUPclQHE3FoZkSbISsK3uNrOZeHSQHwKurvWRG+FJU9rEptx5uyLR4I1VEe3zTlprSSbsto
/pDzQVPWDM2oag8JW+xBzI+p1pfCNyhssrezyZlsW92x8SH8LHzHcfIPZIISlgXJR0gMM1Ik+Si3
PtslSrNQ/RtdBHoTNcCtI6h4oHbWpVvTVgsFqI6fLUPdBvZ0T1jeYMZybkNyJQVXmECABnbzB66S
iIP2fCxAeG7qlp5TytDvzLF9UDn6PGuXDS/LqZR4PlZem8dbaZjdWuDt3MDtvol987mV6mPIneeh
FReUqCM3t7vo11jRGe9u473HNqjSqrN4k5EP7qz4HMzBQUNCHw1rZ7sLI0ccPLe8Os1MkWlX/qQ9
Zc/H9TEbF9tvX8GOyWtx7rOCGm4uJ1V/IxemmnAiKGHxz1C3n0VknNPOdC+ldjlHgLCCp43Orcrf
0kYfsoh+HZDNeV68OaI4GbVBjbG4iMl46cPkrKO5OiXcm0TMb2dMwFaKmod5ZjEsG9jVR2Y+0TIc
G056BNS4Qb+ixKReD1LtVFKdcCMeEMs/kmB67ELvpW+KXe45BN3ITEGGiY5UJINfpc8yswdcmzYg
9KHZxlC+4H/JGts6z5tAsoqd/HI3k+cpbb38pqjWrtlZsQ/q7L0Xejdx254zL5upvyT8W3kFa+aZ
4y2Lwts0g+w9//q4WCZD40jHuxHuTNZb/uAfQ7z8nsyR/M1yE0G96P0GRJV5P4mUpoeKJgpsJLrJ
3wnGPrJAOXlhdVtabNZHH79bd8el90OJ8U5Z1YXOLb7jNt30Q5Zu53b2bnLlz+xhCcHkQfaZYslm
Z8n/jIGdCj589IVpMDPFG8YHf50a803VgLgwJRi1rr8d22AfKfPYdiFJGwEoLQ2MXeWobZCN5dal
vskS3XQwfZ5h7lh+6+Agg9Xu+BQHx2IaaYOmdh6x7BPH0KGrFEinyjzPY7uj1ONdU5HQJuXRbFwe
XpkAKFqADIrilLwuUFlBPIaBrk6mVcpDx+Kg9mryYXP0RIM5F0sXVsFjVoLlk0+6S+6D2DkIVRPX
WYd5snE7MLlNDTWQK3bRi63lzA9z4G/LANwE2S8AleK2Cln/Jvl8nTwWfADqffbY1TJJObc6igg5
tAbHT+8vPSM7FsM7WUNjE+XyHYCPZ4x7tIvUPxrOtM9NsBGQQUfPgdsXfhmDvQ0XY1Ii2XGQqX6F
Qoj3JjB/pqLAY12hwXudxRoHrGvbPUKflmysmrNhpe9eJ7BwOMHNNE/sAfkdFaMP34P2GXNZxKT2
Nig5ywOy0lPO+03bbB/fMss7Gh2wRqnUFWBO9qJbZG+J4cE3kke/g/tewzrsIGzbma7wW4/HceDE
HU29besUK27WrKoRNkrNUBP06oT18MmMmy0uhm0aOtDPaShzgKbXNsoFa50zl56lAfCur8VLxsN0
JUeOdhNGtJEMT7MVZxAl9Y8mNjII2QmziLAZchOZ7f5bNnW0qST2v/9YNv3X+uf//T8f4edfzIx/
/rU/pVP5h6IVCzOjRj/Fp4f78N+kU/sPRTWbq5VCy+Z/cNHz/yacOpgZlz+C5Gqanqn4o78Jp/IP
y5XcLEyTmmILWtJ/pW+YtDWi+W92RpcYskORliWlg0vyL7qp3fJklL1bMY7ZlFvH1W72EMt0lWwL
US57Cj0BdKouXsCBaUjeoxMFX35tvokZC3NiBND7TJ2vLTt6Indwib35ORbuDIQIOsJOe/H3kJ4H
DnXXOoxeNeDq88prHZo7Gha3s56I3fXfAPAxe8OdppmwuuXVKbgiB9/K1CRv4UL7T948I29A6zEJ
NbI4Lwy/ItAPs/6B6/Cxt44uD0G0z3Ra8qjdwvEmC0WR8tpBT1pFE1fLfCBSQ0nfsU/sezGKo4+z
ioDtYtcMg1uXNkBuh9R5kgveuyXu/MzW76gDTHsDIHz5s+m7/sXl+N14k/3DGrkIFA4XY9um5SkX
H6UgJdo5A7PQhA+7r6onbDQoYTTpriCb5vswKE6tnaLF4gbhgcRzLRxQFkA4uweuU2CAc8A9SXXP
hI1nqAN8mLeWv/ahFw4eLHASfdmGl589uGtnh2b07cWY8OUaaXqstQsqeJL9gfjMtSkjeFmube5G
MxvX5B5wO3Pl1FN9G2JKqRlAq8yk+cf/mDODbiBKnvI42DFoupumImSdLZ5sFFGuc8jdSma0u1c2
aOamV9BmCggPZXET5eG5NEBlUu4Z9tkzDfE069gTw3joYXELe/w4ApuhraL/x96ZLUeOZEn2i5AC
mGF99X2j07kH4wXCIIPYAYNhxxfNf8yPzUHmlHRVdk+L1PP0W2VlRpB0YrGrV/Uoh9auorTaaV/x
RVwTrLNR6qM4wNRzvKP0q/ToNlJt+sJX26lMvpIktXds8NRusCWFoEN4Zw9VgqkKG5uvTVprGK62
LWx47AC0nOVEAjntpLiqEvdJO+LWtC41r5N7s1TFWYbT54Zzu0tmKbnTc/tUqTohl+t9JfaEQqfE
vPUBQ2Hp44Lz3UKeemP8GGWvzhLtDF6NaT7ZRX+0R+sUpH7IIGNXm5rb+lr3brDtrASINpssWKgE
p/QywwvhY2QSj1UggY7NAisKupXTNt4hw8HMARYA19h8aqxaD1ZBgQOmwUd/mkv6PlW16fzR4fej
wqcQOwPLe8ULRDrFA0v0xy6gO7t0IHoyTEHhKpN+F/HD7luFF6IIs29CHVSh+sGrqtNmFwzJawSH
72IPfnElU6D25ATdvYZc96CDNtrIKSSnJ2lqUIXzgujx2IVwSqNpvLkZY6cYAqQmWICYY9cJ0RZT
jGAUIElxzpEj7VPOfduUT2U/Uato1OsSABQ7EW8vZm7VEqpFWnCs0AY9XzPhwlNh4UBEByftgBUh
87gio+Slp4Yy7uqTPzIcx3qhVfstDk8SmNwd0Zb6l5uZIGG2I/jHmr7i1eByuIun4M5u4WZIq8GQ
FLmshxq9Sqe5XbU6+xWo6b1qS8hP4jwPdN/16o076qscxU+pegpITYcQTab3WaCRG0MXchKB5Vby
DaoMJY0j0Ek1w50VsdueLNxIXoVgbOnXJmRaw2gNqZcfhsTExgXrj+vvEgR6WePntyYwHuikK9a1
kg/9HD3GOZxuD2MytETi+Gn4C23ZWFWKXcegEAlds8ehNVlYW8DHYbJ12KIUe9dMXkyvQGVv33tF
b40q4MvYRfnq0hVTpvQeoP88jo28M+AK0Hs4vpS5v0PS/6od2kEIufEhxcwAecRjCsBUII1rQORc
QdVlAtgb/nSpsui7ooVmg38LZTRgRh6NPQ7EA0EdBwD0RN5eoTqMQXZLh5CNhqOfC7ejwBi9cFvG
zWfh18sqpLr29kjHmTvdKc0ZKw3ZYLQfjuW/Z32PQN9QL5e03ppn14VTHW3IAUnT0XycGwyDMOtY
O7fDY1p7bxVFUSDAUA/zYR/bzevsdXfTjL/Al7B+EwzUtvfmw5NMB/HeLuO1htZWcy01mX4WptbE
X7v95I+vTmr/TvEmxx56VR6KeuVPzrhygvYWdckJ7Yyss+fbmBNMTnXmOw0Cb1Nt9NvEG1t+zCVf
1NKEIxz2VdzKa0gTIPqqD2MyrtxtH06b8OLj26+X55BTYAQJouFunpC22Gveco7gsU9JSuXWj0nl
IXpCSrFcEmgT+uWaDk6MONU+i9MHCxgAsgCtjPHMwwMDA9UDuaL10OevBtW9VkH+MmsXAysZPTGg
Hmf5+GWUbrrGCP6QmhER3Y6envQ9zlr81KE6SsLRhP+CczlF+7Zmy+Q0DhkiWiADqyqBIZeX3s0+
Wle2Z6IJ/LDDLx50cI80d/U8DHAU03RjD8mldfJvnNLpWk9yMbtrWEwtbhte9hStYJwSCVLG6D3I
Dl1JqGarDGmuRcGWxDIjlC0SYsZU3XXQvE3d3KN+biqfl7oXQFN2w/Ko8SBwZtYPvNx2ocbg1OEV
611xYSaFIi+Gp6lq+K32FF9R3hkFhOjUqUB7toxiFTXOzvSWLgEqOQiB7s0sPhWlvgU6eWeZ9JQy
nXRqKdEgoqxn7uamc270kEJSBNmeEKu2bWB3vfJ3dRsTH/TYhjn2fs66Yz3C8+4Glsap+3OMK8zx
Bg7zIKj8HdPrSQE5K9r43vMxOHJpLwechuZsO8Wrg1uw8/L31tHnHPtlEJIz7rLmPuyrjzRP6ZPB
ArmoNtlUTeusIUtd2R6Xoh2+N77+wnp732SsALM4wQ3ewtFa6p0iXpzDXNOIU38GSf6Q+A1DNCp+
9WDnE091M3odfRjeVIDcSc/n5QKWD34K1HOw0ZnOtsSuX9ORqH4i8bR7fniw2/E6dHDl4+5SOfs8
Sp60ZOWiyASoHllqAgE/2gllGvJn5bu/ZGPsK1rdtqlln9vQ/9FTNELw/GleaoSGiihN6EYfeeo9
EGaxVpGDBbMkxkzTG/9q6p8H3km5aYJ2bk4kstNdrqBaUZA0FfXvrAvO4WQ9qaCjHMsCnlfdt3q8
ZaTA3Hla1DUfg3P80GHvTOLkNXRhwgkl14sQa2HdXaWpBbhz+FmJVK1SRTCRhT5yErVRbEkV8R7D
9zb5wJ3ZLqfYsr8v++aMU/tqIDdgSEoIkZNLNtPvIJo/GhzERuAc/R4tjjzCujXdF3h0x9KeH+rB
+x0mzcGTS0ItmE5eFP3sdX1fsLQm+nJhdn4cp/reNOAXd8UPG2eVTvyz2wJ86PAwccJfGNB7cg9P
KlqkhnC6KN3eT679YFvtqcYoa3n+ORvpZK9rdeCvh1xBUGWYxUm5FGSl0cvYwgXstbEHS07ngS9e
JPtzWKvWR2XWP1wx8v7wDJ4FjNXrqU/wPOJzC+Y9HrGXfI4QziMDsu4zZ8+LgXRmezG+jLq5d/x8
z3X7NE0msSmBeF2K+cvQNNHkMREQIvnvhmDLJTJgHhzFgDvA+DSJl9bqZlQd4qHGK6Gs+N6dg53h
FweX1h4jCH77iicg9qC1do14K2T+XPZMLOyctpXB3y2SEBHUIBVla4QjAAErbZIsENr8NUmW0L4n
vpU3bbrcvU3V8DorWGcTAF0Lfziu5hkdIvwBj+VWNLylDW3dVxT3HknbA4sQdX8nau937mFkjDk6
IQVjxpz2Dji9a5SOw/Z/Jm4mbtdh1v3vJu7kf/+v6D8N3H/+qb8GbvGH5TmuGfjCgzDmCkxrf1mV
zD9459JNzarZpfqdLCCz/T8GbvmHXP5bHwMT2Cdb/tPALf5YDEwupicp+B++/e8M3L615AP/deBm
ZnctvgtTCsmX+1cXm+WGfSvI4q8Ss5DfMPweXAuxzRms17aiVjmrpwd71tQGzyFt0xQ5cKekl9BJ
X2rKTwfLTNfCZzMBNIOXBU25cPV3Xea9WwvReSoNyKNBV25436KWcc9scSjN65Txm2Nlfhuz9Bmm
yoFOpK+pwc1cli6JsAiAc9MMD20fUQzBQWJQ5UDojddvTNLN8drvLuIoQw3LScThnR/j06nn6dOK
8l1h9i4xHk47s60Vj6tJ0CKIaEn6+x3t+t2CbMJAsTxxk098PcTB6ofRlB8V5zb4yvERYGRK3W1x
9WjoW01ScXpPZ3jZlCyusd689AH+0D4Qvy2f1eKYuPFpiEOxmeCpbaKcWZ+y648EYA3D7HwKtfeE
mLr2IkWsyZP4AVjGLRVcaHeiJovMwko4+oln625qA/VMJJgPksF0WeH8cqz8jHft1Q35DfCd0EbF
KpPWK/fShuIMqOlIY9lKFhIDhoZokboOAG2L2cQqIWFmbvBozc6b3fMFcyN+wCH+K4ndXSn7Y9KB
e85hgSZG/FvGYDCNytzmnNr4oQcT/BXPncqlkDmr2Xa73nhmIvwNFHxZIg7+heICPvDK5EXi149O
0v0A1kqwTlHGJWbvO3e6U9EM9H0l1wI6WGxPU8k43aHfAlgfNo2SgGvynEKXFiBDVC9LqA6qh9l6
J4c0wBqqD1wfXdkWLtLm1s/Vc9gP10U8hPxQX8usv44OaJNBJpRcTej2TZOdElxXyKY5mQHoCTBE
oGfE6RO9LBtqftYEFpF5zOA2WVS0jD19BJFKNllmXikYOUu6yQWNXj7ZPY8aKNbkMAbm9IVJ86jT
/KKpL9USjwB519jL7hl5gcOz/w3yQ+WyyPI6pPJ2/CU733uywuaDipd7aeQGDOt677DCcmmrJmOO
5d2uf1St/VzV8Zdplf026KZL6cWnipOf0g0l2VP85dvYLUYDvBJ0Sm4jFLAxYyXtzPokND9NPhOx
9RqZbhV8aDV3u0JOvD7EsR8YCjsyorVTs4FfoM2EjrpsOqhAPpJCWPJ5ecKdEdD3nuNwC6zuowPL
stIdO1sa0m5BKw46835OHMphJh25O77RYE5BPvPOst27eXYDPrM5PYmxB/9GE3FdsZn0ykdqpg6c
Gd9r2zzZQKhXdsOGnna1/eyQyWnj+OdMnyuXDY5vLGkLWFV2d17YULsJCB/R7cxnSu2zrTd2CTKl
7H/icsPHTIfMvonGFyoB/GUHB049Jz5TnjUr0csQ057c9ozGeNibMrjVyXTIegYg7qqqkq+E+FlU
jlkHTpdHAxfWgxR0h+sa2xD386CycpupdK+M7lfr2Mdo9N/QmtYOfdocvdAMJPBEDgvRZpwy8nd+
TH1gXnunyHUOtmXclVGCy4IMhw/CC0q1PNmjdlY0VbHDNYiYqVzvWRLu3ICxNaaMaiNNnhBzXj4W
c2qTgQzSH0NfwaMayuDkhNxt9eT/1p37VbJy5IMEcNBDPMKZ84oRQ2+142K7QdL8THrrnPbYd1RL
LDhLAuhvwI0tQcJT+OYPn4MCh6vsIZ7YaQ36CbvbYVr8+FM0VggX/Gtlo3RN1Fdou+9YQ0B+sZPg
G9vHZ8Imcg2Igscs3VNIjpfJx7tQ+DRP0jBhUg+hKKIY7K+kLLOt6wFlqFMPdulyx6IEP/Mo+PS8
/uDq9gOTm7+d9fI0oQ1i5Xo5qLm2uLYxGdmMbxnCUljiDJV7+DbncWnyigfndeztfdebMFm1UUKA
krDtk2vbGndtRgigxt/CM9NYO1mZE1tjo0VsrWT6JR8SjHRWICcfWgdBAAb1p9NwkvPMLzutAzIA
eGb7uN2xKZ62ZrXwqBq+BUk2Je9I38899HTqCtZiZFnJLGhuldvyL+KIv8l6xJIYkiufiMJL0H6U
Yu/AbtJub/THzmjQY5t6w4eAu2MCRVcDDk8K97Oc+Uy0B0iiinuETsVRVsbEv3XVbdKJjoW2uUfA
DHvKL53UJAOb023h3cU2+Y60qn8UpU883n2TdU6XQ0SFBtk6yNBeRCeZ4b1EoXWt2NrtrEaxslWX
cCpueHQvuQgeCFF8VMJ+RfrDrtUPbyw4cf/gd+im1nigz8BFFs83wrAR5tJhxDwKE79Z5lcRdhB6
Tda/eBTvGOJhbXguAqiHyyGhG3o1R4QacUShmNIX4Dp6oN7APwy1zMizKarug+ixDhS3Lm64IiZK
njxQaXeSqZhe8SmgOjsMmYWO3yEv0maTHivdPZlFdcyc8TBSe4FaS+Ahsu8HbFmrBMjhOFt02WDC
PHFGn05th+Kuccnx3XzHEkvcmOvPCSrRzg4ZOiEyHZoyTj9LEXwmpR1vZMtTgZQmIci5/Z1Bl5TX
kXQOJk9Gy/KnVy188phFmUcPTwct1wvGiSy7ulBS526zYvqRZereEZSFzmV/V2MixSjLOs1J26Nr
uDyVibcHytrnU3ODQ3ciR/E8a6S8aekCL1QI1ts2f2B/zaB/pXdduvip8vE3/eyYIA2Gae/J8aqN
5rS2asxhN8AVbjkhtCJ4it3+jWgK19OCZ5AJsMioOSQBBoRGxvuJmaHSXN4iaE9TT3iNLfKqgh5L
vTmRYsLAR04w+yiBBzw4ZxjLas+D+ZYY6gUE2VOoCCXnWv4aa+9ejM5V2OPrYGAHxdTWbg1RjKAI
jYvpsRHN6xgUSwAxp+i/6tYkeidIb9FpigMSBBAVQiNZTNT7zPblxpZFf4ezmMu9LvXief9OTDHc
19gOSIzCn9Y0OfPsZVkim8ADmRw/SQ2sj2ZQ7nPLoiMRtw5GDkJZQ3iZBIkamQOWL/uY3gWvc7cB
3YZASEltjyhaTZBRfkMJyJByUFaO0huE5R82VLyEVq9udq5EMPeexiZWeDRJDcM9ODz2LjwsOeth
7Bk9HgV+trUT8Nqe2hl95GzMKDvowHrPB+dW2BR90vgCOSoy5LZRPQtew1JbGVmPno19SKXxdQoW
FbvQXOstgd6qTbERwGMCdYWvTY5UUIv6oyCF2Y6w14d5PEhO8ETFUIesxBJ7fM+/MN1PDPk4Hw33
wqVdrz0s1NRVACn3B3ADSXas+cdVORjvuSie/AjVCMcVxWOTcvZDF95aCG2ceuKXWpR87mPBL6ow
gc5n312IgDnFfH8FKtKVl9gToz+Wz7gJt/SBPZayundHvMOhJ3ga122PtoGPqETXw73HQA8PLdjA
T/nlRAug0ZlgAHreJ0XxH2i/WJZYKJMDLfEiHXKnoC1WcVpJEbuxG7kBQdL6VrK3xLW+lOiUtVwp
c/xKTeulTuN+Y8bYQbTpPNJNnKxTBRI9b+bPxEpYg4WYyarlpvD64AKGrFK8hGwrfkmok8UGRx22
FxwDNRgrjieQqCCPYLOsNn3fHIwpfh6C4Bb14sG3kZzBd74MM8u2DP/HsSBivOOvSE+8g97CFjGz
Zo9BgyD9RoAJLXo8lN5hlvc3c4+lGN4ckYd0YCQKOkBzvOp4waBQR+FD7IaneiJoWSTuzvEdXOdV
FK89GZ4zzUlDNkkFqgmogg4g3zW2dyCl3O26iD4wumlYK83DF/CuE0YwXpiti4OBJz3XzVyeWoDm
fHRAtQyGlO0Yw7T3E7SlRXhtR4PneswEKBjMMCoVci1Lo9hBLLtC3Mv/ynb9/52DYs3uwMj5b+SF
7uvv2sJff+QvbUH+IWzTIQll2SaxSd8hhfSXuGD94bLHJwBlSV4DtliiTv+hLdgusShsAI4jYRrx
h/6xzBd/IEXwp0zYPW5g/Xtooj8FjL9rCyAlLDLPOAcQP5x/1RbQXGPWw9j11QxOb0LJWjUlelxV
282xLONzQ5lZgqdlU7J1pioVEIhtMTcGqUFHc1SiVFdXM4AmjBs2452geeMTQj9pN/gWPE/g9dKH
bQt1iimBn9l68vZwvIuimqYT7rLpSL4TjybFmEEAHgfLMvplLuRsSW7j9V/3ojwRkXp3Z/xbRjue
mSKadc/pdjOhtIGJ4/FmReUr7XAFu82I/LfwvqyQsjXPa6OdYznXwbRuQuTFDRz/Qv2Z++LYahoP
4BPb+7rv6Wl16IGN+tzHSJ/joB6wf0dsjUi0etSTto9GgWUpLFwOn/FMD16bHT3Hqt9VUhbsRcrk
oAa0BM8Lwlso3PqozZEf3WCDrpMO5btWnDtVHNJMMD4VsnuUPQ67Xpo1/asivFVpXf1CiGUFMRkA
4izSpW4/AvEgMOTG8S1zjBMpY3baefyWaWzNCa1yfPCvTsKqAYzFtBvCYb7xluXo0MQ9yk9bfjEk
lz+MoOTTzJUixQN0L4/vE0GFYxwY6VdSpF+DWT1nA8BSB3ey9q03KdLyPU8yi6JluiInQ+3gQWAJ
clmXkw+WtJob1adnhfLA93kax/lQ4hazao2NNEa4WmUsD2kWNCecwiYFwZZM3ubQgC/dPHEtkHlt
8fo1TXtg/dGys5DGC2WyZ2ZV0mc2oRgDNwG9oZWzMKdMoEajfert8sgDlzebGT1aowFBYDEIIBFD
SmJ26Sb8ti4sWaMn0m5xXljNV5V3kk5d88urwSD6eTeuxiKhS0IZ933K2cJKnHM6ZK9Ir7txTH9H
reqeIkxXlS2GlQDRB62jANUr5uRN+MVnFxqftOA+Jw6NOy0nbn/qNvj4MbwY2WHwqVMuPZWsgrnZ
FLX8bLW+ibp6GMzpNVW0uLvGyYjkWYHThqAEvFj3lznHHgOTjO5hH9iTNGEL0DBwSD0tNxbEpecE
k37QexfK4Decjy8ubd0rw+4J+827ZGR3Gdscoet5ZVjVvWHFp0T1HzYwk33lsKkYtck8Cz8DYWFh
YLX93h3EE2PTQcwOyhbk0yhP0bxAps8mbgmhFm3Ju2R18KwmlzEelcKj0YbVtgTkGHVXzBRYZ+yc
tUFjcoaadrPrvZvD6K5yX9+JsqNPRY+fkEWjdYURf6fzYbyEmficO2rPShW9AoRqaNhCYi+rgdfy
ZDMDqfrsjzE1RkNVv1nugNGHos++P4sMLO8gCjoBw/uJiZ7Vcv1GLfaXikWzLrriSFrhXmbWXeMu
DspWdpuu1++Ti5Lg0GU82OxAbPZJtUhv+Vif3DneTRW/5qk3DrGZfE7BdMx9g1T6IhrZ9C+aYQYb
Bo9r0FFMrtTWa53lQUKGBqDAytJybVvJO+kX7Nazy0UVP5ldeNLYNovaPqeApjZdJLAUcAJ/0y1M
y9DqztBtqo07yQ+Hsjk7xNcrAvhGGsTQ5AwsBw0oPtWLpkozlVze6QgwK0wPwhvfOLV8T1rtlJtt
mDJ/2th+7Y4IqBiIBmZQOLTHzEZnad8R50hmnhuLpFS3UMMsHxCNLLoNY96XWRvp3rGs71pjQkGG
8d+qlova76DUjxNoKd5zd6bLpi2HYqtG+p+aov1uM04/XtQfAx5OJNgXJL1n0Usl+Poq/TkiGrER
MUs2WWxby4TXSDG1HyAcY6o2xwuwUkgXttyMvpncwUkiR9KHLzx7qJw38ken4HlW9R5PNyRBmNzY
Gb3g1Qpzdo2QltjJikvvV18xMFXhY+WKFMSirmXcH4MRabPIHlmaq1U3FnveSHxZA4ZDOOnnfCnk
ZiO4z9KOel11ZGbeWSEWyt7w17rp3iKwaDKfX3xzeCwnTTTIDu+GgWweNfDniEzeebYKsZW+zzBq
k1nqXNB5A7U8ZMh0hHW1nYu9NaTvLebiLnf2Vpp+QvxhOoonpijXv29d66axbW+rfkzXkefV3HPJ
V54y/Ap2tGsQAaeSYsktgiUkL5/8YY4TWmN2sjLYY/harI22YQYIqsbWIZj/0aAJU+oZsdxuGgpR
g/P0507RRxezxSsR2TczCxnUOuc1NIp+kxomCmPMWSBsKAgsWqpvoPcOg/8hTcQgg9iIdN0LQvC9
FVckfcgbM1AiFwDfc7R3raQgkxhapFsL8xq326LEVSync8L9XEoaBdLkOenbR66ukDZcTq8LJoVk
BTEcJWtjTy8pgTY7lOdqcN6pftxJo32M0FqBNLgURRZXipl/aiN7HO3wMYtJAMbggNcTUTzPST+d
OmXjuNRQs6LMmDYXw174SjBqz0MVPbvBiFJABV/PbXaQdvbBrnHe5LDi+KjTn9Ivr+BPnulwVmti
cR+NNmkZKu8sftUndjWaac5d435BmZbhL16K92kjk2M6Wj+zof4McUm7OT5hkp9JIP0j+26G4fnQ
kDpb0gqHKQ5fUQ7mXeCot8x3YVjUBMiQ3VgEBj7UVlyVqyFXh3ym8lXaPeAO5UHZWrhYut5WdWZt
wpamsFFBCyIGVUMkcaAgFuKK24HEG9N27nXHsBEHQke/zaz43S2iJ9XeBsZJGOYzZvhqkUZzNyFo
g1o6ZO5bg3paoaKywN73i6waV2T5FqFV+xUE4uFBLBLsmEGr8AZueNyqrxHKbzMHV4Vua5beDYzJ
S4OeWymj3fC9VhcnYYJF83XTmhgSIjAIyBdzkYXzRSBGZvlpU86IsZ9KEIPABMrvgKbsLuJyv8jM
4SI4uxmazLSI0Lykf06LLE2Kd+8sQrWzSNYJ8dEADbszgwPgHDiW5oMWnAMWsdtaZO9+ZB9kGvad
v0ji4G5PTODfbl4cRzTzGu3cR0Pv+/gGMAtWSuLYK1WNH9zSqO6KdVftqGQ9L3I8vrzHeXmauuDs
WhT7pFOHZEFcLFJ+72IYbYbXCo2fnrYtHsV0my3yv6jKYkXy9mQpigk4xjWIg6wL2mS6z2xj2Ao2
CUGHoZZCv/eCHcNoD5d5WTpgiftSbCHAxvwQy1pisghRsqdI2VeIZXERssEYm/pjzgcP4vr4y2XH
gYMHNxtbD1RNkoLOKgiTe4etiBEw4rIlwUpxIel2BN35QuF6suqTbuexVxGoTXpifx/250xN12pZ
wACNg4JiRVtWqzcy8vw02kO5BF0WRE/NgvUol4VOZUGMj2h0bNn1ENvkJl7WP0Rx8lXFRqhgM2Rk
rIgKq7vSKPg8GPVNDiPDwp/7JHtZLc3smPSybIoETeHOsoDitDCtMmaXJQo0UJRs19wZoTWWG+Ry
tKzkShHNJq7aU+fY325WAR6dEGJbS/9gUfbYLMuwalmLDcuCbFhWZTU7M4fdGdERGPnLOk0ti7WF
vYJ7jxQlM8hWLOu3mD3c0s0XL4u5gg0dnglIDuWvjM2dXFZ4lN6+pez04o71BNUdMc40fq/Bsvqb
BzaoPVpfPUoSTPR4NGSPag4xMCg6OhWpHZhiCGXVn5CoX9icPE5c84yqtCweYTUWlnqKl5WkjS9j
XpaUFEixjFgWl+6ywgwAJfIreWrYbcbLkrNk22lkrD0Tp4ZpuqxCh2Up6oTsg7zM/D1rqFZtQ/Ag
y+pjJOl/zrz59X9sCA6JJAvfwP9bJ/irY2rRZP8mF/zfP/mXXBD84WA4QAuwLGZ7k23xP+QCH0+B
tHzTomLKDWwp+Wr/IReYwnNF4DtCBHYgcCn8Qy6w/sCnLyyIv6blgiL4t7z/f4MHy4VdbDnCsx0H
ucB3/lbChiam1ExaC5lUQDOLCDRL3ln/9LH8V0wia9Ec/snvgL3ZBFDMOwP4iIU68jdGcWMxNaeI
+9Qq4nALSuc17Siix7unWqCMBGBNGuR3tqk+ncjc+XO268yeKOh8XwX9OTeD16ZycTcVjM6hGVFO
wAGsmvtzqMrjOIfgYqeEXbLBkkdmv31D/cAm+uQkLvdjQUuG1xOjwxvJ5J16dNw5zEm6xE9P+vU2
N7m5yRUe2qI1MT3UvBwYZM23KLNwMYOuOc9FDyBX2GfD4fi46uLWQ7D2J/loxbZ9csxGHNMseSjJ
E9y6nJNjAHB3LUV7pYZ3F1pDzEM+Oldl0G3DwYq++rQD1NBBuuX/F+th0PGDi/t0m0D23deszmSr
KOqEWAuPvuKLujghlGJ6IP/lR6C5OPtm8UytEA8ex91qPV78YPYfulLYm7Goy1PtucxmTmHdtXRC
jh3tIaPQL2MC7hO4H/aoIn4zul7xYC/tazQABcOmQZCUIf+HOSXNk0m+9GBkozgXdF+Va9bY8WXg
09lqBSEFrzjUYjR+1N/7wKhf4VZRv4rCPAXfngEnWMLywMhuty4APfeNWp2vsKheiqg8dXq6dg6o
W8dHs3cauU+wilpsUOFjTi9u5N4Jz9gIRszNlHtr0B6Ad/ikBUXonb2uaADw8c4mlQkJlrbk1DS7
cxxN67GMrhM+YvFRnDxMX/heMrJqEKS9qXnDQh6ik7OOToLjyFilhumB984mG0Lm+uDQjvIlDCXl
3hwgKoD1pi5+pJEdAu8qn0fp3bXwdg38KZnEmGtnEVFsjnKls+dJsIM2T7+CY1FpYZwbD17r6LZb
M2Sxkrr2USfNc7ycH6shomGxuxh+8lDg7V7pvt/h47tLRv9UBtMtjLUH6dG7gdeHK90zJTSLt05G
rCf0na4MIKUlx8/03ffUrWsVRdPecIHHsDFSLICWdefVzqvjmxdyFx++j923idZzmZ1QphG8oktf
9he/cNjm6vqtb7N6ZQbtfhjlF1r0GUjePqexBDx2vYpt0pRsGKFgGMaBpQ5nJzf/UO50DjO4Rh2t
xMAvgp+5kzzRD7VskAFp2mZlrHvLeykwCGLS/J6taW8G4S/Dco+y67a95/xoq+qjD+hozrDVJ3Vy
GvPowRsx6YtMfnFMJCyZUpQxjVuooCXJ86ZfsYWmbCnXJK5T9z7FkbgdA++ZkCAZwxkjijde5Vjf
u2I+pG1xD/kRhGhQsoRh3Gw5lGtU972iOsEWuHureqS4gBNt6E6XFKTJiFm3YW0hzIBRR+MMDWcQ
b7OmBc6CDS4V5TDK5vC3pPxyNtSKiu9V31gA2af2rg3Mc5q3e5Z6F8Oa7GMf+9jfUxhEiwc+MqgO
Aqq5FSOukNluX5XffLk+05qlgy8D3gzozQhvavkyi+DiZJ2DxZu8TklFQ5fqbdFgSBpprLHn6idV
ePdFGvs7zbF5J+NSH/FjrWzDvOtq96H2eFBmdfECEOYyhfMPqZDysGq/4n3cwwE9eoaDrJI2j/NA
Yy/JKmfVA622A3yOhXxLPONnP3FOT6L2se+as5oaAlih8aRr46h99eLk3aaxAPkVJBDZ8GIaFWPU
4aNwYWuzTPdnItYyGn/ivlibEzQqdmU7+owXpwI20+Xedcl9NQNk91hgB8vHByJZn5VHMzHpS+Zu
rAFe5t5Pkv9E4ZQV1YxFZj437HnLljHOQyjEv4NJhwE0qYEt0HKVh0gnQZ28Q7EYuHzSx9zy953K
wD2TPV71ytv3oke2nE+BbE5sd+H7vxkVue+BtHrFERs6hQcM0ZXDoWYrOYz+NSynn2ZiPpt2sWll
9lxrvia5/HsbdRW5Wy1JNVtf7bi6pvBd1rT1DRtRR5+D2YCGr018DuqbeQmiRdRyhucGj4nhEj8j
Ze+Vd0U1dFgsCNTnpHrznMnIGV+UJC5hBslxYUF0ZnIBtftQtvxCXdt4w6QtAa2m77MX7lN8Athe
fhQD7z9t0ntsCvbLuhm32EFO7P1eU9c7EPXftwpMTtQeY25pKUagRYrNLahGs2UYynm69l7AleEV
j2D3ES6EycOA3Aexi7NlJfeGq/Y4tB8F/m8/Yuon23MNC2tpF8FTQfLUWGwh7AnX5rzIUB5qojrW
un2CrnLLk+4yFNj8ZwTXlSPHc+GQeBPEZlD4aVGhju9sFBR2pw36iRH89O3yfkg67t02LG9Y3BQN
mZOLddInnC6yx6L96HV1yY2ewjWWGkb0YEYOgUIiM1V3LZ3oO2hiypCIzkZkOPL/Q96Z7NaupNn5
VQo1Ni9IBskgAdfAu2+01fcTQi37NtgF38jP4Rfzx8y6qEzbCTgHNTB8Bxc4RzrS1hbJiFj/Wt9y
rNfWMo+9RzA8wVhtVtQBEVZjLJhwjAjv9eR+Iyx8mgowRQRimAFxSJMzqjZFQ241n6AjUY/osScv
Ep6GqXOcvfkWkfRiwNKQy4XRtmfhUaqdwu3qKLAiJrXueMlNXvx6JS7OoDXv8Hjuv0QK62O9T4a7
RBFFGRocnhjwV40lbyZkQBkHdF9Wumas4z3TKXXXj7yUMLsUlrOtybh5lBIJHn+F+iW88aw9FMmy
HW4yYb9SG4ZznRQnnsKGVBRmGjQl9kzHygTxldSXsUwB1YFIr7pgx+BijUS3Rgnqz3BWrp2phrMS
5A9VwO8SaemKE8ohHzUeyNDocARB5FflVrfNbaLlF4roORdQU2ICpzRG8khHP/ZgXiuTeJXM7XWK
cyvNp3t4sPsoSz4CB/J4nYMBmBdeDkhZW65KIHzASQ4TXU9rWnHotWq2M4fdrcOjnPkGJ7QK61yK
hyEB5j3x8HHB+gbUZiUKO5aR7WEPvTsTb0Yd8ZutEHedznzi5liw8/ZrKuRtmWQv2ArepB4veTf+
BtV8SVIaJjIyUcqIrmOCk27lHSxlHXCXHrPa+GWRvvUBYNVDLGG2yHsPgutE3j9N1Fs7W+ztvMBe
m5a+QXW7pf3sya7SmpkyKrKDLQ65nnkDg2cfZhNDuCDLflHNLr1LaceUqfMAuo1nqbykzQCHuoPO
pzr7XVoD6KwYTH9hMS1gwpdvmUevWiKwB2tyfniuVxuIu4fM6CMQT/VOsahvy3IG4peX52Fx/hol
ogOmtxXjIqh/vvxt6/DHLEnUNdUE7ze+qWaO5m1E+9roUPqDoewq5ilNXaU84SjDCdhskdbAvCgr
+20nIA9ope9u3/0ohuFKkpLvE1xLJrILA0V8Hglu20vizI8a7jqbXesmh0pwMuX0nDSICWQ3T3wP
ANNlOWxcq78tcjNj2lcRD5i8bxHKbUlq08fuvLEasPftNFDO7j+5Uu+T1P6ZU5IRU8YzKGUQtw7C
9NNqMwsbsE8gGEf2FsOJOAak56CjQd2Wqv4VVX8oY8nELE5/XEWco4mzo+4I+/SBYR0KG/BNV1kn
j5gOz7XqPvWKQ5CBrpDA0iLkUUb09Efk4aG2wmumE90BFIh4mTwmMVVj4KSk75YkpjYRvCWeGaXO
Ptf2SvQlScmxPDlhRPwVuwdff+Zed2io15HYjQQosOfOA/QaF0VvUAEQw5CAZ8Q7MQjAkoMJeyEO
f7AjpTxqwbO6xUMA+hJzm1t9OH37gXMMrw2Hr8ZJz73GR1COMeE+l4DH0ODdKyIoI400Xmc5u1e2
hgBlllxooXvHFznIMbr2FIxfXFfMOh/+f1QX/hYPgPFf+HKJHvxjdWH9U3btj/H8kf/L98+/XFVJ
+3cqw398iT9dCZYQmAioyOZ8TWM1X/zPyIPpUqPHfwBzYbSavuR4/qfQ4P8RCAo3fA7/dCqJ5UN/
Cg3eH3xF8sae5bJ3df85oQH/Aa/gb0UA04IaG9iekEJwF5Fy/ntjQiLnWWoT607l4m92eu86jOL8
LoxHi9MGlX5NFDV3ziBcsltDuknyM6UScidVvMOggCBe4yo35RCeK9lHV4wR2Vm6q76pjbU1ELsu
Jk891fn0IUBtgsEqonVpy0/Qrnj7SkK6jQU4Iy5YhciHdHQb0EcYTC3bvWl6LIsUd42Q/bYtPXUq
0WUPSk8G+/jQ+ohnBHwzAQooXF4PPcmnwWpsogWG9wOmAdfDJCH+BUy0Yz+ZqX/K56XFZ+Q5PwzM
GHqScl0kszuyIY1el8kY3ri6V2QzOI0crA4zFuwCeztUZre3wtEkgG+k8xXZJ4AgRlfoE8sTqDHP
sa5aPYsTYfyzLqtkx6MkP/uBzBmE4YvCGEvWwKoR8qPadRKcdg1IQ93Rq4C31WIQi+dC5t5vHLgA
bucT51uP7O4AKt1s6M4Ouwlcg/LFXZHleMh3Q04KPDQEMwtn4LGQZkxpUcy9cLLWVR3fz37K1BGd
l4QKPcptva0oiV0XTlrfB4nxVbOJrapcXpupsr4zxoSrykgZO8aT+Kyz4mqKW+PYa58upqm5pg0k
xx3a7DLmwXGF89gdPVwEUONQSJIK24g53abkNOncdvzzqBKUGqP3Tg6xAEqc2gObf+NWGMvyoAvv
pErOlCGNovOcNfvMH54I1zkzNrPRdrwtlOwvWziPcBSsNS1AWCMrGwNGwoYyLRrI+ZhJdjobrL0N
WA3tRnBNhr2F5TqbrHBDSMQ49CFHJhbIcSOKLOB94L0klG1dhUZZAWPDsEb9IMDycpn+5JqQnVc/
1nbkn5i2hagbkIbSePJfW3LHl3Auw22ThvmJsitApCFGBhBRDnwef/6oSuHuRUazixZcErYzBoec
7WweFA+q617CNlLrScCjh9JWvpnsQzdTV6CRdbPxY6A7E5kWLOS1SRSaQ3nxOLGh3I5Zw2CsK/pP
asSPZWvTs+1H6k2IUX84Y8v2NQgIszWNBIBn94es7ATW64DmdWaQHf1Oibi4nTQfUgZzRIkkpAPh
K3ED0pPgZk1k6hJH7UeRN80VwJGtzXnbTmoDVMj0izkgpJBTsmMD9AhOzQZlsaIAVtz7pFhPpEhJ
LrtB/FOoptmxlpev2gnUZ+b0ZCxi/3EQI7ZXnzYvymYToMVZfKDwZLzIiHRGZ+zctnHWZMf9u7Cx
8OYZ647eqXrpnShaRnd0sGRXUZq/gg1x4CO6bO/NkF2T/52gVp1HULs7LJvifeb6F70kkKKXsiuA
erPEh+MFXNkMlXeObD66BYCcDdELcDgaSPC3bou6wblsiTJ/dFyst5nq662ttN7MlvstGJEsFTUU
U5UuN3VDU3poV83JDlA2nLz6cnx+u6tsTMG6pZW5iZiLrbOpGdZFSH1hVspg3VcGSYMx98dtotPu
2U58WnBL876NjXRTETfeO8xCj3qc9c4f/WjjUb8CmQ/cZVOQkfUtKn5gE3KLsIs8Njqsbu3cbGmN
DhmWZsP8AogteI9M6huidjS37PiNI03X3lHR8fTYUxv2MjYZ19QYpccQZ+kqToaHbAlTRCb1FwCM
p6W7O0GkIawGbEZOkqA6li8evvhOgsZkyFPjMXPZ7XVaPA0hvNqoJ3Fb+XjUyS8926lNs9gMjxbi
yEwPFWIMgWWUHZPDMIomY11wldNjqPkww0x1Hg12eUkehC+EfonfuMI7pi1Brjpt+yeK6N/NBhxY
BaD2bYpIAQ9VPb6Oje42EXHvTSZdk/ZKtkiUeeXjrrVFta84ljGuO6awfk5uOV3MKmSLHJDR9t34
nevNv9bxVJ5MI2WDFZsfUcabrYnEHKd0/Omz8COOaTLhl0EBPHtLPP8+ESpRJFvoKtUq6lCw+ki5
gMui6ex0moFlTfsIeF3KRGUs6MlpJ86dVsjhiTgapobx2pBsxgEcgN9o4mWWRvXyqh9YtnzyM9tE
NP0uyvUHdWLfFoxoStSCE36NZG30fveT586wG5VTr8eC1wtA6rsr6nuGBfz4CBGHxAXyQqQC7LpL
EKAfAeA0JWPQovUv9NtgrmaPsnLsmCXJYMxojYKyWtLpdv0ymQ1hbsBD605QKFTN7U8Sec8Tzcr7
QUb+IY+hi2oUQiwrPbBhAx7qQ0h48a2uq8vUu/nB9cY9pHZvjW0uPLZI6IAu+LL4qz7hZemHRPYP
4cwAHY0/ePaC+LtYTr2Gtj+nGnOgF6cCivLMyZAc2yo1QV1CblspL0Dhjvv44NUu7XEJuXkeHKsm
ZJQBxiW+EL6O9gTYgakG5QkA/WOn3auibRUTAqjyQVI+dXFTEgsjViaDZUk962W5T9vxYTAse1O0
zVFVTFRHgzojvjZ3vk4wFjid7TxFbRzfxTJy6N6J/F3mN/4+lM57MWl5YJTu0frMkSkrRfRk4dnf
oG8DaGmaS920uM68ovg0Z8N9QOO4jeEKbz09JjtWtWNAAwiT5Kux9b8jUI+UppkbOj/8LS1ZOHYo
11izccGXkAP67E32MHAn5JXQOn1mLey+wjCZrjM8kFeR0RGYMtz0A59595jkHYrWzC6CrcQdcA9c
oJ446x7OM4dWtUbma2H2dUvODJa76Rr0NOb4hOgHO1ZJ8NDUvNmdH91EeaVPVQAJGuK4pi4niHa1
UcSHJpsR7dNy2rWTsQFZ89JHPCW51/rfsIXdwptYXMTsW+duaY3QTgRBIuepFjO3wX+F+AzfRh38
2XYe/USVB+xWV3YTuocqo+Sdt4K7MZGte8AZuVFJFwEJJurW1L33YgVSnYKljy1tcHDLxSSiCxB0
GhsGdbQFJdOZrQ5NbuRXYA6KI6mGU+Z689ESTXXjNhrvhtGzEZS98Rl2gzwXJUazzuJ4Wznc6vEw
UpytEBwjY5zXgPbnbd10096AqgyldNwkkt0k5naxH1P6zLDu1WuM9AJ6o+/W6z5cAHCVLsAp83aa
sTvQPkMlN6F5/1FjnVtXA/P4Xo8honzKrD0GIYQ5hH4ycBw0HniH0Wbn20d8buAyB+honXk0Euwj
SWdmr7HdjrQShpzxITUjfvruITFJj5aPkuPn2qgq1J253KTuMOypj8P4EKgDNne6lb3xSSZ0eRUz
y31OKTiFVk6YXHzlEutDboP9FD0YTe0xPCHFijw6k+IaAddYLpM1NZobr/WhTTSJuBniHwyj9l1h
U20euxM2k3JozwPOFjaQuFuydn42ZhQnprLpmtDNjSet5FCB67xWLV2Fzcywgs01UYAqAnsK5rCg
3egwgrFZcGj1tsfdeeSB0K8hCsOTNqNPHgvVbehlR6ceG+wOMDFrCF73U8zU32zndyERn8tUHGNL
P1C2F2Kr7W7UMNpnQTeS7RT53jPHnt7W9JzCQOgWv5i4y9hI3wxFzRhTyHajEwxtiRiLtQ3Pd+sZ
k/WsBVoZ/tSWiaYKk+vGDyWlaNERCT25thlYQXgHXIbbZxkwISobeDBZKlrnNSZ59KxIGp0YbSBh
DPlAxdEQGPBG5qPMGCchHoujB+mEvMFy51LyfGl6WB6lJIvRxKN/FhPJDjYfiEVVr/zLmPXmLjMw
U7eOND7Mopk+Iwbge5snFInF+eRgQztZ3XjRhuRvW2vXhn5ytk2sm61Z5/dArvOz6tQ3898t1WDq
vQxpJ6Tozmb8Y9tnu2jMKy9Lil3ee2rNSbZb2yEHMq9h86GzXn0WRmzslAoZh1TGc+jTSxA77rsT
1ARrppnFdErt6RCVRbYZyBvPkp9v1I6LCZRBsk56BORoSPeFyaK2clLu096cQOENg5PQDZXyUCKz
zeSsLpxDlJigq2O6EX0IembbpDdk6etbXwRXBW6v97ayrG/d5OZJFoHFeRFKcgwWb6WM7lUKHiB4
qrPnMs8rALV5CUcq6i4zFKd1Oiu1lOSBEDMhW+oOC1filv3DFIzltokYdXS2eVOM7MBbhoYU+GVX
4zjSX133wbU1ENsJ7V0XifqYGNZVD+5gC3vpSwYqv8Ifi1hUllzttYW9JsqfS3oTAq+gKWBBETF7
YNOB6QW0zuhfcDo/2jZ3CFg1hjwGZ8ZouHYitz2PInqDPcqehB5TNFL+16TmizSGftvkXvtbwgpk
auBNe95ZfTJD4pO2MErotLL8UEFRvnoyzrYLRsuEMrh2LeazbmjkGzVNJz8zl1CP6x26muxmg64J
qYrhtyIGjXczep87rvVJs7PR3ABPqWjb53z5Lkneh3soxfE+yK+n3v9SjcXRp5SQvo08ueTNcbAx
P2GoUwTIGHDpWh1jv//luXnP4Q5eNHzVdeDEwUXRvL6ea+7LlOTSdVqkJ2W57PlnCXVNYhwskmo+
DGIIDxEFjPNqKDi/Yy2+N7OaSF/o8AI9ypAzR973bLQ3TYfQZypnaRUmsRo0HIumAZ8qCOejbZCI
ANhLlDAkRqfMHnNZi3/cjJTYtpZeOmPpOu5EyIBwLLFl13AGgtpJrgHfRfdBkNHubhSz92IaHYdz
8sTpRjc8VXmrR/xJEVgpK5xpXkvnO6d2SM3nfnTBOCGukqBdPLolbTRxepFxYux01IwHA9vAvqtg
K+fAhQ2b6FMYTgHNU2K86qz+ko5OdWtMo8sFVvf19TTU3CVwclPMLcxLM/01yzI/zSSAST1IYwsV
yVnnwpF3gx/RUZtIj9hzXu8i37YYl2EMLDv89CVHCTkknKEK2mNSYS1KwhSS4g4xEwR6tFinFE0l
zEIhrbodeFqLkEkU1G8+GMSXgHsPeE+fX3W186X74Jd6D/k4Ryk8HJ+Rl+wMFvukF5AlxLyWtsNj
cej0jiEnQYTKcR6lwbEoCbW9K1qOslhHkXPpAY+ydm3Y6puFAEhVk31GUV6/N20Qb3ECdue5nvK3
2G+tH2/iAbOc9F6oVel3JMtCwu/QK5VOXjrW/WWgfPC8dDzGJq1G+LO7NZn84ui7vbPrUk/cN67R
3xdG9mu5g0t+v7QpyRYMAexUeduc/suVwvC/cQWwRrLs4m6u6c8DVQCJ8j9FrL0kX22lqt/uvy5h
tK+q1kxF4+4vdU//8af9T3X9QU/8//pJf/dv6Ij690Db5qP7+Ls/MOxNOkjTP62+/1Hw2/+sk1o+
8//2g/+CEMtXedT1z7/968d3gYMhUV2bfHUImH/92PGbIjY3MIUk1vWPJd3/Nvzotir/j//qTxXX
cTFKkS2z/YDp34KD/TNbxjLBMNW0TOlKx/GwUP2p4Tp/QJQVNF5JOHg0cfG6/tRwxR8wZyHMIvEi
DP+T3BrL8v53cI1juR7lX0LyOl0Ty1r99XGfADP5t3+1/kuStI7wNaVGihPxqbWTFzFAag4Z2EvC
oEDhaR4FF3U9tdBO2dxGlvlpBeoHBj6og4wNjWW+1LgecLPQo+x2I/GUOG8ZnfV7f0if4yJ8NkyC
kZy2YFXUNNDGALBxJ93QTgGVZILEyjMuHBqyOIOwV4bvXE9ZQfxAUvNEvowIspfe+ouByAOWbKtd
h3aZ9sbGggHCepSdiSBdV2oZ9VRgp4zmvvTkTS5bi9hlAtAq8zZVmd44WDe3mWnDoPTfaAqhtd6u
SPBUgnqqKE7ZGXJLJmbrvkw6Li66ktEtCRq9xrrKylcDLJkbK97Pwn3C23XH+fJh0EO1ddKx2vha
xpcWmv0YA0QYRxYJNzn4g9FwBLNO5cAtW5K5oEHZ2kYTPcLNRJwPYRouQBplW76c3kQ1HUm+2R+n
1ncw4eqfyDeCTTdRG8AsW92UjuGtkglSrBmz3QonuebMiO8132q3PKT9sG1HuXG8/h1mx6qYhFr1
SuwG4OZ1TIEoFSuzG94Rl3pqm/iGFJRN/17gHKeg5aegJ4TYtkbFIcaWlsE16M5dAcR/RTIGoJEC
IZQFJAFa+wFGxIdlNueY840nEgo6cQ/49cqQ6mN5Nwr89aRk84cCFjco8CRbqUzRnxpUO+1RJyjG
jihFLr8zo0G0Cy0cZnEIyCNsjsncvvlm+loJxudm0PRoQ/FblnoYJmoCcaN1XqTZk04HxsHFNxbB
vWSDvQqEgTECuog5tcc27F7s0vSPebyM5hr0Sztg/y+b7xrmDWer+QAMjVms+1SO8x6b0FnFLMq+
rnjtWPLTlLJemtkWnUav2mWczJbzVQdTsQVbfwTl+mgpRLGaGvQ6YcA2GjZXLkSBENoAtpuvbgr8
raawvFDZ7wypdTPwfdZB6z4PXk77g47v6wSrZhuYaiVjfhBmeKUZ/i5NYcFSaDIL6krHsb9hJvyW
puFJjBHhImia1CwwWNgZ3QBgDfBoQI1DUDY3cRbrjdVlQPAHyu4r/U4sHjMKmZ3jbKjbOSAoKeej
DXU8xODQVvWbyamtyFjLsXbfgin+YsZ+1VtmdiH61R7gsrM+jgPxfHV2kgwXA0Xvnghf4/gzERFZ
mx7hvozFQdfgJ00SHiIUn0ECE2JOCHxNMjlgiH00ou4dH9rtwJh/CHGGYo15iigcWwU+1hQ0vHPj
OTdWiNAiF7CAajkkx+XNTEE17T0pXRYw5A2vuq6K6qPrDeyWzjkoFkxVVtxYXvLSOsQ548Ipt32n
n1ymACtzqPZhORFjNQt6jipKjCHLfsoCM307NGcypfbW1/ZV5Hn+IW2Hu2hKfhhMnTqvPpuR/5C2
XJUu0qTtZMXOiCYSH6LCR1l+jojxq1wArOB0jO5hD+HJjIEo9TLdB2lLoWYcnj2nrKCr+CdDOU9F
6AboJfOvScMTuayCurbkqFQNBZLZ6yohp2c48xOH/RPNfO9qwN/Rz2F82xaUaMmw3QzYP2+dqPuJ
Bh3tPDWZV0bria3HZAcP8HBO+XR62EBjpeKC2Q61zvYf2zC5d1xFyUZbbEcCYcC+UnSz3InXs9mN
V37tbnGJHasC1GURcHGWXnnFpHx5vC643rkhVdpTN+TgZ0/VZtHghSXe2JiT8m3I9MTF2GwYUm/a
Tj3KWgUoNvOXUWZfvGXmWiXi23aTYzgnh5yOACisLV0IEWB7JGJeCr6OVljuvbCG41z75s5BbCWl
6IN1aC52jFKTV+VRu9mDHemNkIAKyjpP15mIgRDAqM1UVRyTrk3Xni2+MJEdzL6193pur2XqXHTr
o87AVVnHI/RfeOHIBClDyqC/9+FaAHchI+dbKKYJxzaCnwHW31Wp9bGMDHDXxfSkJsCvo0/9o9nj
jzO6+IxOflWq5LEy9G3cV4coso5GjAQ+2UuBPb9+p/tmP/CYcG4ux/qSZSnP4KTAuZ1GX31XUh5s
5O9+RcVcHLHP5tlt1iOEJBFeG0U4U8AD+tqPyFNlufU2ePVT5RTPZjHe2r0EVzbvO4QiLyaaaEYS
EwgKXWWKB5nGSFRI2gk9STViae8+EhqH4c1aylJ2jNPpFE5w4urOpJfZLsdD0RtnmKG06E35Rwfo
YQPp/Tpg4siayLI+LKCEKSLNx4M88TnE+5TpScVTyzRpIeqKWzK88OGKXdMkT4b29xrmira8iVSM
tbVhWdMwGb5HdbarAdI5dUfCtLsqyujV5AojOXTn+8aexOLJnXjhRnvpYQxfTIcWiJjqg1phQpsT
izT1b096FKLxeuyGHRuMd5MyDOi4bKmHW/C+Bcctk3lUoW4ySPCrZAiewKrcWXV8HEOGI6GLSXky
FIej+tRnNB/P5TPjlYCcUf0eW+3GqsPL3PI7ncSuaUW8Kubx0BXqOjcCxCzjyGB/lw8z9N/MPixF
ktRQZ9k56Gderj8/2Do3NjrzL0lF0gif8Z2JH7Epi53q9Stb64eZcbFrMuALHcq6TS4Hd+sVnrse
CklYl/x2qEmWZPjFsvw119mH5icCzl4tKvF7UBIvC707r46JP2acMSjmrIbuC5PzA2Br1K3uHCnu
veVSHuDGpcMp88Ei21JsZr8311ArNpnLDiJeNJTUcT7KLHkgcb72c1irVXkXeP6DX6TPNLOwWLOe
URcLFVSyDAZx2oAwcu5ra1i3gUGJddcDk0NDg5CxsozpHijKKpoX5UTL3zjLP+Qw8M0CiEQANleW
G65r17qZFopHLhbxXd+bQfUoGhOeu/1jFVhkDJVcnKo6cZli0BnYlvA7Ojk6vJocvK9x3N87WXKc
3HrA08jNzPL0IrLgjdEERzoqDPNOHspg3EepOvY0ydAs8xygRmP6dR+cDl5LGvHd/SS7BFEOiFjj
FJ3C9rd2ebIbUYqvq1W72tLpWhmmOtlzY14IpMM3AI+M6F2sK6hva+wepyZW8SY2EKYcs9/P/gAo
oI6fYG+jHGQB4QJM0D6Pvdy3NzWJ/dTh9vJu3f4qcjjvS4eyrvRXMnBbWe19KyEXGtFt31tMv6P7
2Jt4N5BU6hD1SWGamAPIUc4XVKcfavh+YxcZLgF8NA8prrRMnMIA+ljK9EqZ4ia3udCmONxMpX82
VSloWHGf8THvECE/o3nWb06X3jfgkNdJ3AbMB9kM9Ya84+FOfI7iLuGkkPtwKDJ0hyhle9YG0pJ1
oIL2xWlBAQY9QorG1nGwpJbnUqnmtq41AlxQ+Ix2C31HFzxgw3G0SN3hsuuT6aUsinDfevJxqAkX
lqIn0jUGr6NIlwkk2zjbAtmKWQUfmlFACMhyrKEel/RorRkBRjtEo/rURea1n7TnmY34pjbMbSBs
BGAypCq6rwfvEjjRdeNNm9LD69VL8q3U3uTTvoW2XM8Y5E0/vfhe/cxyRWSlJNKXJbsksOdN6fvb
IlnKCjpnIxPjEdfVbWnHwQoVbNeiUPGwYgxcLTURQKw2qABsa4eA5iZoWp6RXudJ8NGY6J1FA8yI
nh5F3p2UBOSdxr6P0/KmVjEdS+zrhJk+qDa4WHP/ogxnm9hWtx2RlRBMrHNic5EKzKHHTMgMAEBe
7YpQVPgO5sU/arMEJb46SlmJzVhi1BypZQDInh/KvovXaSq2vJmU2QbmbTqp57xLmPl10t7RAL2X
brQcXohmtiG0hCE/6Z6onKv1wfKbxyh1fgkVIqhhv589cV1lzODrkCMLsx6aHOk+YK5K80cSsVBC
1DWN/hDP2OWT6uA2VCclf1niSnjAVfAC4bLYt479wsFqFQWyWJcaqlNYGC+kA/UGkwR7J7u/a9Pp
6AwJAUxKarmhQPTElnFwUg5chqC4qnH0nrMYLvkMcLO2zNvETWlHy9ggRDHfYBF8TWPa9BKrnjWk
74MQh66XwyYqs3GDnek1CbEHYD+FbWA8Ml/DmR8ijUfl2VPNQxJFmOWLKwipBX0SHPLaEbUJAtGz
TmaxhjFFVV+9Fxbta770d0ZMSW5FU/GYRweczxA/o/QvWwx+SjgcTv1ijezORJ3E646eWLwVjzbs
FKKBTOTgIz5bC3ejD3LrgDLz1ofmmtk96R0qLt6E4e3YqJE6pkqu0u4DqyNbPYJRqNDj1gjEIWgk
qYW2fG8UACiqb11Gb+TvRc8GMjDiT9zSILRb0BKs+I4LhjqGL0X/2EeWTA55SfHuGUQ1WRoZ1s+Y
C1VWYTJgr7pH67tSJK6q1LjiQHVXeOqx6akHQDnYm0LvEfOpyR30W5QHbDok053OlSuyxfeKlput
2XXdIWzIsTh62FI/G6I1dK9W08Cno2OT0pHMiXblJG8c9sajbeLdoC1zYL9S18mvp8zvGUHdnGJi
FmXC32ZesbEL780q3RoRocILGjzkhMBZO36Ui5nZrNhR4vWRaHItsfjN5BUZPWIMBSt2YSFbRNbJ
7Qh4cfCzd80O2E6DG9WO+jRr80b15bsxcrCTjJL2Hky9WOAnNu32hIMBDqv33SXmudBsmZm+kcuv
pvvEircAcjBFLOqvJv+WOp9pBcqenhsi+AtMzMveodOd5pCQh9EQqUqvfcVpU7p6X4/OuaysO7p7
r9tcfxvo6CNs12030BxT0yGQxBPl5p316mbB3YJJLfF216xanOhJRU1tdh9xoMpkBzlDgatsfO8c
le0PQre1zaOSwulyYIow5i/Doi1XCvxqc53US5223gYdteGd/FiGFzJFDsAERnbX2Ztl/ZXmA1Wa
ggQeLTcvvcdpfBodMk3mbqomb9UY9ro19MuYle9tYAMsMaxTyk5zZZMWYBzYIfzI+Mot7Q3U26/C
QaHyge6tONMTq0Vt6kmY7CblXddQITO9lGDk7plWjYcxaGkUob/BW5rjJrQRzbE0MktSw+Q5ubYY
eQV1d2WDCXa5jmy8BRx91L2luFq6YuHEdkVGDCR7iOdyPBLSwrXbZaQ2UjCLcSSOuHARev3xLvX5
NaB2HKnVhVg5cKAd29pY2UvNyUAvJJF+b5eN1vvUdZiYCjbHeuaqKQY6NiYWMpprGTEw7wwqSt08
mEmoL4xqRW+ivBAyWBPrRxUhIeUk/d6wQM90YtyPjngOTeILou4ZVc7DazSyLcRcdOUIEuA8OLn8
6uI7xIJysF3GEHLqwYPU4BOG7/8U9fj/LV3YQ5GlUesf68KH//Hf2w/U6b8Xhv/9n/1VGHb+gPNI
cxjCqycDTLlovH8Vhu0/XGhjfIh5CdqwJZGM/xSGxR9IxkuFGJIy8PK/NfdCMbPsxYgLqgKewD8J
NOfT/87ba/P84Vvg4HGtJbT8l4//jS7cuV1s9jFJKdUYzlvgGMlL0TS/DfQCtkFXQixrS1BQGqm2
MqCdIQq4klZTPASvugkBAJhB5N51IfU9ENIOCTGw0GfaRHPgOpqGFxNwLWdBOKyWcdt6H8KD3Me6
xeboGW2HGgM3e/cEXvS+2xUzpd9xsKVFY92XKTGwkGKaRp3ZbB1qc7w13OIKqO5DwjmrihhJW/kb
ogyCbHpankC9YcGgKXH82FdSk5czqAoa0p2uickodWDOtWeUfdEjp8G02gTjtDbN8eTLApzscB02
7WEIocZ0kGyrZehEWtbPOJ/RzVKxS/PH7yjC6VBX7nWAKkRWGIKvNznr2ab3vCo3QHAZYXrpvFhy
NqnNcYZRnd3hT2MdQXVamYW5SvAAEv7jfPs/2TuPJdmNxIr+kMBImASQ2/K2q6ur/QbR7sF7j+/S
H+jHdEAOR6RCUoT2s5uICfI9dlcBmdecq3GcpEhRW3MBxHEqj0OFyoHS4O851KlR3OcVDDnQlPLl
Z23XQC7L9xxIwMIwe7HU6Bdl8fBjZPXGZP/TLf31gLaohe4GZhqirHsQ2HCJm25aL9kSXlu7dn+l
PnIMGxoPHNwzIbnE8cOmw7KCALNqEtAck3oQdruO8viU2PxndtNTlqc7jfetwWM8IZim84MtevNX
1DU0fckvdEBHa8d8Y6dBcNQcLmlR9MxghvC4PXrNPcPIqe8MVwdhGPznVucKcI+1nT1UwqbJlU0N
akLjDd09i+3cgKaQktmwJCfD0mpl3obafeg8YmTBdDD5sFIJbNOHgtnkoDPf+Q0tEH+OqETw3aR1
1/Q6yk/Hxe/Rg1ruDePeD7VtIYdNSyja9foLIth7xtJ6FLkHMwhXusi3pU4Gu+JKm4fT2rEY0Y1T
7OwMLz70SYF18c4KpLaGNb0pGMX0Oq86xZn27oksAnZuFhiS5ifoZUWAdZ43HYoTu0TNwpZRSHyr
qMOlZSE8m307c9SrXVXpVG6hXZD99u8nOzvI2D9mJnmeihqNHYU3hiTjteYMH9rg70LNfMm5Pdp+
fW397BSncjwaTXgJTKJZsuF9qQU0ddphEKuyyl9jg8WjbmZkRG28nTiN5RpCXcLsZGyaX1E2PWS+
fvbtjLgetZAySvS1W9QXMNYfZr2UEipccOBTuuo1uTLL+CmlMUit4UOMBPjYNAPa8TI1Pvu4YW1c
SQOFNLyIMnGcZ575mLRC30IrMz61pDkaBukM6OHkQVsWbk3O9q1u/yLB6+wGyH1kPephRU2JKXtu
CR6NiEVn+P7azepDbiAfBWit9F+Z9SSK4qJBsfXemSEbwmXyrmW/w+6HdeOWHXnUhJbcYOX7pugm
BhLcbT/5RG9dPvpG2b/pZj2Q27dAuhYDGdyIJaxSbOek4NGJJFcVh18Ox+SiJW8TP1otlgKjA+yK
7bzc+OVLJFquF/naLtI13R5ezSyahE70gnXLrYjtpmWX9SOlIxQ4T00b287mUKqlM8KUP4rc3Bu6
yYIz81l97D8IxwBfQ1ZKAz5VOO2KR9G4YYxmU/jDapC44iUtwRP7Rb/IUDFaq2V39MsOxNteJDu5
UGOmI1s5sBTzce2S2+bTOZwiQS2xV0YBmoxKp1TtC4j3Xyi6BDNYk8HR6PoD3a+jdPne1sh/XCHy
5FhMPaiBBGDkZDNO5/M1aPbJIHhcCv52mvFMn4u4a+/RTyWzxkOLCoNDpIm33YfJ+tjKjp3rSH7E
JynRhtOV+yWLOW3Er9exQSL6zp1mUYqPwd/ZSMOVE278cEIl8145p77YYOfaCiPE051XOMh0cJ0n
q6q2YWneBCWNnkc8TKED176TKtVdxByiZ3WwocXa1kHsD/FmoFHA2xfVqcMPcW6qqD+m1t739puV
7Nx4W9SQhCZ75VUNUc6JxDmZ/jGIeMRUKyX718Iod3Xiz0SqtUVKcMF3/H7g0813uiqv2cAz3ys6
8hVx9Wr4Xb4ZcEyXKcD8Rdyy+yfGhgs83RCkYqqUhKlRuG2NiUK9ZacifB9EmGxNfhm9CPfSpZoO
DpNQK8Hitt7x7nhiyRZlAV8wiZ7GMnpnIR0pv95afbnVS/thagKIV+PdGMlHh+BlLOO9sPU38g8s
SBoXeAVQ3seP2mfJizJ1FNS8gqL6C6LlLBI5wIyYn0pnF1L6VX1pZ2cymD1KD7NSjfx7IM7tg9nH
NPp2JM5nR+uA6gxwd+TEvuhZN44cwuCzG5pii3IqPTizT0ohcjcqNop8lWw0zUbgHYJz7uNLTibi
nKjS56LJLgIDVqvaYFvNnqyY3dnIV8OS26B/P87ebTS7uLTkqW/Mzi67Ry6+WuQTEcH3rSv7LcEI
tjzmOfIquAxYxERf1TKeXWMGVC8Ykg/u7CdnGMseBjMDHkcxq+QZYdCary7Jzk05G6pWR8A8mDvr
0IBn11qHT7ryMLLT2dH2Mlr0ana5Vd1+GnF1iEp+zrMP7pfhWs4S+kRaCBaY8wzZ5DnTm+00u+hq
IqPszc56OXvs2GAvTaRfjdl9N7DhA+x414PKaepHG5veN6Jg1RUFsDculUukEOoe/kuc2QK7sPtG
WEbNrjsISXr5DN370apHQNw9zCfb50DXhxFj9TZvTyPm49vldbgtmwxmxFB8+VQD0JDCXc+sCjay
udWklS6LcnosrXvd4t5DI+0IVvwjzDhiQXXD7hizszETvlOSpytPzMObZY+XxJ47lWoL92sewrIJ
IWAzNstRlbexLS5lM58iJ35L5EGBd3U2yDJt9DmIRfq5KrBKtEJ7l9SyCNfxrwGAkC7hTqEAy9hb
+TlgQVH6F72x+IWqgZMV9Ie5DlAvjYrfCNHsd1qZtwagW9vb/DrVYzAVT2Syh0UmuOZOVXUz0uAW
Qxxfhh1sGvj/lylmqyGpLjkYjOOQ1Cf2J4eVkTQstdkdsV0vOyXoajgZbbluZRWuhqCf2fUpalzb
LzRRbFudLHrTxHe8unkmNM06mlUMBnOunXD20TyoN4Y1zf4oWCZltqtNe54SCVcmMuz7MBYb5VV7
gwFMLI/hkNjZyrXdX2UJeHXIL27CtTHOxIWZ4FdNMP0LpI2aRTweRhF8TDNGctTE9zCDJYULYTJN
CxzAcUc2LFhY/bh0zB7/R5uudJqY5pIO+wPzZp/7zpV0ZTO7p4O11J3hpcG/C8FdZgMl4xIAZinS
p4S5MZ6DACnxQno+cySU2R4DoClmkiarKMesQTAOZ8pm49OUZjelWiUgOEtQnCSuwV55DwXBkjnS
wU2BARf8M32meNYzzxPbmA5Lx1ybcDEwZvAnvJybAQk0npGgbHagUCRfNtZHmTHiMScU6NTwE0ju
mWRbDzNeVO/trzKAs9l6zZs3I0grmzuyU01nuHuX1k/2+Ywr1eZ6w1C+jAaEjj50L/wULvqMOMUx
45U47VnWOLl9Xr44Mw518sby6EBUnNjlW4g4cpeIMegUY/gs2hqFwba+NEsOp1530IcV740R/qo5
g1hTiKxxRZ6Rvu6biQdsWbyoeiu5lp7RLKVWtoy7puYKO+fYzLDXxHWITCPR2c6JdzinuRkM23fe
mRoO+yUwY9MGtCMM2dCwbm0hOuS3YHakc6Y2BhZoJehZvt7AZo36w4NKO8mUyQeK50NjHAO4tWAk
NpxaHwi9wlWEbNuazsrtnBM/Pz5FoG81ss4rf8bhGnBxixmQG2YeMyxOWVzgSnUnH44uf8ElTttR
ZB7oWxCEZf+sw92VdXGfwOH1pno1KSTcbkb02oK1PIu0swPolA8RO1rwfA24voaArAnn1/PiFzmD
f/XfGcA+rEWykcNeq4v21hTpD7+iDZO6z4XJ7HREmsDIgvt+hgs7M2ZYa1BAe8jDeYLS+R1wlNGo
R85sYoVdvLSFzsL1TC4eZ4YxW5HIidpHAdxYzZTjqUz31sw9/otu8D+Qtv7bNRzkt3R1mrVcwfFJ
uJT/PZ6Vw4LBEJ/rQ6K+y0ZjTS0qWPxLo5EOtUTYZ/+7RrOq/uPf0781sIGl/fEP/aHQSLBsKCCC
ToXOx9Iin/eHQGOBd0fLEYIWNdKGnP+cPwUaJt4tSyfVR2CZROv8+/ozuYfio0sChaZpWgre4v9r
cU4ZBBH/Wr5GoEGUmcvciiygYc8q0V+Dezn3KNIeKBLu5F/bfjroPhm2Zjbgikyqb6YPxNkPrHzH
oZzGQ453MJVhy8B5gzFchj+YPiDGFc0326pXVihODuPbi6awH9vS5bCfjq+RiNYjRUResO2Os+Nd
5I4fcTtdXDGhYw7wr/KgPHcFcYLAfhqg+3YNpEJjakrgNrm4ZDHnv8pAsTUStUc+GLn2xs5xqCp7
3U3po5XRGQmyj64RlzGN1GJCY9WkmZ1a39vpNVfkaoweRtPgUpMftbh7JuXCBIY3c5fpdQOGx/uh
jKvR4Fv4oEEWlcOea2hqP70nT31XvbsRUDH6RiWFPnlPVb3ZcZSy9laja2vQF9uqc671wC0elirI
ltZhnLfHozAicW3d+tOxGodW7XTUJy1cx1XVkygf107YX4CIPjVV9jihWGBbxRwzgFTFUUjMJURu
bloOx1WDkxrwl7WZeJBucUVdphuLf2bFZNt6S5TMMXEQKBrgsbyq8iUorFXrMrvrYLQuO2SZlZfy
S6QUtQb/ES1R6Kw1j45m07JQNJcQ/YxLAvfVfAkdY370/4g5zNPkBRwWLd0HmfdapfI1tDg05PW4
7dnbzqW9CkdXXzJvfx7ssF2SG3mTRgpS24Zj0+jkHqSNP0sVi5okhd2Txm7PQmLiYDe0u8lB2aNY
8dnaHDxdaqejZ323Nt1JBmcnho9Z4w3akXLjNBxj+ACL2uSxPCWHlLgKHzsUPnKmUcLlYFTud2UW
alNK+8xsDkMwlTpW3XTzLMApGvW99wFVZWG5/jZRCPU5kQeipuACidkjhnGqWefFQNSuteTWoD6y
pFp21Ern0vkhSzMEs7lxqc/PS2vaz0bcftFUPsei/NUNZsYQUtssxiGi4knnA6tHv4i+s7d9lcPg
KKFfU6ZsvO2Itr/I3YjedKNlp8DoHibfeyzAqwqPywY25ByIKY4Jnb1emoDp+j1xjHtl9NCVC4a/
teFRj4AjMaYHUdfkfV1U+ome2k4TINSn6dlKC0JxkE69yD9xj+DyYeSvees++2IgZ2556xihAMZT
TVG56GIORfZbqdPjrCXjObZNtbFFDmASIDTpuPt72wfc3vANiexxCYcZLUYtzXt5qXDYwyIAqD25
p6a371XAgLvST7WFKOFp/bCFSTWSnHMeDapeYd2xYGBivTRl8plZpvY9YIQtqtpm7Ki7cwcP/om+
KVw0jyzRf0LiNB5FGoYbdHVI9PJdSOI7kWY+T8Tjl6Im8jgWw1q0/ooV2ZqYe322ixauZFjsZRo+
yNH6Rn3l2BKVr64v8oXVeuipXBLp8hWMOjFWHbQZy0hpf7Hj/k16QbKVHb6XtHxjUYXufGiZJ6In
/CenoJ+kb3pamnN42N5QFHhnbtMgczxAiOprghoB5wyj21v+XJCq5LlUTbjK9fY99qpv7mMpfEF5
rSOyhGGZUIaCL1vG/A9j4o/lu43wmzdvOgLihtJVt0JA9NYeZZdF17JFYNchtIxQ3KhxDquuw6jV
w7GEPJX4b6McxYYrYgALyzevdZyoZiEdY3hOG0JapGkIjVqYr2GEWq0JG4uZlsqipcK2bGjKcjlk
Xtvl4cyiYLBNy+mT2MlTHRc6LCBW55nYvLlJWG1NL1/zYF6HSTxtaW0BdiuscsUfqTNj4K6jQtiH
klAdzadD2OE58/S5sLoDGVjoX5aFLAAjjOyfx3VHKTbL+U2NQ3AJ/O45H0EpBDMzLjK8U5kpQrWZ
6Nd8iRMUM1K7bvnue84t9q1p3el6Rbg2xEWFiSxK/WBE9qPjo9iVdkhUDo+UKWvmmx0wWWAqfLWV
WZ2vdQli3wV0mFYfZV1Gm7AKyHE2X3mvHujaEMtsabV0clWl9dkyo2uQlOco86dDIwIwzh3Z95bb
qGX4JoTKqaZMmAVXSzmvfmYzPWdE36kG4z7SqvfUcxcyMAagnRFMZ+VTmO2fsT0dFIwspMdC5jSg
4LYs7WhF253aYpI90lN9MRCMyUFJb1VOU8QjO/RX+by30Qs4RympR8OdziwRj4ss1U5l6R90D/Rp
YpPeydKBjJ9+bic1rbAgtmYbPhGtsInMKX2be4zDGvQbG5+BT/MyOfGeAvCiL72l1RIiGgElZxoz
hRZb3wddU9tgDGgKm8m2oy+/pClekZ0sb10/u/nDXDQJ3acxc5ZEaT0shvHqNdbBi7sQuALVztbI
7j2Z0lNCkdO45Ye58RF1+B0SkkHV+pfBNA8orVxrKe32CWPyCb9LGjC2v5J9djfl7p0kO7OuOMmz
7SyeaXUdAt91t1YBLQPcYrHKbdjMTTcclalHL46hs0KP7XrvT3MVMSmT19wInjv9JR78dM057Ws0
s2XX0EFq2Tx0NANGZGPTUbYKXj36Tvd5acTcd+GuBdwfDNQoM2+vZEM6ArOAPPI25OEPiaRNtYRW
IfxQVAqScqMWkOPo2bftx8k/wSh9zsuo3oSxq55d1iG9OPw1ZMi2NGZZjZ4oBFUVfbJUDvmK/XUY
+mX/kFRteo0pSiADhOOStNStcQfJ2zMp8pWw6ABanvMgUl7sCOnJNRnqL5STU4x6smSq3NlpZsFA
wmQ8ZgoyB1fFB5sv/NLs5D3nGH6inFuXjR7aOzJOGGkcK++mFMSOy9rPwhx04sHk2GUmblPNuTAB
sXCMmu7D4cByKMBSgPr1iQul1JXZncX2cq1v/mNDPnjVra79c0MHYRePploVFnhRbbTu+TlHC02K
+zi0b46jsZfVMwHpEiclDETcuRxZjXO1riaTkEGO5AC6pItxZiCHjKfRFJuwcM1Zl/1uiSetIcoW
KwMM3N6WDlW+dG3lEpPJwCq37vKueh5b4iBkrxjjSx12wFpqujpYlYXDVPiUKGCffpc+zvIE3YBl
kAXnTKaH0Qr8TTDk7sY0B3flWCndZZny8G6ikW8bn/h4rH+oF9sMRgQbaeiss6Xaufa8rxAKahnq
C5WwkKSKE+66PhOJ6X3xXI9YHNjEbLfBxeueeUF2u1LZclvS4NtLof3UjjRZS+7THZ9CTpl6Qfx5
Moetws0kxuothcYOAi9xVLheFjPlLzsS7lsMmgffy8VAyuJznA6vnM36lzZX+zhn9JeMeFGWfFR1
Chm+hbpkxTDKB8ZqFtDIv2Gn8CDNB3qpQXFjVYUAc9PMu7PZS24QS9Vzmniu735MVtoCIQLfX0Ti
O/bSB2NwPqXBN2sKurNDgmVpqsbciSk825W677vy4k4liFSLt7k/gVpSFRmTCmyHHx5ghr7b2VwT
mUZcFpvuJTtHTxB4ZmSJeyey6YD+Muxlu26neF2o0kUFsMZl06TmSeak00qt3+Tc+7c41M6em3T/
NOjxNrbDddr61aWzWwX6MKzXE6S2yiHMApxwQCGil9M20Z65kPIQwsnUnWSdtBBc89J4Y+gNtiG/
HCRv7xI7CABoSYQWk+lQAcJfjBxH+4H1jiZq7oqRc7FMCOZo8/7hSG+KLh87KI7GohSkgDoJxrWk
Lbe0vOIO9KXOCYSFXsEjVrBloTDGyql4q5KAuZzgFIXpjcsToULyJkUBjDVGW4TWwj6SXmxL6zMs
rJtpN+wkRKRD+pxNRt2Wv2IR/XBmCFjmChlGVD95Uw9gEGi5Aqmaf8gGQ8uj6911JI2Xoyg5f9b2
qcK8N4G+wa/KXijRDBsAnD653CF88FPhQzsF/gHUlTkfP2MIsrFI6jC1RF+a62JolftmAhftzrtW
cMn4T4/UJkhILMdp7CMOdeeqZmiyM+SeFcqjUYGjroKaPLd+0C33gyeFtiBmes7j9IMA/eOkpHZv
J52//rfS6lJAd4yiBwEPKsvKeFpBrF6levSEMZUs3JQFLSJE5ZnM/PBRpP2D5tqo5OzakJJBWJ/X
SYZBu4863u5J4ByIgMVLj18Dd58hWLYdfoXnAJvMtReP/QRzKDeW0zzC43zmbbZN2uqz8HOL0FHZ
A0gC2hm3WM+F491DWwRSqKGgDdVL1syni7B7IRhc8FybpehUFseqxc9VY7eLaUkseZr5x54GNfBa
9a515HkUnYGFnWT3gu8rm5Kv0qmfvQxXuPK7jRmPuAH8GZHD2Tnkii9YSNFQ3Mx+uHFg82mSi5d0
xDCqFT5xg3VKeYmtzzr40Dq+Z8LgZmgEw2eIl07uKNkW7fTR+O2DqOtv2VifrhXdpbURrLK05tii
2JDSfPnKy+7Z8XW5hYpwLk3/GR3yV9lK9AHQOQzv1rd8rD/+JUnRsURf+r8kqeVH0n185/XfY0P/
+Mf+EKXEbzRFJTlxx5YwmnmooTD9IUtp+m/00dkkFCSL+D+lTUbpT11K/WaZNFHn7qhjulRK/0uX
cn9z+D+I+rBKoM+Roj87tf+QJ6nj0uj1f/L/Qa4EyPE3WQpFDLFMmIZNstgVLuLZ32WpMRShQ9yC
hI5PsLC3hvA5rMxyWaTtjA4j32qQBI8tecdtYNxjwNZbrov1yszq7cCLYCfnNmXMrdf03GzZl/Zz
3pgXitDu0ufClovqrmunJ9XCjqud6zAh7NoVtUJowvd00b4MzeQMxW63gRGt8uImE/+emZt1OAvd
bkSEkRjugy/Cj1AnWuDC3CDEI81NwkjLAYhAdBmKsVux0IyKFH8LSjawecv4oDiWJkFw8biQ8zzj
CmD0ETc3x9xOkYOxidMPjzXdBmV5p/f02vTkyRQpS/JSA2ivVLLoev1tksZunCgz1QPsI1VsFTYh
y68TViSBKkUsZ6EDTGJWdZvJ/kIr8o7lvseiSX+MAHuSuMJLZ0S8Q4rhYxLJqY3KYxHG7KSXP+zY
iZVy5oUsFCy/SQ9FwxluyopFJ8Zh4Yjs10CHF1Gn2WqQibc2mXVZTYQuRsgzEvsnbzJqhYp+bJ0c
vZ67VeJENBQAQq6ZfHFWelSuaIR/zM37lSomey0Cd4bwnFQ3jsfcVFs7HFfBFLFrawZnX5kEzs2H
1lR7P+ZixIn44PTUnKqEIbcs5V7jNmezytdejhXjym85Dx61uDVdb753XfyAwD9PrsQXWpiPvunR
sR3AKSSRfhzsasM3MFz5pngNmnLaR662Jg/7WYV4jYYdbzTX2E8QriMESYRLmmpmTL41mj6rxOJF
qnoHw7lo7mXT8DrLgwdTEoNpc48ZPyqQUbxN6+C1jvzHMOLnYU+PoVB7aD/hFi4fvRlgTIYHUJ+D
K4AH1CJgivzGE6keNF08aVxcojEYOMU6wRdW0IsV2PR+1baFZk5iVFLjbcKF2eHc1jKuKYlZ/doZ
2O5WTtyuehVGZ3bVtpiMa91pxY4NmgfLqK95ahyVG97nPtzCJkCvrPWEyi5uXEixVHeN5tSZ+Szd
NPU9tXPOfSW7uCRuCc9H1ocbc0Wzxp5kA2of8KhgG0RsA5fMKo60u1Y12fKaAeHKI48mrQmos12j
H+BeLKo++qDoCekcZ5FCBbvwlPK2UwoQugpIycTlbbJzQTXEtfZhWy1rPXzVw/ZTJfIBVvb7FAyc
IuJdJxT1ZX1NIBbArjBD9rmzbFPkwHdhwGncCXgnhoNzrqF7nkB2vcaK2BRTwhB2DW7YaGb423Rm
ZFun6zTt1LKr6j3rVgTWlJPDeom2bkkHIbB58fbo9SuhT+9GrV5FAPlvJnVD01RcmbJ7mROwIK3m
rmJVnYvcuhsL/ToK69j3uNPJZO2aSD7nQ7GcWp8aYrGzeQnDGXzXLeMRPetsQ1JJlMv6Y+qezay6
kEpeN2kP6hdgmCvNrfBC4JfR45SV2bKOjWOXetfa1D/5J652HZ2QZfSNYdefYyi/uM1TT+Xgk5gl
P3qk9/Wo+isDjIJr5chMLKnNskWpautwnoDJhyWouP1kgYcWL0FImd0NOLcLfpJd8K7C9Fdsds7C
43dqVt2qD4guJFZzF1X6l6O3rLdOOo9Xre6AoZD4qeJLH/FZc839zHIzq+gOXOXRnIZbxflEDcWn
isZzGDsvOh35pQryW5QnK+DKV6vO3/lCMrhi8/GL6uFYmepxQgPLnWYTQ72HlhhvwS7guebgp6kD
EZ9AtxfVJnJJWopoq4HDS9pyNUWMYhTe0tO6G1NLmyThXjkGHOeKqp2B8ue8H77SmBW2NjXCRTp3
uciGfJPHyzdurl7DSb22peNwwSD+l1dHKkIPWcO/K8ymN2FmJNilRrSxZC8DsakEZlY38N3Yh0Nv
tBgHIUQth+YV1UV7EmP2kFZiw67zobZDhAO+FFkJzM6wDPYKu23Wh9pC5OWmCCOUB/FZ6OVclrfI
O1bBftDbO5HrA4Ay96MbmrOesvtlljtNFtThkz47WtRL+tH77p0EUguDVk6ePpg5HnVCRjQeRwGD
H+pk5sm7qDc8ti3au1qr5owg9og5vbQGemqF3pYklAihj/vnwnC0MyOfVxCH9Iacis4jZeMaHhia
PuTNuWWZmhOp0kHsDZ64CcjtydgHFNmmwWd5lhddpK3tDNxULO70psiIkOi65bM2IAlu+JO7g3sw
HqWWqHtDJyiKwYsBQFXd6Pk+a4rHhuMBuPRaG72hMN37PlTPDlUCo8zuq9Dr2DuOXjt4d4OD+0NP
CA1EDRONHbpSp7l2V4+dv830wSMcN8djY8d5B1WZ793JFlCCRvMR6BgcQZtyrIjIHLREVX1LDb+c
NrYL7kRNfEvnLUhndg7qofEW5OxYTijRX/ZFXJtPlmOxfUlaavjS6h9eeNTLe+zjaAFgAg4+MKky
Nt/YUPqATmP+9LF7bbgq/l4sfWolhFzedmzmuHi6O6XK38c1+5GNwlHriz2uBoW72V7oInEyO/fm
CTJLg+taZ7NnrD2FPDdQKkoa6u2i+8Ddc+iidOzsDUa3rjOXRCv7R79GTiVKE0e9bcFkjuNdV9rb
EdAATccUBkXTm5c61t4UI5iwkjAG3XcH129hBAHelAGwv2kN3sdatjHR8vLIggmWyxeH9zDlA2/g
71Dej7DAaie6VIW109V404HTmM684gJAP22hZ7Ukih2DP7/qL3muneo8vCbChsTrPwpG3Fjv0S56
NCKb1vptFrY1XXkHleL0ZdbBNceXNkjfYzM+OkjEWcm1VeXu1Z1ASDgZ6ZN+tiluZhwcuowgLuCJ
BVnNnayTfS9Zv1WUj2sj3zkOn1fFMG4dAJu38q0ZJDQxHWqtUxqsoPOToL3zaLktLNp9eSGvmXTv
YPc56zaGm4UER0G51PeEI9eNxSSdRgIwz5mPbKL7sJoOEYVuv4q+R7cmzaBBH6q2dZQxbWHfVyQo
poHAF/TrfVE0l95HICAEuJ46OMx57e2cqdpjjB1T3/ZoQUP0CMe3IZvYi6MTrCExLXPGDkZDP3KK
erGkfR/DMV6knsGKImdULW83CGTsvQSbJiYKoRD8Fz5i14I7wi6c/d7cAY3DCwj/hy8t4lXO20dO
xjMPhYrF+mFv8ldeT3LqFk6uP7UoYWvuJMBSFG4WXIWUbVAtNik2Ga8MVVyVXmE66kOwnnzjQi+s
WXaSUSffiqylVWI0Bxol3Eqqm99MwTloVlktnsY5q0FlrdvYOe3dFGd0KVJ16EhDxrF3HWIia6BE
lto5LkkwiTQ7T6RppUoeatUuExNIh2N+o+4eVINB5+9EZeyp5YFUrbP3uaA2dQg3DDHTHxp3fZYw
ogoPxc7K/VxyOKSxu62N5Jm5H97EzHGqkWgs6n8Ea79yuzupaV+8A3bscCN8Rp/jXDYmrFTDbtFe
i4HWP6kAOnuqXIdcSVa4PO8Y5892xvTVqJNL8fNdE9cwEmhi7iPTLu9khpDPTu8HwW12l1wXUulA
drjq2ps+Zm+uazMeAZMHa0DnqNK3N0rSn1bNqLTpTiwkmY8ocNFCDgII3/g82FIBjQCKGMHCIiLL
T7BraMuCMbXWnJ6fiepj/HYGbQBbXiECt4sSqkVtf3q8WxvVHSik8RQLg5vWyXfGcimAVtlHQPqF
e7/vjwkR0+KRPnwGO4N0QBMNbKKnX6qloNSDPqHz3e8nk6OblQRnRHmQl472kGmsEJBJQHF25C3o
8y/QlK9VyTNTr8sHh9TEyqqrn6TucHtSb159NraRbZwVNlyHn+WO7hpO7L4jsb2MuNIgVma8efq5
9VxdA/jvbqBNRDfLdW+ypAsfAU+brxIAk6iIngDT/1IyulbgQzhMPjduxFvM9FZmPDElys9OpPmq
dF08JfaDsWW1+fg+THJp1B2R+rjCi3betUKdx6z9IbPqMK/HWdoWdDH1giOrwXuCGvCyACjI1y+9
YmdzJK54MLMg3tsO0y+ep5ZZqZ7qNHyFHpLvBO6s5tbvkQ9ZR4tnKSjv30fmTAnAE4NWyPbKaX/5
BiHYiiJGEl6ZjfDB5pD7EhY+uxdGB9aSPwEksS6blYSrnJ80GFaNw5usdsWh8znEYr6tuppXpxXw
V/KL/KvtGYWt2grxzrIvVWKec2tAIw84BqejjRdHMH2otUPoeqt/qTwSfUb9n8Gju7z6/rvC849/
5M9imGEKelc2TS6XfNE/Y0fGb2g3FvoOUTNdweckEfQPeUfqv0EEk0KQeYJsP2eL/hk7Ur8RERKz
ZESYiSjT/2tdUv9dsfpr7kjohmM6gv9Gvvv864xZAPpLMQw8PudlO0bFLowNXR5rE3XW0a5+eqjt
q26cuSVm+WYX88hNBcjWcqdT2bePsQTynWgYVoCS3lSlfkVBtSvt4MNMtXQVWuERXsMLcOoHrjov
6KbvjgQB6nPuz/U3Femk7O1y75r+Ne8gSKiUsZYgbEpqqXbDxW/YOG5JXXq6N8C0Mx2+GNmFWkhp
gMMO9bkyC9iiKAh/KxDcean2KefUxQR4w5PdVs8Lh8ObfuSSzA7EKDtawBgbkoxA0NgtD92ed1Ry
tVvzs23sO78TKyKTX7kRvfgWYU8tnsSeSOung3nKlDGXNkkXIzct0E+8Okg1cYyMKXePerX/T/bO
pDl25jqif8j4AvOw7Xlmszk1uUGQjyRmoFAYCsCv94FkW5Ij7AjvvVOExKcmu7tQN2/myS4rtpGd
XzyJE3UE24Fw9dFa6Y02ozURuG+uzz3XO6w8NOlsjIkIemhfWbo9+Pxo6zVPplKHkPrfhVc4O6eY
XnWuUw1EBJTCda3K75ZBSk4CvaYf6GPTbS7+pKiIfRlt+A4Y39mCi6D8O2gswIv+vcLzwbKDhL0G
aWChA7AwWu+s5fpZUwGrqGh49/JpW1bTexwbjy4hIXwkD/XEOFnr3Uc69c8mt96FimlzQ/A/6TqL
pTprbkRxWP+g6tH+sxvMsJ+nwEPfmRfLoR+8Mfx11M3ZHChxFA+lW2TAHQBhtZK98dMkjCNFVYCL
TTaNEZ4ilr2U2MAuc117Ab43WBrc1ULvwx6wbYf5s0haQh4aHqE5k1A7+Sm1TChIwfhpsYbdJsTw
2XFvWc0PK3DcJ9IkbOTnaqJx4vUMio0s1VBGYW+SyYkh0pmrFjlGxMEpKECVcRkgEwFrNgnSx4G6
usGmSU7X1yP/Yk2Ax6Xv08yje85nudWt81Sah7xicaRcNIf4MERxtQydiWnMsS5lWt4LNsFMxji2
ophEN5CkoKNUZXgdoEu2JrQTp737Un5NsVjnjX5sSUtllnuryAnpg8kClloOcr4YybJZva98+p5b
3OFe/WHC96mDt9jizp6Yewgqi87OV3rZn9uxuSgu3YuGjPmylRMkAJa1OhO7LttHW0FtQ1Q0toU3
rRy+eKtRGheRDY9ZSxogL4DcFlI70mkOoSkJrgy0S9fTn0eCARuXikUG+QZbgJbdsxYsGEOKyV4j
3sKgPYqme60qLrZxtjHifNPHAdE2TdJZyi0oNPOXbMTxELGzDzDuDv1JlP5vH2vHKaGejagc94I/
4cjHp5j7Bnw0M4xJBe/+gn/7qmFInEY9WeZSsPOIdjx511psr8QcjkY2aXNsvTJ770ELl46zTBrq
absAocF8yyQbWgN1YaWPoEIGdnuIXAcnGbW1rcvfHpYJ4Ah4Ieqia/5d5eXOa8M1v+FSBv5m8sZb
3UsOs7nONlgPSt/XjCNRYM6hPnMVKjj2OkNPYcRPBsXqvk9DajJ3+Na69i5984Gs8GMQdtfBoenW
RpnusT2VCCfTGLwQ1SKKo996movRu6bHUdmHiDeahTeGHT4NCSSUMN3OpRiJx0weD5coLpw1ZFIM
+jG6xoAFkcF+FbGYmvFtteM/iXpELQzjjYooM00ZZcx6bn8VzcpQamZYAHqEs7NLakW60U7q3cCx
TpDG2csep6MrK1bbxrbLFS0hOTaXuPTOneurJWdEvZSEwpB+bDB1Lm4oQHvcBwWpkWia97W+tU0t
TJTKR5oz7GmTlZ9a1+jb0B53ZgzTGRSyly+mjj+f3+88Qz3BRdQoKUyPPtTharSubfJD3MMgeVAD
cKvVc4VZFO9MtFJsOUH+M18wpW3LhMXXxJRFOpshF+YZdRRrOl02+TRuA0xtjjnsPbwuyziU9irq
wiU1TCOnTiuo5UqYco2XIJ7+9GMcb3RJTM2sioORut8jiBO2hL+Zl4YYaBCqdeDJ7FHNN/j6O2Ha
OzmSFNJDjspUNymFob2swPozuqa9KI3qJMtpZYuQ1Bs5YmXBWTJb0LEYeB8on7kBwufuWr7aFfNT
UxNkjudkDNt7qpeNx8jF8lmOnsQISk6DKyDPKghK+aseFgfTpOnDns6OC4OSplNFAMbTpxefLfRq
nDuWSmIrgbSWvSUuhKjgp42bkHbSnuYNwX4YFteDK6w94YBdg7zS5fThRDZuHw14ttUXNx2GUk+4
YBU2PGuqbiLzw3JT1nBUNCoieLRIVsb9LtXzdZnZz8MYsIqN12YmABlU7k4b7NehesTne3BJfFPu
O1enEO2shkNbs0Ax2u88iuGx3QN5qoviVQUZixrd3iLSM6bbxyyNzlXSPvRmdqpCb1NSezwU6gda
N16shkEKjPg+97n8J1qwt7syWNracOBT9sPWZhuUbbcimg6BpD61ktNGj7SNgNPOyIe423bU3oTN
F+a59nEKm72aZAo7pIJRNqJmjAiUiVhb0nrObZeWEhKcNC6Z5HLYEun2FN/8kZMocd0DjxS18obs
VRto5ijMj67hlLDG7LGwQr7F/vRs19grutDL1qmrcGgkpLLcFKsaJsyhOHLVeAbXRc8QcPxFVPRE
PPHRhelTUTJJQyElqFxXsxrLD3vTERA3B4nHN5FH4m0Y5UbmEz4WbXjQxQSoC6429jT5zpta7d0p
Q6DXKV9VdHksZDibAnvGptSyNhZkxaXnNOpRhOMfx41ek6zZgrjhBMwyApPRr54jYFf+a+OWu6Gj
Bpg4jxyjUyJpCKtoQggNwG2RotjJMU+SYLSbmucqJtNugxNC5cN5oo6dcN7TGIvjkMt4JYC3BD2Y
Il/Ve8McTtnMVsdns8o9Y5dqPR4w+6VPYBjZ5s4mUm/CmWPx42xF2O3dxAuf42nuo5Q2s1RXHaKC
vD3tTQOGKBwwHTgtrlNTyaIemVIrARrozpl6MSDVc9rafBgIElI43mpsCII3+nt3bupgQhN9T2vt
cGqjP/VA5+E04vkierecrJtMqbIcw2PSjGv+1n8wJS6qKf2Cj3ok2Lip8FDjOlrFUYy1bEIN1CyW
GR592VyDZMKZ6ZjBNhPNY5yaT6Vf4UsezeSQhnLHtPgEFUtfw8C655KJuvKMuckXvc1MYHlDbMvW
hSE3rIo4DcinpgTPycWbPOK0MH8vaocDoEARDcTQnK3+J3W0e18PR1fQUdrCP0uji1TlPk0oqFki
TnyWfsSpz8OwinchyXTE1XRioTRQfr6CShufUzPVMB6Gm476NcfmepiJbukmiN64PTFPtNvUJ9FO
eph3bz3NMnRnNCQFPY6ULR3LMFVSr3yPyCb09URGf4hOlqAOIufaRNcYlzkPj+eijGICeIXGDrQV
b/TzfOAaPPWFuLQun+msZB7JI5ZFfvMOFA7/GoakJeRQmqXcM4EhEI496Qk3ivcC8SBprScHr3Nd
0Ck0xu6uqJG6x8jZuySjomHcNLYLuy/a2V5DiXiW7iQltUHux2e7qbtjrUwcsfYn99Yaq1GM8KM7
b+CVof5NrJBRZJ+bhOdTUnbXBjEybDt1SNpU20VQL6me8A4+J94uASW9zOYqegesKEHfe47NmdpP
CpQ0tRb8QeKw2BB1CxeRX2c3lSluVL3RbiSW4NqtjmkR7H3CVgY+uVEHeAov2P1M/fhpCviKw0Ne
qkruQlpk4BqshJTYr8WyLYGA6KvMuBjfaTtMK5ScfdDRgRx4h1pn/elFwKysOsVqGgLJGv5EdJJo
Xflu1D3eqYQz2FxpOedAiiq+ADvxB3mRvpZyGul8sPULbeLdgeCWvcwoEVvF3nSHYHDl1W9joc6t
0PCEleZvW7inYVAbn4zLErzUQVbRR5S4FzNqrxa3IQpT1sLG8eUXTK94l5t9KXrtoMzZ0CgPToCT
149I1FRO3iAwIaaPNhh/Z8CeSHbko5sqcQt7f/wQSb11JPUzSi9XnbCekrR2l2qeoyquuhkPM8q9
955BN2sB7I/9SXPIWCvPxukPkbGS01vqr/9WU00N6cOAWW3Z19Gn1sz9AGGEFuUXWLqBh1DexF6k
T84aZV5IVO2R9oq93rO7cTWEI625iSx4KbgCx3mxs6dwZyv1zL66gQUwHGtzZuDG4fhQkbTAs6qW
mXDGlY/kdNQ18Rr31ByGsBJt/BVuAsyjK/Yc2k+aIHFqc1j4UUIXqZ956xA507IaYHUlDX4yVEcr
MV/72H1WhcWFpWu0Deko+oVFCMyOKvuysr4pbhBod8bz0H8oz5iWdRutTQuDa6Qh6IJ9KkQarA2M
czgNOTeSA+3c60AZK13Gz1ptbmfNuoegCoQBGoBM30AUX8NKPxdatfO5REYh768R7R1uWpxVd5mR
sKxBrPUjTEOBeJiX5dHyBgqLikvuy4WpXQNc/1hneZYIHGqRg/Gt09tDEcUURilzwYi1zPkGDA61
GIR18LI+p3gi68p98Lhvgs/dN6CYSHpgUi1ZvyF6izz51TpMFEEmN0ld/YbAxBZqyN4Et5+xYi2S
VumnYee4sJhaF6aNSNr5WLf9EEyZZkEEw7Qfg0+QO+EHCXeLYZuXxhFP3FcSNE9xUlJYnLp/JuLr
CwuX/7Jo7JPtY5IWOH0lOmOa5lw/5Tc2Pfw3IAd7k0E4KtnOu5Hx6Ey0rACvLhZ5KqDIKZdIo+s8
VCTkdbbvcFqfGtEctMjcTL79UDl7MVunuf+T4mmXEqACuVuzRKgd9nmLu0TRqg7OiiZFQBZ0ps/V
bDPfXQ+Cr2lU1lJUslxNeslyKq2+ZdDKdeeJSx+MFVZ/cDyjiZ05qCEAtFxgmwHba4GtxIuQOJoY
DGzPRiIMV12owWbH/ujHVcazZnwIMit/x7wH1wdBDAiQxmkmtatvBm96Y7ibrg+vqZlvynbY6xpu
CLq5Cn7xUBEO7eE4h6zcJiDaHd9t3/xjdWLl9dQtpdWJ8uxtSpP8kIIKJEoSkX0Poc6pouBN/kno
2Atmzzyeel7COuNLEPPWadDUsijldGjXLyAJtwnQpU0ny+7XN5zuOQgFMe0ZW6v9zuvJU98Fpz7K
Gf/ViFefV50ZRL+S8FtX+ncDaTF0cVimgfVBco2+kdr7nV0lDRYHLgbW3XI6mEJdPCwa19/YaXuV
5GmW02RvbL85pz753xxzYJSk/pYME6DfoLlyVQyO2vRud/7alTkUSb28Y9K5Qkf/inL5UmTiHuns
sMzgNcx5lnTawW37VQcIUIuCc2b3r5Ol/zR6vJMF7tY8/MH0szTN4aWneCPLCxLlwx8xsJMycwC4
+qo1SOhOrDFtaGdg7O/tkFFQ1byNaR1DHaWqqZgbYOiXxak97FxPnMFJsgqyLb6LbA675sThzqGt
cPxy7fej8lFE1so0kbjqdO5slvcqEx8ZHs5YA9ZWE5AJ2tRmypvYTo/qJa3bx47/LLrm3CKE2A2v
FKPx1soKbK5kumvdvzXqtwvBynekGrKOGtM0nl3lAOXa4lWGNYl/+6HgD0VJebrkY+XsfPNbOTi1
UmZKIWtQI+rYDCaUav8iZhsxAN8t3X88d8erXXMNM0csHUT+Qm/X5g4Rde9MJufLncAK4Jr/bPv2
re8tj4oulJ2Y7u/EDq7Y8BcWbrcNPqzHYchutWEsO5jDU2JugC5trXF4ztzxpufBmvH+FvPfc+qg
dHruTOmC31NEOj1aAZ6sVNsQ7trx8XvFSjgbdhiugOy5XbbStXnMIGnPsz8EcO3TJ69/C8dGiSAx
4FXNxlA+dX3l3ipgjRewq3ZWimYXOSe4pmxS2J9Tz7rVvLdklGsC1I8j7/yGfAUhfE5ZnTUqx4dd
qovp1KcJwSV2y3Nupjc1A3hyiLI8O2IokPGGSIyZg/Tj8uPkQCiYRGFvjEuuBt6REvEP7kvZcZp9
hdKkuEarrnFl31XIWmkgfMd88lLJ5rMg8g/oSp4CrHwd9S+0b+2SKry3hbal4vjamSQHmnfNAijt
01Elna0LDmpJ9P9KZvTBTx2W7A5fBZl+4e1gYxmePFQFCJdhdUjhoqUmTEVgL/NdwKmDJ2BmCx7G
f1hOs4lL7yW/tZDO0RxwBiKB9qTa+pXGKi5ALFwV+vCQohM2BbDnod52Xj4ndgGLBbXEDQLgVGjz
Tb4/WCxlDVCNSTl8Dmn3WLDa8lkDp0XpLKwB5dSmorcN+IMV03tgFa9JTNQi60+lSVGtEjncKHvA
o1d/A2hlU4ndhHklCYMPrEPNpncxsJTIhIYEMlg7fMpkQqrE3textga+dclK5xk799q2SJKxJ+wh
b/vEQMuUqRXI9KxHuYXcG61mkl6ApzIYw5NBoJAAzmMafndE8H0e57oYga+M+LhkGa5GXZ1sBijN
zr957O0iH7AMMTrKXroLzNphYdTqgQIfLoTArFZixHFGk9ammJWeyXty2uEgIxS90VsRUNrnbBNw
Rd4LJ/kOeMhWhtpakq7gplsOIye+SG+Wnz9ZDTjrgqbGpeYqeP0tb3a6VoNQqKT5MQVV7GGAnzhL
dsacbjPyhwnfWBJ6y8hLz1aGLGzd3QirV2ldA5EeR6y8G9DUJ+pzt4mTHJhjL5Pl7gijnjW/WuNx
YcPRpW+zsYR0H+yuYFd5umKQqW/st/mSxKzA7SVdrJ9QNNeiwhzptr6BlT5mkdwgTYwGPPAyv2L/
xd/pqCXlTTesOjevtx4dupXmXuSDq4rthAAYxQ0JNhcVq17TmEkLFRLUqIcl9Gr5UlfxixETbY29
5Wj5t4r6hAXy2suoID2L6bdFPVnEVrEGNP86FsAz0QGeo6akmdZKvvNU7cgTk1EXU79zLYAw8SwR
9egbTvwQKRvDbXYgoRIRGXKPhmSmwj1GII5KESQ9Rq962Q5dtPE7fMCsaNx4zoXaFNkJ6a01Kb8p
BeDjKCiuajbYeY5ikDud0jRVuY9hVhXM7TCNPAsnSM2Xi6v3wNkKdMSxYaYp5yllYhri6jErfapO
NZPnY30vI97IMMKmPwHY7CwjYDxgo94LbFDQg+HKKDArtQ/KyDmIlILPrMXrP96SFmdAl7CecPPw
nhj5ziBA5Fq8CLc96FjeQBpe0cB3OkpZHkM9V5apiDixBbfdNl3FA+HRydYO9D+4lwooH1jB5iAD
QV4/xCfMmpgZD84r13OaWLn7sFRsmbo7eshRWNMRmG0qgBB3Bw0DdDeBbjLjC+6Fsy+wXtiq52Hz
In3jqhzS+bU8Dqk+c+2QBWq+B7VsGDPmeZz/ryfVpAdeytXU/IOoAmcdMzUTCGC7XQRbNC06xDil
Y7s9w/NieDTNczbxcBkmFLCqLa6TyXjqhTveQk5ho3puS7DaTVFduTviQqicEzm+fZ7RipMFlVrF
dXYsPMnTimI/NyyAIdX0DRB5foDBRfqYLCjo/JE8kLRdLo8AsihNJ/ksl04YZOsmkTSsUBiK2Th0
V45uxeuhoWnU6Bp5DSNShrXmhtsyB0YPIMFEMGv3qkQrl0yfgpeXtmO1icp4Z+XZMvHxaVRGzl1l
YnMRXMzZKq4bmB4s0jPcCd03EGktASpiYl1tlru8so9FDWgrqVj2ucPNm7jCaxSdQszU3aqGEUwc
W8YGskYtu1/REvpQJLUAkU0Xixe0GQuyPvVQr8DNNitaEg/SrdG9VQIIc1SvtaIRiRPJapyD6aut
2RXH/1/Zz1kJ1uL/Cyvk/Dn+lOV/g4X8x0/9fWuv6X/pUD2cgGSGadq+7nkW+/n/SmawdENC103L
YNtsmOzn/zOZ4f/luCQl8PkadmAb9j8lM7y/ZteLrf+NBQsh1vw/RTNmouw/be7naAYeANcILAdD
GLnX/7a574owdxuXuF0et6i93XCKlLvtsMYvGpaVbuHdWHyzDvaoOSwogxyz7BDPo1HJ1xi8IsKE
hrNz4v5Izw4qLupXHzyK1tfBU5hi1bEmMczI3hFo085DDWcg1epbXc987WZD4fDByxKMQQEYg7Gw
n5PEgYKk8dxj8+xMmKUzEv5af0OL0U7ZYNx5xQ1lIEgZFNuemtEaNnXgHAiyTou2kQc/AOVu4rSi
NJgCAiNsLxUHzdKLWN/0bcXp68jfSXQc9uw5ihISnwdHJ8mQfKbC+kyhjCwNqM34VekN6s2tWxCN
mMCZ7/EAt8facHcDWtY0QoWglZSMgHOADnrqhaOtojYlfRYDRfcRS41ErYBOPApKM8ug3ZnDZK4b
J7wA0H0IYZmQvdS3pk3AAXBqyIrFr1eoRdPWSbNTBkrNLrkN+fW3ZbKv8DNgDYP9UPvNxfBLAqes
/e0muvqTs6aAcElc6840+Wg19r7xGsp6KpP52nx1x/Il5+hh+k4XY8eFprFNOAM6HrMuN/aei+t4
xISYI7nYWOG0Hlafmmsukol6zOKLBMAOW/sZV67NbKCzhWlBwmbftIJ+kqpc+pEFSbwJeCH0eWKV
Hdhzh5JjfoI4mJKYjIdb4YtD7I2PQWo9mIHzUZXAA5X85ekg19Mg40OCFWxRhsyAeosFzaXYdxFE
aFuigF7h2GLdj86VdQ+DGPF0Qnj1OD5rLUa6yvjkc/JTddp7IcbXyXbvutD3uHv3LTWRGWEeo4vf
moynV1wf8wxqF6ZQUcKFcynoRANX6bIYs4D7G9x76A4lZGPuzjGO6phMTEIVMdly7su0Rm6NLDuX
tDrJmR4/yZbNkSTK6iEiRFZSAzQjpOtj5YOCz3vlNNhNHaqtKnLNE7jwyCjXoRuqfQnSAMOehVTI
ZR66oL8QenqsSxI4PfIdgaPd5PwWQ7ri8UUQAz2e/pNwkUuLfA2VrsNYv1uR96lMpMRcGThdMUKm
5mkaq/baWeEpHlEtqSg905zqLV23fMnweaCL5DcVVEAmhPwxsZnByhj3LrDQ0BmfgoySMnwbuBcs
f+31XNQTgq4QWMcj1S+0igMiK5O6/uPXwjqYXU8rmafPPcsbo2p+0owLTFBhE6kIdoT58Apt41bW
1VYTs4Y82T99rT3ISO1bAHfLDG0YXcCjolrqF83hX4PRGqbDI9T2tecVL85Qf3GfHNgcRK9O2pwi
h+y39DGqi3vQdpswm47SBmJe58Nz63lq/qSzJaHVzK6AvTXJV4zhatmnoXXU/lYfMYDQ06YzKXWk
lzaHTzbadxbKR9qsGcets9bl4b5y9Hxlxlqw9mtskiUPZnZrzSIvULqEzs7YMWh7nVGxuUy+5lLB
vOsuWmjTwOW/9S0cIW7Dj1M9cmeCu+ra+7A24em06bEKAeX0JeoxTs3PZgIVKDC+O27JXQUR1jVY
kACiG7h+dINapZX21ObZ1qAgtnWEf0xQdMrMulAofCizgABD074wvGFwGm0JO6WIPjiS30FdIrdk
/SOdFcZCx3QyNvqjbw5/0Lu9xdRMR9ZC5jr3+3OAZ4K11lo3ynfhewCkA4wcyONVNK35RuFy99lr
xaP6CmNjHzX60sTmIQInIw4DQJqkGx6X8mNo9fvQ289ZOED8zikn6OWQbqhE+zIG/ylHq8df7jJS
FBQnElRdy4rDJLbQADQGjnMaUKgeDRGCK3mo2FZ4OkJifn3yRrIE71knPxJUiDU7lh/Vsdh2451d
ZLPanBbMLM17L6k9mjBsZu0DFt9NlxhnpJx94I74L6A+rjH/83sH47YIS650hnXj1nnKjeTIeE2p
fFJeUtd71mWw0sr0INir+oLba9k9ZHzvraHc9bQErUJXXr3CO2TEDaqSDweG1UdboFTGIzk3Y4AP
bSX2tEA9WwqbO6nowoaPKXWGhdFvdHRzfeQJRL0RMOR4X7TDDxMFWSbfeuO3YgMNFCTBzMQDwyLD
L7ZROFwSnwoXyoSYFwiYU401flPWTa4X9o0ptowh65DHmVcYq9EDo5xx/MC12RdSfXujReoENNJy
ZN3YNcz6WOdwFm9UztMPQQdPiA/Z2KfsnVgSdwbcfWPqUjrUY7/VGXzJfbj4KPABAKJ6hXlNjCIe
sfx3IM19n22sNa7BQfBBz2wsGrn3jC7s7CvXI6+Y9Ds/t6/Y53clUFjeOIVjrWIBZfEo1Lv+lQfp
kzQobCAaMiLLx3u3jjfC6kiEkBarmkdPC2E1wqSCE0sTg469z0DFoNc8OmomhnEPn6ynXQfNu/SR
Z81uoFNis4fEHnNnlXbJe7ULJ5ZsICWeR1ihtgYcICnqF8zBywTj+gIf0EWY1dUIlIL+Tb6l7OkI
rYz+SuXUjeh9jJIVPzHAPZqDFi1hYhw9u3swAFgtAVihUUMNKRpt1Zst2yTxZnbupcUUg6ObLUSs
rbrYOcnYx5yC1tYIeH+2kf6mfb2hZ+ypsuDsuM0TdotdVoufXsfGFOjDzTBC6BvzssUg5SqcP1bf
UjSDajpULPuy0MfEgDPElfG6HOp2pZHSsan92dutziqEn+RTRd4myq5qbgtvA4hH/MsLTDoHOxGX
ZnJueQGHPiKjscyC8uKP5IPsprvQTvud1NpeGqyfXdpr/InwOyj1q84hjI3zUozBprDDJ33S5BJL
+bi0Ou9CzOBW+m60Tgv4/VKcKt842y0Wk9G+ADzAfIGbDhQtvdz6F8PgV65qtB0zPs+8mTLTVriE
vkvrZ+BoC8yE0bA45o06J3r/Hs/ZlbJlrM2M4WikchPCKUVlcN8Ay5xA+tCjg3qM3kiUF9RT2voH
RxfFQvX9vhjLGZ+2G9inVRNd4i25gFaxPmq4QBZpTqPmTMj23QN/TgnOp1tV0KVMAkzCsEMmUV1f
dBkPQEJPN3PALoCqdBiL+msmZ06h1W5Voj9nQ0vcDN17Sk9S8dXCSbDCYvDEZ+XL1PFJ9AAW6gTK
mqY4FYWTXaNMrJXWsJrtwCo4jUwg9cA5mevh+RZM5bUeg0vYfbuKb+HkGztsbI+Fob82fGcXY0Xh
Hsgn+AXdPtEgk/b1kxSQIAr32jrjuyEwGPXEDZk8z76WXHr69vK0OXS62GN7w4g4JfcCS1RUKJCn
wVYBdg+D6KGxYXz15pvd4BxrwL+5iZxLbAT+idLhZlrcYkedIOdvtCF/YK1zLLTowaGfREb+YxhO
6PclLnVvOwS4xnxIa6Sphju3EHvtxvGrJ/ofLc1DTH6sCMP0ILnLWMmTh0E2nUkdm2rU/+Sc1/Rx
jiX4Ezt9DLkWL6sxOgNUeAosqBkCM0qUYTir9RcRVz+aTi1dCc+PAsCWTbTCgP3ZcJFPKSiAd/Ym
bW2fj0hBGWY3itKeHaOOVuwkk02AEt/homHPRprSnp0JEh4ZMwoOB9BOa4Is14aTS7CJsUrvlVbW
3ZCbLBPGNYjtJQCcT93IDkOZvaIfrvuWQoyp2TbjcKa87EMU6BV9o6+sPjm2XfeeB9EhH7kxVSR2
l8AIv4Sw1khFb6nTHFrMEmTygD6gffOqQhbzuR6hhepwtEadUCpowozvI4vfm8smbhn4w0sU+Ldw
6lgq1TjKcmVzrxHVC1Mush9IYCx5gcHWr2DGk+3FmXzg7jwGQFFYhIgwSroDvHf4rRsDY9Yi79TW
t+tTkRtnLy34IDV3x+3vueq3Ni0Zs180T4MdKdPbWKYAamMwVTb+Pcx+0L0ZhQKQPKn+C3Ec/AV7
GP6u6dbiLTnjpTw2uep2AlfIArvQsyw4v8yypGl5apONY0lv2yAuA0fBGGBXwKFCsLJ+335zl0J8
d8h8WNyzMeOtk1qndDIjoTQFj2njb12qaMMi2ymCM2OWgtDDVG5UOXZD+Za4YHdLtKGmUKyiAZez
ulmXQccen2Fl0cZ88oPU3IcI1QZb6qyMUS39eC8rGoHtzNgEaXsMVDYt2aBXiyJJn7tYbqgSXIWB
PJgKpbb3irVTYt4z04tMk5+WbuXAUpC8FP4KrfgqcvdgBZBXVGk+F5a7sm1aa4UAW9+VqF+gk2fc
lHZLNe2rKG12MAyWPzFPXWAxE5E3lyO0zytt2RKHZgpJlmytvnrpPaXUZ7INBmkJESdD10r4lBiF
9RQ31XHqU7LaiINW9FSH3fNAEhDxEy7NmILTjayrmsyjrI01v8SmxEZVuPjXTPTLTPJXGykGzw3w
JfZmjCD28dgQDnTPQfkr3VGHuh2uo18h1I0BXzivWpbCOQeJdS2GJgcioH/TIao2TTat3QF66DSx
WZxHraoydk7ifPwbpoWMxi9O3Ug1JzIGxNnTzf9LYEhQpo8o9T/jcnefXavdsBX8a3TlP37u7yKY
95drImLpEEjg0drUI/+nAub+xZxhsuYnm2J5CE//UL8sAywup4k7a1L/iK14f9mmbrk6MpXhO4hX
/xfti//9v2hfnm4wXZmBN2NOdN92HFS2f06tsH5je6rYmkS59U4KwTriPFO7YSyoyNF/56umN+nP
GrlBr6qtfeFVlz41iK8pbKVgrXFpz0tii8Tj1HHpHKdmXUzRKhHVbjJmgifVbvO8t5OT4Z+MUOeh
TbtIzy++sLX8FHg1KXlLhzsk3qRl+NsEVANApTkvg7vYB4hdIrHT3NVvWsLjy2poT1WrwJqZvvuk
Yu2j651qU5n9p23CzpOgP7gmvrdynA1kCaTOsl5R5U3GApNG3omd8PBOF7lNW+E43OdQsBtAiOqG
+mTQGcIqMv+uy5ZlLq0ICf0HpbGOzWlna9mvMUDTDzsAm00Uo/xgdez7pqU7mz2Tnaudbqe/fsNp
bqCE2G4EYyn6EqXu4grhEeeJLtuQjgCmSFA9cTScPwS5Q5zR2LyifaGzOe4sNB+rw+LRq4vWxy9k
kEFtGPjeHZ5FKzYnjJ/WwJO4jOyLC1Rmgbv4O/DID9gVxj3dUDS91Ji5VIQqYQZ/vFwz1mGg6JKr
qnkREoe/Ro0PMCPtQtm7kudp6tJ1BHZqWfpB/swNCEJy1xlggFlsejWFgCnx6GWmAiJ4HstmUZSk
TIneAjxEsBJ5Q5ouydtXK4/Vs1f732whIUhNeEwrIHk8U4iPL6YiMnc8lP5QKNxcwj59suIaZ/pI
TrVhfbSES/XkMkeQ4qcmNVbaMTPEPZURK8CwQnHIAOmahCT/nb3z2LFcybLsDzUTVEYx9au1cO0T
wiW1MqP++lqs7ER31qCAmhdy8jIePCLevaTZEXuvXZUYGOxWnmGyLSovfJ4aPAeyHyPwG7A2rOA7
KCHEOvaj48prXagdcT1XTfTbKFTtgxmUp9poD4MRsxOa2B2W0W/aIweNwnbbJmJdV9lhslS3MkfW
XVn23YUdMT/wSjJlb1IIEd3Yn0wIKp1B7jLPUUQuUWLX69bkjI5YHNrtyZQjamBUmrw4jjB3DjHt
vqed3dqG5hOVrOIic1Wl481puJ0zZJOYHhD/lnr46Knm0tsJ4jd9Iie17/nV8hS22c5jobmuC43J
tMkMtM2hq1XTjUxJUP8WgDi3+vaT9HuAvNoNYofXge8/DR/d3n7Pkukll/nWsFjROW76wSi22wyh
cYQAd6/pQXTL/FUjsIZehlew/d7WDPtsCYHiTwhfbaysIhAGxQ0QrwqXb7ep/Tm4u02vLGXICojc
v2B0Xuu0JaSd1PaMHWfTotJte7RSqTtea8VQIR6TE22cgaVTACI28XwW+Fw8TX4ymnxxCTCw4Tgz
vX6sxdgstMx+FCb1pzSr50TaCwM+y2weu0y6+DW19iV3TDaSap3AzFwwwdwWtjJWwo2PoI8GEA+a
vmhsN2cbXYI2VhF9jFDxDqwBeNHir6Wbt2QYXISonsxckH2Dn9oGjcqWFwDs1OMISM1XfSINxMDX
EtfFya7cjdFWdxRe9JIWeyvg1xescG9OU+9zYctDLZE126BoHpyYuNGqIDZL04FKNgbu1BQ5ARts
RbpFhBegCC9V63yQuvjUmQxDWUf4VXcoxLgiK5tPqzGy5VAFwB78zWgRaVO1N4IRjsi+IZ259tbU
uiejjI8N61WVsU5V5TZO0ze7HhFzYAYJrHxTpEgq5YjaNB7wWClYVgvLDq9JJfMLGKbfIdUYNaGr
tzrM3HFRH8wOuASrG6pnILea1V4rlMSzkO3gedTpUOgI8P6tB1xtQDOiVWtPGMzwHcBpruNN07Bm
JsHWpGmyfyfJJNGQ1E6dpIHomei6ct4HF08QKJYhqkSEzzo/m/ZXVWk7qx5eiFMnDMoPEK0q6Hyd
IoXLbXFcmWGORrIpr7UkSNtztUMfuS+CoAXQ0/TPKhoeqdfloWqYgXWQnwyitbHQ1bwWhX6PE8sH
ERUhtJi/woERHKCYVQeqxO3cJ42ZHK5lslMsP7pjTMLnVaz9Ybw7o7k30majJiriht7ZHEJ7JoUs
VBz+1Ab+Eqd8lrZaWNmv2+tQmafqPIEF6SZnh8BwEw7Fn05ag+obaxV6kkJ2OHjxkC0TLsMYFEQf
ytewjCirCW6jeF2KpsUm0q9tq9wGs2iyxbjlhMOhiowfT9efXGUeVBPt3JjN1kCWXYpia2oQjtTg
Jgjn7fW/sQQKwfi/Y7wsDeMPHwxDTXs7JuogPWyaaFYggkXTHen1nKP8GHrOKShZX49orDzlO9wH
Duks6RoK7kvWfyVV/1N2w3KMsrNWQzUx5ycm+hEcBY2RHBkjf9MCciRgH/c4onCyXKVuHVkK/oE2
PGhthW0EUETsfZk5oTCm6yxs0wLPOLDIr+jGyA9ek5+CAGGGNmG4+h0bllzSpAQ39e4bAeiDpfgi
oOteUFGBLbOFgbGB14/0mQyWRmFtMHjY1BjMNSygkt8QHU+5Dkih6jkwGtR7IYdDAZppnWRwuoP2
3HvVxqQY741+OIReejUR/x8mPT1xJSdwd1ipDR7n2tiJfOG68SHMzS3L0PYBuOmL3ZgP/6eqeX7r
rLJQ8rQg1tLvys4gYKjnUTjbvqZFDKbn/63RoZfZQv/vavTFZ9F8Zv9eoP/fH/pngW79w3KphPGV
86KbNiDBfxXoJuZy02PR7NkeFbrv8W/+VaOLf9iIZPkfBbTlWCb/6v9lWjiG8BzXMSDeUNv/jzIt
cJLzn/P/ragB+QhfWAJ1LetpwyHY4t/L9IJXsB5Trjtk8NW655qNNZ5elsfRUvUaDDtoCDVbLaYf
kLaJE/gxZuiPp/tq71MVI5SnTghC2EqSrCF4fH/NPLAcdLRgbpyyzvTUypo5UK0Sjx7z+wfX0J4b
RDS2Xu9yn71h424DLCArBSPOTH0igapXJ8MS0uBuWpZjssOYde9xqy961zv6cbXnBo1AgQAFgYyy
D1R80nMhl07PJV2TPu2XT5433jvYoSvINEuiXC+BnW5DDmREbIh9fKP4HFTwp0HrfbC7q47JT8T6
vQEw/OBx19plQ6mMAIXzFXWccxcVJr48KsXK8kGCOjJ3+aSynZsnL0OoPYLRuynM9+QtA5GNH8k/
+CRVXbBwzjjFMrZgHUAn07GXaUOd2yHNc7tspY0jwJxkx3YP4mt5lW31GDr1d95pW5SABHR58cHR
mNsVsL2c5sOt69MEx+khwp3ppdmbPfgYIThm0Lg+tLl7cnNHLDxyKwyWN9nkHPxJoOeDuBw1j6mn
v5E9zpxloqdxb0mJNJv64JQXEtNWxFC0RXtXhQ3onyySLOErftCCpkSuFIfWPtf8NbfBuZjwXpcE
5EibGYMEr4MlKTQkwgT5Ubnsfs2peAmob4h72o+aWgZtBLDdSGGJVNEu1O1bbWvPXuL6EDXai0dQ
Bio8Ls1M666T9O6Ek8B4Gj5CgsALidh0JjV6fy4eV3SDHeduvtYF8JV8LpJnERQG+TWbvr0+BhuI
WjeqVYbD4Rt8kaOo8G92BgVCup766DOo2TmKwOAZCTD+YECCmrWJx/TZwS0Mz3JFMOBVie7RUYSh
ukO3rusqXwee/zOGIMoU1I6qYq8/1Kxc6ghsZE5qKxfrp+kSz4qF+ZDRbqC90nm44wQbbjLsSe3a
ydklPDIEbQrraTCmrzTmL65luwKYWaFbj5Kpop7YkCIZ5nKtsAUqpo3JLH0ixCOMq5fWqZ513Xqn
BQfV7c8mRIcbHEvtZapQnfdmfW8A37ilQwvVo9AF2YvpMf7u45xxmsjNhxx0UmzIfV7KpzKSP0GD
/jC1DCIy8HgMrAXbctsH+hVK7VPTmEfpwlqT2Bg6j0JDDgykYOM/56HmLnMeZc/oI3ZKxSXN4gKx
FCABjXcZZMYRQNh9JIeQWwnudNwXWIQhZg4Sc4iT2KdhkueplebGpgMWpvXtVHgpMwCfO8UANy0C
qsUqg13tUoYGAXpUP39My2JnRFi0hqI69ZKFuqMQwdI9QNjqdjUaoXvsFBRHLdL8PM2WpPtqCxBD
dOZVtDVEvJOx9ZNaJdOCIv2Ok4E/WfkEWtVPqYfxOO/rZV+Pc2RkkKNpc961VJA5iaotyr+hvPi3
HnnughfolI4mi7vu0TWhEZiBuYKbsZ3t0JZPg4G4YucbvCk5pcYkY6IkYkAGCVWprzSLEX+9CZzP
Mg2vBRpPrFsAzf3+lAbZPak4GJBvi0m71LTQmyRjh9fNYWe9413zPP1CaL2SffbCPHff+9YO+8Ic
b9AuyCh6Flk6LLHx3K0geG0AtkLsK5ZSYH8dcIEaXlAsO3ZIw5wKSN/Han+A+9m0z2yjfm1XnrOy
3fdZA7aa7Z0ZPHUsILqC94odHN+M+zeJ8CcKjdcs7Pgos01mG7+ck3sWlXdkAuDMUOLXUA5yjGRY
rTkIpCLpzUlItuajxfyEqLYs33NQHwjaQ8zptb2mid+mJfKfOCyeADuSFtj1BMmFkC31YV1h4nbt
buHUzqmPKQcnFB2QQrQnPNc/iW++9XgFNc3fx71/8usBRHnp0ybiTdX18hzjRl+zViDRKN5k1biq
GoScgxWfA5pJJw+rtd0ArU0656fLXG9b8AzHdbSniXoA7MOmhflwnvCaDrPzoqn1r3Fk7IE3BUv5
pei791Toa9kNK8/C2hQaDcSgWQqkzZGlnXHVOpSxEwBiDJU0uvWQ70pTEESYm08oR0mtNWx8urV6
6dWoWKEn731NAO1Q5KQL6D3qTSSixO4543jqlNgF1hgjKo9D7sxujWtgHej5JcinRwKQzKUqmZYo
k8pYeATSh+2xYMu24G/6ljT9mr/gIo5BOLrTKC5mwj8px7tL1V/SeEDu5H56lbz6RfABqP0l1UP3
oa70O1PB125QyybBeVXmqCkjn1zmSe9JNom2Y2Z9ox2GkD9T+4wN99Wa2cBWg0MmjInuTzuPWrHw
pmqv+pqLPTtxnjwHIzvh/rtpM0il4gHWEzp7/61zo5WTSSZImjjrOrZopheWTegi3Dam+kvLALaQ
F+an7P0buVUboi/2kG+WHgofXUFA95x73oNnhER/kDx7SFEeQoffKhqcS4OB1x0TJNHahv5gHU3T
dWBUZs844lKXL2RRwiyIFzySC7Mwoi2mPHO2of3kbbcb4+ip15MlC7Vrk/y4CELKyL+6drmqE4qu
kd2o9Ic3Z0i+UrclmDUjvdMgu6h0lh6RWw3mGicMX3SBGmUarXUHSA3axPtgJlsUXbuymtqNM0/2
Y52choA4QbSvCeceUP7Z+sqnTHTxOLzomQRTJ/VVSy+J047dMjai0X32Q5Kpi4llXYNIwoeEP7V/
Bohge57CDl6yLsKKPGkZrMJyeq219O6OpMUE5jaf3JVIkFSPEfvF+CKL8smd3BMjk3VGK+6OOxhJ
qxrehqzEbt7RRSms2ST/dFrj3WrJRjCYztVOnT+UKQ+km7h/LK0e6tY++aWDhj0hO5ncAAydyXOJ
IY8go3dyin6yLsELMu5rtpGDkt+h5+OOElcPW0YxJFfQs0trEFtjnF5qrbo4JAY4lcEliy3J70h1
8Zk8mtLaZjpkNdgDqNvzr3FiizK70Njv3HurFecIOUefqk+3ecJDAHKnFXfsfA9tUzy2uYFFXWwl
w5o5S2OTWz9qDJaG09w6P9opqLxwpd2rGMfvrp7rUG9gFdYM61jwNlj9z6jhcqnmWeSQvzR9/B3h
bYOYvCYjbgtRnnqO6MN0yKAKuaSrEgReW2KjDIYHAPfWQLHZyc0OLe41PyxBPnEwkhQ8u9bMzUCe
t0CsWU6EpNTdUmhseVKNPWjkLjmvmYtA1RTaRUN+taoAH4AQabczZhKsyHdlpO913JxjQNlpiwGg
st9cM9+WxI2p3D4ENvWESVp7qrcnQWAD+6+/xBkWqdfdc5u1uNtb247UDMKXtNlSoG4oclaxYBvG
WOzK4voGIXfv1MHNQJMASuY+WeLSmvYGfNRVwmx0YvVahP4Phk64SMCAok5r9mnrn5tJHiZRwqPy
bybAKCbOYgK60R+MslecHsQWjF2w9cf0ptd4LElpvwGTQUWm5f2md6ZrlAb1bRrHW2jWKW9L/wkI
6tz8p9saH/m6H8pfYSZHzQyodRV8LdcqN22N/T4zUFuYX0iCEBrIdGcH+tod4zsrUtBA5h7eMCf9
nCeQDNqPyYmamfVuBDBESvAaJ9RxSOudDq+JJK+HOPnqy3J2lAaI8O0PgAf6SkXGS6Zrb3oGChTS
6MM07+ORGr6qjslZpAnGc3mM+AKdbun4vDlWbBw6dwaENPbGreyvLhpvcfGZE/zkYfdptLRfsRVo
VhjHGalX9cZr0FDWxBJMYUP3klKi2gSZhKxmmvcY+IuLkgDpWho9dFV69FOdgU/XrKxwcFdj2J/q
pn2sE0jiWYxoKCDVXUdnmWXlAxa/dJG4hF2UaiUsddIdgDhJD3nHJczJ0aMfaIFf3kRGbcaC1CTf
F8VPNMLv0Iu9KcLDTGqvNGATsc+KP7q45KO1wTBHglA15jqZ70zVQkqxWnlsff1xpYLIWkY66eem
Zo+zV/YYW90lgwKba7QDlcgZ0JdYdCM4Db2BE1CJiOK7RkaaYH9BCboioGJJ0DI5Gpp3cVX5XljG
izmCIGhS+ZfSuDIyg0Xj8FwL5XYLO/ShozT49r66xl8HbrblBBkBXqmzsK1zxvROT7A4lPJqynBn
u8WFjLA9ZvhwaQ7tMYwQvVg0VQ+USUA1GmgngwifNYor1gA/HQ/tYuKjaLqY11In2BzNsCOOYxhv
0yC6eEZ90FtiUYg6DP1f0zTJtSGVQxdPHnZdBlIFylB/uFUkWa6bMkYQ1/inRrJDQH9M8yc1QDjX
ksCN3nz1tYEutUUWaUmw5Yk5XHqPDLa5JO4sE4GdhYF1sqLtUDPkKoPodaR9pj/DyiupOuGv4YU0
KVyc+n2QGHqqNmO9Vn34XnCPMectxr4KCXp3nLVpTT3fHKL0PrebfcnN5o+syT02VqbtfSDOUSta
Ab4iVbTLKq5I2paIdQlLFw4bEJBOj303cPGwAl0WYnhyifmFxFT9Yop6SZLmPSqsUxiHkBgzle4Q
GoDCte6NF3toSvVTAsa8sJF/wgrYkn+Urq0kOhlR8YWl4MjqdE3yOiEL30BwksXUyVPviHMQVe8E
n8hFEfdHKoJL7BjLmMTv2mz2tI0SIzibgAi3rR+tIuSmvYenKhMvxHgRJzqivQnGReRrBwSRrP+i
7KAEjwMIFVN2T6zC1jCDnvyRyFzPD2IiKQXczMx/HtFzVngwSbWhT05q69QZyR6HAZKxzL8bc/Y3
+A2gz2IzjM46NIPrBCS+0WFktQ4IJGz0Y8Z9odDdp5e40RaG7LfthCACKsBDnZZ8PF60lOP8UQp+
PWjLa5LWlyxMH7EFOos6chaCNhR8Zf6lTINrvNUfO+SaqSHOoS+famPaRBAZXLt9zpzZ5poh644J
jqpdFxHItAXAcmuT6TmxyR53i2vcIqzLIbNSypULM6tJLNA2ZRQt2WttaUHmfRe3RQsgFP+Pm5HX
mM0ajXy8dW5LcwqleoExAd08sZWu7j72gP6sSL2HyNMiF8MlM2RrtFZ5T6sy5cuCHS4BmygjFczV
xN4GFcnsUhNASfp3HT30Q2ihzReR/sSw66tPs0UNBpIzaFxplSZXDY+ybrGYaDxGYIx1+mWcOTe3
M7gTyMHSo4H4B7hH2Dn2QohfS7N+HPhUpgMHweIi2ZgBIQsmaJyecs3y4cKrNF6OTcA0LRCLTrn2
WoiRaReA2qqQ5G+XaHoKZHmzmHnRx9ZF4xzDrORAgYqxvTZd9Wd1EKepr/Ra++wm/+b4ABwUJoYC
WT1GykotKmnt3Rr1hlmTVNnEEWepMEhiMB9tpZ86C8grQlHftokNJT/IHI0TQ41nU4Op3rgvWVGv
9BSANE3dQ6aqdThicfV1kCySVBDOAr07jL17srzyECkqqGqa99Wxtwp0Tv5B/xW29s7A7LOIuxOq
wFU0xLs0ayQSAHocTb8yaz3NplHXBZMb8Ic8FOVAC86SwDOnTTsE22CYXzX/7nf2he39qqjQk1v5
Adqcu4BijDevRYoboaIEmaGHBx2zMZ0erWen7zWDGFFGXm/sBhhOSNLRfKeNV1qr/fp2u3IFXSAx
mvpDV+BU9xJMvGmxLCt2Fqz1uwkVT2yvMSZtQm7/bYAFIk/L5f9O24ndtvT/ftoefcrfovn9L/P2
f/7YP+ft+j98AqTxhHmWQ7iOQwn/r4E7hjEb2AOgV0h+iFNYNeLX+tfI3fkHRjDKd10wWneNeRr/
r5G7+Af/17R1XRimw7Tc+J8IYwxm7v8+ctcNRDb8YUz9PZs/yvkvI3fpIllVFlRzKwBk7CeSaLiB
eIBE35BZx+mXovlAW4wwrE28s4Rkn6GOIzHFgoGY65QXSA2mKD0zzyZGjT5u3dqozvQYzKlUw6uY
edDYYEfL/IPjv60bhB8KrvHSLXBJlz4axix7RekMKkA53JQtXpUaZXPdLDwGoo6cGq7N9tbE7sWo
nCcght8q1Y6jFJ/MbSBAZcFf4YRcQgHBjp5VMH5O9spN/+o+PIZJ81XGWBj8bI/xokUkDvl9oOx2
ZMfc1Lx76IUVgKqHXsOZi2b1wUjSj9YzLomvk02mj9uuwPqc5NNmhEuW2IjCY9IYA9wGsiSZuZIY
qE3HPY9NvypUY1Aac5K4GdUo566atE09yzhG0wbNJTfz6qIa5b6LcHN29j2yg5s9xlAWLLFPDPuP
GOpuiRYJ1N+E+l8UsNsJI8ECYDKXYox29HUoWk3Srsgau+g+glhP1n8IhtyLrtFGKbzxslD3VpvO
vc0RCduTwrKPcA9UO0vvXipuCj/Udnq0ts16AGMWIDrOYX3OPo8OphskieEWKfvZKcr3DhQhJE5l
nrIw+BhqTV8j0VgbNk4pCIT47LmhtQQwX9Tk67xE4J6Jn0YzlllDKkvtGQel6W9GEL+xsw0WonZA
oFnOq1uW48611UW17o6Z7gp07k73tA89InsU7Ku3AlR6ak1MDjpAwFCbfbAzGYQfdI5TBmeAQ9Ju
0wbPnNqx+L6T08Kan+91yB2QEECMbCwoo8g2edjZyIYQi5LZycR32LZOex/oEMdxVp10+lFnBDtQ
4l4sDFQEATyFbIMDd/qO8/BXkjRQjCm5pTrpdhGQ+WK4EWF6HIVYD5q24wtfj573aVXNG+NrsDks
xjEioTlHVRF3TrTSCn0xTnylTHEZbYvpsR6za8Guq08CNkp0EIgHujR8E4EcUDrF7xPtc+mytal7
tl4u3n1g6Pq6zPJLmVcvgzLfcqtY5kG4HuP4SpQB2/v0kyLU1MTG1yCFm1H3O+XFTffjVT8YW4tI
uSEXR8du//zRwsJubQIjfK0a5vNTysPgFdW69axjiPmRHJJsGdjW1dett9DljVYRgvHEP1uJ89Jh
Wuh8/xC2AE8SWcyfwsbBsAiFoFYIZEJU+LNB2jdtUjIxXUofjGCTbydbO2Yinhdqlxpa7mTMubVz
Iq4uJWNMqbZGkx4jVSDg8GkAFMMvBksa9IL0MLrvrLV3rMq2o44MQnPSdgfQnfWJG/I4+BnMP50J
OHgOcKciJYYghWM61uVjPHQM+6u9zMbPRqiTqPyjA0XEgY4DogkZd52+JOXcY/drCykWrYQFG7g8
cZbNO6GIp9PveKohOhryKwx/Rje9mTrVJKOwnzqL9ungbMC2Ql7wvwStQ+u1O7LFj56qUTGLU2O6
n2mEN8UoqO+1Uu4bFzFxbhR3q05REZiPtUc0dpd65VqfzA6JEnECehzQ1U5sAqv2e0JI4gBEc4fi
6JvFNRU2k3MrvlFb38UIVpNU6HrRtt2TM4Ae8/iAmVHAOfKHYGmbyJSAkLbEJU5n6CQjvGMXfgZR
6DVrpJVZBF+mk68zZ/hqFANiX+t+aOX9BbrOP9kC2pn8A5FwJ53O1bTMU4j2OnK0nZ9xJocumyqi
okpgfpb5o+GHcMPiZnY1ALYaKY58nFL4+Xju4t7ENMZOtqiNmcf8RCArE9t4a1Txc56wVMJnogjR
DhgZt0ZD0reHCZLfuOkBgigmhG2M878L2o1tP9VhuIONCekssXB9cNngtgZuIzeNb1x8OtdSpM+I
ZvxlodPGath92hSogBs8RzJn3FGtSYDamXlurUQPL5llHb4n4a+cGcU5ecW9IhEyKGz8/XxQqbrq
NidNLEnNkpW9jHpuGSCWAPWVXEemu9Vy7a2QYPHstjxYGIE7EW1GgE0NTbIum3XbyiWCVq7YiJp6
bL0vM84ZLTdXv+13oJrugRMSkjVs/RDpl2/jejbts9vU7wTpsur2nGUXVY95os7ku5J8wN82T6+1
06xtjHCVh2NadFhLRZsyAYuOrqqPPZA5SHXvxGQdyrB/8xzvQ4IZ8g353Os1G/ZgEeVY5ET2lUz5
kyu8FR3KxorbXa6gGAdDt3GYgBBMsqwMrLtZWG94j04st5atP9AbinXeReuU/XZd+s+d/NNSG4YF
TafukG4zBdM5glpAxPU1LtSLQYuCF+reBd41IPVAp69jEXKC90yz4x+9uN9WpfU3SNKGA4Fv2E7i
VahL+HYRCWoY9BCXz+N9yik2tY6L0VhH8wLu0hoUXHNdFnS1xriuJOLdOjE0VoeCI0S/BgNaGIxM
6TKM/TcDC8wC2jn72KLbohs9TUP13fAePbRsrD3WCUYx/HVMDtXA3iPOiOCajE+tpJSYyAB5UIyv
F20Jv8KIQVdYFklWI67qChzbQy3kSkqQHOwjTbteUBdhy4F90+jVUybS6kH5/kU1kzpz5AKKwGlU
ujEnsiO33AuYs037U1ZtvkymsdlPmrXrHOOCXPaQ5cQLWiFRnZVoXjkpOiJ0uRqnOcxbxGcjY0cl
RthYauwXODKe+sC6RAY7iKhFOOQVx8z/SALwWlCTyUFXD7VjrXu2sK2D09RzDOA71TMsyA0f3meq
GCn1Q41PQ+1DUQPLafSbPbWQVHixKdRsyMpLSWAb91tFVEzmUXMgB9Sb+lzHKJqSAdkAlXOPOQGD
oVvMTCdSnFT/7agWtluhuNotTrRR2Bd/QKo3uOLA7QMgTDL9isv3hBsFFSlHn9/BjpkgOg5DdrNQ
aCP4iCxmniF4JtXjWs1vEUsrM5g2qW5fXNv96RrL21o6/FevZtgxBDWZWsZL4+CsSz32c+NPnBZf
pc5sZoxNOKPO9GFkwcox8k9rIkw7r080hHfH6G7KmfDV2uomk/aocA2lA8anjsP74NDjTV7VbXzY
KVdWU8hW2l+f/RZ85f6HTn4BkObOmurgOsN3FumfyQQvKW0Jm8N83d1wShGnCUoSBLGCvgKVxpLx
ubA6ItfijwKdtpm05y7yiqU+8FbILtmlZBeMonxSip1qwNPKT9vmovE/NEtQPxNKGQ3JJSRMAEyK
czcrZGCm9toFHWsqaZLaYAyrEZpJbzWn1tZujgy/Q9Z8KyxHxKE4rSJRN7+HGs7rrGiWEbErSeu/
zKrgssFrj8tw74lqnQIrJLWeGJo+egZ1S+i1B8ad/Wcw6VTr1qKfpZUQLxdE3p+VHbXfrRx+gtGH
05bFWF/5rdi7jy+aCtbeqJ2yMd620D3zQWPi3JBcRD5thXcp1ssPiwnawnXKcRtqUbhpytaG/jkw
IYWZpZEBbaG6NDL7rncyX8pCnFtBQllo81HEbrPVIaEtCFd4p516dg0T3zc+UPGlIEbTJxirvqx/
4AbFa3zY4aoGKb6iPLianXp1pBYDlbKmjV9F31Opn4nOQolQWRcyVz48UwzLWDa4lopryG+XFQ4p
EgFT3MFeT3OiDnYJHNnK+EiUfbATD3p2A8y9Hp2J0haJXdYRTWVNrAALjJGJbdym3OTb2eKOejH9
7oaZV+61huiFQTGnq3o84FO2jQKxDnX1g8MPmC3lZ28Z+6CH0T9mTOnMazV4LyjcIXawGigPhp7/
thY2sEmZ7BEaYnn4rk9jq60ISvyGXghYNpxDn1vEiB2RlSa8aaed1i5R0DssFjjWJ2DCFSIEBI+z
Lpy4dlz2wzH26egGTyxEPm60GtXkxA6aA7L0OG34PSlvITLY40Zk9cpnNBoNHkYxQaOGVpvJsSP3
Q8W5WrT0HnZm/4p+2E0JrcLIUiYjtYRfZasGnxz8aKzwwRaB/ZH0gtSqHk2GtCtMiD5xDK29HKxx
madkXw0F3gP0GXq202vCqAelRiCcjG8Hd/xVso3IUCwL66FLjd1Q1eZaN6S2+s+4KZAWKyura9rs
QK5FhWydaDdxlsRlsUx08pUnC39ZhWh3zGnYREN4bUyUymmXJuuGBGz+i5cIt5aGhFs0DehwNDXB
tU5eZVasNS+6WBFiG1JhdY665sHOMyjKqHRUwlGIOGaGrYYPzWDqi0gYT0lut5sqlH98Q5uphWU0
NLNEO4Er3w4kldfHoY1d1OLkcA++/MROuUOIa8ARb6/2BLmusqGdlZlNx9V3uyDpyQcLu5UThycO
621rcbJ4Yto1aYKkPLWufPLEpAItWlY9R0Su/xAdeitTK16khC3yXz6+FSVIx6GlExOqYrAIkR0l
3zhaYK0FDvGYwWZj7UqvbLdOEP40BewaR7KpiGpEToDYfBQXUvjnWlTMCdMdwIy9bsycTdtHyZSe
Ro/pME0Qx5AmD3kVvZSCaFMqk6td2VjgcyZ5AdhX08dkXTbpuraIfHCMkkDXPmRzaV1iQG1WUG1r
OMi9aA4Wpa9mazOKt4TqKm7A6WdGd/QE3Z0WDLA+KA2mHAbbDrehdodTZ9fFsZjN3IX9pkpGrUk0
4Ai3mSKmQ0BRkZqrdAzetITWwE7WyCyORZVMs00Wyx2cXghS2kHrrA4Fb/qneMP5y18rwr5lBQUu
6VZJ2j1lNbMKwllQVieHAf0uJUbza1a+Aw25WrvzoofyYOOL8OwBXaxZPkCR+xZYcOqW5M1CNOgD
lHfmuT8heF/pASeXMQA+NDrrE/4jHDCWjuivoDEgKed8sZKNIoutBH2SOsEEXZiQSw1rDXOvlUx8
uFvdjzZqyKec6ddKsDlnwvx1yu5HFcTceThuooTJy2CIZWYUX8OEQku5hJfF7GSXBEaS2lERnRu1
4jNB3yK94W7q3nNWQSxgsOGvJ82fHrTMPPWsJc5u1acvDttaZJ26//Af7J1Zc+PWerX/Sir3OAE2
hg2kklxwJkWKFDXrBqWpMc8zfv33bNvnS7dz4kruU2W7Sm6NLRB493rXetbgAmUYy3g7p/1bmOVb
WIv+gtdFCt+H/QULvcPoNe0yFIL7U8oudw6ZzhxzF+OtSKL2RKrs7v/EVNvBHfyXpVj7NP3Wvlvt
KUrfoz+Ttv746N81VWrOSfPZAlWVonNHKDvyH5gt8TdKsfAvY2JGHDWFR8rv74oqLeeGABiACsth
wrKp1fq7okps0TRsXbrSxHyMZv+/UlSF0nR/MjG7gs9l44UmAknwhLfUn//UkDVpDIIwiZoF0WId
VBseoRpbpoZJbelSyUbgddQXJAjjTQIAfmn2A4NglaxZ6h46s8rAQUyU2fZoGFo8Vg9+Yb+HTbdr
ycLVXHmbKjDPLN63ICly0sPJi+3SRmDZfXqd4XzTsGDMzOABUNaImdLU3CMnS9zKZaVv8iYC7DFK
nLOxYntw/IjaYz+GbCHtbh83oOWSBC5Xq8wUJcW9JCYojeWvdpfLnMFuYKOSO+XOAzOLh4eA9pBp
79i1ss0Ukp+n9XjBQIYeaYce+wbYI/gVPeY0Hlkqzl6T9afQkfghvPZM+wr68BLr4cENmF6g8N8m
ggr3oWvPI+DAfUEP3igMvuOUxQlEbj/rYfQwCcwu0XMkOr9LH+KayHWBmrAMxnpL4mpFc/SHp1Ep
WM+bwod6kyEOzwX8cyfUWtZGGuKEOd/qYjhoxJJvKHOhziz121ND1wXWaZFbRyEgcI7Z+E6ycY15
Ab730JNTKTIyVYmbLeZs3tQaxWSatQ6Yp8wMFmJjy0NG7HRRee1R4clNV7+Wv51eNMzMMUeLrIED
ZNb8VOmDlFOzIir+5BslruWUYGj2UFmkchpfvLLC8hYCu3Rpky+RdM4vR6NZzmZCYVAN4wRyhluY
h3IytkZBfjSK+mteWPgCzZOhsfm02mE8MePiayonSct8M2l7NMpL3xVHCq32BCSP+hQf9bC5iFg+
tunMoW3+YhvJkDy9NG3/QpTvRMXoySPeH5rj1nYKif6FBCxBANiKBaCVo7kCZo/NqIARzNBNIybk
ADMUy1LRBLD+59h2ikfb59BCeXNMQm5y8VRr1zHVH6XiEuixdnW94MHyAC8moAs4hKBYKZoBADbq
qKEuJIp0EMKBRCsC0QgEgZTiui3ExyBzygImOAllGx0awAlzBKCIK6/FhkOlaPqW1PPJkaA4QC64
oBdSzE4GKIYCJIPJgE+scu0V1pVQ/Y56pacChIOOhJ2CdDCwjSVKWC6tujgywUN/VwSIDq4ZPA93
2UCU2JATDFZdGjw6jYbc4fMh9nsDTYJH5XMCXaIxmKp+w01gueYPHi04FLUW7Cq4FMEsHhmfYXMq
YoXn3MfeeG+V0anrFCZUwS1wsOb7TAEvSsgXndh381rv84Upofx06QE1lU4ZiBl5NH3D1X3S3Mhe
j0A1PEXX8HK6fBqAnTngDQ0ARwOIw+Fcmsno3ALooOnzLAB2tP10RJG8+sLZT559HboU4PwcXxlM
KavF14obmUyGeG6hgPh2dB45taatv6V4fJ35w7qFGjKX4EN6OCKoUgeZkSeGL1LBGZFhehQKPGIX
xiuF8RecwksXMsk0NTdmjY+UkGzUMrG4E8t+oYkn6ci7CbpJNRhstbuvqNNuzdLPL1qcA0KhLHPh
1RPqucKkjAqYEqIzVDYElZEZY1JYkmBAhAFRu/XgrfASo5A2WcEhbFdtkR61HDKLfiOYzJLqY4TX
oitwi6fxQjf885hbD+YIZACk8rVXsJeRTsdFpQAwJiSYoMy2HWSYdpjq1WCn8sCwuOy07FwpjEwT
woipWndbYlJppfMozIb2kILCwJ7yEFJcPc5gW6RvaLKLOAHnYytsTQu/hrzJcxdgyhCQbWIINzEy
CV4toDfpGJDFCrul1QkWDCad0vZ4awwgqCYRKE/q/NAk1X3uv3Q2ncX0Fl+6MHoPDKAM+ITEMtId
5rv+0hv50SGoBXwLuHaFY9NsYPJM5E962/+oJrJqnbXN8/pdD3rqhJRBA6wGBX0P4RS8Fzy0GeW4
bfpGcW1Efsv9/+Dn/LR2tu9l4a+GASWybgeq13TzW2ojHUNecSvN7E2bgr0pePUyq26cZnjW5BwD
MOkBNGNk9ST6B9WEWMvGDBfGuG8ie4l9eFP53FRrbGhVnNzNKIlk2XgKG6O4Bp3+ZLoeMUodBkgm
5XvfZme7NfamxWsmhvtVYg1f69hCM6weZFTaadG34KVoYyUgx+mJ4/KPwqLsByQ0EmAeMYTjqM9M
FRnNs0Mgool2BUhzWfYwlPiyLEzdLPUnFKuKp6sr23ej7mng6KdDxu6om50dCWyxEn15CwZ7iQPC
J3OeLbkdVdiusqykwUNuNcNYF47zMOrOS52GN1HeU0cNhtdpNjYaX4w9MvDjlQnWpglotU+5FGru
STC16WSRO6+vHmWr7VtMn0trks9eiQpQmTcIs1/ScRC/uk9b+K8F7ohtXZc7Se4g9ylBNHX4hfNM
1X1ONDydetoWA+whCSYlDuaptq5N806jMH3ppjIYd8Y4FisgPIDF/V6Zc+XADaR9QCM40jmJJbuF
TV/cT8635vKNg5Pz31g4VHeR091HU4GFRiMtoE/N0YxomhFjdiaWue+oThlD/wFrzz3FkB/RUGkr
0o2HgCVVIxLajqhgY7y5euXw7uFv7EqBgm4RCxmY/o2cfKs7bmK9Onidu8ct95CHEU7N8rsphruR
R5DhwjTXQTSGEQf0DIqZOYlzHvmYU5VPvhJHq6x53gE703t379AjRsmIbjEtQTXmTsJwMWl3oNDv
6Ivu4Rtp6CXJZtKrNev8E5HSO6OmHVO6VbzsPXPGg4ZBEUb016i3L3rjPpRz82TL+UqM7E1z24uP
OLjQte4QdxS10OHheeZn73v3XSqIoLOHsFRtCHFavSzOfZNuGtR5qkjAaPX0j7e3EhFp0MrdOIe3
VFjpC2PqUEyMh9YOthUl8uvGY/VYieqSNyjjfpK/ZpO2aVqN8D75Xis5px7aXzI8l2o7gBDZue05
Ct44T4OLC0n3skv0WKEnAwZiPdoRl4dX46PwlY9F5+2BzW76kDodLIasp++0Tt4zkN6woFHOvQrm
cixoiWiGN+5nb1k83Y6gKf3Rg5MaJihaAVCpiKWz4MrWmAUIzOyBWp1S7PBRXK2ojzn4dn9X1aRS
c/lW6NQwxGgQiStv0JCujLXE9+R7mH61Fbx657uhGXnJCphzoIXaLZX7u2H37XA7I9r2Kn1uDxbU
SIxXyXqmzLCiDpDU2Moz+20WuaeOWnmGKp6DHTO4jFM4o80+rtsDa8clo/DaiiR32yY4lI1/S7sY
SGpC4IUKxPBaGnlj6gKqzfH+tMVHSLjOt2nOjAOO+emuD9xDo7ZnZARJ7SAdUj9BKZ3d6cuBv/M+
i27GGg7nVGPbiCe6qitofKZ7HkrQ99Z49JrmGMbFQejjW0+kpgWZtHRDXiJzfdcbCAlGy6Zfc5Mr
3jzFZatfetd4Kkvuyuidr5PnuOvaju6impZUFfq2rPKhdOJT0XePLYO82eOrxHyblQHlTzXW3q6t
t7jZ2QclEBz9PiWuNvrFNQhK1QwPHgpfr6EFKAFRF9/qKQbQCeJi58FbqemZKL1d5jlYq+h6jNzD
mOkvouOXPvrsfql/YZvu9riZuuGJNl+KRr3ixoWsScDVWWeRXR8BRb1WDRjvmmN+z3aDQhiqD+lA
UL7O/gKL4cWavqeBbOE4vDlQ7gqTvQVJPhPhzUVoCtNceZyNa5tWrIrxjSypz7hLCjq4QrIeo3VK
fR23jIMlcaBIdzsVrPhjeKKlXnyWerMrQkbcIS5xcNTsCnDtdQW9urY5cEKDKKy4FnPE5skUtMqJ
dD8hKFWDrQBJJRNp0L7YMD7AUn6Cr6gW9ixWTp7JLS0G015PjWfy3nIRY/ZcV7rNIiDOPyrZvcoA
Lnsd6XSp5C7xEBqfemzi4WzPG9N4U/uMsG2fZrtGBus4kRZUMbAbaY9TJJ8dVM7FgPZqd862bgl0
N4gktVOOd7PMf+QhRbl56BmbsQaXptl6veICuqtoDjTAjCE47TukddlOK2weJinQGHWKbs8qHJdj
Hl21Sm11BXg8bJ4NeYVRbl2DOH42NJi753IRYbmBDta+mMAFKotV1WyhcQLFkNm+zv30pq9a6jAt
ov4ml42GWRDxZloGqmTA0Z4w32CXKx7JNG9Ad0NWpCqgNUoQKunFIzebG9QKUQH1VVqlypHt2aWx
ecr1VScqYF3xe2hbL7nn3cmQ1f00JpwGxVqW9X07+C1/L5g0qlDnxsyo0munNvNfAy191e0n2+lv
K8kjL8y2cuTGNdF2xS8eE+kXYJZNFIvvvhc/wnEUa2FwXej2dOvlYbAqqvEj1TjrOxTVZFO7cht5
GSh5YXxBcNbmYiGLBCRwD05oTKK1o7f3rdadq8Dd5sZwYXsP09ujhCyzDzhPdlMU3Dhhb+iAJYpT
G7BjtKbxDV3kudS9ir8x09gYU7vBcH1oyzbD2Tls9UDtCaHPrwLqdtwOoT3KlnOgP9TyMR/mVyOk
aMccux1q+48AbFszTDwJDTxXFr9nmBkEP2OIqILMXCeCTVFEjyGuZMrBV0nfn6OYzJmBi8Tk+nHr
5uxHIdTcKjv4EQzUKlqTnN7TJPosQ8KNfmUyinImzFzjIQkitr2O7R940rD0S6vuqsX+vsvD7ym3
V1rh3IaOe/b0aD8URktJgniaapoEEs6SRn4vyu5ubMVtbhnizfHKR9dhCTYGzWOVG9mqLWnySbUv
znsPZa8/+SN1TJ58pkfnE7fAc+PAB6rmbWNRdAF2wUOurCJcNkmFE5eD8Dt801dzsplkffJZuKVR
5+tg2+is73W8Pw5HsLST67BonvwmuW9anhGMfNL2VoK6yMBXJx7Xg+Ng7wYAsYZ+M7ro4MX0hUq+
wXlBno2jYmZiLmrEvNKG8sUwB31r5PGj3niHigT1MKPAu8HDkIe4x0KJPDrtYLfihIo4DyVQpk3s
aEBoHHrEA+2IcoD7iQNS03H2GpGSpu6UYqDBx33Hs5ChFHocT6N2Q4asWvkjNXEwQS5jgV+njLoH
r/rh6rcMsxQkO0vgmzSlJG2/Dd2Uyxsr1IJqmwGbBk/fcHAveZC+RbZ3Y2Tuq0y4BE3Uo3FOT6Gw
vjNibyxtGOXagEDVJHmwNBszABXbTpOvGHS7MM7EQYWWw5JF1gz/BxtCSoVyDMSvh2ofD3AxC7mV
MSmZsH0vKvcFiBZ2a36N1PDd1DOT7Wy01wkzAzEUugjjTSmmXQjBCmPdiSAwHdNyuBTjuBVhumbW
Dxajw4SEJoerrLBOZe3tUOFuOyJgPO5K/Qa/iLdy0u5GrXCYp0JsFDBnjY5sSGNGkEXN7LAG3pq/
4ireY9F/izojOfpx+qHhmNuaIICOvNo/Km946JMQTdsIeX7wDsspsvO1Q+Eo+E/vffZJbc3cqZ1A
kSA72iVKCTIADhBrbHJrdXkl7n4fasBIfhOtP8d/Db6LCw3HQZH/E9uESxHlbfPv/wyo7U+Sp4W5
1bQVss0xXUmbws+Sp63VZWLNeBryfmvgGqmxcxTEXf76q/wKcVPC6q9f5U9W1djyWO0VfBW6Zzez
MLem2f8f3M9FK5eKufffw/3uv9HctXuUd+b5b2quf/U0//Hxv+vv4m+ObpqqkgICBcQOgcj+u/6u
5HcX07RuSpbfvNNPhmYP0V6YdCBIW7fwL/9kaHb/RluG4Ihkuwj3Jt/pf/zbLxde86e3f74QLfzP
P1+KGKMEn4cqAX5s/tXVN/HzpUhreGB0FqyAKJ0/TBSBuKl3bXNqSpJP9YXBb9NqHyXjxJQH+5wc
vERNHCb6ATC0xda5gVpdpUzz01Plhf1j6E4XCqmeXT24RL219MBf+nZ4rZXHSRD6oY+A2+rWysmv
RDzOTExkSMiYzpaDM900o7lL4m9SrJr1o0FNp8UJKGn22LApjvwfA42Ck8TeuGoQSbPWxjkkD9Mk
N444dPyvJgIupHUrYXJTsg8m9yeGiKXbfDTF0avugmJX97AO6AtO48ecgG+GZzkYl8bE3aH/pi9Z
tb1u6GhiApoOnIcPbVJRBgfhGgYGgXYSxOWud8AVhikzWrPXwldt9DZ9x+dVKT78oG2fL33/1hS3
XYn3wLrjpn3scAO66PqEGgNgnMlNrH10aP0FgVTjPp21PVW82zY17zoeAQMp2p4ld3uqHAVXm2hJ
I3Njl2cSHX4bbAyDXWhzysn96f5xVJWKBTlkp/1sWa/G/LICnc4oPxWrvg8Pfd9SPqtvcbzFlnzL
pLYWk751INKDMwSRgLq2MA0L9X96EspsNtSvlW1907+wGwSDJZT9FLGWaFyZ01Y/qqy+jys4tHZI
BWsz8ulLegjmfGUP5lXSRIauMRpwA6lEqeP0oRw5emTFknZMVzjHANeqo78qokLvckDMP5sJQyDC
5puslRO1OWptehP66847lBUw/56z6vwkZkHgbJvHwwbrFL60tR79SMhuSaoBjGwvzea29DCHHydK
1WoTJ3lMN1YhR0yH7/iTsFCFVNUvLf3oYh6L7JJsmuT5P740Wfsji75iN9vM1aPOQYtoCS5S7Szw
vMyBsZnmZD9XT3Sh85v70ZN7tVNSYRhKbWY2H8msyhLKCsethg1Cdts4c2FDLVHAVzARvih42PUG
OlfijbtRw47n8E6N0M4yKoFUF18xIlIRZGy1b8pipmeptDiRXDXNWmHpYgLK3/rSpmNcvEN0W/uz
s1Y5ZIqN2JbQ6nKkinaRawTCSwYKVxOfbgvhDv6g1rTEe537kR4winOZjafunJdUAbbRrQVdPuEU
YQfmUy1egl67y20IQqpkJWYDzP4Go/54zdN0V0y0vjRceHV8MTlALhK7XVtNfNLzbm13Elyfx0Kt
fy+pcoZhdKn8/Lsks6T70lzpZXBqjIHqDgkvgqtfLtu52Pe0f9MdpSLIQEfgEOSOBzdfuSCkfjTt
9Ig/4skZIK7VE/jV8inB97TUfO3BCrobww7QXGcIBGK6pE73Umrm7ZCcLWPbdPrEUdmbWJTB4iIG
BhHZDMoH28crEtX0v3qLRjjc7cZdm/Q7gD8XC7kp10LUD/0ySJ9KtGMgrbVt+d6GUpCNHVmUDIpg
3eYehajFiiXDtuTnT7ojKtarQ2uMq3dXm5bbFE2sZGnVF2+2y0Yh1o2vqctXY/5Wle91ke18z74j
iEaL+3ipGV+T9L4s/Uc7yXElwnt3um2Cn7kRW19utDLBV4FwneqXoOHMqebmbLidKGcLaOHWMNbD
QD3iqFjrBA68xN6ytPtWmokhfBpoJs6eSSW38cwhmmJ5P9+6/VvCi0A4FwOao3RXNXsK6Z4DZpQh
n0/A75j5MAhg34BtkWb3swbsuoQj0LB6w/bmMqxVgVi7A1s7My84XhQbMNTPvWHdFPWq1zHZ0KOc
j/3CLDBHOXH+1uXOhpPQ9rdn8r/8g4fdJ1u4OgrC9vdn3/9/8z8eiox//k19zH/+T/W4/M+3tt/F
7Xv23fz5nX75GD7vH1939d6+//LGmhdGO91131xw302Xtn9//Kr3/J/+4T+RjOKzPEzl97//8/tX
FuWrqGnriPv0r7OFy1aeYeC/n02Wf8SstNN7HbVR9l/yVr99/O+zCSVcOhVGWAM8V3eYR9Uk8Pfx
BOMAiVjIZ5gGDEF+yvlpPnEUGc3CIGCZpv07ovjv9gD7bzqLfFNarpR8Osf738wnhrI9/DQq25Z0
4OwwN4FCJpPD9/jrfMJRrY7w3xUIOZXPDsulNNDHwYoCk+LZl8UBm9iCtQ53V3YJjurNVhzJSpnU
rOoaGk8mXjyPEmirzfZCWtReh/2x5M6zJJUQ7qMyBO01WbCxWw6CF2wI/tnwcrnTC3G0EWHKCaWG
PgdGqDMNRGcyg9ymrO47iCoe7+jrhSc/cqEfRiGvg/DxP6V3ca/7pHPL+wSVKrRMFn/UeNV1v+kN
Y1PbDSkdOkU/5zHCYx3dqfhx61c+JZnNTemw+YrM4aaOHcxPekwhR/SgG+29n+GxjKqNbVFAr/NE
6iJ9rQfJmu7yremba6uHlRZ5qzk07io84tngIDYy2uArnbCERYTbe83ajVl9mirQgiWm85RkLqpp
NDa4nKf7xqEbJC7qrU4/JdLdW2q2q7nLjhqVeXMCwT3VNp5tEfEeaHbHMEfz1INWq8LJ4D5KLWbn
Lz7uVu++URkBLYJNyErn4lUY9oi73hmksoBtflNXiZ5WBocBmxE1akua7k92ky3znFHOnZ6NGhWK
3kmaRUS4F644T230YtHe4hdNdBYjD2enzMLVXFpno8UdzbC4mqtk64gk23jWfNs0+PJkDKwIp7ik
jruyj0WRe9s6AH9RWzdmWLyKtPkRY0fQNQvnH/w1irm01RhgkGOPxNbBmM/ohOW2FliC0fOGW4x5
8b7zCn8pp7S/jSp2aFM1RauMreze5Vrl7AVf6GLCY12zXvVXpBZo3xkcf//Ti/wfnCiNf/A6sTlL
mrrr2MQT1Ynh5zm+iKM60V22ZWOKIZf06yxoCS5r/dlJiNfEYXNIYoq4SWZ9k4m1SCYxqFJo1Sxd
hBrpIHfShWmP5YZ4z+Gvvzv1xX8/Be+/OP2qF7ENSdwyUb4d4zc30c/fXJzHlAp2dAhnlUsZlB0R
m3JJuUzQJSRCdDmVwSomFPzXX9awfj0C//6FsTjRFAiTkZpQdfr5yVsktbwGMYG5FmgzZtiIkYsu
U/xpq9oBtO2UHPMjdgBh3UJDkhH+0ZTGUzvph0XbBcdmYE8ajReNp1PbzgCf+uJuwLbvFyw9++lU
G/WuDu23xOrOVI2fspln2uxQmaNrMLTwQQNc8/HD1ts4IGEdmo+mY7z3kthUUbZbvdHLm0JvLkY8
MsdE0rqpo5yZqLUuczffhA7w44Y4jpaZL0ZcnYg3xDeGSlLVnr/2xbRVnNHBKb4oHXtje3AsIjqU
C+uJhFqxtEJW3dGoxWzn+KWXXk87u5OZnDEQq0deaNumnOnXMDAnHPoEyhorRB2dyS9NqjpgJCfx
suC3lqdYhTX44BIAhzPc8EQZETcD1o/ApZseEKTCvUNLwwucZkB9RyIDtovfemqa/RSKRRnWu6LX
DkmBITY395i3aaAu8f4G074qIe/6qf8IOXKVM/sWrN33mjE6u1C3PBxNerYdbH+NDamnvqSCqoxy
bjftN884a6sDz9BcRr9sDH7MLfuHYCqHUx9Z1rq0h9cyxGY1Twj3WonZoCYzn0yYdZx0PSIcx4O2
ZhWyof51T0kirwpW2rs6UdEDOhZ6Q7sHEhHCwX9LhyEAvUAsCpbCJm1SBGVruJojZRGyyLorIjTo
ibT5/OvLWT3q/vQq4icRlofNRQg0gF8vZt8pbT9MwB9QYLqpjNCGfY1nNRJy8ddfSCWj/8vXQlkw
LRuOPvqF+PMLZwqQqKyauZ+joEd1q3ONwwpaVJmSAon5FtzC2iJaPxgC9S2ik3vptA2bTw9a9aSz
9+KawzvEKs8hOyUbhmwnsT9xvX0aHTIqI4nqDqrAGdmrWSteuhCWO8kqQprBPuaJAHsn67YpDU9D
iocVVPxXrmndbdgHUDFqFjVq2TM3lrlOgniPugjfxoUvNCT9OydHDhXdfMInzSsV62mCBdXFitqX
6bTyUq/YTMqragzlQffxdyTKxwqEgiCZn24h9rxNWF1H5Xk1lfuVLU8LBC1OnlDv5S3g3pM2ob77
yjc7QmZccG9+7LX5mmCt9QL3nRse6q1y3U7cY1aNMdar1JrxDGHOJU9KEha7bqCEcBxca4mRdwz0
b0s5ezP0/LiXOA4x/dIOeXEwAdP8iRsYW3Cq/MFBNO1bDMMpldhQt3GHQZRbRspVLNLWXguMxqFp
OJzQ8R7D2s5ZMICTVtbkWpmUvZ71rhF/1riX3Y4tNm5mFJwtphh+dVFBPyXoPxfnc2rxDI7xQpPe
3CbKHB3hkm7Cjj44/oAEUK2c1Hn+Q/YefUeFduNjN1kYZYOwqQzYOU5sid2AjAPQCPcFjMo64akO
TxzbE0aMetEqQzfRwJeaw5iN01tPSDIVPebvsEbFxw2eWUG6zkzrfsAnnirDuBdJvi4Nb5Sf7sl0
LryM0sYWVIUslxZ+84mivhj/Oce8YCNxpPPMYTUps2QjnP5aKNt6wcmFFh9rQ53xxdKIquZ43Gl5
uzGU6X1W9vcCH7xM3YOhjPE+DnlJ9VaNY77BOe+ig2QjXk85N+9tRc6ywWUfGfFXrmz3Hf77KC1I
XavxS7fvdFb4bIuWFo59LzVBrygTfxcaL6my9aOUs5/A6Z/rX0Za00muIgCNCgMUiX3BGNgvJDkB
32KgHEkOVE54YmHXr/10XLdkCwKtb/Y0UtjMWAQPQhIIRmJxciOT0Nble65CCpOKKxhOfTTJL8g5
Iwv5W6TBzp+7usDc3v7AEYQJnvRDp2IQngpExCA0WhWRcLjd2So0YSREeVSMoubED/AlPJM33zgq
adEzmqrohVAhDJ00Bs+gToUzUhXT6FRgIyK5IdxpW6koh2uF3gpaabY2LeIhQ0zkI8V8vpqHlIZy
6PDMZqrbBxbabBAWMcJRbOZZ7NnyoQ+6LB3YHE3fiRbjqfJ7TPcqeiLIoLiYLIIACg7ZFA9Kn5xm
CzlGu8UCzwoZJ9nSbOUZNhpxIU4PoQq7WH5B7iUjiLGaycJojnSODukYSDLfDCxihVE+XfQjNr1e
hWly2E38SC7r63HnkLcZKbCdVQAnwSK0qFQoZ1LxHF8FdQisbVvTUewgMnfmdAxc3+CrFcWmLUW7
KFTkJ5ioq9Q6gEeSPBDnISo6tO08ZYpAyOfsVXgoJkVUTQHbXXFKVLzItKlf4nPTDFSZL6aiDTOZ
TFnzUHAcGgzrkhFVEjHlhUSXRpVharAFaLD5jEQicaU7iuwWNHGi1uJ+4D/gFwxe5rPXPwXwBmoX
eANSb3GKy+RGqBCVHZWYT1WwypHzvKlU2CqwomGTkL+iafkNNzleFOiGZHhsIIPaepzAWISYOoq8
vGADWeqhNq5K8l0GOa9MBb7MWNyCyvrURiKHmFXibSe755aUWGSP0Tov/GCdqwjZSJZsJFPWqnCZ
KD5JtV84UH9Idn6O57waKowWk0orWmXa0epmpdXmraGia2UkriwS93US7eqRRpSIlFvY6dZa85Fk
tXmYdkKF4aakfisw6gqeMi5pOd/N7G1Pfs52450O5yJgyS7J1zm/Be0oCmVFH0Q4lvQv2zC2Njlt
von0sXTd17yOrlylb9wSPxx1ybaxtiEA+9DNGl5PEKQtA3zq3jshcIH6S9jJS4HEmQUt29MgBAU1
uCcfAxCDUDqu4D3ea2J8HBpLHjTuTlifzPd86NyNDXrb8uWnGdndIorse6+CVx3CZhwMBDnsohYr
exorll5lYa6HOk5R87xBvltTKLaMUnCmA5f96LbtSszqaoALvinKvlvjUk5PHe6ule7xsp/R8tmG
TPS6UUma1yEn9XgXVMjtBg8qmmRXuj7SLtzssVktylFJx9BICklqeH51qTpc8+DkGyipMnRGYzxo
A7g7DuU4ZIY0vdA4aC8c17+PCmuRG0TNUnKZK33GXDJ495lq1rPn+EeIrXKNBxfLSvmlUaI8pcWz
h3HaSJtn3et+VJLns+v6wapyoFF5/i7VSxLicC9dL9mkInvklHBXlMMDztSXqUbxS4Wx4RqDtZj5
3TruXapsU6z7kdv5u9IqnvxYY7eH8ZOFRQOqF+7VOBqnKsFalze8uANMqqY/jciY2G8rSZFDHo3V
Ds/gpacnaYEkAu0M7h1YalLR0b4T4Ikn59wR9Eslh+dSp3oiq6hw1c1T7sKY6VIQUW09cY12kOCd
4FBHir7l5TlXbbwvZ1hmTjR85FkDXqSEzZAGM5ldf6Jek0RYH8cnox1PI2HO1VSHksVyhS2iwzq0
4gW9Bcf33pJHhpaR5+cpm+MzP/y3J715o42VsbAHHlTmLMMlyyufZhFQv9lUECUTwc4I5WXkHkYB
c/SWtcE9T5hP7rtiy23IYS+dXcwQj/LssynHcXzTU28ObdNngV7PIcuXDsTbuME6uIM7yvyivZBs
upHAEMnEPtANwshhOMe07D+qUr8axnyrNdqN7Ibb1Iaz7tRX10zvGdL3pNsPRCLWhazIUw3PDqW8
KS07RQLRr9P3Rt7cRl30amnht62VNxy6b7ScO7/rplBEx+IzAuSFwN8gHqVtyXNRP/QW7T/YEI2F
3wTYBTD3ox29tsncEgkDCxYSosWVQs2PzWZrajJ9L+3vrlWWy8YQW4N+C+78m3riOa7Z4yGFOWbo
4XzPmA9AZHJ3URjEBy2Iwg2rO7jQ4czSh1OgMF76khNm7S6pDKXAN9X5AHPcydY7hIqlOObgLAJ3
mftYPg35inD27Dps8xocMOajmtVTvXnlV3vFxSQWssyhgrDOM0TzZM3k4wovxJnT2tMHm396Qni9
a6KtVjqvA4rBzZNZuBsnavPVkAnMcBB0+LU22Jl0GXCDBB6tscBf8qz2Vm5KC3brmjydg+wpSLVs
61EFvBxqCP4FKrdp883H7o8WUl3Uh3h3bPMhkMrBoN/jQH3Vk3ENpGOVQyZYcPl9WHoPZQEFI6I7
Oqp3nd7h30Vhtz1xdQtxl0lyiyG7L730DgKEEQFOAB9BQ51B4KF2iTMF1xX6WXkcRNqtB7+YVriZ
VqUOuX7saeYCYFGMWPD8aAXuH9tzQH484YScWbAa8Z45abFqGEMrSA4SxJvE3s11u6rIRBYI+b3F
abwbV739kSkVgneZoMsPmofjqf3tXdKeOG8/8vfGKDm/+qPGLvGtmj4qAHcmGBYGsHWBzdlwIW/n
ck+0du12+f8j70yWK0eubPsvbw4Z4IA7gMGb3L5nT0ZwAiODDPSNowe+vhZSJatMqUxlNa5RyJQZ
yUsSzfF99l5718811j4eFVVLdBVKRv843PKWtzJwl4y9l1RUFfMPfcHzc6jInjMhEKJc/gy8dhVX
IzM0W6t+s9QR+jzWgiJZBRo6MyZYt/lIAA6FjDokkLYOphI5ANzMrMcmSe981nzN/KVED8GGfS/v
85xnVQquoOIn4ga45lHgJH8OhbWaAAUYYt6FRrD1+dPDF5YkYgfMZze0jKBOu4OqBC672+ku2bNb
2wkvPcCX3g9UOC9/1mWwp4V1383+oeX/y+biaMNqqcziGA3hcc7FUQflAdgqP53g3XbiO3BA5alX
M9d432DVRCNORLuPp4afLo/bVTbxLh4q4vuCVjvEGkC/3TEzzbuoU68W7Z34Bs2126ifWG6mc0ww
eOvIeJMsL31NuGhFsJVsZLUpqk+zaM59OH3inDr5xDxl6C47ERIUll/vh7KWUKidZ8fqyZx7KNix
emm84To6E/N9290Ny7uptoDC98OCzvNpTgAOeCnwl+N0TTHS4XqPeM34Pg7MGiu4BTy3czLeEy2v
dArfNp6nPwY+eDeIO52mT6kMt0Yv6eHo1W2GubT8iRjwavjGoQxtyiCbygN74h3nWbG2VV55lBkD
RinvjAZ5SHFKP9ONVl3yLsfXM8T46DlR8u7Jr4AqHgljHBI7uHBCIMzgqMtQAd4dB5+aKkqXOvFi
Lg1O3syvkPKhyOm7Xd/70JVh2sNSFCvHtR58tiaB7g6a2Piu4zU+IgQlWDMtji/NwqbCoMM+982p
ubhNoikru8JFV5jOSZnDa8eiq6B/UBnmJUHqIbcBBhI29GBX5zzKPjWTTe+Nn1OZPZWS7FLfLlvz
MvxJksB9HBN4lUZjOxs3MfJTUnnPSR+/p0HJNpaz3UF62S2ZsnBvxhFpdnNMjqpqS9LPnXXtu7la
m6OH5mBah1gSlAjpQaNjgvs+Y9aNEg+CPi4FIXh4NHn0XlTGjzYRUHZoOQbCCWip2FoIESUcJfYd
3l0XtfPNCif8bE1zgDa16WoaG0AkZyzneULMOdIixURmvTBxW6/ctPiuSaTN28TpHmwYOSuznxDc
QK8o/UOMmp24SSp5OaBDr7NSmgyRVfEoDlf8E5eub56GLjyV1N6mOuHRwhQ/x/4X9MidssOLpG1O
dMU7xHkQSL2/j5lwVzOdRsjhjNLWnZ7tY0vh30JYo6QAzKQ4Dk10TC2+Hv3vbeAczJF8stnzcufx
4aaYmIsc5DieLGektCIz+1vbVXfkym+TtVDoqnUXZ88a2XJVNdrhB9C8JEsQDuroJrK44GUUPyUj
XTNmMx3Kobg0PoY9I7DPfeVwAtHeFQDLk3QEp06Ec0lIX7WvoTlTz1tgXnBhtXS28dwX/g81s7xP
M/fT8/PjJO2jEUh4xgY+BAWszDCeDbd5C9JmGca7pyAOCJK3IXkITuclXJClpTfN6ERIjQNrOfw2
FIpRdQ+KhuN4XiebxqZ5xKR+jL4A7yzTlkYfr7A2MDVXNsaOfewgUUDSfq8h9zljXz10LsN27GFQ
D6r4Aejos4sWy9zxxONWUCpb+Q8hktx9y17poWFctsu62o4oifwOm4es1tVeLjwOMY0WKFyf5RId
WIe5CVAnKnJNPd84TJzlVJkkp5l9yCoNJeUaNa+bpm7xMg/guhRyTY4buDJbF6Og8RSm3l2juI7M
/m7k89b9sM1bx97ZhkPkqKTcsPIB1baXWePdLVjJuHaZ80W9kxDkAbjCX/8omnP7+DtscRzHJkct
xSSHJdRKN/ZyyQNkLy/E/fRqHtqdmMdipxTRJ1t218FJTzZP/K4vRpK75lMhqmBHcJF1FTPv2vSh
NMRGdkDFinZ+ih2QHK9HBu4oGohr8OHp6C6jlyajXkCmwwPwXOvstO7VMqvfriVfceIdijk+6ca0
1n0oHCwhcoVk63D3NTguuvixoXJhXYd1e8Bd3a3om6LnQ7obIqFPdK3QCSQPjaVZ/HstmJEuNB99
BDt0vmvTIgslNlk3nsIbI5/ha03GSdptCWCG3pOQI+0m6bqDDYt5rVM73NNDQwIlbM7tHFGnPFFp
4gv3ToCj/Pue5f/2pl2a9Oj+STdf1vn/uaZf/AL///9dP4pf0T+t1//zL/19vQ6z1LXZfS37de5k
X9DN+6ftOnspm39GeZjEb++xuvpH+N7/Gz4u10TSZQxnZfYX958jORHxlxxl+YBI/zfb9cVm+peF
guPR32M7wkHpZ2u/bM/+tB0T5AliESsO5O20bgvMclFAdWHhKuNpCHLv8Kcfz3+zo/zXL+ebtBiZ
ruvZAsvhP+0vmj4pckS1Duc0I5iTflYJviyoScCiEuN/2GH8yxeTi1nAtSx+ShJewfLP//S9GYlb
00OG1BFqYoxycQs+IlxvRPbj339X1v/0lf7JZot5GPh8iXhSFNj7hz792VjNiyqT3272bhLSw84f
H8qlAbEvr/HcP5c9NTVxeUnckFoUc+PyIvv3H+pfVkU4OeHT2mKh6fLDtv/63WtjyM3SsXmOzbjc
RxyJXnSyeNn9+y+D7PEvG1ZpIaFZgsW7ktDW/+nnrIa0A83LkTiVivAxXVwGinLtT+TAyIu6JOzy
LvgIF7cRLIqW2I94jSzncbbjdjUtsVN2Kg8FOkS9BFJxxYC8k2sgoQCaeV1IVrGey5M8dNsvYzBj
NkEy2SpnetMhCqYg+lqjRxZlRSGqvvGG7Na0SXw3S1x2oIFpV/cdWgRZ2m5iLUm2tiZj65O1xbJG
SdasQDmQw0Wqf26XYK5NQncmqZuT2OXb21ckeDuSvIziK7FEe1XOXJt3BI2X2G9H/rfy+vuIPDBS
gABIpQm6zukHZQz3Qi5o9+ZnTZZYkSkel3CxucSMO3O+BeSO7SWAPCxRZJwoJ51MP9NmuBZufpYI
q4MJQbH4jpP+K6eInlaBU9Ul13RAGWtK+Ym1+DMKqS8FeLn2RXoMJ+fmYM8qPOsa0dVrQ9tBLvBI
m/XnWvs3Z84ooJ2NmoNE+JzLYNd77S21RnZLzWPM1mkFEoR91dJLg4pUtO4XjQ83d2kGTPziBq3D
W6c5ATA4No9Ek2/c+Cfu/BEonc+ytCiALVL1q9lPsMjkJo/Feei0dwym7EUZHJQMV2abJiaJSLyZ
wf7dN1pQheymypgetKHBALmc/Jxob7dUSCTh8MvieO+2OGCJ0mYmRkG3spJdkDDwU1JDn2Z0zJf1
zwQwjal73GnN/e8B28/L5FeVNhtdVbdKLrHJSGxinVxQVYBRcLSP/PoTT8I+4RCxszjGjiM5HDc5
TZV7m3uWRwkymooSHJbI21ZznYLRXTd++iAyVHSyefVl9KJ9bTqPY8RqyvD1h4l0tnV77IS1a+Gk
s7bNgHNgbr5JddR0RYndhKHU7DmoxVTxtq4C124B2cIuJzCabIvObViUpI/xnOh1nC+0kXJOt3lB
KjxqfnHdPNaePKUwNWPwAhAZM2dLqVe6waS1tWW/zrzqOc4t6kbiyzDSt1cn116yI3V/o7i+FSal
YxT8PnpWLziRhGdvnJFube/JiejPCNGfMCxT7+aoO9tJOYNRd3gO6WkdsoIJPyXqQt5PboaQku8O
FzbLpH2eDMSa3e8+ZyOscCWHYfzpk8LmyV+voozkj1tiEqyz+MEEVwmVeRO43e8gVocK2vUaAgEj
sNO+h1lLZHLpHAm85r3pvHUY0eNALvNHQjwHuchf+l+Tdass8I4eAfQwf9C0TGFc8JajFbk4DTKV
qMomkXDhyslyj7qvv0PtX2XtvleU327spn+bZsB5UZSvNIoWZ75z7XkvVl7CJaCAOZ3FwRDGpvN4
SnSu89oTSg5g9bG/+51WyYsg8qaG+qjpnKGArDkafr2FmTCvlhKVuHooZ3FzhvDR1A0NelVL8U+A
psbW4ehP3rbrA8igcDdn51ommBrKGKZCQ5ZVNvW3XfjLxko/9lXDCUHnP4iJ/vJd+RQYy0VuyOUp
aTxONvgDitavf2xaanjiQ0yRGCeUkL1L+WuM5/s5VMkWMQi5P2meh0lmBzn9zjg2O371wY8Aducg
3508eSomOpllhwaPn6mpfpFq5NhMp5mvJMI4W23KbsJ1642vwoBpaFaQzHnqkHgMMmyigv1g6/hU
UnTmq8LmYtkoSq6Wz8Jj+2DgM4W88dkP3dMU2EDFO0XtQx7UKzEVP+fB7Z5MJuesIstY2yaeDzf+
yEzKnOwoq289Q/AxqmktmyEglDhudBio9WQYrwFCs6IgfTMH9Xak6YRIGMdgszB+1AtQbVwaSK0+
/wwwK4TRTMLS/9V4/S01qRYKaahIOn8ddt2xcrM9fLnXvPP3LDCpHC/0cWlh+WMVOWrz4Fcz9zEK
JwveLcV875mZSTxHNobnjaZKKPDzk3btLyg++JC7Nazfx6VOGGDAdQY6w1kTiGm8bkW1lB8HD+4S
Yct9bic+RNzyy+t01+9I3QE6cf3nudyio0ZXLf0nTAQ9wnJAa1tH4f0gO5ZMI7Zjw7fv2J8QBrRq
gctFgaM3f4SZfRQwpdnVYVFbVB7f2lL8k2y90nopaiQ9rNxUMfAWHk3GGo7mr8i3xRqwurUy4+xa
xItFPfiiGGSzHP1LII2QQ2bWOSbOsipEoJY0rPKJtTCBFhrOA29LeMx4wcOqfKMB5wy2Zz/XQMJI
i+yosvzQZeURewRIn0I8L3J8RnN9JAl+MPselbIdJAFxulmq9q6iXMocFz8hXG9iNJS0Fe8Nz/Bc
GwCV9L1jhl/xUF0nhHQLZhKb1FUQEVNzQjwZKTRAjWmgw8TRQrnB2RQQhZbeDW8SuT2x6wKHwG12
CTSRUByGtmkgJ0fZwgHU+Puh4pOq9aD5bFpRHtCC8l1pDjfVZEfR8yzKqVAFZ3gWaXTiDnhSqru4
eXXwgHMEpQdssi83XuA+pTo/U1r07tXDGxaI06iNbSj84CTJpUSN9SQSEn65iu69EaN3mofPUeBC
GoofqtK4zF1354npZvEJqHWrd44vjzPVIivSARvhT0+GJQ+tm9zFnaCwV99DGsBiP5F7rUr5ViQO
vyA6qvIUgrMlcUOw0dsDSBzW3gJLSbT3blkhUvC0a8zofShdTKbk7LdzFfvHnpJ7bBgcwEfWcoaV
fhbMZhs4y1RwK8zjTY7jATrKGb2V/hthbVIjczc0mFPDJBFplUz2CcXkdW4yAYX+76bpqnDhcVFb
xrutu4J9iL4DmY2/QGhyhiAmZMjWvs5Ff5nIb+4LZJZ1mQAzmqqIosyguLCGO7S1Ya0aUX9ZvnxJ
Y4gX3HfSIHMf9TRymU3ByPPpxHTGYU+jbPxCuRiA1/YZq+DaojtXVAQ0pHkYxbBTbHKAeQbo5MZ0
TOz4NWxbgsyD/tKu82TAD2jhMQd2ZW2hRoIe6Il4WJqVAd4cQ+wiwOu6Q8CszfvJLXHZYjDWc/mM
8IIFZG7uDUk1EybB4xBk7wAOWdXltBjRNBwZ/ta1swPX6MFy6wOezwtbzk05YABAOqdWa9tCG+10
sDOj7rHiGRUbv2wrfsuVOvVGf+4842rJgMC2SeAC8x4ONuQwxN1wMzWgU+usXOMqYikqh8bnLcIo
S8Bq2I8GRp3Zn8pz30b0SgXcQ1pbPGtm7xOB+DpZdYEahIlP4VNJEn4PbM+LqII3KZjP1bA1M+6F
MLzXhvcRdvraJe595WEPs9NdWnMKWjhmTZheA0stM4KC9Ng9m2PP+iCqjsHc/ZCaDLqy+WSJOTHP
UdbsVTxAlJO+E9fj1shORPEofw3Ik80tz9Qiv7Slc0tonHIql9ZKNplu3YCD0WpvyfbO53SyL0c2
cmbLLR0j9oysuHX0wVp7PeXjNcv7M/wx3vnGzrMqTF/RjmcGBkrvKqr65Nfz42DkvyE/rSP2qkBH
UcfwmhgLzQGQw1pSqK20d4jsapsIFLYcLL/fXzqFt6IbHAxX3lUlw2VCqQ5D80RueOXgPhxZzsQe
ubwgO2Dr2TOlHMB1c5dF53q06NFtJNp2n+YHuPfoTpZ966Xb3OyoQ6L3EXqBna7RtnN05GjA4Tic
JonLyKBioMRBQuh3hEAR6vdZRzSOgbugnRrCddukL1JNNe3VS4nrKItDMgFRCOuXtMBSykV1zGp4
GhpYKp2bCWV4k6IQLyXHHzY/HDfcq8xJoY0XD/2AsOfae7ewjizewElBs5vdCu/cF70HP1TlIW6V
h8rA/dJHkIgiRdJuQmjzImdfZsUZwtED/I3HNGPOhV51QQV/bU3jea7tDfUd5s5C4lvBO6Yalt9o
kbzXefa7SPSBGNc2ALaRlPM2zh1+7AiFISJgxKhPJexPLaxtVkZ70hJPsI3Wvlm9e072YpKVmnz9
y2zHLQuIuwDSvDYCPus47+YaCTM00mMVR6QJaqZenC57U3Ozj52d7XjraLhGgON5PL/lMHKviD4X
KOxWgZBXOnj4/Cjs381AyMtyrzAmDxzbtUYWxWeZT8WVgpftzLfvQwgvNUkA4uE2Im3mClanPUcW
WGGZv60ZHuuEjI1HvBGCudpmMb8VXC30pWVvhKJ/Ttq/aKPuuZqia604jieuzWN2TKa1P+sHjsBc
1CIhyeSFchNaQBTypoG3THJNZFuzs9+wI1HuGHE8rR2/f0mIHG6HuEXvZil068EeDi7tANCWw7Vv
jfs6VjAMp5vo/AKwNX3TFvyBrEw2XUwYQjj9pjHzZ86j1c0YUvdHi1mAPTEZfqdG1S4kA2YUAgpK
bKjkpt3t4kGZT5n2HmrFo6H8g9Pr+a9gksQGPyXGxQIsfnDTABCyPnq0HP8LdfmhAqsuZpjLRXfl
ofrh4gB/KCX3CRVn7oYBufgWWfmU0Zyz9Yzmirdy40j37A3ji/Lqq91j8bYFlh66qQYfv0E6d0t8
wz0Ynpve1akiO8qExIncP6eWTVi1mfc2IJGs9KCxZh9lcu4Zb0XlXFKEWzH4L1Y5XLtRBlABoPvf
TxS/0g3ifGWxM0EHNoeD79o4o9iVn9qEZ4VXsOxoOXVCD99iIzF/xSqevqzIuS8croIS6nxswKvM
HMVeOtSIA+FVVwHEluhZMi/a8AgzvnN8uGQkjNoFzrLo8qAuXbPdWpC4rBnOugsRt5rbH8Jv5heb
vBwuDvFal/rOb/Jr1We4a0T9MHBO2w5h+1FMAHGSLj812Lr6ymUmh7Bjga8K3pvSuyS5vaPW7QGb
HNuZqDjlONwRI5otZ2AgMtnPBgtAR3YTUe0S0aaN3xDjDKf1YboVU15vZ6P6EN2otgbdLZdO11w6
M2McNfVuUYO1xwBLefhP3IUnu6sPRZqfExk1+3mU/DotRyeP2YS7UOLWAL/kwt0dxUffYAYa0xNR
mJ0uI66R/tRZbDoHelLDT6AFL+GYXdrBeBBV9kJfJsnfMYAXFbNRt4PzPLtMZm4NJyXzrznQngjR
Hhvfxq6okkxE8uzXWXDoLADZMmqfcR0onJ8NM7uVPjhOztsIPOhqJnGnHf/ec/L6kIrmWen0Cd1D
4610+h39LxByWtrT60Y1vMmUwAY5/6iwp29Mzu5cGi1srWrAjxMPtAVMcEnkqH4WeYcfXlrH2u0p
EFT5F6TNjarb5sL68HnCQAVn6Wds+bti8h7cAE9W0bfvPYyQdWExI0JBvPq4MPTAacTIs28Yw7Qt
ZNlTMbPsUy2RY3ZVpH+hTcqqPUemvqSh8dYI/V1NbfYUsctctdBbEVr2vvg9Uts9dqHzIuZwP4zi
e4o7YKX4ZXCSUWLPSI4NaNf55tnAXQgNwrDv6syoX4KFocaC9gHTmrFNFr4aLYp8rFE0MLfTtWbp
3DOo7sUfTLaBm1EtmDYC4MXCbfOhZ9iA3Ii4bVvAboylZz7eCZjGW1Xly4rNP8JWhAziHmTRb4aF
ERcBi6uBxiXx9GL4ySZmkG7b6kx+icK+hPd2f7PZzQzA5wqlnoPFpdGrPZxpYImPpTRxYb4mUOvq
BV9nMmQiIN6SBWzXQrijHmA9QrwbR4olXRh4hY4AfBeCkWcB5JUV+lwHM8/IXb59IHoZNL1sweq1
FcuncUHtCZh7xQLfayzrdzmwZmzamLkjocxnQfVlC7TvDy34//ISiNih51N9CaHaQU4n/vFvF0Jr
On+/ja/OeOq+/pza/G//M39fEfl/c8jSOKbpKIAg0Jj5An+nQ3h/k7ajmDbwHOFOYjL6r/2Q+BvY
VviLiu0Q+cwlCPKP9KX1N2ATSrmuBOm89N39b/ZDf82U/fGxl22TL9nYSN7Z/6TtI3h6WM05sjsK
0cYQ77kd/WwI+Q1y4BFU2Zt/v07469aCr8eWTPm2jxYklCK7+NethW8RmTRzXEaxFd18MZz8pHuM
/N///qtYwKz4D/3X4usfXwjsBuh003EExYV/Xg51hV9kkt54Uv3NOXIZFiJyUHGyi4r2d8h7DNU4
XkV2WMOiHV8tiYmXg1u1D2q9hb+2n5bEgC3902zqDbWbnwQTiDnZzxPRDMifRKBi/z7JYHR15dY1
va03IQQV8bqO+h3w3n1bNXtWAmugBuS7jN/SDH5IN0k2rRPQBN6M23Kaqbh1b4KVMuVGChOPfE40
XKwqtU9yEh+CcDexm15vk1Y+19p5bSNn1bczjX3xiwhttBsjgqVYHLuo3oV5fCoEiwclOQUYxGZ9
wuGFp7M7O0EftiyxcJ9/IN9jdYTnbnoXac2P3BZ0b0qS7UpeMf+edFeSVAEmkCbyKOf53Dj+nd+H
N8wwazM3vgN+GmY5vchZ7s3WOAU5ecNcfZvurRt+h+NHnlvjykqKD8gI75y5X52Wys0i/lCpfh+y
+A3M6aEcGevHXBAFC/PnSqfLKGO9hUm5HwvrZ+1nuzFSzwZSEBfoA5FzkrJ0fPit9abt6DFvEE8N
J35NJkwYnn4qNVKAdOyHsjd56KIGmdEQgyY076oAByYlMNHkErb39Ubq9N3oPd7zGGhEJM5IiBev
w4Y98xYq9XRoCvMznbxd3OmD03n7cI45mXfs3YHXtmgGs1Mc4hgVjYYVcmYe+dieo065AxxNElC+
E54tMWLwBvAIXO05DG0aJT54Ob/JIHtwZLlnW7UDOJKvoJHtUtRBr+t2GMLvO6fezammQkPWFdF7
cW0N2JqWpcXawICx1b4x4Q2rjiAxOCguSVT5akccEfh2zQbmNuzdTd7ZZ0bfJxEnn/QUeIxhyTnJ
/UuWxT9h8X3BXHowI4srUVD77q1hlOM3NXYleI60z9H2pkOaAwLAA9WPqH9da3wjfS6RS+6hDAqa
M3r3jJiHTru3Gmqsp+gfq7y9T8e11ySnkbhRYhhvtlOdLUadIujuQxHdN7TIheH0iw8er7wofK19
urLQ0oVXvqbSeIqH4OcYZG+GubztzbRZpRYgTXyW/GvR55j2pDb6/EbEfd74Sp3rob4LVEOEAbsM
jC/Ud0Lu684eLsMcrLtG0HGSRvA74uCWYLIjrnGw54pA0JBHGO6Hbh1a4TdPmE/k6AxE83xKXZxN
1XwKKUOSMxCFEkKg6xtraiZOYSg6AGU5JlM3+OD0uS8GFlgVPmIdYdFSgIgbMOatjc8l6TZZYN08
RGHaMI66ay6ZUNvJdq9jZd0w3h5ALFOH+7NUPZwbwA8d3splXuKurqU6aF/9Coxv4QgkbwydM75D
FHgWeYA4pgqDEyVuLdOI34CDSg8yjO59Gj9COtWCas/6CbFqApkFGD0f9onWFy0xjxg0orDRFTA2
uEB2vpqAT0ynKEr33pg8zhXsVPvXOKYfmhbEAS+Wy5m3bYeLZd7lJGjSzv6ofPHaRPBFddg/BdVE
K3u39wZ24BHiZCAfKhqK10xf9BGS0K5dmt9CfvWDDox1BDSL/CkQl55dBb83UrBm9cvs2/ROdvVH
ORbVR5CBz8hxeI8jsDOTl5QZBd+BiS+6JfDWjo/aSh+jQpHwTWcs7jNR+IzzZVNSDVh2CgRIXdi7
vnQgzja45JM4t9mAJV8umv9cgQWjgId0j9GeJ2dK2U9SuS5StmoDrrnNpNiBBnlkv0mZtAdtBTeD
kb80cOYNvtx5WHcDzmKrVOVUv5ePmusXwqXFg1k1q84pxGFuKSevo/Solu7oJkogErkWeJLm4DXV
b5kK8vDQi9aW69hHtxVyS6+LWos6tQ5kwz7TGJbvhAWIWGFg7jHUfvupuY8s78WWJm4PWododG43
dcZTIfa3/qi+ojHhoBYO9NaL5l4VjLuxIpnYtuqULA+gZuxfcwrZTpOY7+achV7izM+JtLKrhcFq
g2ocb/q4C1eti+zbejynuvZ7DKN3e4YZXzVW+lsmIzordYqeS5CwhfStOCyrKL+MjoQNGIYjRxvm
drNJ7upyJFkH/qCpgu/CpglNJC1OZFbDYan38+xzn03Z2W17KvH8kQ1GSA+EQZSRUsSDyQ55I0bn
u5eqP6CLMjrrbFtYGik6sllTLw5MjkrvQ4QVIdV9ePRn9zpb+AGqMW3OvYyvtkyuQZr+ztoSe3wP
hs5G8DlIO6PHJhc1QG5VntJ4fEFuures6W6mlWVNIUKPpNf8nOBMu22xi6T7qPvI3Y4Zj8XKnC+B
Gu4E+mRMv2keNptszB5Ty/g5Dv3Z5TpwANaXSuxybtvYzHnAldCaywvW3GPEFODOgPYUPXu9BjZD
oRU97KRTdpjujkrNK39QmwaqlD36Ryoo1l4bbIlhEiZMr0XugGPgNi2qet+k82Ps9S8iZqufwIBn
udlibK8MsS0cb2sk4A/CeOca5b5GN46ARtCgtWlA/HazvmJwOCSqOHAvsOKsjmoanoLMfGxdA2Wn
35Y0GlR4KXUjN2hwB5PjWho5m5Rkkc7d21AkO9jPZxmycpmjTVGMwLMZc1iUiY4IrWLNoCAhm9nn
8utAbNrSzfS4kG2zxPoZKG+ftAiWFVjM9VwnH/4Y3XngBuoivJ+Vsw5YAdYs60yQvr70zhY1q02h
d/1IKaAHwh8G4MjShJ0vgMn+YAYGvVEpfwlDqZuVqAvYjcPhvk6jZzFXN0rvtl5WICVCGG4o0FRh
h7XVf3eF9ZDUNO5QwUp2V6/GeDpZ4JJIbtEBDzFSzdWnKPjfBd0UUVptLDc+xz10tHKYN17Y3udB
8EvV8nV2phu9lY8yKO+dlguWcDgtrRHT4NQFBOtgpqecqwGhriLXo45U3htmyOPZup8qKj1BUR9r
f5aHbqxfMLZAQFbp3h1tBqkyeMFf8UTuh3aNSB0dqVnDxPUPEsCL8eEraMu30hcHTQqjs4sLYwRv
IHbVXH/f40BJoDOZXHTppfMrxkNA4EmGMAYj14a71SfqUMZMSnJ67Kbpon18OkXjvyRO/DaCVW8W
q1DVUNMezjcgibcOLRoBbKm2g/MFrnG0/G8aXPdhzz4pF2eWOD9L0930WQriPTogIL8wP56mkCl2
tM/0y27ACD11LHdYL+vH2Cbb75JnaHkisLtEB7kffH0hswSy2Dqr8FddzE8mwW+WvUdtr4L4VU8X
47XSZKxXaZS/VZbYBBRioJjGdzn98/CQkY45K3QVGbywqa9d1D9Y2FJlxSU3BT3Q2gYzZoZi4ZhA
hL3DaI9Aqm3YWYg4HmOQGxMf7cN7T/XjmqXHwzBHwPtDWDNFdtCt8XucrIO1WNn9MHmqYEWHdnoX
1uO2z2jdLSWh/BbBUOCfT50JLI0AatywBkuMhDVz8iOQ1bSto+5a++2uKul6cZlLkLM74pZIg40L
UZuqCZVY+9rXW7b8MfRif+9MYF2DGN51bL+NAWJKlaNquuatdtPdoBR5Qn118+RBuGSYS2H8GCYc
8jWrZNOMYfAa9SsH2oAwo2AKzFgucdNKnp/OgPSVZdaDFz+72oUO3ncf7CvHcy4X17WJm6dx3XUu
5HdQFz/mGqxP1B3ryHhOUv+pl8ZvrwxvLOC4atuRoUdBGQ3K5F214yUfvYNo+08MN+5GYqE59imV
MKLAGxJTS1zM9Ph5fnGadGDfLxzCsQiu2hqoCkpf4kA5G9HOAzcisAq7V9/QQaMVzh0WMZ48lPP4
bcxg/qKiPkSD31LZ4V2R3tapa7BOjMjqeXS6izh+7+f0nvH8WVqUz8hcfhEJ3LmO/xCE7j4mxBO2
JqWaOL8YjcZzP+VcXMYvKipxdUX+EnI/+mX9w0anKVlUwdz6mEiccOyCr9BwME1rCn5s65aATqF3
zd1mPYnh3J4pNHSpYDMiQDopQyxZTW7HOfXXWCXJLtkOqzUnziH+NshZfn3X4r1ZzQigWPHm3wN7
3DYcKXyJqVtwd2Md74slSO0lnLX0poWxFJrdwTU+8wkTONN7MOB1Jqvie5xneoMM71u/AOhKmEkp
8WYydhVXiIUDa+SQY1sjqnrEsEtfAghDSG/c+TlrCeIc4Tpq08dw9LaSvz4uB25T3Bj1j71DTNeb
ObGyqSOHg2PCjZH6/GigHHDggaQadZX9dBc1M4YBW+4T3B+rcmm4pZw5N+X9EOsrAdbP3DCpOC79
ddT5F4KR16KAmpv+B3Nnkhy5kl7rrbwN4BocvU/egNEyGpLBnpzAmMxMOHrAAUe3Iu1DG3tf3KrS
K10zSSYzDTQpK8ubSUYDOP7mnO+I7guaMpO/mmcMUDdWiAZAeZumu9kgxU6c3ZI0UH6s4jxn1pkS
f2P18xeeyJveqV6XUrzOJA0ozCIJjvyNF3MPdMrCIrf8Duv2kET6l7DjMzz6N7fiqO3R8VC9AKgc
g4NfoJOLnSOn/U660wuX3U5XigI1I399ilaeZnsaoaqx+uZBLP65jKqPqQn3qo7vvLa8n/rg1djs
Gef5jA3/a17qTwfl2Kz9Uwqnc4JusdKId6q43bn2GK4miWt/CoBFBaLcGCLTV7AimPdWjM6ZUIP8
v6llcmxtjc8tf4lCvtrWsII1ubv2iGC8Qc7xo2NdhxBo/Mno6oXi97dvjCZzgIxkycGea7XFh4z8
3Ht2Y5tNKraYckSMpcroPXRw05GbSUSCZTcQqrNkFdQWib4J7sE4HEHTNC+h73wEhFuh8/osBsSa
wbLHiMAPV9kP9qN0kmJnrh4zqxpWxk9XHO14f/hrCUP1a33AqjXCB0AxmBrzUpLYpPBXnEwFBb9N
qQxNixRZW95rtyRf2TXEIY/076kOL/C9Wj6I5pv1enRKXe+t0/k1NpnQ1dij8ohduS+kufVCvZ1j
ymtjnhV0/JliFusbssaZGOTj0mlMaGwrSo9n0yBpyZcw4yl0nafQcoh6fu4U6gZu6BWVzINL9orG
be404VeZYEntbDCdhDVRoY10it6JXSgtxTyQ36yyHaGST9MQb9yQ3e8QMhWpQrkhGPcyKHZi1A92
nEPmD+NHI52HeUAX6bW/ihn7un8OCn2ZCAAi6nzrXKV7fre1o+phtn82afrkcnfIubzEnrkrArWv
NUsUiwqwauzbwA7euqx79w1O79Y8ZQ04MnIbA9+jqQyDdQkYQtRIfazpZw+vHCBP/Jm/Z3V3K1yB
gOn6gOEWCCZw3ddSc45fLDiarOfQyOldxJk9ztldKktq1CR6yFrrkiF2CQtsHo17ihf/G8QVXkdJ
HZJO92UB+QlWwlVQfFwC/em42KVFfYst9HchmNb5FmahymBgjOdqPSu0j9zSay9nphWSZCFwht6E
5fBpGps2CeqO7LBjYWBzJueeQf6JDFuWcw4pZg3ZIbn9kvHGedpMWzIT7uH/v/ZtG+BMpRUyJU4h
G4SlQozFAVeK8Slv0lu6gbOF3GjJf00lOoYkMderX7z0EbYgbx7vc+1sBhoVo8r3qGPz7g0nPWa3
icMuITTBLhvaJwdezX66nvByvA880r4NQAkv//CvOeJZpN+KjryzSh5l0z4vjV47KE2m0d5Qj25S
0lAxZ2LMrCA69NlRpXx7mYvrBS/XV9mbh6lD7ZmP5kPMES66MXwqrZznvgnW4Xi1fXcX25p33tQc
tEK60pNFYKXHftZ3BPyu6BGeGlyfMiG8NhePuh8uLYM6/gMjKidd0LgmXARqPvehQOlcfbS2dZlr
lzrdZ8mqNlgkN4jeVzEM/FpVz7GkDqIg11Rl1lsal08Z0TV412Z4FBNLm/gS0FWUut8MPY9IQwBb
izSzHKo71XCLVCDNszT5DgN7U4bJ0WpLRrP5tunmVy9UG5C0clWU/aaU4VcW5OdukntV4Er3Fuik
RX4IkJfyCTlwRYCydumtY2XvcPdQjNocpO1KT2hL9HgOLXpWDdSdJdkFqTibeYb527SGk4M067Vj
D28GpkUUiecxnL8JzTwqk2Kqhm1jgvwHQXJnOerHGYu+qaO7JhnQWhAiq68GX5LhZlowdKQTESAs
nIbocUhQSnqGOl+kYOgzPhNXgPQloPUqLQcSK8xVtVjdg5y+CwvnOZ0yC2wAINGURgkd2vE/n8D/
Sar66/yd6Tv7C5+QgMj9i/FkRFHemogvvBIdGl9XHnQgaLYIf5kCWC8gyzxK324S+MCy4pRk/t7j
a0/qboMI31qhtd2W87x16Sz6aLkFd4O+3HpxAmeXLtX2v3i9/55f97d9ATIJjgbGgb7t/WUxgcdE
eVmAcqFZvE1OVg35Jj+kX67TtPu0eIFuZwHIGJm/Is/y6+yZamiN8PbuWnZmOCh75WwsiwMdTN62
qtqdAYqQabPPFVpFOAlIj0j5FfY+77PNkk+HVLR/exv/Axu664/4NyLq/xrWaRC6Lqut/5h1etv9
67/oX/+8aouITv3zH/1tvQamFDrp1WPl+7hgWCr9Y73m/RFij+G/INwTHtcgl+A/7Ff+H3DZmYS5
oQPs+k9a4T/Wa94f7NTYUtlcE464/qt/0F7/7n/6z+Dr8q/wddaLNmyViN/EAx9X11+sQ9bISwY3
gpqxLu+rwUmpXNxXO1AKZ0n/afqYO8OdDrVTMp1u1B3ZDRc2SXrd9/gwB0nuoAvPZKkeXO2/mUK+
ARoN8S9EPzIb6Ufr8vc6W8/rHp9imUHsMR+JazhlipBGp1z2gW0MuDGJ/3jhMmTDwvMvFuQgVmhA
Skz+Qebc+wTm7NpOB6tQ2NlL59eXEGrfSgAglQ0Ya17UMV3GV5kGPGfGAfT0PGMkWfyHXocDS4z5
5HiZ2lUpNPIxQ/GfqRI80Eh2hJL1aVDXhHriqiltHXpgVx0Q5bcwL7pbp8FzYfnqtsK/eqg0VgHE
EfdRReAYRNGdKa6p6e5w0RQ1CO68nEY6QyU617LaeJCnyZqnvu9ESWebWvvUdEfbj8Sq8L3PMMjo
Fq+kd2ZFp2UmyAjLXHTEJUB5HojnxXBQw9UM9iU6VswM4OBiJ4fNVW17KT78aXyZKvR60ezd9ldz
Psb9fst3hPzHih8ii3Osd8J9UF0HCWgjtl1OKlrgPQ+FdepyF9BoRys41Ohr/OJV5eYTv2nNJL3+
mFT+OCX5O6koDzkpNTt/an+lHQDJXC0MSLuWgFf6VMTfLdq35kUMHpmuIL3dZYRsGT5e+W+dj9Td
VB2dU6Nep857NHVz1etfUKYi7mx+BiDFVgGq5nUkVbbpOlSLZYSLI6rlaW779zprnV3tXH1bqcVo
2q8FVacaf0t7eSlVeRxwIjgasnPoDC+uiR+YzA5bq7XCA05D5tyaz6Gbh4NPDcET8BikLri+LGSz
4A/RWlUlJnQ3/JCFRY85Kbz6WAhuVB+/Ok7OMykYiIPRw9kxQp65n3ZCWb9yeivie2DX5wtBFwkN
OsFkT1FZgVqF27ay2uRFOdSpZYSZbNI1hAgLQbKTtFfNIdGCYaFPdP6IoGtZgvVIQGWO5jSxtLOT
ienV2L+15roTba2zXKL2kIGYvIHnxDCkfCXH6DkZpFghKeoZ1CIXr4n5jfk/GtlPVJoJBx6OkCWg
rKWXznHC69SeKcIJgy+mE0cU13TBjCQlGeR+Djo6MflVNcFbWtufdrs8K3axGx1bX+TfPBKehoLS
1Mcy8F6tPP92F+sZfc9Vxh1u+pwEPJfW6TaEYcxvS62V9hdiuie54pjpsHmjlbZr4oiqmtC3miEK
Chs7BCfRMysOG6qE0p9+ODBjGehMf2qNkFXxc65+rhKOP0cFbFKGw97mGtg6mnw/De41uffPXHlk
fjjDD+h1XrypHjfegk/nxnOsX1W+7BkJ0vkl/mZ2oAP3Til4cfiVIb7dkCrJ25jIUCjD+CD7jDqz
rJAVspthS1uQNspIgBoBF5IqJVo6tirQa1hmAGWEgLEf/OLYWzTXaQ9nhfewZQVP/zmzbMcM8Fpk
43VoUoLKUMHbMLn7CIPHzeDR4MUda7S42+YZYZCSkeZKtDjw8c6c55kkUjUNm2n+BjV/Al27ySo2
x9pakOq7jAvCUtw1zrXptFv+fG43cRA/S/IX13EhX1J36lBPeJ9RHQEobdy9FClSB8qbZAIc6wcn
bLioDpC5oi7zdjlWhGB8X1R/tsn09R10W33yRtVHS+nKZZO7qrkBqrXz6/i+o89itMvdNZeo072e
qjPDezFNabHzyxDiZjmcCNxlbJN4d5Zg0lBUd7ZlcwNNGhcbsGAmMTC5Fln9jrDnmZkDHoDaRolq
Y6z80RsFQmSDRHSoIRfWlWFKr+tXUpGxWcUhXZfa6wDVSCLo1UW6vNTMrhsCqG9EQs7auLC8hQlo
0WXdTMK5j13/U/fLjk3mPglTOt+KXZiSzdaao5eFnWMMUp/UlUPAXhs2n7gsSR4T5Zdt0qh5i7vo
wkJEr7w+/ZVJSNsONy0qXSTRUC82BSvzNOw2lYYOQDF6lnX9oxm824WT46YJOnfTduJosv5Q5+N1
YvkBZAbvqMuVNzA4QftSPONVANrYGrSUfLZDRQc9gRmDgtQ/hZiZa/TmThtti8o7lx6b6rIr/O3U
sc0k1+xslQ1rJYlkDym3o/odSIb+js0TaCx/2Cx1/oQmsVsFjXOwkXFsZmAxJfhBVnUuSIyurLZh
RLDV0Lv9RRVusZ7rrt4hnAjYjLQTjzJ7Wce98Jh529zUE8zO0A3OuYSJqOMG4EoHoksLdPMgbImn
Gs3Fb0ayp0vU1rbvTxgS8R/JnKwVbgfYnnxgajDFtsrZN2qvAiMSM9kIIq7ggoATHMHWyjettzJ8
DjdMqfDojN3rXFDvOpP9QWCBux1bz1sNI0l2RSbfrMh5E7qm2TR7FSMfFKJD4EfGmz8DY1i4NfuM
VC8Tn9KuJGHDvfEKf2WPsGd7BR4MleHKazl663G6W7zx0yvjiLRuIWEGR3gYPI+eprSOBQ9Cd6DS
wJXCgp+tEmkFMRjXJfaoCsKHKmdoaCyeC/jL/Dkpt5ZW46Eo1SWuYF0uiB6GzL2roaogKYhf/YpN
YBeFYKTJyULznOUENbY96R081MO5/d2U/EE/5N9jOmztQoNGAYZXqhF+UhwuN+wBX53SwReb8wS3
io57+oppIBIjGzfWeNVGXAGoYV49WXLCs0TzaUXdPgnijyrN2PcVrVz5bsY8NXOjbTm135Pn3gXt
sLF8kazj3H+LBxZ90MKeW4/oFB3vYzXeTsX4O1fBhx5cd2XGmNOT4Bsc4sc4S0/YI6KtLuxPmFNX
JFcGocvt008BROhBZVDNiwqw1RKae7dJ3+charcxyyEglgwo0vSHAJfnBIyZSWp9LwtDyIuSr1yp
C+iW5OyWXcCygEUm8FpCx2rf3Yb4NG2JEClv1HwfOyUAzSzG2OuMqahRN9vVjewKQk99iFCzAr0a
5CPGJQZKE+WNl+6ybq65Py1SXqKZLryA9caykChR6SNwqt1065TWnwBwNnghYF6gz86ov9n4oLvp
eons24PAq9RJd1a5TWyqO0fgJGMAu2adhaUiku9j7q9Iwb2IUao9uzyMxcvwgGKEwTjxjL10Xjw3
ydbOfN1gsXFaI5zAHuk6AaNjqmtrSMCUONf/GbQJDh6cpDIBcsIDH6FJaZtLw4JlTfF/20F+2tsJ
KY+g8pHBNw+DJSGN4YOnhpgK9EW4awbYfoP85gldbrL6DVnwq43U493C/7mqBhtosCMy9CIie5vC
4cipWq4aF0Jy0uNb5cEq0eDEh7J3XocZWEAPA3IzM1QgV/Ou0FxLCtXWzUDy0boV3DckkZKR7CAA
S+5xhzarFM9YEHhfPAC5Md3kg6b4G73FAyBTrsSUh/zVsM549BIbE7NvCcH1RC8gSqOrjThlZ9U+
GVhtK0M3vKrcYpdAVV7bltyN1jwftK3d3eTMG8imHCLEIwzOYfEOVg96v/fvqz55dgkLrjFBFJUU
uwRt4Yl56Etdm12/yIWl1nIeXE6f/BqlEDcIpNvkUJbWSbfBfBNn87kQ/mNdGqqfgFlXW6LeCYaB
gk1j3jQKNxSj2TevqJ7hFimeGeh+W8dZDRZZnUqivpmIwsDuM74yNruKxwn+Uc60KcnWTC39GXso
B6yu/FkjVl8nXfxeFZW6RPnS7V2UejQVVwco6TBoO8AaVgmCoqI9u252cUnHKgcymwweX5buN9Uo
meqM3zNqp6aDhFiW+iuGFWATg+qhEdiEbUyEX/uAt3aj5fgicoxCdSNTsGHjRmTB89KKQ+ZaPiVS
+mmE0BsSLZaNJcOnqe8/l7AmncjlSqvxbekK7uvQJ+c+W/ybilx75pPD68SavScnNJLNLeuseWvn
knBfumcIyd639Bmu+f5w32YhvRciFw1/1cplcJANSjOIfetsQGuHAZ23XeTLDuXQxuGZxxJC7xpJ
ER/xwrEGCDwP1UvpjD9MBWdL+1QUDR7+jnXP0bFkxYWN8SGzhEtYRFgy0eY2HnsKiVgCIRVuM73q
nKnwjUdM50W0Rj1MPhvsvnetd58909YMV4TtPELqk9MT2tyRfOKOH9AZAhh1A26fQ50NSgjd2G8/
uOzYtYEa4kizy4PbWuoyByUWDcC5agkvJhOYsmzzsxLmk8d9um60f3YTVlXCdoZb8pWeJAEMToDl
u2Q6dNN57SchDiQ/T7G6bW04o0G9sfQi1r0b4kpPgbh6CVy0gd/qxarY0UV8qLoc7xNTHdA/ce43
PFTdOjvTguXrMAHkRbrXOzyhqxQs/ElwyCOGxVu8v5y8cXsunYUsJ5QW5dxMmz8nMv8DQ6d/njn9
3//lKTz/PGMiM88PmANC77lOAxFHM7b5j4dUO/1V/fw/m67/L3/G32ZW0R+O60NCiTzfYTwaRv+W
yOP+4aL1BiUETQPoShShn/77zMq3/yA6J3Ck4wkKXKZe/18SHv7BycjMSgTwcDxH/PcCeVz/L8PQ
P989KPuAAAJB2xQxovtn8XRaopbv2w5LCav0B6dPMTB6XhyvmbJbxSorEgeTil09YF0Nv8Y5aS/Z
bM/k2S1RcF+ZdD7aUgVrOcgrtlRGAF0yf8thRP7e0CXFT0QwLsHDNZjLuiXfL7aix1qTgMrWa/aJ
rgIR8qy7qbulDZg+2DzqW/io/kdW5P26wQFGXFDhRazjJ4XedMR6HhJ+dS0/89+NSKwXqBTLFvoy
GlncasE2B8B1K2RvbcfKRgYEAFSv3NIKH0uPNIMJgcp7UnrlO7CR9jj6lrx3mrz4JckfZ7bl0/sQ
hJh769lOYxzCpr7t0+uek3qZ6Bd7ms9eNZD2xTQe1G+r70uPEykta+b4Qhv3dhlTMm6NUzaPXubr
g8yt6ik2RQfARbwNEYTxMIfuXbtF8upBnY1zmcE4r8LePbdLSURxrtwjMlcyVVX4Nopo+sg6N3xJ
jAZyCTvzu7GDfg3Nwj/0IraPgRewxXJr8OBBrNmQOGTwwHnWbwB1CDaUpXiDsubtgF/SblT6x+Rg
Ata5wixvz/Septl3Tq4ZaDTlhIoyL6g88gqlBiKxAlDLrI71NMp1GGfd2kN+dBEm2TfXkHNXUPyI
RKUPDYw6ksN4h54ziVNYV92pnyyKZIS6sCPagnN2YlBeQOOkXLGnnbqC3xZksJzJTfqWQYK5Weiw
DmMmmXzxOsROjQpvtVqK9nZomzfSSaADWj2uyap2qw8OcyhrrnLehsA9pkkG8CfWlDthLjD5CkRN
9RicZhs5JmIydLjXpMDJhGxvvPguDIcJFkGhf9mYzq9hBVzrRf1oCp+IylKU0z4eDa2l1cA7GMts
lbiZvM2VXx2HoLLuSrIiPgN3goGVajvFeRqEK6TNG5ssdMryqFmJGNFYADmYpEqSDxbRNauqL6ZL
4vZHHWD0NzJQXwvPfwJJovqH8ZxfcYqmyK0ASuI/o+BpuG90iRW99rDiooengCH8AzrOkL6pWj2U
YhBHra3uhdSUTYvNcJsmIw5Q0+9L2RMtwJTlfuicowBasC07HxGuT+thsryJVilyBv5BfBAVbI8W
lMhdENfjlzsDggqgEOBWSsZdUQSXzlNEVoSvHjsOmzHWTimSvULdM60iGIb9L1HHcRvuMX+YGyVQ
PwqXushVo7VTAZfdgvttXXWjvw6tDlIEQTOEcMt+Uyyu9Qv1pqDSWi3u0u3mam74PJWiOckFvNjm
FBYNItE4MufUJmwQh4nCxojUOfpaTPHLYQy4Klj33cjJ8e7jq6GuWkS+H4FE3LhmnI8YP/pDM4zW
M9trsRkJezgkgjkQ5nqM56prr9hngcbV2J8upr1zq1S4lotUb5lvPRKZgobebUj2ydFCOe38xTy2
RCzSY3Ool3nTaO+DGDCFVLL/4idEKJGFjF5LdL93JmeekfSLOQathWRcdZJY+dm5R2BcIzZw2u+4
cu3nKMb35yW4WCfltodmhnRsknRVTKpDe6tQLzchwpzAC28Ss0h8i5ZPh2vmI3tSTMjCWAfgP79V
N4C7HxHbjYw0kmGStFJOEoEA8X+qli32hPENVo/30tqoExNCBnIHH0zASwxRPWuP1E64ocNLVQuS
Wrzeu/pXtvgh+4073RPz4By8gBzKwXfWSIIvMMfdzxw6+ipImfddPUez7rq7EPsmNI6aUsUGEKPc
DLKpQZuaLsvLEGRcYmm+I7N+uZiod55DT2X7qR2qbTG2StMOJzmcW8bAldE447DS3NiuzrZUrg1H
o1C/rLzzb8wgUDwAn70tuxi0QzqAxnQb+yUPMihTSUBiTGOWiDE5+IbeRZIe5JqfupABIR39tghE
o1HBokJigi2NiL9HN5hvPRObk1cr69Umf43KLyE6nJYkzaIaOf20nPykx7pAuirxTy98t9NVoNYi
rcrzcxQ/RvjoVxO4qa20p9M02w+BijJ8IwIdLVln6AcP+NkrYPp9SaRFA0y0jgHviLEG5FHOAxKc
NFu5CgW9JYNfgLRzAqhRcQ0oQnbohVKYpuQ6ySzsPgqq2m1pxkdvnq4T9nDaBaJyHkNWL+WczMw7
XnHMfuHkcg5D5TwlBfHilLj5rVOgKSprzWgqye/7yrd3HHzoBIAk0F/on5Wf1GsuhmJFGNct91hN
0h7XC/gqL2Jyzrm/kW0x7wbrimWQsU1nbc93k59++lnSMOAMXnQX3ckSxQtRFg4sKBT3Zg6f0BKj
YqgV0KSIYDk9Ok9dLn+AWb70ZYA0PgoeZTFAyBWofqeEzAoe5Uzzg25cJQXEvL4u4m902PKe8K+P
sYT5DkB7mm519xsLwkeJrHCNJJUFG7EDK1UBUICbROiOlevfIgFwFc9NA0c4LMkXJ4HMhUIb7/tW
YhFKzL7zXJZTJDFcsVi07y2pRJxaUWBuq2hCXYj5/700Bryn9DVU4ozdcsLI7YcXltON10ZolqPE
jISqVD+uUt1imqKfdbqcTGeBAy2IOSCc3G5XiqTQg7BCjygdMn1Gr3busqKaD+4UnDBvlecy7Avo
Uw4M/JGrfBQgkiaTez8UrUUCq8Ippow4tMhsAomTq6uYdS2qJNgTiTTCLEk2smUfCPp5nsjzW8+z
o345dOQ3bKF+MI7b5BaDgjHsWVxkMdWC5+HTQf+eTwCRUZFQIdCw5Serrcvz1fGPVBQdd+JlQJ4K
h+zENntjgugARoqCj8YeSQnyvlo7e5wX+1jYRD56M8gAlY6XpousUzhD5gMisyoWuvcljz6iGQ33
Ut6LznlLoNfBRjNya4L+1llaEOQphqbMcE5U23HIznMd94AFJ7SF/dzu2AXaUKaWX6gyIFJfgcpY
VkhoyRYmntkdvJuTrntrlXEnkCzLvfiku4IPXOFG62Eh1BmeBjfKq7WjxnktgvIjdhFkpjkcfy8d
qFX6AFHoFJXIsXWZoPZHMZIgTIOhy8wAy1TL2mHXt5YFF442P0I6OKPrCoYk2LWQsjD9Lpiimy0D
gC9gE7aFRjzxCrI21ML6hRk96VALf0iMkaF4xAIwaDYIyuH8sLO03aFUaj6mvPya6jiAEZGKUySt
DyXUcB/0YOGbtIMoLAWLgiaQa5iPOXMWNIqpH6cHWaRseUIbAWEW5vs0i8NjmM7ZGTfcNw5JBgFU
T2TLTDG7Se9XP2XJsel5/dg0Rzh0GA+maHgI7BZBNrkKcpwKBojxLYb8Dsfikr8EQQmDfT4uTvez
HjJ550oETF6JONXPKWTHYfndON6nH8hql7ntxc/DFBFxTqIO22dUOLPehc5i/0waS17wvuNKaQ3f
hZb+5yTC57hBXepRU+wA3qQM5fuX0m0geqskbb/KeeyBo7MHLaR7skRU7NhnE3qQLjbDlTFdtaAL
5654yKXXfQl/CLn1re61IV9pw9Iw+CBNLP604NkMGAVY6/OVoXesWTjF3ZqgSxctrfVKNCiDbe4o
6nNnBbOjQqdD8ApsMwLbMzG8J8Sg7roQIGaRsXhtx+U+gnt6sApWjslAUspSRez8xqk+5jYZShLa
5KotCA8KwinnOZfZePzleR59LiGnGL9sN4mYGvA68B0lT92IIbeRFQESWf54Dc4hntxfmZKZmwuy
DJEEXAuHWOPMx22UFumeTcqHcMd7aRuAdy5Xy9wT+D4urKKzpP8snMi+dZgdrrDZc3MuOee+YOBb
tzgbrV5cJ8a4Iwa2FPz+tjgtIkuPatAQyxie3kC1YaRb6jY98QC39zjp/ScIzy8DnFJUpTOuDsr+
zyrKJlzvLCVMHT6RfpvuB8frbis5/6ijHtFbiM7LkrCeG7Rhq6ETv+WUbHPT/8YzEtxhKBt+xjav
pcDodGzH7LFSjvdS9T0V6IyOYsBHjD6YIFNUyexOGHtm9mQd3YXJYNQZZ4vliqmkRhHRdVyhqovB
+EdglYTjHMAW3VS+/NV0AxtJKGIPLXUNg3yKRlMUMRHTFkxQH+PqLLP0giL+p+U1+lRco7Hcqa8v
PhLSByxwhr+bP1dp8MxDmmNF2uOqsePod53nzlkrxz24TVi/DjlfRtDV+BRch4861tFTNkpIaHbt
c+U6ztEhNZHPTHrqoK0q+rZLqvgwKpeHHKAVThOZMAAuFXmYRVttnKZ9jYXJodh07inEAfGmdWWv
de2PREUE8jJx/bBhxLWUCmiMobHIzcZiux2E9TqgKdhJO+rObB4gxBfZF4jLx7QFUK6i8lkRdMJv
j9Azlq+js/wuq2bP+eivXVXNb1g4vsJ0cdcKbeKeROAHnjrWOfK9Rx/T7np0WNURwTNvkMahOA28
A+lgyPkVj2l/Hp6BtqB7yfufBurXzrgmgr6PBo0NTbVTKQtwPubvGXkjXRlscKvXrMCc3AWgVrPX
tYmD91hpcJbodTzYVw9GJQ8ldemqBotxm6b1R9NWDAytjwAOaBEEHebZ+luHCyw55eljb/piDVb+
pKe+3Y+AWHZjVzSbomKW51gNbijtehucv/Udspdxyw3+pMKc/l3XCdbGpMVYF/z5iO5JrM8I5khg
da542ZgIeUrtVM3AXspiJfO83emFXocrH4mFqpMNa5EePyaTyQoLjiYojnC0OZ9s7GbgCFssHCec
GNVjHU3to91QgLvsbDHMCCyofqjOqq1xOngNsXtVNt8tRepv524wD7OHfdwt8awLNC2fVF87J6l4
ClYOfi8D6GRuqZLGK899SsKfyP/ExVSC0OREeL8xS2DqAoNwkSOmxCHCGeZp4LeDZdQXO5ct14i1
TboMA73bkwdRRB61pZ6mHXfebY2bBlEDym9sZ0XXh88LS5gXa5i6lyS2w40erPTO0fF8HiwogLZE
do58GgucZ+8dZc2/ZEXyAHvgz5pN0SULa/EY0LyzPqpbEKszLaZrM+tuePZvoi7ECS16Pj7G+l0e
PAaSleDokaoi0rg6TEvxSUIh1uk0Hx+HDJ48MpCnXoOvylmbg5hcu1en45QjRY4EA5Ipyt+XSH7m
TnwWcPHuWa170J3Y8MYhxNsZ4e5eut2PlEiOg+/Y6jFX0U8vGosT6VUh+Wu8szqC+yt7zs9F5dRu
PjN/aF2RLrut1SzvBNls6oyGhDQptMdT+BWjrhCB92nP3fTZRCq896f5Nemb76rLmPTp17R7g0MB
YbvnaDOLTdJXd7VvsdzcdZ17N5X1HYQLgmNqu9gmRXpfa/O2NM7J64LxFwmt1XoZ4wU0pCp+6mIs
PkAriQNWhGwXetOdGXRKLLb6yViAu3HugsukzVMFX/I63q/ZSo/tXSeHdxxQDxi4PcwtPTf2wKhf
af8R8zrDRHisW2VF4872h5fQyQmLW4ZtErtmp/LqtZP2pUARt2bs9c19J36MFbsuKlpqnp5bKRDB
zRz5zpZtGz5Vrul3DSeB7biLx4I4ATZ/WFn4UK5l2nT1PyBCZpyJJz9wCaQeE7KZgzkl8KaqzX7s
E7ONWuo333OqlXH2bsMqEdXhkUotWXXMMG9jkwe388xVQNtfrSMez1h9m+USt3ZFmkRd4IcJMzrj
lIf4KKC+ts2wHBaGSnioghkbIPDF2iH8K1o89+DEjvfO81Tda0EUxSLqtWVFLU2zFhvfllukCHed
KIjk6EbckgjK8qtAYGxrJkQDD6KxV0e3BrUD1G7rsCHdKiZ9t35SssCusQJBnuwe45TXjOkZmasv
OpTuacoyvw+yFLfOYO1cQVDaOC/9t10wWRmUnhn4Ud0wSS3WUd6Q4utx8LUd5gPWawnytY8g0OwE
VYohKsw8HEWaL0Znhsc1fdzac2ZaxqueO9Ys58FLo+KGvATgcvh/1J1Zbuxamp1HxAP2mwT8FH0v
hbqQ9EJIRxL7fnOzeappeB6egWfikdTHe6sqG6cLzgcD5UQCmbiAdCVFxOa/17/Wt9hMlajJfOaf
qX5QMyCSASvhn4c09x3yqXykQq5cGOlY7gUNOx2SW+eYEmCQmHbKS5+Siqgt6TBzUyTyu03ov2oB
OK1N+NyryJ027OHYsJrixx2LaYeImr+QbAnWU02puVvzw5VzDVzUU1gC03Snj/GdWyn/aPQFx1eR
mTswifitrdCgmqlBsMOVE3eet/GToYAie2fWQJNLHwql8sLnBLcYXAhIsDtu0+IDfWigFNXTDpWD
+1gkTCHC0tS5DDlMFI4R6AGgJWnu8+hRHEMYBEoiWbhz2B8Xli+r5miN4bvuxGRqcso7K8f1KKrO
QVrocQ/eO2mwi/g9mECOWh7mfbZmSUByXMefniUgzD2e9KjcqFkp3uder590d+gwIWASicfysUR5
35Zi+ElkiTJR4mzj44QnY4DyrKp8vFGuI1YE961tbKB+GP3wTMd1jwAwt9pPQMiJyb/aQ7oyg+ja
D4C4mJ2XuNfjJX/MRVpG8M274jc907SBhj1CdOdkyz+uhKhC70ND+mYAFaWXig9zrq5TSc1Xxk1o
aQluQ0EXfk0RE7TbQEkmWmwts2DkfYPKmeE64J4gjIUIGccr94F49703ENqW5asxpg+jUb74hMGC
kZ2vUwNfsKmCXVQOq3+jcQVbPqqMY8gOiVd8cie6TZ3lHNtmIHCU/lAKCumaTPtJi1R2Isegn5m/
sSjknfWsy2l6SIKiYrs5eG241LvqyUz1m5rG7uX/ye7uHP9usBr9yP/2Nz7yP5zR/+Eq/6++4WOL
9V3IWI5zY71HGSbUp/9srbf8n/9DAnv6X//y3++af/ilf27znF+s6lwM4z7OdKq05/6EPwFP9i/d
dWimB/quW1TTs0T8dwO690u3DIvmD/zpuuD//2WZ5/4CCcXX8AUz3ckw/xkD+kyE+lsSEh0ZfCsX
4JJhkGtg6/i3y7ypHF3g0LQgFFF3nOrxXDksu9sC+c4FBLGmlOid8lyASGKkbSvsoqV0QYh4+D0K
m/uYHVOkR0BOT15bjjOyrWOyTM0Bp9DkXKQ3XpxWW1cMHF7He5zHE+hH9uMKesqkdA/jlLqTo0dM
Fx88hxKVTlwq43yrZtbPHOiz/W2jO/miaQJq1SgsXNQSLr1jgVMK23AzkSyPAm9cJxkLeeiJjN12
vY6mhG5LFulLnFUwbfTnWqsBQRjjbGoLrDVf8ilSfi1MGNeQzgkhhlcnmUEDRD41rC4keYEl0Rpl
Td5DlARq02M9z9q5UjnEVUFrJZPxqfPaHhuJeS2s/jNCYp2zQJdiqDeoFQBlYO4M2caaC03zifon
QJYrb6qtbeDQa0HdJU+g7AXjOc1ddXsmXLvJ5wprpb1WGeGmURUHrSJ1mdKI5mbj21g2dxbjrCsY
9fNpE0MKtxSk57YHh5vY56aiBVTHDKpZiLmGvrFZOsOgsN9Afa6pRnGxuLsr1je3MU5PVg9rEbsR
x874NHTtnRuTZze0CGsF+Fl7buVk+sEGGOHHLHiClf17S8wL5KexpRThTqF8uQLhUYj7csjCXW/g
WkSBZlUE/sGiWS2Qtn60PGtfDpVaK30OOev7Eu+fETANxLrY9TV6uY1RxhNLZLq17ZZnaYtdijy2
DMknrGKamOkTE0uaqdlIakfXdI5M6jMkhOd2bxLcx3dDWTkd7Y3BiqY06p5iAflpzFHciaFjOw4G
LNl6XMuhOSLerXRjOnQVttmMsdpqCVE1PZApIwrgHRHqHHn2V7xnMDoD7THjSzUgbkZsafZlzBuM
jP7KKjEuejZsF0puLoOr421qABBlufHGR2+XttPHRCR4dsvsuFk3a2J1e7R/AUnNeU3b5AQ5eGN2
zkeu+Q+Cflqbko910Ghw6PVmb+vllwlvVvT41NlKIyRVaxdo1HLoyetSQ3Dj+bpO9eYxmsUcd8Y5
DeTI9VS8xDDjgzI4VQZcc5NtAMMT+bUeqHhoPlhpuldw8pHHzKfCko+1pq+j0JargdbdtuurjWVp
17LL9V0WtMnR8/S1S9CXSBn9bSqbVpRL4L+1vrhHfWV0exdjedDYsas42kZ5frP4cC7NqDoQdnrD
Tnnw6EJPk+R+BN5s+N2n3fyEdkenuQZhBpdzWO4rvOlD2D4ZmnUoqIIUpBb0Vh6aIr22ZvcgDKxw
dMQO4NH6L6OlVQ1s/E+lEaQ23GuBMZH89ojC0nD1nfCP6aX/gIzYIRG6T+DhP+3SOFP9al+Ewnxo
O+rK3p3MM/uXXEXhQhGtyXrUMgu1OrdI+evhKXAw3BXYgQFnoC94+DH1ZNyWcty2jW9yVU9BgHFf
TMaGzu2wvGQqXjNFBAu96xl+kPCH2nxM/eE2VkRRFerOVx4xGFvtoWl1dcBdx+WRIcPN8hh7srdl
L/cYC0RNxYekqeDbMNYT6wbmb6RrTNlMxMLZEnHQT0LwS+ss4ldaTH6YVLvSi+YEGZLfKDCjTUxb
PaZ6/SHuu2cNArenJeukZ0Mj/OZqWdNdy4AhLaXvwsbylk2T7Qc///b6AAWA5hJ6Mgpu5YO1Hgz9
uRJE7NkNgb6LfMHkr7FIcWNQpRmCuIVXcQBdlmj1KTCZzS2sXkuk04dI9DWx7xHEuIII3SVZ9DuH
fRn6WbqgpMfdDJQCbFKFzQBUwrIW8TIAzbOygMFjDmAs9aOWB0C57fXh0bLePT+5DojPYWQux2xa
BhpXpmJkAb4cKu0rzY16lSp36aVUCzeyec9GJn2D2bvVcOoBKpAWq8a4dtYGQkzWTJu8qe4HG7yM
7UIboHiQ7hljk0emv6068RLh3dJ6TqXeL05TS6ej1DsekOUmMmu2szhDOpvSY9enL4gieZaWg3r2
M1I+dARskmbcFzV+ZQHhmALilaAQZceCmW8rPc6EIkHB74GlONMflrgL5SiYXPTxZHjkwDSe3bYs
LVbp7rCRHbvAyOwnxJ+BEEXSn1FdWyRRloqUoQybphyufZ9t3IF0VjmYewrpsAuk2W1o4zV+7BOP
DMLhlO6lhk0MCNYbK8cYgWz8dLx8Y1Kp0ggocG1OQNsZixdReBegS2cb6ZEl2bmMQcKRxoj8kUnA
dhfJGK0rdzr5VGTGkfOEtr+2/Qb5MtnWkmPXa8fXwtWeDGd4d3H8ZHK46/xoVfO/cyntYHXgpzHm
hf7k4gTEH4FrD91DpHO3MJsLqiOSCIpFnVH6VMU9/WV9cxhktik9d5NZzaFJe45sYMxT7b+HafJR
tc6dakgJR7rYq6S7q4t6BXNwnfF71R5pzKLax05xduPpfSy1czZpx6HVv+NCuxLwYpseaLD2oQNR
i87p2h9cIR+UDwcwSMODrOw96vBRM6gbqsksjfWwMxg/YNMQ/J6ygLjB+Jv33EtXuLdm1I511VMG
1Po7qwYUR3y6TBiIBIyHpd8TRhhsEiEezEUzvmu5JTi90V3oX6VsqNU+HE08U0N+sTr9iXUuBklt
ZeEIjQu2TchshRa98FGpNh6mrquaDTqZEeN4yr+6vgGXHq6FHxLicOeQchdsGp1+CIrLV3Wg70Be
LEcAAI2Tf9gTOWXlZ7vRSJeNbvHN7HLX98Y90alrbzRPqlPXOHC2dVA95ao6lgA3jxCPKDEo8/s6
wCJjyOZFqW5rF+5OxfAS40awlWiMZ0NLIoQq7bOiKbvMA56KE85Msz6ZRbcphtgFBpCVO+6wUILI
CBWjI07chI9ZltwBnzzI2rRutUNCHCrHHt/zQnnNU2rTR2WnHv1NQOKwpjJUprDA13E9lzIVnk49
qOwOHdbcbZUxRgw9HSuRemhM8yUIiltDTebQU+FrQeMvDW8+jV+sftjZuNBjw5BnG/ndZEaUMDry
STwprpE7txtXFNdsmuDTyM0tsIJVEjYPjcdzOPePciQcoNtnZ/ARezOew0GbWacJSBuRm8qEw9fv
/SBhGaazeKxYGTFRx1SXlqVzZCBGZgT5hrO4X41qeJEhOkHK94I4cJh6g0kpLFyY+GJl+Wz8jDBn
ARcjSxgz3Qdm5LbmILZaY5/aAqhXjAupAUjOPinqYG2N1lpF8iVDRqRMYHoFwlGhqaKAg4CMEUlT
AGxkfi6yzbgC4NY52rps1grRcmkl1VEWpHLiNuB5HGjUI+iWTnW6NFd1WvYbJ7QNNqZU2CN03vxO
7A2vhFSMkyEtGUZlcympYLLLzjxUfXDnjnnLS+wf3UDD0WC/FVQLLvrYXKdtXdN74++EwsDMjpF/
DNrrMDnWh1thZ7ayeFMWknAq9Uv40VB5Q9IOiW6S5nnh3CEgnwObYFZFWkWY44DvV6zh2Li61Bp5
8HJevGkGitATMD+k+7R9zeJsgwV+3XT0fxErcGAVmk7xYxK3G6qcjjONGQcZlleJd4y3QGT4bjxy
4x4E18bwHxw7X2YsFGOlcHbI4qkHT8Lm7oVd5UXI4SDpws3j5CtT9TaYCpaBs34Rmgd4WvvWc3dO
PK1Y8hwjg9NRxI21bGJnjQP/0DgNrb32FuLWJ93OYAPMDZToLcaCZVnmK3tAojOpajUYaaYoITiq
ygGRjHcRxS1bspaAuJPhHNP4Ao0ID4Swj1VV3bAqHMDK4VDi9qRH9aXnYz8Q7l1QLHvN56SogUul
7dvnaJDDvhThZ1vnJcGa+jB2gsWxlAM1uNwvEL8uUlpvrT2eRie601Wrtoo/WmkA3YH70CL3KQ8j
jxFwhnIhJBDRASe1CDJnXXOcBmvaYk7DjY21xTaCB9Ej+pCzWLkciStu1EyvfXVzSlZQJlvC05RE
T4UZr61wWhs8dxwaCqacnUipuyfLKL4LKhd86sDWDYTIRUSWow/R/S3Lw/cQ3NHEQG/bLP/kw8aS
NacWdnSHTna9Km4yl3fKDrcWJqRFwMJ9kZQEIqY5rsrGA8BiQ22fGbuPHYdB3xm3NBzwQIW8HG6e
850R6xd+0S0cXRI4NB+ahGHQ0CHYFM6JpEu9VND8yBFqtxDASFhDkmLM+aPjUEWxol+x9tetK746
2z7FKQU5rBkqwgb8GbuR2AJi1pse6vxrAv68sRXRqWIxPyWVTRER7EtPSy+eG+yxD9zTlUsHi0cY
Qtg7yl1OVuZjy+MRaqv0NK+wlknosgEgeUkQ7SHL9VsIaA16oPuTcoVDsMQGC0VMw4IFKZ1rc6Hx
Z8ndeG3aTNl1MPxokXjWy/AcheVvJ4k4QEC8WlND2bMNULYSmFOcSz6NN88QZMqH96GIKCDxh3dh
MGqHXCbhDtMtky3G3oQNUacUmiBGJnp+rQzrdcoDoo5+cZSJ2tp8FH2nvHV9t7Pr6d2YsidDj39H
BYs/0PUo6aita7K278RfGNxHZxWV6X0saB1QefdODiZYJ4N1VxAUWMQDBTqgQ++rFv7noCFH2kgJ
hc5qVtmPY+rs6pJdnxFWZ365GfgSkeOpnH0m7XytddSpcVivg5ifM/CWynbpSQpsGL++9uVQ60NA
Ma4YtOdXrx6ula2gDqHUePhl7RqmYNVfKRkhaQFEB44badmWkm+E8i8ZT68xzqvnUptuicdau5Dt
Muno/+bgJhzg3afEmhFLP4oyvYYQI2XRy4/EmC8WDIx5NMDF5dyIJqoMJ/vkxzpZEZr+YO8VU7YX
XX03Zuky7buDzyoCg/MPyMINN/ll5ae7CjdaRFKQsgvOFTQkDDFLO8FC4Ojl2bPrY0PbJDuufaUi
FKXuEibNLVYNFdXdKxuxo8jU2U3ZHEIU9kqwbS6saf8y8NlaFKI5VKn9EWfhhv3jc1mzdBlj45H5
BmAiSlOorHPmfXMb5Z3tnZwsOZGZuy/JsVk+7FIjLL5smp1ETqlC0l8jqVF2Fa5pFzjpaCK6ax0S
kxe9YO0dTsambuL7SLMMfglknxDFnvXgQhCWYj12Tsry4lu2D4gg/HBC/cHFLUNcrZbrSdWbJIEC
wkf0I/bmZ1+2Z+H2jsPkghBy4NqGFSYK6ZFyoHzThSTFMYe+Ot/zBDfT7tIM5Wtcxncyn6AcDvGH
UeWbzqhIpQbs3NgoYQB07Fte2S9wxQFETHPiyiMYTS0c+KlHVkAPYY5BVddeVQdqS7NvjlAcevKQ
dtnaBwbErHQlfI4VMwNN4jblolX+JuDtVtSQOQMEf8dUdxqKHnXn50JOXF1tl5yzvxUsQXGaCLmo
9fzkcyPIwafjveEu57O+ytoX3qZb2+ZNbmgPXkhyRzK7diX2k4nbi04ux2AM8tgizXcJbFjcGHm6
8Vqfa+x+yzE1XmhP+cQSTrILLDR+tpkqkP6eCGSeXNsJuX/6b+R6sa1X3j4lSUr5D5fdUZEjYiPw
WLvBRkstrKV+2s4QoE1NmxNT4k7Z8BVq6CJksp3yzEIK+51e0/bBbOlzt4ATFc+54C1pgbvaqNm8
smhjJDTyfK8izDsDUFav6lZU2rh4xcAsZb6/YtcTsE0cqlMeJJuwkXvanmleKoBojjrDfmo4pzFB
PNRVfjKz+moV7p8CP8ma8Lv8R43Mc1bjr0A8oE90g2IDnZ+f5SXpkL+Vf3UYTgbZN6iIdfZUuhMd
TvgI7IH2oXACeK2Br6LBhYHA3BH0OLIvgelKlWXgVq+99a5a3uNN5y8qwkuypUInytat44FPzNy1
iCC7DcOahd4xr8WpGtTe/sNdpS2FmT37QbatWvHtpZQVCnS8WQxj/74TrSZXZWnyIsc4xuHnpKN8
jIyaslLom7pR2CyU84fExxuG4Z/dd0oXEnmyfKrfdMznWg3vqKWRp+zaVy20AeYZ4W/b5idTBQfa
oMmFXw/3g+Dwwv8TL0BzbP759cn/3W7kqcz579+vT/5mm/JfhsojDEg1/9lmZPvRfP3dRuTPL/lz
I2L/ItkkCCQ5qJ4sHay/yjeZLntCn7SHS4CXN+VfViL2L9vxyTcBZfEsMlF/tRKxftk4jJG6hW25
jglM6p9g8hi6/b+VQ/Ct+HfR9qGTlfEdNjZ/nW9iGTlKmH8gEBKPqy+2PdHY7lHX1OyF4e2eV5cm
UB7GMn+8xlKpo14Bf3MqADYpqeBlrklaBEeel8PQ3HTp4wqI7ycneEw9uBU1nbA2vsVlUncI84Fz
Ae9Go6iXPNRyjPYWo+KxLy0sLno2YBVwXnmQRWsYdNtYoQTCdFsag6+/Gw6yy1DjOzZNNg255WG0
YI4zXLoaVdW/8DJ0mOqHWwb5ZClL+OruTNUNWI4LQXtAy3deudVonWSsyQc3jIOFr2LCXdjQlmlI
2YMHfLzVSKngS0i2KYrTqqp7/z5ubWel3OECc04/mm3rbOwx8FaFrQVrW9JXOErEMsw41kaXlY8H
biTYm/kj+3IGkq4jo+uPw6OPE2Q1svQuQvct6jJ+rLlGY2vgrzBd5KHG67RVUgOzg77S982ai13K
XaBgSGgEv5FCr4q9fUegTNTq92hqb0WLLRWh6y4Z8103cEbHnX4BQvvbT3UIlFqN8g0XuE7p1Izz
ZzZQh0IJ1P0aerkD4m/rTARVh2A7xLR0EvismfkIIcW1AADfYe8Oa/nQDCHaSBRp1GNP6F34HQGg
d/HBcEYEwowTMEguTlbS30UpM1P3CG3Qzn9XJfcIjYnAQrvPchYIYxYsPJZZS6miu1zL7qa6onjY
r7r7irv5LpChZKsOPyMsACSE2GrOYcWSJ3HdO7vGUTcgBrraTMKDH7tVVYSM4SSnMqdaqyi6xz4F
JpUbLLYbR/7wRzE3cTzgxaQK7BT54Rezww+tJweRs29u2/KcGkA8XVY+4MYjBEWNVf+I6zsKkUkQ
zxbsxZ89w6nP0oyuUqsfkC/l3kaMQf4oGNNaj66A0ub+5oe8CGF51Em2bWnjpJYTY/yxr2ss+11F
AIRVTK333OsK/XcTsq3AWEbyi9HUigyme95dEmUJwpH4GhHjCeWezVh8xkHJgOFhI8QFJpZUDJ4o
+T71fzjZBm5SejztoZXejTmCUl87KFmzYg2UauFPDc6QVi6HtokXqEF0e0LlZ18PLym4h/N0Hf33
PhT34QA1OSxACGAOVMBsuWdFH3zWjzUwacOKb7VulsQLkvpUhMFZn3FH9LHdVKJvmnhu5TahYFYv
hvAo/pgC19zF7syEYNTV8s6e8e5omLHAEuHGDzRiPU4SnT2tzPIOBwQ/Z2N8jEVwDGy2FcpTuA/T
8oEa6TkfT0NFn2XpWhf5DlAM8QNiB9zb+7XbBe5FL8ZthEklhk2QC0xHVi2+TRNlsqcFaVlphrYP
W+OO2AHXrHy4jz3x6irI8tgQli5T/UKvOCLG8UVl7r1B8agvzJ/JQoi0Gv0TKIOgqxq/iG830xa1
lK6D0dtT3oKXUjTrUhkVQP7kCWYQhfct0B411ysH/rfbjzs67GEJBJvaiO6yJocDqBlyN1TNvdDb
Vc/Nflk3wZdp0poTmD3oAvctj+i4DVuSR400vwbT79fTqFM8XWWPRkqvT97d4eigUB7SC3+b+34y
l46EMAEO9LmH3t7Ps3LGcgyzOIM1wo0wB7kOi/K1SIyPxCcMYWTOc0DH9aJvtO0I1XoXev5T7Wan
YTIPEZDqvqlRow0WBgOj7tAHpPMkNwt5iB3zWjc01ATjaQiCS1gV15afbF7dOtxlw4jKn5QLqoa3
kgAWg6l5xJ11R53yBDRiuBZu8VkUlDpbDuhfUdGLMwcXM2MzG/Ysr3wztezW4BWH/XSzqnTdmGBl
AH7i3YP8FmY8DLzB09kCUAsQK3ZhNJI/2qR9lqaLkYwse5dq/a6KuYHKTqO6pGm8pe44FAcV4lq6
9OkOIcU1OhcA+hNlH26SjneXp7Pu6R3xjYcQb1dc79j2k2CyeQqIp1IESDMq6NaoGTikrPg9gfKE
qup9mtg9V/FQuausyzuus7guq9bc13ObZc8ji8Zc7ydx2mdHTq9BmpzpioZ87+oXQxc/YIu47VbR
UZfFg9b/Fmywda4okwXaV2D0NzMJ60YP3nFJcufRim84OOskQk8PhfwZo/LgOqCcauyamApQLHzM
khGwErxGLPI5/xJFK4RmXOfcCFKkgizXNP6qtCngsHjhbfB1PCyo5fkNq4M+U9DnrALB0i9j7BE1
NPKxx8AUmJ8ERiBo/DTop20BSFS+9JW7nWR272v2uorP8wVO734odbx0/NHq+mfiGjnX2WEkR1WY
UOJVFT+alE20IRemoHlryrI60WGxBaESrERBc87Y8PiueFcn3W6qva0bUFZipPJqYY5iDyXhfCXz
CsUIiAGSKYJRgjWcsXwkKlTm+bfRWNP3UJfHrKYYFmV26Qf4K5KmZXXYITxDdmWRG6IBYC5DKUsi
nPdzBm5w1QYf5YCu3q+dDBcM7iWyrDj9IevHtgIjka3sGnO+FQHXCdvuMy+Sl3ouC5omAp8ZDgvq
+5xPc7Rf2ZvT7K24V4RB/SUTZJ6ephYiVadB+HLPDnkLK+bLrUrilvF04JnzUrdw42Rg7GyT5UbM
d2Bk2ziRb2x86K5+5N9Cx38qlTwaGNG2k9vDea3IeY6peAgi65v4rrV0fA0GuOU84PaMYS14z9x4
LxTq2UuRp78dN82IBCNscbEgCpmzS6Syd9uy5FpOrI12ToZOQ12mvQnIUOBjjM4dRgQWODVnId03
Syhfs0TQYtxMo2gDz3haR5lDv0wVxCyCfAmupPaWc+4dKHX5bTrkmMI82LTF3JQbeHhrOwV2DV/I
VIptp7IbC0NxtGxSc+PQAovwSULTV5kAfqVA2XoRtecuizpL8LCkP8TxV1GFSaAI/d8yAAYn4xgT
tDkfeNqyjhxqcgKx9seJganZs2/leOij10Ln2hV0CC7a4LJdj+VVtsm3GFEzmogfWrXOMe+nrXSc
Z7vPeUZPu7KAklyO8suAFgmlnLJ4Ra2nCeeABWh/m4Zmr/kBgXOyqm7N/G0M+jZzkq8hUeeph8vk
Ssc42k71lSTu1jGDV67dcHhsRl8vyl+jqXlD390PEaIFYrc7b5y1JU+3L7OXwFxcFa0af46tQS/w
tHimBcFjy4L4MfN8BXovPIuq/tBr7J8Ru15KGTLacOiePuJK+kDPfOxLmi8jp4ANQpYCh0GzYHDY
MIdeipjVWta4G3bSxipzWVnIiBICT9TcOjvtAlLkaXQCvAs8I/kOnVk/5Lm5yQaUh5DoqeV271rv
rmJe2LHLKZ2nctcQ68B0l3YXLpuk/a3AzJKxn+BFeWsGmA+T4JhHBDhEM5hc481Dd2CDt3Fr8cQK
9qKYcqvOe7B6jL6j3PZefnLd7N3PkmdwTVuN0lwj959lRygBQwhvJEBlhOiVDsh4MllNQY8LdFBQ
FQv31NU+3IRNgZ5V3KEFFmYvR9HzFONrZuG/7SWaY9cb5QZp59WvlMZlHetWnxPFMmIHBldi3oc1
QnWdJOvUg0wctTvP6V8lxRlsIHDBtGdn4uxpZE/KQqzK1nqw8vtevUbOqgjE3rGqD5+wp8/CGWIr
a3uSnibFNAZtOiMfdVtttTzaVEpckqg6Qe06kH8kKxVfo9p67JN6m1qkbH0uAmnwKhsOyDEFqS3M
G66JNy2aHvEbACWrgHER75iK/A3f4AXQJAaojtyfHfKuMkkrROO0okL5MOb+tZlstETP/bBFEO6x
vsbrws/jJVJ0sE55MZGBXhzPoVh5APocdPuoCo8+VaEbIuSo+uPFAvF0bHgwLX07Q4UZ+qMfFz27
L16NRLCabuLxh1fj5nRoN4SOKwLtNZ6TchhOfkgbVj3huPWhU5v60bYxUIPPu6EnH0qtuMShIHDf
JT8xeM1Tj0V7KYNh5YUTr1gzbmrRrXCsfUWMCpu0tHcqDR+GQmWg2iyoCNZemOVTacJPddyCKFxi
bPAJUDI2S5ZAIAZ+EjBYkUhuCVYQtqtIhFVOZU4FzYZn1yroph9EO+o6JvZxwNdU+uQQMDlETknJ
lps48QY8YXSU0bQNSA36Fbs0BfGWxtR22ATO+OalvHaKPgauut628kaGG7S2vZ3Buou8ngcOHq+A
y9aCZff75Hv5etK7GNAFDwbyXNY6i5pmG8aYuUTRHiZCRTNanDj8PCnZwXDppxYqnscqtEMwwDzo
/giW5MwQ7s5XPUxT18NxnsljMenmZ9rpxtbyWOnOWT0WR/jZQM+RmLyOMswpSYtvdj4udSmWSaN/
ZIXxMI35M64bolXRodMPDJAfOH3v6MOAL9B2W82hfZeQE7lYnL8WNWvZ4ICyo72QkxLPNRFuxbNB
z6y30a5f5TDoqyBCzLZpT1iAigBRJuO7JHfGY0CYzgnbK3mvlTsat2AIqVBQH3M6e+0k8WPd8OdK
tPJsp+FxdDEeluG9VTM21Y0B7jGENKFYdFkoGPi8x4Z0JJD0PdVYGMBRM/lsM321gQ/AzPq0jLp6
0vSCjRjbcl8FzUlEwx1FQ+Z2UCl5XSs9zqDdC2CqJc1HGGGiu9BjAkdbjmNR7CKt2xM7A5OlrZUC
zFqmG9vDb1PlFy3HrKpCjPfW3rK4AU/dhu/9HqfxUtG1E5Xy4qacPemQX8I2WwfE7LjDbftK7nOE
idgw97ghvvgIsd4rLyrUarpdvH6VUGqys3EoLVOsXgiaXpS9S/LwZFz+eZ3wHyuA/z8hktAE/9pA
bTqujkj3f+YivXxk2te3dv5oir9DeP/bl/4pF5q/XMMROv9BkZtVw/8wUJu//qAQ6Sh4PpBuw/wL
Dsn2fnl8GT1TyIvojAJb878jvL1friegNpmmTiIAzNI/Ixfa4u/UQp1/rc+6F+SS6ZnCt/8O4T2a
qdviFiQiJ24m7oKFcj/awKOxAL1rGQPz4zxjhEIe9w1AQBS9FQZBhTqpfipiFkPCpONY913BKnDg
LDzEZYO6Z66TuDzGLMYKsTa77KfyeXvLH7PrN5HVrvxqvLS8610vvAZBh3nD3ACP3PT6KvJtForR
WYacfl35IGfsafA1crfV8/ibO8qlNttDKwsObBvCSnGhqetiOXItk+YaZNNpnHgayqp+bIzskPjk
UW3SS+kq6PND6nmLXMf5zTVkaNNHK9F+cz3Y6IxCOkSxJGewbeloh1WJcxnmiNz6pFMz/5Hi26fe
IS5kR1B5J4Cmvyci3jFSjnKDRZhtsQ4vGx4ZqcMQU02XQNf3WgD5JxIbqfSjkoowV/jiz1RwD5hb
kG5y7Z6tgL0wLON1GNG98A2KpHi3S2AkJanoxmuPva6Wfb/qDfuosS7P22oDznTv94StmpDmBkUL
VFUhWwzLthJrHVRonuWPQoNRjokLmg4rKLsbzhGRKm24axXgINbWpEti07vPxEGP3tug2LKCTdmE
Qlrb1jxtFqYZsMxxs88wCb4r6shn+NFI8y5EoxP0h0NkF2zT6lXddJfWqTHhOtsw1+/rOuYUZFmO
cURtddb5kj9lziyB75UrQvCcOg9aGSw0Y6AIJVhpvnPlSbCrqg/pvA0d9k8PN65VAlfRGPjopUuD
lU/jA8nshxiDUFKmb2AXajxQGa0XIQn0IfQ2ramt3NhmZZv0KFfDyZgwUfdZvtTpuXG75FDl4RcE
xDdBVyORIbziSIFU/JgyuLLSGcEjWudec9ZW6S2CwXqJ6JoD5MQvKnetTbUouvmCHdySvMEqZAi2
FQ6k0N6n6Vs6SVpe8l01bf+VvTNpbp05s/QvgiMBJIbc9IIkOFMDqXmDkHQlzPOMX98PbHfUZ1d1
RdS2o8ML2zfiSroimXjzPec8p8zrnR7B2Gn4VXhR3G9Nxtu4CY5C+E9NzlO2ZpNnpHhaozeLeYXq
JNCcbA2A6BX3jnjsrQU6P78MqX1LpMvbKXyYtcILS8TQJEsemL1YUywR527GVFiHFz2MWU5lBKiV
Da9ZZq+uvM7sfRo63LK+WuPiByI9b4DmyCncww0CpKo0sRmt7g9FHl44ECzVs82cX+vpLgrNjeJH
zW25Zbq1++8EyAYmQ1PfclOkSYatCJDNMTNWlCg2TPQh34maHrBFOMfuNZeNA+VZEXF2HO6sLcP8
kExZRV9c+NHH+kOKYSorPT/DfZRcKvxQgjOn1PiKdkA+uaY1hIDbKDcWQVPeoOvexXMnfK50NgsJ
l6KBfCtAJceTdQEAv7MzeR6Uui3P4g7xALp10KB3otRO0cWq2WeaXFK5iRRBd9bDF1Ed3bJ812L5
0bHRB42A3sDCn2oM3XifWQMeo+GkG83ex2Y/k1nkuoA1K+SYHFaZu9FDFqYZi62RKikTNkRXrKoO
SNiSsMUKchtxNLv0QY9+jzsZitDfVzSxYkSGf8DuANM+KLmAFyCn99aBcytqIhFRzi1FlkjHcDRX
M0OswP81guevgc1UfTXDnaGRMyQP2RwGt+ZFvpqkwegrkGFB7PooKyLKoMVZO7B43YG2O1LEzga4
ga181/Pi6Iv4P7Wb1vrBZPmetm+5/0cq7Pmp4w0VNl/qCOfqMIJimafXme1RNrEsXKTe/E8PaGQa
xtUk+ovqwdTDH3nDmVs4gkmNNLFMvNDmzwfDK5TyOqqZKsU6h4nI4QNuDgCBE9o2J3nxy301nMws
xKLq6uQ/H2zf4oSikdGw92Vqsmpf2SMebR41LT+69B1EC+kJyVZY2y2NPqCY2bmCFMq9PJ1/zNR6
Ykd1Rw/Km6+P/N7C+15QmEqixi3iQygXmgjwcWamLjuZQcD67LFh36Ryz54o+OQQT+rspMR9AVvj
/09QFveJReb8v09Ql5+uboFS/bTapWh+0vTf5qh/foF/zFHO33Tqa9A1l8oRrqkkx/4ZRLPgQzKr
Kdsm9kYWSCf39n+SaOpvlm3CzCC4psO5XIp6/mOOMsmLOUoRHgNZ4vzPkmj/KYdmKAmeUrBTNuDD
OuJfRVeC9KmKTdT5WZAb8XlsOv34PZIPKbv6ArQdBtxY3VfhmB2GFGCO5SAkCSCFOoG5TTPQXmwb
7cZtoUHXyFVwXp71JWjxl9/wf+GY+E8/p3S47RmWRKbGM63/mziMdwqdy8QNEjVSv2S2g6mZ4EWJ
haQF/Sa0aGMMPNvbsr/9999ZR3vml/AXt4aEgINkrvNyKeZO/vOvvyRRpiRLEgPSIf2EK9MPvHqO
sSCjzMCvgo1gO7fUHz3KYxlVmjnf1KV7GQJge2o+t3nzCH1joYltuuq3DyiwcjOcf8aiFNDe4Gr2
1qaPvWvZhhOCP0P8uOvIqgWK9FGSgClf8G+VO76AWQeuxW4iyJpLHbsYX4ZFOO62VYNnEfTFEhmx
mZyQfXy2ha3ev/izdi2MeN8rBqJeYQzT2YVVw7OrdQx6/q6EuSbd8jxh2591F9jejE6S7BOnhl5h
o0rljWc7Pi02BMiqOV9pdvRsLpuYOX7XS0j9sqpYDoBnBvi7Rqt2dgnSkmuqa01KHK8zdngHFcF+
oxUad6+1m2T/prvVua3EvdDpaQ3z+4ReL2yN+xC4uKfXA+Xa7YvQh8dsMveJzTY1qYXHI/fOjXGz
6mlw1jDFtJPjWTnGb2aUWwLjucSf3lOVOWpqO2nFYzJ2z2n7gmpP4705/VYUQ0IiW4/0WsksZlEQ
bjrjoZhIANAG2Tbj2uG50HX6fkyE13U027czC992cPHs+MG4A8aF+jDtM3va14b+Ds9qUy1lvEHY
HA1E7SgyPTU4D5lVvZZ6jfyFvuam1ZaNh80a0jrJuL4qOX0mijpFFX6PgI03WRveVXpG5hOfNmZJ
8mauQawi0T7yDvYC4+c6z+v00ZhHCIs5oH4zeQbi8dpM4avDWsuUPBOwHG0X/qdZUKQX8aoV0R4Y
wKqPWNpXOB8HGhNM9WRmzjqMLsBHrNWQ08OhtVmHsoIDFX4zm4bBx7utHXAfyNUwDOfBmN4tNNd9
g0+fgBcGHsCLe6CQOwNb/USw3qm131IA3w9ogKNd6Z48+PLaFzhJi/pNw+OxZ/XjtcKqWE9Xz0No
P2rujxZsCC/pdAqn2Wb56q41enmmaODRV8AE2PjObNdNekZkj8Oy+C6GfN4kSp19LWclNeBkNEsP
fsKuT4O7YIzeuyDZSY3rYbSQrhofYk2zb62SpX9oTRu3C17hcAgocdFLUs6kgELh9fSBralyOxfM
jYmenYaqvWAh5k5RR8/6JE+JM2/bWrjrTmMCNlSPGhGC6liEA1vcsKOtM2Udszr5LEZ1I8uR8nn0
NyDFbwRv8V8o2nUb8vK+TwXBlAHEs6D1bbKIInqAd7JIwjvAEmTj7MJYCQNbfv8Tme6DldMUVBn2
T5d3CMFsf7oWw0ZnMYe1ZCnID6/xW73C5by5DRT2mSXx3G4E42aJoQdNPrumQD+7mkgYZrly1wpe
zwEKEvUDGn2tg0mjqGi+WxA2BMgqAqMWxSCNOCPTt57KvyyJXVY6sFSm7FBYqD8Fehl2v+aiT82V
ru0FC8vVsQa7UOqkjOsS5GVrTecEB2o+4ehvy5ybJ1OXAVjDQg2nejoswQ6XX2hGrMErbb/sPQun
vBqYRjkZypflH2g13FdjgHh2jVe7CNpNyrJtxWw6r5Lmzhl861CFwz4iP7hxSY/mGdWxsAQh0/6S
WBSQ1FOwGU1I60+nskvbcsZl7L/GOnzQJ8Nz5+rEaPloFf3TFFcfNUR8gsb+c0viMub8G2MqrDhU
BGGONo5vw6Q/2zlvRiZqmOUR36PPEoa6jFCJM2MyHKr+TrJA32GBJcGXhudmwIJQ55jVRT3tOrg/
dV3uSHieYltM2GeDz6AaHsAtX7Wcra5d9+gLfDiTxT9c5Mja0aWLAx3T5njIe/ISUEL4nQb1zkyr
ByfD2K1o9iKcRU0Dn/SjUSRgO3UHoyyrEpam3FZKCCopF/5EvoVZ92QuNJM2NPg3KhDAmaYz5Lfu
/RhiggVaG7VcfMHR793Ufh767gpCksKODokuabKvqEp2CS6cLiSxPmo0X1c6n2bg/C8Ys8m4lQ8w
mlZBXl0mAvAkQKx+vax6No0ytkQK7uCuvJHH4XmuRq6jfXabHdE99IaWP6NG0XvRjHLVhf5WNfLL
n3X+MVHPYoLWhkbGEIqja1ybfOlqxHcCvQo9vw5LlDg2Jeuwjb90Jd6I6PBxdm0eMa7x0y48XGkl
W6qqr3oJvX50zIDjHi4Q+KMzMasXClxRONBZEGJfZpqbGnKAuUvJtxvuo2wxoY3wUyx1KoKIJ/W4
pV3ji4XQlvDvoUwKcFDhBSeBSzSdGFRPBMUBzN/07o33eb/p8DycpcblwsE5P3fltRh/fEBUlKmM
yB8VJ9PET90Y9bW0zGfsK3jIHAia7hAHu1mwaKJBS641DA4PdcpmIJzGpcprR3/JSjjVl5/FT7Fv
HLtuZNzQ3zmotoWZPY8WJ40ta2ooGxJiU7Yt6wgjCF/QQSU2UMG5bF6qsdmHtos869+isPdwfLLv
1WWzoUWBbBige+IS1cb2aa9rXFBfsEWw0B6nloQnLW0fY9LdFG1bcU6Glo5PabunWhTrNqBvQdMJ
tlODiZ3fDZNTLsr3IKECSxJ4ClwyCxZrrAJKQeAeaPrZUfbFUZferJKCFNNddjXwzcB64dDveILN
IxXpOXETXPH8g5yXOI42dcBboQU2GdEDj8ttn1AQ1iGXD8b81UUFHU4SHQ5CS+1La6VgYFuBy/MS
6NzQtVsCLtuwc3fKopW2YdMCGLNc1yFkQNtd6MH1Qy7sg4WWv6p6mA1xM8I0HHmu2Sk8HE44v4AS
QIMFfpmOi6iKADPLdSsUt/Gc4iF93nRDfKuKCsVJiuXamG+ylJ4v0INEaKOfrLIP2hhdZwmQx2pe
bMK8a4M2MDm035rNg9iFiAJESByVZp/S2b/vhuK9ldPNFwl6+NC/d2F+zCaif1qv3nWj3jM40DFc
9X/asX/Xg2Y/Y8QbjW5rT+UBRsu+L4b2gHf7sS3vC7kZTHk/zdFJZtG9QoFou9emkxdotMeUOgT6
d7H7iOyDRNw598VdEeP210QDP65rfmN/3mlT9cx8yIGsDQ8hHBUzj3mBgnuWyOgNdbFeuj2zpGsg
PhbbHkb8Nrap/k60DSij61BWPHMhC/uJtvMrPmFxs8N3RClXf1bsDXPZ3HPhY3PSbitbxjxM2JtF
+Qf76VU1mNoVKNufJCLCoLoNsT4yINP7THQQpMRu8EcqGv3sfZbzGa+t2DSG+2xPyT2Y1nzb8NhZ
ZxEc+USDdwrufCCq2JNKWBl69g0mfk299S6jBl4L8w+hAz5jZ9bl4yMkYLgyQbmfl4wXi3acK8Ih
WxF+xxGbhajG0NK76R6gXLbB+boxZ2fcmfiUDN4UWUd7s5PPjMf5n85MPMUqdx9W4giR9U9jODeQ
PfinrOqIaec6SvsxSds9VYjfcZicSX9iO0tf59y+api9tjI0AJRXFCnGAaV8RQjzVUosjeMx7XT9
0NEe1FFPH9UBVlUfDj/Kjhbss9y+BW5I3qkm4CLTLxs1aj3JOdiUc4CLhwcLzd3ol0p8z9rAVqou
m3XZjVt8tjvXmAipAKuOS/+oZTr90DNBxUD3MFCRphNpOrCZLu4bMwCaXdfhJm7JBgKkXBvSGTla
qJAOYxridJRyEB7Erb8K076T8fymhgybHwu3tlc0LGXNGoHQ2cxy+XTM3XuCfQdmFRu71m7fbIts
g0zgNLVjeCwEU1GjyS2jcsEkXH3FqrlViGuFiastGJgLu3QHNffHyJNrNcccb3X8bbj4kEiD9pXa
kpt7KD5SLfLGnvfRQPPTiuHjJWBVHubuwW0ogCngplVY6hkEEMTINnfopjCZaGRjCdUvaXk7wwE3
E3eBnnWn4aXTnOxBWMTTQYixGbUeZZ2/GybOpzp4rn2fPbUW8w4AgQk0iT04j0gFvM6sTIxWjAvm
8JrhlRSpw+crvvKinW3L3NV9dgUwCQkPHZz8Sno3BOo2mPUpzq2d0WY36Mf3KsDO2TBs9tyDnRKa
hd+eAGud6NTi9hb31aGzc9fLIPN7vLBvU0gbSjFwIhT5r6mHOz9snuyK96ddp291ixCQqckbKGDA
f5qd7KCnSFnAYxjo6YIoylLVGzQCZX5P96X9KJjZVrUMH9O5/7JLQXdlOZ0tvh01LB+jIHiggFrU
LiZvohFWgw+yyHlhBwYfbaCKUBveZZMdnB5C85xj282nRxVQbACYjSotCKiBy7moweugLoth2M/v
hwlIdGHpRxkE6cYyR+2+bbJnBYc7jt+FnV7DSj5JOhmUlj5SgiHw6DJCzThuqsTaiokvFOqElZL6
PpjIc4Dr4PMQQGk3zFU2WXtf9d/ALMp1EMWPBiWNzZj9mIzlqkpOk0qugVljae53tR0QknG3ZV8e
BY5+ujUdusBs9o/leByQeXhkcG3QgU7wle27pIp30BrLfdgbj3A9d41Cu6JbCeMvi1bmMd09w62e
EKdtgScmXadOeZca6SkclsW+6d+ahncFbebsJxGYDbvZRhMLBTfp9c2U4HPNbOaK6qJInGTNrz3N
e6sPPyj9u7Nz45OPBxLICLjYHn8jm9p4yOcUNxArxMlvI80hKGNui1LPNfm8hHBcYypCe2h9q2Ym
wUxf1hKVc/ljQmLm6CyfDxxHfXeivPEzt7hg9Xl0ckZaexeYl6jjSzO3dwR4aBZp8nFXaNXTVOus
Wa22OXe+Ga4HOLk+zgKTKEHZjmckBS/Fj7+r6mzv5DI6u415b2TjKUCPXgubp7TKaEelsOzatvjU
aqeSFI4R7rY1G9P13MQreEIgVfpnCH5vPiQ2ouWajiqztKlGhd6sEGXGNcUNDG9t/SUtfIhBnhw0
kvoonjvcTu9ZI/5E2rzqWEFMpDJpBxBPaYyn3OYlBjyYgQii0ElN1dJS9+rMU8M1pvfQaLcw1rdV
nhLewTpfcxvvre5BhGT7dagGs4jeZTscm5xeRa0B30TgkgB5/sqimdhV+4GJfEtZ5qVPaPvm3PT0
kR3OME2v7OmOsH0sbDH5sSh4Adu83oZ2cjJt7T3SFK/NTZg/DtZgODVgZgYcFgP0Gvq6MAHgyxtS
c9iQR72hhb2WxoxLl3fdRK8gDhBr25JfBUWAXzEwd1mLdoFL8cAgiohTeaD5VzP/BqYofzW15JJU
yHYrJRC9ifTwilkyppKMTi0T+YIKSYgl9eClVv7UpbSbt04QerPjvtQGjh5y6NyErYPIhtMEaMrg
YOyK/tdqp58BaQ4sN3P9SNEYcYzInc/z0D759Ryu6YI5TGZ8XztzfAQ+eE/13pOgZYVGYdwv1TN6
Z+hZ/ImnjclTKsxzE828l13jVI1RvLejPsHekFz43Z9sEKYdShAQgx2BRZ7zPUuFqGkvcUyvCNvj
z3wiPTm2nHMwyvbaEvKOOS6L7qH1m0fyJSSA4dDrAkPQHFLE0XEzc3gRSqaEYMQ1Z6ttEUiWgrDx
lBG/WmZwi63u1k5LKpGKDmuot26Pw549zsJ70jCvcpCFUGq0RH8s2mJvc1AVDa+JlX6ApWQWSX+i
drnm0lqKY35J9U/rNHPuSj5sVYqhx6Xjx/eHzznTObwBxdIx5JUGgCJT7SVvNHSqT0fxQE/ZyZhZ
+xpFSb0eLQyGZtRfwjR48AcYYQrneWxe2T9v0879agAOxU6H5SrCWz2l/YNpOqeI9ZJvGafMaLbQ
Gv6UJAt9+6uibzGb4ss4rv0AMpbW3aweu7BScCKRp7Zy4IFj1D120PZtAkLTxDDK+bcYae25cQsg
NMfQnhEqT+F9o1wO2wYUNcsZnei3RnlGh+ojqflED3qdp4iqcF/85JVJA+LI7qRmd1jn58gqHiJb
hFsKDMl38C6Bsgwi1qkzADqqOBCoO1shzAIzBNqDUccXw16g/vGi2dZKI+gY5QtSo9Z/gjjMmVJw
2CAV4cNJ3iuL94vRaGdt5PLnl7s5ax6oPAARx222ktPGcsMTNsEW8hBxWovVXbzYTN1ZbRKjpsAO
bZ8B98CQCvXDIHSImGQNkxcZ4t0o0cV0nbUHkSMIQm4e75O62dAiPIPYAZ3WuSyCqhdnqh8dPd0s
743W2RUL0aJHnFORcydscbKs9JrqA/OInf4AaYNRXaUzNy/jBtwCO+NMRMBFhRwNIkqWhvo8qZVG
iD+wfxLSr7yXQZmHiF0rKxp549QwI/tym2O182v1NSRxsc4njNhx+iuCgLuNtkm0yryryOv4bkTD
9pJbbqExQHspraMp+nZdQyrLQ/XtuCblUoNwIJ46yMwCo93A5Fryi+sqNslBR7UVHXtHd0IDaOfL
YGAwNRrxrAnjG9/oPhc9dxPwh8fR7Tx2pHeDvrxXWNVLN37rBU5E8uF3eqpd9dTF6yXL7ZQseWAj
+DUTmqHJSHJ7MQ8ZR5xexL8qzBAEuU3DymzXeehCxnKf2qCkodlpgaC1Gr0FahuFNJp0bClmi7oH
hc9rxmAFDKbU9WcXgmYgtT+4C+BnEBXp+sc+FI9gac5daXipnlyyQrtFZchs4XBkOLPrbOOSdnV2
mrfEtL6iKA4PYeywdY9MFpLJvV6oUzRE9o/LiLxshdc45T3smAp2GvvZgmbposUtAGAdh0N/b0FL
KwR3mryE+eLOfX0IdSfiKB+DNTl/66lqO9YKJRd0DUeOdPJ2O1lcCUWOAsVCo1tDLcAcHtFrm6vY
3pSssMUYshecMLZX+IaoazbvggiLD20RSakTkc/Oul4GG0vXPG6Ua6uifMbkChQ0SQm21rwLNeja
fYf7TGh+/eXIMvA6bdK91nG2teGnvPOB4jGzY7iIm/ul1nOKi22LWD223CECxzrE4XCjxGo/9PxC
YyJhroBbV4lk4wrzPrPmk5pYTdlzQ4dqOhG2n6JTUeCOdhNtm1BpHIy5efBT3ncxYB5pJsUu62oP
5Zo/CXG6Qo8BX6A+hc70L3Ws+nC7Vo3+3bQuRZQVxWaV4QPbUShLPiWla20GSIdLqGUCkhvDcOh2
c5yHfkE80oOsrYaiOZIrKzb6WN678fTeL433hku8RozJtz0nDqCNBqJiD1qA0QjXQMlTsaXPh4O3
HFTKVU774TbwTfn8T5URvqb08RYzvu/SIEcu7KxDY9VfwK/IN1XgvGvX9KJsCcnUnfBEyirPTsrP
fB4CTCzhs+srz6K/U9crugBSLjkV7XWtvp4d/1UI8z2DixMrnZtt8dYisJAHzA5TrJ104lW0SRIY
wZPOUOi+NAvOcIBAQjGPA61v0Xma8btIxR29mo9i4sNpADoJF0yCw8hsYF+NYnlf5P5hkPniOi13
cLYlObajgaPV9x/MAksIPzIlkFr3PJrpPZu9SwPHGS/vlcFA0FwsT622eE2slWuU60Gn87aKD47p
jJvEZMFmZteZRFWize/KcLgemXh0NWqRFcihWGdWVQWjQ58fZjojVZB+5HG9wI5xMM2ntim+Yn34
Nev6YmQBFmc78Ma5ekSO4XNXqPeFmPN3bXQJQP9HkJ0E9F/9kP/2f//X/3MOSgtH7H/bLPlfWCf/
+Xf+IflbYGQByPK+0ynUsPQFaPsP9qxJk6QNdkJxSzAWBOxf4LPqb1JgEHAsXS6OS/NfrJOWbsEp
ciyTv4nf8n8StDaMhS37Fzmbw0BYy7dhuS0dfvJ/09Jl3GMvm+lDX5Rcf0w8VkpH6rI8H7aSrak9
EOVdbQImtAEoSHWgBenUtoZntWI/NwWVUTw34w4EPVskiO82l0snI2jaeZbPtii0ueTGe4PsH9P7
HrPotSycDz1mY4PUTL/b2dAc9kzAnVRx1NPoSMuZN6Ce14mD2bi6RBWf9oYtfiJ9xEwqgTiv1nkm
uMHLESUC2K3sDzp/b4Vr4Lupq5Pp62dfJnvLL0vI0zEgKQsTvOGs1TjXq1TXziY9lh+TLiCbYQYM
zeiZMqjxhKPoJcm4MFdj8Y4ueJSoWKs+ds2z5dftNs91jBBzRzrLR7QB77ce/fq5yxTLDA4r8nbE
0AULygKUnbTfXJWU56p91wR8oiD5Q78CBe0hJsRoYspUZj9NNKHNwZHEUkFfBlGMNto1kXxq3exx
0HSogfMdl4ebm8o1jR8IKfwPOOgYO9lBrSyq1cHPEwtpyZan5UM8Y9KLfa61sW1815Z5mDpCaFQD
Uzuj33wqtqMM513lZrlX2/qld+wvOpD20xgxGTgy3zRZ9ia7NHkK/RpGSvBsBg1SZ7TtY8JQGTct
QjCkZtSbu9yImlCBFKMVM9GWjgGVfsZA+YfK7T3HBMphQZukydxcQcUszzbCmB4ZxSr3JyBnSfPi
yPrRHiFMdQY43cix+R37fsjD3Sr20WRwby7z5lz3lB+1g3UBBga+w7XfuiC/lZpZnfkQ5mf4fjzm
NPvXnvVLGnMV1atv1589W/xOQwibjgg4mqsL1yguxKYzx4PNVXuymV1SwqwLOzYV2UYLaTDEExoN
2ocNp3h044/JFMnW6vLDWOfsjardkCefllYcxUAsMYspmBDT/dCgicHGGWKbKVWdp6HXDu7k/gKK
YVHAVL5THXyhagLf1oVsdSmXArU0NcWtH52TQco6jusNs/QhysQTiDfkmAKURi7DbwmnpNaqb2QI
xqUBdFVYlBff0D0js7utXna/wTx6ekV3zQSNlcdctc24bHvxUuSkzdZGp4NiNejfKqpueT0cqgDQ
Zm7QnucWqmennO7VED3R9tOfdG59a8dG3CVHck9dzS0lnaTpxWNX1n9ch4+/ZWkbUZHfNmp39Jb0
Db/DF7TCESNaQOVc8R7QVQAmjCtdwuw06Q+t4rsBXqK4IN0RC9sFLFKYx4JtMVeviKWdF+K7gnCE
GNsX8etUxPt2sp7bKTlJZfyJgmHrp8gicQNWVx1glbI4dG9EZ3bl1P4SpeGRThwt6tqNFdle1HV3
pQq8ie3FFLZPkdN+T10y7XNi3OtQlNmt9qPQY0h/YImlHZX0Cfbl+EzjhDRiX5NXSOhIMhWdKFSA
+mO1MaZwZ7LkS0KoZky9PPFphxCsmTvKy5EWvlQ9fGVgqjkmaqhiUQ4miff4rP92nTTWzsANgFif
2qdlyLYoJ+QVF/mfLC4PaeSjnoZX0DmHAHb3atC03VhhO+1gdRGFCT5Gk0Uq5xWTvs3mXg/qR6tl
+nPC5luOZrQg1Fh2VaFCN+Hs1AGEu0NEVLrCKmIfeqP4wKzGFJvQ2GEET01Y7IyueNcx8a5AXmor
jbKoVWFlW7+HCTAzn2cTomS8ZDJAONM6WcPmSbpqWCF7io3bQKrpQxZtMdxDTXa7XnBUEfoThnsP
Wv9IX5pXNvM+MtOvMq1oLFPAhNDYNa/zsXpwcG7KjMZvWztSTHuUExdziJCwlQizT6EZehGQSHb4
O4vLANYNNpL4TYt+TxsF8TvIM3qfeC1qGH0SN4gd+FkR1W2kQPxkGwS7sz6i+UQMf0lVdjtGd+KO
7FewinBmE6ehx+FhKfKx9KleuyEcJz3vnml4eBsE14LxlTaNl2jK8MkHu5ImxyijocnGAFBk59lR
z4oY5aqpCBSYNl1XFKn5Zfzd4aNT6Whv4Iri8f9kteGyMetogS+KnZ3EO1Ld2Oli+WyBIT2NlUHK
GFpVrxH49Y34PsDfBHnAlqA4EXv16iel3q9woMOzKN25EChUq9/EwAGNyeaSsZUJUoGj2h4g2tos
Tf2XuKbsQqeC1k7hbMRavJX29Dk7WQqToqk24KVvMObEejI6+kDm8LEPzCc+DFhauTeYpk8k3Xyv
c6WR2X/Sk/qAsL/uhObuZnRua8wxXLgY6OUf9ohAHlBBaYuUByQFov7uXTOZLCJryonT37TXC0T1
7tc0yi9QwMaZS7t1WsiEQoan0Jj2Hbd+x/IdxaYhu3Brd8nez62nFfOzNs368tj/mST7lZ7Fn+NE
3b4Kk/4dnhneZiCF5uRPiDhRBxSLktek6uqtLOwXwMEhOaTY33M4mxvUTzyOZK/q/JUGELBPg/ZD
X/OwI313Eq6cvRg1AAe+7+yBIDwkgX5ySC7HxK9QjOqt5UTGrhq/tLho9mbKclFz3ytN42t29ptN
K96qNcCX6Q0Ukc49wWftNkZDY5NStKrEZc9VonM+54qQIgWXAvKoFKGzLob6OazsC4Sar26JXLkZ
pHdywoMfX2zoT1LZb7Nlbf04f5dB15wCN7ibKpo60kLDS23slEJB62uukw7Bc8xCkgKkkpLSyc9e
NRyJNhrsqqzR9DqODMPIJSQC45qM+l0xGJ+JjmIBLNNzqRlDh33OUgRJh63z37cxcaXeZdR8wh3a
pa2x0w0eGfbyOaOO28u7GJRrYN8BK3c8QtDMbdwGnTmV7APb6jCTTNgQ157XQTB/Ki7dYQWoJxqJ
rtqoVWOKAzf9qZW8lrImeZtvrSogjMJtnwj7RsbuduxwkWuwAipX+6XmdNvCA1zHmPD12bjYVbCR
DE6T8j01yqdKl38GP/xye4z3PZlLI3UffRBtvRisVQl42Zrx9gRkRWmx3nchrsi0ONu9CZuU5PLO
738HFcl1wJ7kgEVu7fostzEjuWRG8VUNwV3eoTZzvv5xC6SVSqPmaebvb2odKSeX/iNiHj9tSq9M
A6WAH2PduvUBz+NqaNyNCdT6q5vNg8wsr60BJkQ1SCP0VhQARfE2tLLSL5+qv9ucxNkdxbaR5WfJ
9ncdcWwFwWLnD611YQz9Vpu4hVawBnFi6AA3pBA7CrxbtsDiK+GTBPkrNY8jyeJGC5CAwZlYoPuA
PRIFn5MatV4R3Y44aud9MmNoMHngathd287zA/8X7NTJlNHNlHa+Zv8TcXSb+27gClt2pJFxoVBc
S41frhGEsaoQFHTToXbhKqWbPWYazG1koJhWHfik8FQoIsjiOyF0WsB/9CC6c4L4xFp2TeWytTen
bkPBeXy0RqJQygnW3HsfcVovGr8CVtQ9hNhy5ozslAxSdRK4W6jhHrAGjlTjmo31GnKcTNo44zJo
toSct+2EUJuOX2EBXcmk3KCGX4lvSDKpiR63rtL3FkUSnYWLPsF9rwJLQ7pyDjnWSlWyb2c7yvKp
Hy9zmkCYM8XWaHqxzO2eYZlPViVBSIAX9x3uHnPhXiGm7GtZfmhh/DRROb2CQHMfzfkZxMG+pQGJ
6hwX4xcPC5/+3LpysAQD+5PztSzfCknNQJHvRV4KPuc8+uVMS0LDGqWsB7CJdF5sssT1UhWMDNUN
z+DOFI+c9i9pZGY7E/vh5KQaABX3c9BHWDT2gh9prGCjQUyAPjVqlyqZkaBiAwOhe3FMOpbMqNuN
i2GUwlSd1qjhT6P0rzp1N4WIn4Rg89xTic7DmMuGBGUikVbaH2Z/B1iH9pCk0whGYDxB7BNQMsRn
vGSiNHimpYTfLYN7Fls7M3ffksLexsLeLf8tBnCWIPL+N3tnshs5km7pV2n0ngkaSeOw6I07fZQP
cs3ShpBCIc6jcX76+zGzErduNfoCte67KFSiCpERIXca7T//Od/BClq/lIAbZ49bQg4SkVmOLnv9
3KtyAVnjA3Gy+FEK/oiZq2GEq6CmOBSMUkvUJM1VDqTsOZPUKsmyuyA3xJq94TGu6EDI8LfPMn22
irdMsj8aMXkmzqHxQna81VMYezifsDta1XHBSplcvTrDe2egf8mqr1FQgWzmM/NUdRqiHkZ7dTAi
KjkQybgstCyFc96Ntr0voibbOja3q0CONMRKZxen7RkHzGs5ab+omwLJCWJUAkS2g2Q9WO4HNFN/
UHbwwtZ72CjQYnPX/sri+rsn2VPGIXawJQPuvWWY5cGUk8NOWSHue0e5EGQClF3VbzDCfBBMe2hK
532Mki9et9s601FBDSZLqxCxP8luWHVFFPooE+ohcT8nmJ1b1LrFIkao3AMUmIc7V3ITbY1gIi3H
tjxRsaLd0HmiR44lRJ57qw4z397Sn+MyukvajgFogKzr1QbM9+xh0lxzh7f/mBtaw3HLrtk2hnPN
8+TPOKhnvbilRv27DKP7UczJWRtKeBmTzgICP+hGc7mE4Omtt5ldvaZWfVh6IOFvKmLb6QHCsk9h
pbfmUsdAb41Xsg5wfUOv5q7bf+lKzNz/g1vgADcP6gCqNwb2KpsR1RLAoIUmxSZzh+d5DDyfruIz
48G1BpTHEghGqJUP97bsr8xMLBwnkuRed2+NRuHrU3ky02BejUY1+V4Q+aAXzxmFEQcagX2+/xGn
Ke7MtqG+LQrDlNy+8wOct+crWRVbT5T2ejRZjLpZGgNfIBU32W9C05Qv2+6g8roBk1EsLxcwRD8y
DD6FocPsiAlZU7ou1gPLJIeUAnv3S9IwJc8mllAexDX9GgyNyVVOwbdo2lcKFbdC45EMWKmECM0y
DO/qWj3NdfqJWrGK457Eg2CgdykW4Gc8WfK5h3+VTaX5bkv5y45oKFUGwkDSS4c1JyfdOKPr6p9G
jrPKIq23EpPDDqR6F4TjY5F+yZwyy9FKtkOb99tclFevHoYNsZdTWWDxL0f7hs+MVlEkU3jc63Ci
t0ZgXHUDALBR+DJ51r5yNaATJuS4+QwEc2F8DfGG9z62c8HeYqYQAlQ7Y9TIQiNM53eba51jaPEB
OzVnR8MHkDzO/LeOO0iGsW8WGJyjJdMQHRLNvHT0MfASvTow6lfCsO8DzCQuZL6tF6dsOaYCo9oY
EVPM8WmKab53Qic5GL39CNZ+E+UUpfU5N2F3uAuq5ok/l7Z2O0yCsi+En1Cngn8nfS8JEq0WS0XQ
RccqTJ/LKno3Jjvdwy2/JibTBesTrh1L809rWc52Lju2CNYc02HK9RDfpum24lB0A/JDCNhJxoce
al6O1aynI6G3jNMcQmIJ6ARCb8fE791DMmfb7OYPTNIftYQES+OSBpU8RoqfPmMeO1YOJeQpKhzu
aIMAprdgzgwqpbQsfxF1uR0Lw+LnVxBMi9bsnojnYEYxijt8pE99mK71MH2E6n0XmIp6xeprqnB+
UnObKPvJyCiB1AxkOpcWjMK96l74MvMz0qu3SBjbkq1KRf6nRGNol3ybRj1yK/6scd31eXA3UufJ
5eLBEe2mbk3eZeMd5BxMLqIHtWT+T/QNMqgwJAmw/yb69hkXfwbfMAM1/xJ7+8cv/ksD1/8ACEqs
jYyaAdbTAvL+twiuiT9MaTo6VxIbtK5nL5SAv4Nvzh8u/wddJp6lW4a39Kb9HXyz/0CXQG4WLhEs
FyH835HBF437PzVwie5N7o4YATc51zMsG4bBP8NGQ6TQuo25odBDhjRBzbsMT//0k7n/61/2v4ou
v8cX1ar/87+FWOT8//q78BuglIFV5WcAr5Ps3z//LkJpBkL2DOJCF5SRxeq3NVPaqFdd5aN0P/Yt
F/s+wXOsaenR7Cp0oglIXUDfCH6iDy1pjqbBEszusqfajR6lp2PMQgczPaQsZx/rTMmlRzBqNKFI
6uHRDL1v2YpXfJ93bRie42Vdpte71gifqcFdozUQup37FnXAwVwo1G1ZQLbt+O0u48nQxv5gs9cs
7Ljdyn6Y8bOElDS8c1L2rK0jSDseHjNiz3h624KjuDOzh2SIXvVR2BiQ4sNoP9i6jlqdvXvMQnSd
7vEbYCQQNY1O2OCxdYijqUHyArj/oAbXx5xGc4qjc4nVPrNe+u0oz5yl3FZmOt3HNqG6o9iESMCY
PRdPJWDuwYHqUMLDmiavXxe8bkGc1l92qVOKNTN32xrQPIy/LNiAHWIT3HRO+WzNFSayEiBPqwm/
qrt021q2ttcExkhCJGx0SPbU9rCpu5kNZLkEmFV0TFX9oyx1cFLtx6GBGocA2Wf2CxbFSxu9qiDM
Lbck6sBApbOR51vB+7bg2JQFSzi9tw4jJh/C+fJkKsrgMm2xPQGYyJNt4ughI1idbFj0Tuyudegu
mFhWNLIGK7tvngLHftbM0q+z+J5ld/ZQ596RuqkDfmpePI52MxkYHrn9gOLP2vguUNOtBf+5hazt
R42+pnvdp6F4G43u1kQMmuvqpoVsPKM0YfuR8vlVDIFrul8Rmhwc1LxrwC5qLKPL6WWMppR0XH+N
YyL2o73B2LfW9P5et3oApVrYnIDg8Ac0MQ7pEkZsFSbqVKSVAw6Azm1ucAGfBRWEbvrnGztW7mPF
FSA3CkJxOPLNtH7Sk/EyUZuLvyNbxxkGyna5JzchBoGxTLi/MRHBmH2r8u7Yh/NBh/Rt6YqbpJw8
vjnZNdOVvqkHesdFaPm6ie215p6+1yz5UGXOvnVgUWgTVM6cAHUbfXksPzZodX4vY7TVfHAI+hi+
ir0rHUW80PSQjiA1C8OXOeUOnCDdS5NxRcn6EZ6vat+LVj4IMuDDkJorrWpuxtA8jrOHwifpC3Cc
aoOhbZ+Nr1X8XH91pAvdrP9Nx+KeHt+NCHgcliSDbcn1kFCwNKUbAOqvsO74y3vuC2PVGeYI3B50
Zb7ZifUr1vC1sO5jWzyil5oeljLR8tfuB+6xXhDCFYviLSaBixhCYnds1WN1HUoMTJZLhFaPw86H
KxafRTWdmzo9ZGl2othn9tskCNeWE3rrqPd+koTLvDER+kWvVAf8Swn3F6SrtgqWaAtPKomtA4HD
5KY7+q7oSW2w2HiFd0Y/mVPcvJ4ymhmbNY935uu5c+bwpHQ9jEi8R09JbMFDS3NfF7n2bM5cWfCB
uLth1J7HxLkGihNCOuma5yTexG03ElwbsfbaqGJNVyAhRi844r5Di/ieHaJl6MH4TZiKm83IbVTr
572RJ+OGSk0YlbE6Ubv8Jlr1Oo0zn9g8v89RhKmd8GVb4FnuB7xEBkl62gPbASqFY4+7XOIC9Zgr
4gVwOQT8TfX2OMTdizuW2MraC24aatiBNrklZIhGd29ZOGBRbx60YfYZ356qbknsJSgl0szvXI0m
XTNETUylzaUyWNYHF80zOfK0wMMAbS7LhPjZS1JazPrmVYjgkPfiksTowB12zjo/N073a4YNVXUA
VTqI8qntfnuZODc51i9CRD2mp14Lf2JuyHub5U07TPJBH3t8tjnNmoOXqENmxR/60Ht+pTgeeqo4
JGgOkmY4KglQukGxHhPzyN7mA3oHwxq4arSRkIbowjhXU3+IJ1e/uCKKNqGT3mnCPlS8XC59Mllb
veJd5nAKpyGLMqo22M6SvQiWJi05OHth1oUfNqwfLAoqfHyyB7OpBUsXiYeTBBcfE+trtnTucaYo
atUs9CueRyqOPRZ0HbyWIgP/kfTBQw9HeQ0pjjLpZikpLUjzqLRu912O6F007V1sTjupSGRo+pqv
67gGnDyuszF5mvvK3DLo7nGMvhrwWgnKkyyikN43OnxPZNBAIndgKywEndILoH8kGLi1imndLEDO
cL8OXe8hg5TJp7pWo/gK4OQuMYDXQZKlMNvgPBfjD6C8M+Q0DHycZnjhyj2f5EtAspc3h3qUbfRM
D9wnLjL6VzPqlPPYsy991n+rKXlz3IIkM37nNmKHH1gHwUSJEEj4Tg6PRk1Yd+KoDqmtCdtD15eb
iRjhaNgbmMdL2iUf/axRv5nyCwamhJuIxK8XNg2NUx1rzorhtJfNz9ASUnDDgdXHCCBQD9j2JJXa
mpPu+YhjKCVOdRx7rukNydfUG8bt5Fgnif3SdxSJumwUb0HgagRz2gcnjUmJpueuezM1097HEYXt
KHZPVAIs5h+ytqOWH2taBusJkAiAa28RiepWC86GEVr7rh5pJTcq34NHtSZgdktMtnE16dwRzURq
+qXjWfOJ7DF1lvkWlOvRmfncZEm3eKnUzsmdB8Xc0eP5p2xbsqSlBIp5am3H8iN0qRMXDSPhXL7G
Db0K5IQ2ZqUNW7S976ApKUFLxD2JrjOq0TqbPHqpTeJyddeDaca4QwA7a2dyMPhta9z+2OS3nAzr
ZpJbd8A7aeC8pjnSh9j7JHtnq1G+CvTsDs3iXp8SHSDfTHSEmtUm6J4E4cSubNC/o4dYlXdGbj6y
tsCCqV16oi8bdojXAjrg0DiPhgy/UpN83uhyCFWJtpaZhkG+nClCMXGQWamV/y4Ky9r3tfflqOix
0fAy9IVlEyMA7SitvmZWAzZfGE9JyP6hyOyjoeVfFedYYAKEjxZCZxL/Zmgj3eqtYoJPXGGTe89r
jgO8wQEcNqfdk6GYdN0BR8DipLUCqMQl7J2+Dw8pjw/Afsp4gu4U5eFWi+v1pIeAYNnzVRXp7NLr
enbF82ZuCeIqMoHgDw0yU93aSDse0GyXyonvm4Y6OCOm5el+IgmeYm0tR+cWajRdEI8i0UjBGgx8
W2KlpggPEJEkMEV07IYAA1NSgxEIyHFjm42zm4sixqRLdITAGRWdgfmEKITeldFZVEwBCf58PGtJ
tlNmCqPJhIZeJvpPK5LzFDi+mOXjGBnNZi6wvgxacMsTb2/Y1jP27HvlUf6bVkeH/jzHgg3q2veh
V2kHO8c5TD3upWmKL4PXjjQmGt9Ke+eCke1yzJvGItSFM+qK6YBy6IkwzA17nJxXEv6x35Id58bL
1DsL2l8AYNv9FPD25FjzNmNkbiujeawa8k/pVJl7HdNdVRE2UO6hGnSD5QVc8ymaVm41PqaG/JLa
9DWY7oOdaMtPd2EscTl2eI8A3EDBCJ6Z3yFSV7yzJAoYAaBvHuLJz804ZgdOe71dpuzsFDoI7el3
JGoIZxWuTwjunvi7szNE81Or/KcwZgDybHuixnx0ab6mg6W/Y1F5v0gHdVVxTkHobBpeHJ2Em2vq
aouVj7RjmJ3iwOEKNyTfmkevUdIX+7TWn40CanUgmlMhK0IYBOe0ZcHqsOk0tXRfdN1nQpRQKJqJ
gBnUbrMZ4tJPRQDRd/rBCODLevgiTvlU4JAv5vCerwZlBNpLM1l+F0ryW3xZqYY9VLO6bzkaIhaV
aH89F0+NcKwtkd4IcXzmk+CVlQm4Y7R6Mu8+GsnSp0rlDD5uINxWFD8UbRvvuxHHqZLOV42ipVGU
4BOsY6HLP0R5j540ctljqeWtUtOm7ZTetN6RW2Vmj1RicFLoZ2kaXMRHTlB2rHuTnTANyrfS6r8S
qd1VsXliMsANO4Kc7ruTS4xhRW0WVTRJCos0nh+g6IFmV9jTYb672Kn5jfuSjFoEZrAtif6adFCd
7X4a3sPA+UXJ36pbeJ5Vi919TuRNs3RCF/YMEd2U9M+2VCREgK753LhoZan30C/8ZWM0r1rAzXcx
lyYi4lrLkHib+xRcgmVpII8mXwWl2qEQ4qucZ3CvZnAGgC5f2tzSNjpgMHCYay/SNm7+QiBe+brj
HfjPo3ODjllatMSm8M14lS7aNtUDrGTq6SnNmre64y5ZLbpYYgCiqIJbwZIqBWeW1WQ9U+s9ini6
Aju+uDI9FOSjcAc7b6iwT7rbPfwp49L+xIkUvUQRLU2yzmiFWmKTvNcclzuOrSX7saazru3S+A7o
+G0y8Zdo3mT6QRFeUhMPmupwa7AdaFZNliSo6THxvV7ip6sif6QTnsCvQj/wat/r7UPGeNfjGYmJ
Um+IttBegUKpMMfmgvbDWjwMY/7S1uEbQRLe7EZ9pO4WZLCod10a/PDAr3PFrR7Df6DMo9Ooe0xW
R90LdlbIjJwnt5p48aoZWvLK9U469iHGtWX2H4IMF/+7OjvegKq9DMPW9+R0HzHTmxlVOzCj2NxG
VOMG51v5lrLtIlq6l07mTwoLmNlsHXBXVm7zJrP3TfuZanCmC5AeOBiBEeE2JoO5ijVcyL2QO30i
QsNy7ZANvNMzTywNZvZOp79pJazyFOLJoyHgrZrdfe4ON2FkIIQDAwG9XgDsOoA4AutsmiPjgLft
QdX5T2DSpUj95NGs7efYZXAZ59ldR8TFqPAkX1xby6K+nTcpy0yedQnz12p2ZCJeiwS/jWX/KDk/
5HxKyoiPoHFe+5qnepLm8i3B8WHOz2gtaqXh9yFvMFGTHCTJNo3zD3ByGADK7NxRJu1rZvtopMHn
4LELiTJ17bTqBQvM3XQrp2XlKGhU06r7qLUezKbbhAPYReUM92Vi3wUNlupQLEGWqrwUAdfFzDDz
x8DNry1F71OV7XF+vpnxfHG1+mI4KClW+1zM9DhBC77CzecPDeS6Lq450e8CEITBt3AGn5I6xybh
UcY4ZASK1yEbE9b5QhPQDZgtoEPPMcFsD64dZAJpPGTWL+EuGHXvGtSvysM9EAKhln4IlSPT3A3G
77usDdazOMB3WkHvXWVd+GtSBeNIT2d57mPw8bE/PpK4gG5v7dxMPjSRuG/c4TPOqaJZriEYswip
8HzZP4Mr3pavV2nimnOIa8oKwf3NgN2WLnCV2Nrpofve0FfCVgyXtLPXwQ5V6TaAvJ9RPZYGfAEI
EfI9KZ+09otcISWXcPgrm54ck0N7CCEv8pEX+pfrcbPVRb9yhL4LvOCitOFSJO3Dn2Li/99Oa8cR
i2T6/5ab183vTv2LzPyPX/SXzLxQahlNsFrTTgW820LH/ctqjciM7or+vCi9DtZqtNe/RWabUiuJ
ugzvTPyL1Vr+YdvmIg8LuWDgLPHviMysfRYd+T91ZhiB/LEofeRf5+im/n9xy/RZJzKwYO1nIvKr
fkGGWdgWVlEeDCuGC4bcZNn1IM/hgg47mj/0keEdJsCnQQW7m4EFzLHGeWl2sDv6D/Js+AmSlDLR
xuDGRwCUMt+Q0ueenVhdWrsG7Mp6AJJDfWV1EvDEGha9q97sCDozwVhO+1o5PHScfGcYItgZ6BZk
dh6YLw/SyzjBOUDyGLrKGG+6hmtEEB1kXP5E5DFLa8R2He9KjFVlRTVvp2NGpbmOlPw1Ys08zYHf
IdPqijiE65rbMLc5tmJOlbpKPmMcf6kefVOWgg5q3OoCiywywluQUVaU4nVEuTmKIHzNhWWulkIQ
EDN7QzW33rF/TxVFebjc4LD1Q3qEsEHppeieytp6cylYVBo3VNldIGe/BJP5XooMc2I+oDfVsDOY
r3dDbZ90r37Le1K8ae4ebWpRV4MbONtMZ0uK8WPXxeIjyLpdHnW/TOBM3YSvGBzVWMoXuNYAF9yD
RxpblPIyOsWGQ3Zl2C1e4h5oeKzT2scg3oWEcQdqHsvRBHsb7iFKvIC+3RKk/zZyVGqSrWyVF+mV
BGYf5L7rkCer6w4hG6+7PXvnMtCvnjU8aTbu2FJTJ23ob4Poj1REPbP9PGZhRyhFV0CP6EDupp+B
lLpeDLs05dCOOtjEw20gqJjXCIkeZuYMJ9IWJoWfePMTRRYYkNrRj6zhwEv7kTcehmgCACzMXQtp
j6pbvGRMkaIdzoGimL6Y9AejnJFu5BD53kRoyYoH4DXEJUGa2aDCghOG+vMwRnxjzMufc5tWfuHw
9KEGHdwuuxgjuVklP6Qz+4YRf3mV8dj18SlAAMHcMNGpXTMRYqH3bOBfCssyKMUDAy40JwzsKRFV
gGcPOAfnlWPPx76g8q0e8LkI9612gufOAJHL+yZG3nF2zYTgBgMMtl6xFj23WZ1gKam0jaTtWlPj
pWI80vBDW4NN4S7/ELQ4oM1xLYr0FFvi2stwO9vZSz9S3dtkJPwEXuml0kpN14Z0bGdqHzr9z2YN
MrRDp8zH+iKm7t01Fom+XOitXHf9IF66kAMyqNius1Cn/QFaVFPfSIs9R4YFMzn/ZZgs021FMbto
z54tfnMMEuOf/JllTyhpGB77naQumEho8hV01u/RHHcVaQ54/6vO7bp1aIyPaGzvmsRdbzV8++L2
7CbVWSvFsn5SeGbnEx0CkpAvpV6dzT1Aq5uTCJ0fvVSAbZrPamL2H+z+PeX+PpAzTrpgj5JPdRmB
OfZR7TrIxX0gcU3xNdEAwzqCcuY4QYZpHxeCbdeDkO1oZiUDw+0gMm5xkl6AHaw8NwUxDxSEPOEq
m5COkoK/LO1MbncYZQ3yg9SzVH7S0Fxl2OK78frDgFGzjMVPAcqYI7Q4mxG9l8F8jMrs3vozVNL7
VqcKEuLiIedpLYD3axEYWmxIkL+tYRMAtEdG3suKRyZjpvQamlIazgK3tPFujPswn/a0SeztqkVg
z7KPzgFFpzT9gAnvUFbDesiNfT1Nd06SXVuhnXmGz3Mz4ow2MMgtDRuEI23OrZFNOcwfWDcy0hTx
SPXYYyewx+7DbFiD68YAWjcBt5cY6oOLSpOb11nCsOAQJ+qP86veUJO+DusQB279S9jxG/PCDSTW
uxvYZ1xR14kijjmzJ6zrSbaBMrWtzelxqAvp46ZfYze803SEGFt3PgsL+5JBXq7T4uTYUNK6xDW/
u2XrP2MIVkP3pmV/BmPZrlTWtEX6CI9hNlKjnkh+RbGJlzcbZKanJqqbFSMlX4as2wzkbkdNpHzq
xeArS3PuwNB+0VxtrhSD8rrH0VN7nFqmFxbbsjXJ0fbA+oTDgUs5o9uBATISx4fjdW6BjEIhZg2R
6qF31xcsMXUKqMLwJYGKXUsDSJ13b2jqQdbuU9IvNXmCZM5g7GDurNqhPhrY/oZIHR10RYaqvTvZ
G49AYTVBbMThdmUAWBtOSkJ55GZX+RNwvZlK2Id+KjgsWm1n2Hj50rb8pNjqPYjlyVKRu4IOuHag
IBtT92pL8eI4uY/rile5HOmO0QQm3aR9HRrwhqo6h4p2u5BLNkB0YueEhwtKDD9qYdIlDCyNzCHB
8qy90fYe7OuMPKnWzHLDjnBpkKTs2yMyvsAVBSvRPVjBZ7su9mM4XLgDo5tSk6gaX1pZzm5PuzVG
ce09lAnDVZtZNICFo657ctj+BAIehh5DXmmEezR0cZkMyrom2OwZ2XIKIk+VtbzcxCYKiSZAGAbw
emrMHqxht6ni8ZcoR7ml3murJmIPff2gS/uo0vapqUApEn62/TogDNamBKlV/R7K5BW4AMErQJua
o+fb0qsPlQ4DZ0qx7CseGLxZuPoC0aFE061C4t2DP2ZlW1x0hy7Q72Wuncg6rvMEcgPmww16WLZJ
B9KRQ0XFiHGhiS5lsQDKOYvuOJ6NjV2fK34ATcB7rau2OGl4m7BpASZa0+qjq/5kGXgCQc5lexuk
6iZbum+b4lXwrYKb867o5KFgg47REIfxlN1oiT4rt77h+XkutOSAQeYrzqxnLOxfVaz3vkPDnYWN
e5tjaGkbhsSe74qhNzwRyHiQmz5mx/hyU+fi4c3VPNyqyLQ/ujUdwrB7s2aHGFl5ZXe0k631JlL7
iln17CT9h1Ymz6Kgws/NDw0iSTij8bv9B1dTZN0eSAk/Gs242WCnRyO6cN3dSbZwbHxWelNiThXb
zm0/goZMCBwZKv3OE1ZsFP3jGBvXzINJoJXeTuTIBjWgMr3+Sduchw/OWM+SpOtZ75v4IdF2qtI4
minpjjI79pZjb+a8erF51rXKeQ6Jt8OReG2CaG337mHS43vXm67lhPpDdecvPk/+ztACrQQ2Ujz4
tTM8QNLdKt3awru7mYM9wA5/FLIgi6tYb3co/BzsXvPblebZUlSrwAUUVXssiUwo1V06yhvyAM8T
4JWq1bce9CuUg01CgUDMplnJZtMLElnJshe2tmH4q26rd9mU9+ac32zJFOxmGycZ9spzdxq3Qti+
dxD3D9xz4A2N+wbvsUASMVV5AHsBuKBg0ZgRUSmS8kwB/b6dnccoj0/0hq0HxS6XVUPauI9STdvO
0ohpZc8joLkV+/6PynU/oJe8Cirli8G6Ou70Y8focoPXsFqAT9+KLVWhFz6/da8Hz7Z0D0Y+XWTY
QQfBkeoYCZa24lCOxleNfToikbOddehl6fRaZ+DYyTFgbhj0G2VEbBQMIAu2soEZY1fkgrCFgwW/
D93ayE+1CPZOMoOCLlEVQwaQaNpxFdoOgPJFD/fDSX12ZkcC5jsNa12TtEdVOd9lY2BuZ2ZApOs9
1mlRcT8PrG+0r6EdP2sCAkFh3pcDpsLU0o+VqWvAotrj3PVH18tvkBJ3BSyQrmUVbgvGH/EdTNjT
yEtSzC3uJWr+TmLpwxR6oEkByhRVBh5cEWGzkLNPxKGvlAnj7rV35ORXuSPuQ1lejMV02oU/wunW
EQgLythgozjsdBYkQrxzFkwigu9x1kO+ekixOoJvrVaVGnyh51CAgmMNkgVx7myYcm8U9a/Ioxje
aM4OLX8rvGZQesxnnZbhCBRF6DHgeeU+rL7mPPULSsrgMDQrWppuoWM4fjqW18BBUenAoQxR+FUZ
dgZvuQeZyTarBIOSNB4kR3U1GNCqEsIsW7qTG7il7w5cfmbdIsg1lTrJhbH0oWvsVef+1jE44Ic+
j3m0Q9rjNaPMRzgTv+uCAEgqdoEtWIlMx6bU3ycR+RUVIxiqD1oCx8MGgmTJ+tW0g4eYmQi1a0pw
w0SveMJ/PAsk1qz2rJnWpBbydWmFM6tsz69nCW+Tl55d17/nOLorQEHYRbgG7ELirj2U0aKooUsu
R1Wx8PdoiajC/mRGfOQSJ8MqnKptLHJjE8O5nzx1kgleUdU/QjOLVmVj/07MijNOYJJpY3HXms0+
6zT84AMbzw5zLLcBpi6IiTA5xyl4rkZ5ndzqII16U8f5eSQpMI9Qq6o5WDv9cNTB7VOfCEffbL6V
a5wDTz7m1rytJMxmcyTKa7E36g60FXwjRRyGGUC1GnnfcIfMbYjE+QKoy/cJhGKxKIbSKA865OsG
nES2DPEDbqs0mS4YXt8qrX7PjGpnDaSMkhqH+vTujQQARlduuwy6tO76TED87PBkTQ7r93hpl2k1
b0c53oXKiBfNKLnezFg6s8tYlb8Hm6RYpO9dUBdtQrNpVzkfhTRB+JauvgGt7Q/LJxk6znuCxzRO
7c884U/qxTG7JCvY6bX2FSUkaTDe3qjVAg4bzcfAq/x4KdHLyKQKC1Ji3J3L1Gs33HMps+G22aXA
FFh+zq1b+5bsHnqQCHLUDvlcUdQ8rAs9ONoZc1YVNqBrcjIMcUPDA/eCQV9WxzqXvph8Qag5QPLM
fs/tlGowKNPYsRJLe1aO+QZrFZCIQOBIPlOHtS6vwg1uFbS4VL06LdyjLu7eBnzdzginW6Oaowsc
3GEcRaEVnjqzjhnDefOHYX5SkfHTztqZjfJihFqe8Go7xvaz4Sx7SBIp3jx8l529DSrvI4C0izdV
7nLsUVZKnMt+DUMqG6zdFMMmjVIrxY6g+zKBF1FC8GhNLDVs9AmX4EU7Mkg9BdV8NOrx5OYkpHh4
6tTlObfWMNX5glTbQbDy9XLrLjFm0+8StTb6eVPAl+1TGDKGusxuhr+7+0rpxhwpEbRi+ZhOGT9t
1ju0UZrD9ONI8B51n9M6WB6J01bwSvsfUmB3Rt/ljPL0DUX6SU35F0NvCJ6LfSPtzNBO8jnnAje+
5pkLAypICRWWBDAxyEteeTNNweFgnwMaauqgvVadfmBjRKaoZ+1CdhSAVLrWhmmPQ+/KnuDGTYw5
rWfqygwdi/70Q8ht24TRHkm3XrlYJczKfp1dg+Pd0pcD1PLHOf7djtSxYPCIsLxsiNHcFYBGioIU
0AA0Vga7CJ+2jgFjUO19phV0t3S/50577SLCFy58yAVvRGh66unASzHlNTR/buLM5QbUVa8UV0Om
lGcIMfcCPIgn62nxOr05kLEl/mStNG9em+5yJznCIcnu2DolO7ira2gIOI09BgWuoR9zGGwJGZss
8KjL9RQL9C4CsFrkL3kO3bUQsKv64jWvkc5V1d9k2PhkA0EcOulWSdPda8b0m/AT7hd0CZV2sMpM
l4QQsNZkbD+r5TJHbQoq6MqyPTjtHGUg0kl9zlRJ6XlyqMDzbDoCAT4AGHJcumgYhpn4ukXmHgSI
wz4StyZtT4PpUM3bPLd5jbbQLKW/wUDaDnl7KgVOxLIDGU5m0Np27bPZZDuWQZ+upn+Kahhg3WGG
AY++AUlrskykzo4VzIKtpOfJjqLPIaWYKYypInS1cesm7tK+jEEJnnSW7f9HFIfMgcv5vxPFCSN/
l+G/lrf945f9JYuLPyC845EGNGIZyONLo8Vfsrim/6FbAuuz57mmcDwJiARv9N/KuPwDRdwWmP35
VIW5oEP+tl9bfyBhoz4i0NARD9rk31LGhfwXZdzQsZmBQDGlYZvCJUf7X73RrG7cMOmxIMRQCbEO
Mocy39Oto73Uefv1H+ydyXLkTHZm36X3KAMc86I3MQ+MCM7TBsZMkoBjnhxw4Ol1UJLapJaZzLTX
TqWq+ovJjADc7/2+c/CSNUQX29MEIDxKnOzZ7EkyNbli4zRrMDlZxGtedYwRIWonojgnpP67DoqW
U4SH0XPXfuXceWlxDEx16wciqSzhKZlbRFpiv//miAsICDJSq5j7VQXDqMDinGlNlLVdfxfU/i+h
B3/TdyQzmYx+kophNFOf9VD3a67ym0TH344hAKCH/Ehex+W8ddqHOCI/3eqLJHm2qieepbqa331/
oihoIG8lOLVSNXjkLhZowwvL4kHnoy+Cf8ZUdUcEdc1TqT6E7vg8+fZTJC1uzIG6tZZxbcGgkS7+
nUyPYm8ib4DbHgxqqiQr1NEd5F7zGlhX/Na4amYmhf7iKzdz8y6qeRIPJN+fsjg9jrRn0yCFalWL
v+S1rpFXfTCnkujjFz5549xHIL2KrmVKqIKtBfml6ZufIue2083yyits24wlh8Cxu08DvRHG8BuF
NnNUcR+wVF7xJoJm7pKfIKIA85+W19ppbRgDRAnXY4/Nuh+IR8MypgiFOgaZ7lvFqmE1BcikTapW
1XyZJ95ujjZePR0/yhRvUtt+2k79APz7WOXusjdhyG29Nk30hVcEU0XNpMEcvpVQTxg6tvjAT4RS
qdN3UD+J4w24D0YEayjkvpTiCBE1csML6G5o5YvhUIJODK6J9K7ssmMkE/CKl/xgrF/86mr6YGpS
ozvTOqfBErlMMxP/LmDCQtYrIbxcvlRmEqwdBVaFzyYzwCXha4UQ+dBf8Rj1vw1yUivm4Az58w0E
w094kfKervqfWfGuaPPhj2v9GpXeuO50JA2+n1rQZzHByN4cmGemW+K8r7inh01dO9BvB5qYNpyK
2Oles57FJPyP/s7s/TfHLd4YxVC19VDEqCh7RxFG3h4EaGYzJB0s9L7z5LrrbLYozI+SOFMmPtww
/GZN8tl1HRHVqXNvUap/ZtTSJgMMYPfOuZudT6Qy700sz14aES9yJdkAaCi+xyuCVvZLlUTHHkSv
yoqzS48WTyPtoUlcAB9fko5fyiy8Y9bb8rmKOS3FzWcJTbU3DEqWINLveWSS0Fz8IdSvWyMbmFpz
JS5laHO7WDQBmNiBKiRHy+62MgEhYWcBpHTeWsDsgUy0L35OGaKtF0WEBX3L5fyYlf2pJ35pwjRc
ZWF5TTLrYpQmSHNONyrp9Mlsouk45fyHKx285W32ToW32SYE4scp3oemmI9xNJZMFETP6gPPS1on
L8mQPnb1+C4izArFAtbjDbycdL2sO3lCyq0/mKdyhEKmybZmDXfHPI8+mfz/aaOKjjdED6KZBmzv
ljer4Y6Mz+v0tfXca90Wv8rHrGaP6SV0vrLaWU6k3+mUXyq3uTTEuhP9G/0TQBE/1nFzy/lFw3za
yy5+jXRFdGuiadreezNdsEZdxIinbGnFhrN9lmBBN70xvLDdZxkTHWdiLh1wPc1KnZ7xmufhn9Im
z9RNclfhB5nbCZ0FYV16oH0Prb3hbLohx0u7H6KiPxJwcIaEk453y20EEyzmzzJgHRMyOivCDug+
Iwn4N0CUqnpxKvB5S1PNJ4OgMgVoNppD/JfMl7erAmNnMXfuB7018U6sLG7lqvIrUO3+a67Fa6bl
D1UTZokzciNt7OEQI0YiVLZQKUgFKhps9tZxomcbGOeW/rNDJItJwQyEKdDdfWUY5jZOjf6QYp7s
iB1HUfVifnqtPGjVMpVN7P460epjnJtkD3CLMmLM/pHD/7Gy259SyKs95tsaJ00buRuv1pdsRrbQ
dHeOsk+TGhAUJo+16RDrbcq3sp5I/4NTXJk9TkdbRm+NV+Ig1HfVbPKZ9paKLiTTvv5l/cJWDshz
6fh3qsAgVEV/jc6ZUfgwDjHYzjqhwtiOzS/MjkG2WFRc9bsUffygv7MCfCgTb00/QzneugRN/Nq6
2gNZDWQlw7qJYWDTaL0NaEVWWVDTzdDJu+00n6Z2brbDGsOLuLLNnPwyWo1ljfRqEAvSNHhpKQLL
zCBiy6ADLuRkizuVBIRD2oMVmscuRUwCRI+QNy3maO4elZHiWB9/CoeEliKXnAbBPTNL49Vtn5KM
XD7cLWrq7KoLz41oqsaY3Wn6Hini9gCTwcDHKgJWQ0dgw4mHR9NAebtkY7khE7n32omEdPaFYeOt
Kym5D0Pypy+Cq4709BDI/qZ7Ea4hg611k+BRFslXxkb42PX+Rg0DRXJL70MUresxZ5yeTdl9ndr3
gJ5WojRxVPjTXbR0vU3xrD3zg4rOubGyTzddNih+UoKCzT7YQNLfonzkYC/AT+hy3tEBe3FP3YXt
vBcmwUGREjsfGyLMnbwQRmcSRn0mb81NCPci5cnjWcMH5yST9jk280KfBuEf7JavnWNcakM9ErM8
RHZ8CQbePlEInoP9aT7KF8dLdkbf8Chpz2RvOID04g0gJlXKLP5wXbJ9DMgZ6jjkjCzUCerXGmxo
bYTcc5O/PaTqRQ4IqvtJFva+Zbh7q4YOlbJKn6W8L6N4pzx2IJ14HwnhlXlxa2Nv3pk+G5bGHb8h
RZHFWnTdlfwgQk8wNovfCRLsAwmemAhmRUJKmul9ZOonzoUWYSwSbamaMQCZCXheOuYAsngO4f4y
+ujYBs27DoKvhKBePzUnOTs7bk3k7oYHlh8UVpJNRfaaMMF0lxbxj+HPf5dCqWmZz6IoLqHRNizb
5BH52F3j04iw3P5x8NRjWIwHaEQxIcpkl8ccLVCl7Dm17ZRF8n9cxj6Mp5vlRNom+tEUDW2srOel
Xr1PgIMBPnh3darYkxENX3v8c7ZFF+014wHJ12/Lm5c3URt+TgNtZOTbvYIpETS3gJTYsWydN/Sc
wwZ0R0TqXr6T5nyXlXmuPfptiv5apcR3hExD9sXOT+CY5XiOGdeqnfYh6nnNsJsaw9yh4/pUpmQn
P7HklW7+EXfsK9BFtk1drV0K1WxM2gdj5lk28rFaW8ku0SGFIL3lzPiaRPWRX+XeT72JaIBjQCaf
rhS2HnviXJbRMsUcHf/GNug3k5pPxVTf3KTfBmbHpTLI77wFRjriAOetzV/pqDn90KxgrxapYcN2
9JezOfSnMN0wkHqwW/HIZXqzdBscMX4XQbtvtHhqbIj+Wc2zfRo3ke8Pl2kgS8YYF/oqCyHDvVYt
2VjSMFxPU/CdJhUC9nVXCN+bOS3mvUKcNlb6IEMTUI4x3/ScfBZWSpsyIOifDfRUlr/XcH702+E7
9JbveZKteZ6pjYJxGiN5NmT/px3jO9oKv32VngK+dk1nT5y7fB7djf/LNpW7tSO++sy404H9V9Te
cyf9WyHVg2cw+/dN1i5yUTdXeAxd9RLhR6kjt10rT77Vob21A6fjnFilGxIhvO3Y9822+C2RWHv+
eBzi4c0sMMPxN+IcCmxoO8PJ8q2ZZFfTNdojyFLqiw4Rcs2QtMuCB0aJ/tWyYChMRtbvswbxWOlN
uO1rKCzYedqYpKvPLl5Y+lI2/F5Z13z5HLk3rQErP+X2MHUOr9B+eCcgxIILKM4q5ex4LQMIO8bY
brTgmN9QPipTbjoq7uJjJ6o7DtbnYSrei4yldJa8gyk9tkyJG8E/gVvpxedpNxp9gafOOJqcFljU
T0QxoiK5pBVE2YaXZBWkep9HwTnwF29tEJ/m1PE2MbkdDNf5x+ir9FqSG6pS/VWxSs/5ilFUSusN
7VaYCVl/NpRx7nCDrbQK770avVyVf5mN+2aXCOMQI34kvOnrqvaOfYnDZXQE3N/pWRJ/oSYJGyNJ
oo2odbbSkIiDCgsMIBu1bROyWLjsuSPKTtxHfN8PsrY3+VxaBx8yk10uKqkKkgqmiKhm4ETowOBi
id/rLtaEufFCXqa8vNrtI5/f5bDHtrOQkiNK5bwZrKLpvkJKovJztvg/GOatWSMwCAdTx1LUlJ79
U/cAy3VURDs92f3eZ2WMPK1GD2x9TNJ/5+CUsTcK802H7nAL0XOdDfgTZv8WM1PbJliutlBRArbN
hosr5EO26bnkGGuGRXMM6h4yjzb7tZgTcCQp0046Tz2fivzRqoLixUwDNqf2fDD43twVpGhoCRnl
Lra9u7LLi73Xz8WxBoy5jdIpfc0qNjk571N4UASo+RsnAJajz1X+3mztU+nDofQC1MeZEH8j9sqH
VA+fGdD2KYEurcheKtO9iygmgqCHjClt1FW9xzc3pynl4gfXYbQbLABT9C1vKuWnaW0NvzsnjhKG
e5q8HkGI8BDJ4RYSCGK3wumTuNCXAm3DkUszhjN78KRewyuOZ5myQ2fbVfK+8AICDhlLVrQRQOUR
iLDwDc++37/WjX4p7GTv6fvqO26WAcTBs31GfTkioHFvlOAga75pYcAtGxoFnyI35R8Lxnr2p+Iu
TzhyRGJnNWSxtYrNXZB1nzVmDQTYy6uQZm+UXAcn03xmpb8OzOHLQrQZV+FfMTh7iwv4wKvVM1xk
eZq4bLwcTpBjbQd3eHFl22/HqdlaLt2fVgP2a5IGktwsHm3EdWswE2cNNWdlpnW6rdP2LqySn0LU
dzxR8YDE2oHG7/1xBAqIMi6/RIgZSHA5oR6HLYoBOuLpei/q7LsKcWL1ZXtRhn9XmPlWxQghm9Y4
yro61Io/g13npBI4iJTKfbSHuLzzapDtJsPVPrDmnUf08eyShdt4k3kB43qum/nWdFQk/awszoQm
CT3K4sut7XCLpYeUlCC5V3WAHgUfls4rbpbqb4kTI2rCyrcpyoFnBP8+ZcUDYijOwL6pD7VAQ6IN
JrE+b5Bq/Kkd84s61Es4yz/0IY7Ill6riVnwVJJU94o3Bf0NFpt/KFh8eiHHakP6d23GBo/VDPdr
n5sNC4snkNpE12T9zOOJmGIqxnVX2o+UEZlRqOw0B/aNIv6vgR0ijshYju3ZtTLS61l/M4m3N6H7
nfVsGpEEXQC/1XeFIq7dF0mLexO6Hd6FdecZ7+wEX0kh8BJo3EPnhH/5S8tWqgDzM6UTX/Mq3PB1
yzlkunTSnPyBtf92mCf/1I/BVzUnLVUEvigUiXYCPQPyasJ1S28LKG+ycRkebWzPe5699qCHQG3+
d9brEkwW9n836z2W3/8/ZuPf/jv/nn8WrHcZ5jKIcfjHBcSp/3XQa/4DvHNoh8QCQ8sUzn+GbAjm
uAHDTFcEtjD5Ef59yuv9w3Z8nkmhzZgYEMf/aMobOMyLWdxOcVUev//v//GJPzNSNSFes6jHXLlA
rf8jAKMPy8k2fEasxqBPVeYnO3CIm76FHjEQlEkJzMxZ+6dgClASpMnC7iFV6tIRsBEY1qQgcdMS
vWHs8bEEvJjUcF2BD8VXeVuMbn4AIMnpiEmepx3eo/3RoGuZcNPuCPuEvIy4LpqreUeD41yTCSrt
5YpZONdEAb0kNRSRH9kGxSKy5xWrCVY7JIxgA9xbJI6KkLj/EkGaPZaIEAobZpW8AG3B0XrRRnAN
Qm/R9QtatOXK5rV7apaHVg54QJ30DXr+x4KIbpzcY6ZHQqG0FCxAUlJBG5wCUlMt6SnIVTtXNe6u
MLhAI7C1K4ZP5K0ycle5Qi1HDouR/jUglwXiFAEASS04Uz/RYCM4YryZpTMCrIg63+ipZ+rmBdiH
dquW+FdDDsyuwoeo8R81kxyPP7xLWAxcAW4OfXU5VEKmeuGzRDiZx6zvMxJp2oKrS/fW2/pCZdVl
BU4gbWSbe6CA9jAsYTW1xNZwwtym4YVDATEQIm3Uh+21MRBzi0sWSzT3sT0ZP/aShOOjzC+GcBxX
O3kqDVxa5OY4I7155OhSMlL2EqxbZk8ZSbuUxJ1Qs7kSZPBmJsnraYnlNfmwgcdGA4o3Bbm91G4Q
Rcy3cAS0opPlgOBvsyXpJ+lDk/xTHKs7koAWiUDl2fuYhODARG3jkBlcUl4jqYEJnh1xh3Vnhy8D
GUNYzmv6SCHYbzDa3RJENBQMsrImudHSFlnCigoCak16sVxijHNXluwDiTYqMo7tEnbUS+yRScnf
dglC9kskEr439UNSkolHlI6X29pu6KRRMnqeqOuuGrKVNOdPRkbY0m7r+JTTmOWNV+3af0KbDe+D
mvlDAlx5EwFdWyFZ4WFNsHikMbmOc+ts+DTemDnWRP6ST8WRnvtg/KfFvbPB57YOnJawWCNvii2C
TyJ0Wwegbgs+YorClXLmWwuioZS471JbEbJhF9OSp2oNLoqii5J7Y1ADhz3wZoGfLD5F97Fze3GF
/ck20QGP5tbmuTVjyp3pT+iWZ2y82apsQDctgOYZlu8YE+lzklPUhe9xLU51lbAtGViK92YqCbJi
/pq84VU0zs1Uxro0zM806N+1AJgjs7+RlbGtTNi0uub8qBQvL5p58aopHD4ZwDN5u8FgnOyL30W/
HSZFcCpfUBz3nCT8nRiFOgr0HJdO2xRVGbARfelEdO/A/NyJOkQgjqXDBkWyMp3myRtwnkVc7utx
+IMkiaIEKXJCpuoD88J974DeJBfSBC5su+rH0RkrWmLox5m0D2j4CxsDEBdhShWPXPRU8MtnSGUa
0y7EUMHPz1s5TR563fHDVQYXs6xbw+E9lk3+QicXz958C4zqkAjrZ4DayQacfCdotBo6XejZr521
3CAag5sgnxZvI3TIyMJJf4LGfOMOsidHY5+aVpyk0+ObzLb5ON0VeSXxZqYrgcyX39ycHXyHgpST
1NfG42DKuZx2Ghy0I1wC4+TKNMZQogCWzuTFMh11O1dzJ5SDC782HeOL48kFHkC2prEsGC8JPSvP
N/qNHCq1khNhh8YCheSanV5NsXeY9Xxw8KCsJ7sirhpRi23NS6ZJPCeDFZ3oLL43BvMCt7T4hYrP
qYNTwEqDFkohGUAa3wEyVrPN7nk276LYeOXrvEFhVxwjj4U3aZXfsVK7HuULefJgg9z3Ql4IQ7Y1
XUXPw6qMxHkRVFZhb8Id+ESeSSCadmHm1u9VTMddySVBuo6H/sWYyqtT9V892JkOL8t1VEO74UF2
YAj2QWniyPPIBNc6vWlrukVVAaQB51JZGw8qMI96bHGYIXMGjZ/fmY25S/qWAtp0Uqr/GabqD/GN
B2GT9bF981OG8b1G+gi2MNjLevxu+rA69+Qh2FzOREFHgIxw0LB6P6bKRglUy2oXC+wijc/AdUaG
5NB+I7K8tA0i/751NItOnCe7SATx3ke4yKbDTcjqEwEFAj7xYvH6VR2O36NNoN8m/l9OTnsA1bFG
WI81BidtFsvH1OdNqOKUn4G23KrMlvqtsPGdEzb9J0aiVtY65Xk3m2fKWd26sIO/qub6nlAbjGez
e2zkAMQ1ZceQjNavQFAZRSx66nny7mvby69RXBV/0LE66yiXr4Lw28qdgo03Wk9pz3iCyQkDW/4t
f+K15ww9X/nBOHmy/s3qEOxzg2eQ53QkjPuZPDvBHwasnGjYsilyyKGBMZEoKASSLp52TmDYe2Wj
J+hIJkpnZsIUV/GdaKua1q31aFY0IBKNBJbHRX21ou6qIQlqEKkxU1eIrpq5rWJXEpkOEJUQaW0O
LyiT45PDJwibd7TgHodzrVk9u/AU3GjOX+Jay4eCg91IzYFhghv2l4KrOIrKwj1C3Y0frJyIY8Db
ROY1Ixs1k2Cv0ubRaP2V6XdPmeX/hXNwY8whzuyNI1DX1V9ziWPoknc/MZaUsz+iAr+rD/BA493o
1U/KjcFRCnWz+vA2zsG3YMhhTZANVUy60WrcGocqvyoVw82CI+uvZArrGlBJvK3iLHmYcrLcnDTA
fnYe1ioi3IfQ74i/lAxGZTsGB5AEPyZ9gF3HBeXH6Xhpj3bacmUmK2iMTNUZBzX7zJRv6dhfPUoq
a6kyDjLjeCg12C2p2Vpkmcs9rrc3ZXF0R+3D4R/+zLW6uV7xLpLuiwY58AZRWiuGdxufed2cWUDf
hvjm5V9ct8+1CczfK5oHxLivotD6lNrTM7jjxRGI9jTx5B/i7PVHrPJdA6fhBIC7Yps13UtFTLh3
Kkpn/pATkpsfDLrMkCNWfdFxhGkc4NMlkhURx58dU0yEhj3LSp4ga741z7k+g6jcIYXJNyLyfpsE
iaMR3vXWMuF2efjLQnhrIzYYkwboHpKrN4kZmxUPDH57BKgb/+CwTAOhCbVkoBJQdYC8BPU+3v0E
8olE9FBOKN3x619+uVkln2TvMK4K2tOAyA/qaMqRyVaP+RBvgbOd8JnzQpkzY6loO2f+MzwJuv4E
uB1dnt9dW5P7OZ/GcsMDaRfxRi56RTrO5JZa8HjGOVYDFaqDHRf/i5mo+yokF0mwETaKFOnaKfXF
1EiRclSz2zGPN76pFs7J0lFDUmfhMew6+VUmE9oKeKbXNl4UcyJ5m5r4OzCTclvl7HtkwegAUy1j
BiRbnfMOSWftm8MjHuOckVlwLdL0U0fDmp79uWFiEMDKoR3xy0zy6BspZ/IBFY3hVX8Hz93VVQTf
up5QUwOK4OZicBZjlkvAlafQ0P+MbXlt0Xmgdl3JuCdMVg1guZ0YqAuIvVUq67dyGJG9qZjfX+md
hiC+tLqXu8hEau1zr8DsTpWFha7lwfBqkp0dSUSaxqnJrScjYNDLfCq/8tX+qpMkOMfgTl990/mB
2x7R7WCaGo7TsOMdHb2P4DzPhquDv00ZfojATTfSieXFBZC34cFwdbXtrwAjPxXk3zl9vkXkXDHp
pCPQP/jvKaWqxG3PlUkHLuas1Mu+/KIleylaFnjzPL7lqjvAiXoa02nv2Ub94Dss1/rB/QwU86/Y
DznJCgpQrFTmVFHO6q6IhXesyvcdRacSzSzlGIQERXZuO0nvMA7eYYvSm5uweCR2M64dpyGQgBID
hDhUiYRsiT0kkFiYIG3aim8RqXcoFE724o1Ad5V/Erm3Ucr6iAl6GlUSYgBkcso+alOzf0+96N4I
yr1PvsDIBGIRFPXSPUoW1f6Y/laZVz3zEJ35jgqYOSyO7RwBUtY9pUF7bcPx5gb2vUoo6vg2A6P/
HWigUqeB+d8NNC7/tdD9b/+dfx1ouP+gskFsjWp26AvHEta/DzScfwSUhX2q3kTQgsD1/0NsLaQG
7vk4200Sav9Eg/6/gUaAVitgDmJ7NBeE8P5H1FCLWed/mWgIEnChSSSAfyDr6v880RicEXZD5C/K
ZdKaKm2ouVQ0jCzad4SKafA9umm4MyefjlY3IGBhdt+NY3swiDghmqhYmubdOo6CtWhprLDMaPP2
XEQ4KOycaNTU9ndNhbyk4tomJTDkECoUBj+bsS8vGzA3LexNAjOwFuk3SAFyJO23ZqDDnc1zOOkb
5uwVALo8zo7xnD2Hy25PLFvykoLXboirY2shCga5bmx8uzgBWXL5w6jNoO2vnEcxvTb7mHUTw0n5
E3TphzuP9sYM5AeS8VcQDzvcfIdQCbluy1awZXBgKGC93fTWXytuxpWLjtAi0ooCLPxCmN4cyTB8
hRQEmei2W5fSy95w4fgufsNEYzrsUqLBxtmOoSpQ1kwXHyLgGbzG5BbqnGwcRd9zx6yBFxCUwCk5
6gSXhx6hohqee7RYNAObwPvI6awmm+AZ/Q0fC4XZ2ckJ06TFRmFwLFKg3sEidcyKsf0zLqLHvnOX
/559TRYJ5GAn/L/Yto2JtfbwRIpFGGl62V2OQbJq8mtCzL6c3Ss0PZ9ZDFP6zmTE3ICUZdmLZCAc
q60PS2dtLZpKaxFWNhDPIBgisVQZfnH+h+hksj5JF9WlC+toLS30l6Zrt8eipmWFB5yXYQrECltm
CPGOuop8x7kMSgtAp+NKFno4NlsOLmufJdqE7PvHJLQ3oVwQVE/DzEgQ6PjxMcfZWbbZk42XeVcO
ZP+mRew5LQHBqE+ei8X52dnbAgfoiAu0GvRDhxu0BOSW4Ao1p39e414s1zunsNpznKImbtGGz+ma
MMimxToajTFTBjSkiLvYeGMmnbNwSTqzI1qut0lVPXNI/Y3i/GCm4mgtetN55FKL73TOFIYYDKgC
AehK18lTRnlsXCSpTl2820xIKouOaYRHtcfUxONDnvxspmyBazW2xF9liZdBgEwlUnkJsbKS7KET
RmO0qLlwV2TCK3PaVYvKtWp9Y2XWrr9ma8N6DeOr4SsiGASWDN9jEMG9IEQ/73Yng4mYTPjXBvLY
pOU8DHUTGuBvxYVKL5pZZXt/aFVdsdHvQFNtqW6hBuXMtxqnGeiZp6KdU//GsMTsGgxghc+2ZqqJ
yTo4aUy346K8dRvzaQrgRvnw71cDXty6Mbl5B+VjoMQ5Vb1/7cLhneDsFvHPxE+HYDeY2ocZ4W7O
qGRGwGssJl6z6jchat6UhLdC1StHsWZBvplyaO2ofFm4lOS27LVE8itAUR0ztL85+l9jwM4EVxHI
YbAvmx7eFpaBrYc0WHoU0haLsJeMexOtcFOgC4ZkYaMb9mr2dj0CYmMxEbcoiVFRFTsXSfGUS7Z5
DB3qULgrazEZGyiNMZoyHVrEeIvrGOlxjNsyWCzIZFSmdcCOdVUr7q1TzuR48kCAMRHNF49yLyZM
3M4OzQEXCfoLHD7fRqFxxHBSi0bvsxN8VPrFz+y2fIJDLBaD2Q+rMWaHGAKhs0lnsOhZY9p5aGR9
sOzm3WaTOCako0qE0LpiiUfKArWqoZ4wlGO/Wkd1fmlRSUf13waxdINgWvkgjl1xbkTDH8k/T5m+
x+8FcTM0sQvoALli8MfCkVemNusg78MY9buEPcCs49J7kA+9rmqZO/dvGk8MtnXUVKX75aLGzpcg
Fd0wBIqMRJQDQMh+UBpbDlLtyaEeQ13/2U3Cq82fJSg9RgGIuL3Ox8GLmrtFBgVt65MK23kyPNhX
ACYL+0Gi9I4YlpWL43tebN9mzmdOVUgFeO9t6cfdMtTgIcxBJFRvanGGjzwRi8TYgeZ/5YPxDdkY
AwWW8cGpur2w2WWOHN0ngtXEkB581OQu/Pc47fmxjcO0uMurxWJuoTO3p0avU9p0RTcHK29xnvN+
2w9I0CGLErGsz06QXfzFkt4uvvQecXrAL3mVtO4dHoDnvDFjrBZusjXQrZtCbi0eBAUadh8de7d4
2WcbgINHq20xtptj/0yWkwgCFuBZyVXbeAxdc9bQ009fkV3uK+oKw85CBh953pE/2sYYbSpr6OLV
4o2PMt6tzPOf6fFuNVpezv6chXVNI2LxzsvZeKirKtpo9p0HLydRwQuJ/iwGqRDOoURgX2Ls1ixk
jmU/nh2QKrMddCCgTe667o7DL5GoBjNK7urbpMs3xiFPOrcpjwZkLyA1b3SXngmsnBI3qLHngkLs
yl9GLfyYW0DWH9LLzqps8RGyA8W3cUoK1z2ZgXui3fhWYxPYQMMMtmM27ToZXbij7mQzfoo0W09d
/VaV7T7umbN1IYVal5SwaUqcDeTqrMRgJtXdd3TQyZQvx5XyycLixyJqV4TjFgsnQ8Miea+jFrQC
oigstfS20A0XKY2eOBDPHuVttvsWaTZe6p357VTphyewhwGxTABa8+dHWZOoPxXVsBVEQc1vlhiM
P9XG2jAsd8uMj3hn/d0ZinivzwSgQW7Vo1KoB/6XmLvDtv7gEboaQeB1DWiCjmZPf5tydtp9d22S
yUDgQNIjIDK/FUXfbEPGFzwlkYdxTdxlDp/nEo5YL4nO1jAX1ym7Gj46or+fYwZICRckq9e/Th7e
BfnZ7ZtyO+SMdavBpUfg96AoWnZE0jqMvc422BTgaKMt9ihDLWIKH79zzY+qJMGyQBN3FJ8JBb2x
6X8TI30tlrD44A1vQFLXZR+/NC3N0p5CFBprGAZSIy8N3RvMDJsvv/3rpEPyZVhMrHn88dmrk32h
h52H95Fv2WMZ/sGgc6HS+FaYNN367Mos5JlHc74vrIX/PB6gEeOsRMWwLseIBtrI75IDwnq0KxrK
KJBojQIMb9EjmQYcv8bFWlNTAh2sF9fWtCo1tifNo7ifTyW/4dVs4zcN+ZknzJ6Mhv11ytsoL2SM
RjG+pjDlo5n7O2O4NazbFeyErS2FAP+W/DU75Jt9sGfyAXAo74jszPsgHjUaQgva5Ei1ta8gMRT0
CLTX/W1TfU9o/54kSs0VO/0p8+5UWT2aJepYgUXep7fu2WC/LNkQcAOn3vjVNZS9zrdXYTScssCq
9nMGhm7cxRMRPTe8uQuD0/VgP7shkiyicFWbEJGoLHAy40tTls8OdmnppfB2lkE3WPllxgpxx466
/cwXkTfnYy+Th7Sov2CZnwsGe52aX+YFCeAJ8nJR/egbvg2QoLk3NYhPj+s5Gt7w1mqeeyUexh35
AuLpTP2cGJ6y/yrt5tHybKDCBgQTWZ9QE627ID84fbTrWnpmacg3dSmidIw0QKwTpMeegdSvZ0GX
tdO7nTD3RtNzBIhE/oYR+sZPlyk1kUOtPxXes9XMEf5aUGmofD53aUKk2CxyKq4jAdCKwR/chSA6
xwMOqiSCD5kG8efYzIc4Eh7gy3BVmgRILap6tvSvboX6MuR7vNQYMrOgCssRI+nPSH3g92RMZgdT
fCiG9kfHsT4Azawb3zgaJusDuAlrKeyAZWj9kUQmBOPQvxlDke4peDCtKUyxnhdfn1zMffPi8FPI
/GYPqx9L6p9KMHAsiDQDGY6f/XjGe9744YErBXbPyntNG2SB7aINZAwF0nFRCU4Mw7GZlifEnMMH
8gR1oEoZbWQ8/Viu8xMtUsIIO+G0aAqZxy6NdcyFXGtwGHLuySX6ZOyGRVpgYNPu2S2J3wtR/6nJ
2WaLElHW8rdhY9GFTKG96FrnxhoqMpYaZIqeZmBSTuO962aPxIQOg4i+BpP1Y6KIDWftUfXPQ7mc
kG3zQ2BsnKCpoLYaDnPpPhPheNCL3BH0Je8/fI/DIjSdFgWkjePF8LDSNVSWIXwljGmNXW38C3tn
0hw7c17pv+Lw2vgCSCQmR7sXNc9VZJG8JDcIkpfEPCfGX98P9FlWSN3tCO+10ELSHXjJQuLN857z
HOdlMqxlZfe7voTvSjvEqurbM1Y3ngFl3F2OQ0EHpewitcjK5rO0v702qlAHYRjJqHSY7OPrBNhw
CUYPF1ZobNMoN4763Hc5YPmzaMA0dUpIS9EcoixwF3ORcDA8uHNppmrrc2YEXzwze2E3e51bA+hG
ppxudJ75oJ0mPC0hTZyzCmhm0ZayuaUpNWDpJIDwmAfOq06Pp66zdJQG1Z7UwK5jwYYI22ILcHH0
8EBOUPy5kCHb83KHN0imHpPQyRXmSriQvDibtt00L7+LexhUyxJvP1agj3RCCdf4DvcMowG6qTFG
+GQq8qn6DtJuuHbnCtNOcQzMpaYFzKu2YJNl8TIzVhnVp5RXphuyF8eQubuYv6Cq+CxoS4UaTWAV
E5BwsacGq1aXS8a5bUTLKjFXdXHm4tVwrmCNW27cZU0t6zAwS0chVa2ZHkYYPCF+dbMjjT7XmtMW
rZuK13IU5cLX0jfqBWnQi56quQ4WcWcTZ9n7MO6hlLIbA0Rq5eFrOhfJAinh2gITkrywzktz7pud
i2eBw+DVQLFr4v7Cd5pqyRmBbc64dmXP17dmY2uwr+gzXaBvrI1Aw2lHatiPzY9Q7zasFT4bu/1S
DDN0l8M0hlVdVVtN99a4M1inVytSHJA9JmMzxu7eAVPiKPWcdvLB7jX+xoGue8sK3sa2AhiuvGWm
IvrIIZIJsvkR/9Y+zK+YRu8JGuehzaaXcUi9hR90IF2oqF2aDnFZ8C+EGgoQv3rVXRNjRlTw2Z8c
NvgOmVquuHsNY0E8UkGoPOFS9xWc4Bv8hHb+hKctWapcHl2hR0yKbUM3lL3tE8yyIH9oHCAF6w6K
vajvr2Q7npJWMSZM9jbFy7PK9CleAuoGV2Kl/Qt0CvZu89NhotTUyC+RZn2lgqM0driUy/Te9r89
wtUbrQPgakXmWbG7oXBrZyf4wm1S11OQ7hs+gGPAFN11eE97PDmbuBq+Wh2OgcUzOQDaAb/LI1rU
5RfVBqeWKm3AU9M2zIcrIM6Va4Kaxs1o2tWVPScjjQYyZKg13vrkyBLDbfaeD72M6uUo5cFy6oJ3
eYARXdf5qKcOm+RhttvgMDeOZllSvWwCgjKKX6pyr/9mBQUAUNOk3ars7sBcAQ9OTLqlorom1R4d
Xmqp7Rxtdojnf8MzzpRluvOmI4PO6k7Pos45kowc3I9aNZYveUTpGuHWRRkqHPMis4NlGQ4ZdXxD
ddUZuDjjzyoNbzCfvuIQE4UW54d/iryWJaT937rW/l/lUH/+nj9FXvkHfhJQZ4Zu4isxHOe/XGvm
HzbyLSxWXGkCG5rk//lrNtn+Qzi2pK3Jclx6qv7mWbPomtI9h5IBT5qm5cn/WTJZn1uZ/s60Jk3d
gSvqOqxLJErv30u8GcyeKIgDhUM0uiIhviQOnYNGQjMvu19WYf2ZNlzsbLjSGxO0uVOkc/TBPaQe
GQirrLk9hc5uYqhdZoN4p+Tjt3LqX2Ovf3aWeZRZ9VNa+hvmhU/sBkylkosENiBuo0azsxSc4Gj0
zr3OEDbGMxfEZHabIoy5XBcwXrGpG1q1b1w8CkEN1UPPGciCtjrEZbEZi+SZHdklwm6Adkpoapxq
cgSsTMCWCzpv0L+cxnozJsrEbQYIJ0nQ7Fo2sDEGMKsv71rmkIixWZ0UpLVc19Hwo08HfnyvgiqP
pfIY9U0jfw91nXK9huJdOj9OqeVA6g+AjRiZk7Gkb7/8YOy2ynJ51roN3NNhh6efHawJdiPptOc2
Lc6uZ59ozaFYsrBvQMvTUxqXRy8m/2tZb3bAIG+6vyTOl7AjJzE0zTtvYi7NsNoWQeYgMfAeAdPR
dAEAEfqriOUBE48d2CauDbOAttxHoxEfjptBB48sf4nqS9yYYqDUpomJTySpO63cON60o/59EQt3
Do9flOktIVPudewR2hAf08g9U2pxU1b+FIOtahrKrqn1yjGUyA1Y12ctJ6KsF8XBw16fyPrFaPwr
usHcwxhhzvZphlJWeKHYNt92YP2KwL+NFYpX4+IahLG9jObLt92FvLhSgysixRKIeyx5+TWNOA82
vRijmT93o0EIIxnSlSy1q0MGB5LaiKhQHGUYF6Q1rKNXtE88iGIFSex74Eq3IyMChtnsrm1in4oe
mkdjiu8xmw6JyImbeU27rCt/bwfUNmVWzYgrvZXralRyeo+ZSwctvusnrbAlhCKmS6vkhhndg9R/
birnVxdrt9AcELH8Yd90KJEjr+6zGtQjFxE89ML+XbKMXhSqjVZj1mUM+/nJhDXH9hHIHTm31rrX
zFqJN+wZwhy86PVhUphV4l6e06k61ITfFr4gvSnFJVckI3Jsa1os7trIsnnKm5/SaW0I6D338VS7
5Fp2yyc2BDwm6643fiFeWpvUL/huG1s8tryOZDaRveWhgMvFq6TRv2PdilbEEk592jxP+YjgE+g/
dHoBTpJP0GNXTZJcnAk5stBOFew8HDHZNiu1b8fGlebhgAsMjo0e1MjZ6Z29XqUPYRfsfPQHJ/LJ
TJTBxh48ML2HUsQ7y8hPHQJbWtFd1vKKTSbofqN/pV8RLgeHjtStx8ApyZrTTLrCCYEdwrDgSIp9
ZUwX9McHELLc/AxFwN0PVhhKKQ/I8q/GQwqXZbXLSxtzZoLUJIBWH2LS0mPBuMy37jnxnZLJuLO3
DuYtrK4Rl6aEM63ng1vFKmFtz0rDH9h32CFuebKdRa/Dy+ldFsGF1u2rsnlzm/73qItt4USHzsuO
xfzzkUP2ELuM6nz2Ka0NcEZG2Uph+VyaRXLQNXC+tpO8C7qrl46yyWZaaicx7q+KMN4Pg78VwsuW
eZ03G3aIDLYg9mp6rHEU4kfvyuQXjUg9iPiQtuE0OzeCBUegVT84VdbRiGsp5gKvShLXiT7kK9GU
l1FrduW8Yq58Ro7JoNlKI4GdVNk9DzsugT7VbL0Oe6uouMObbbtHk32bRXdVEcyt4DtRdLeyAsbj
UG/YYVNFulK4QkSHacrR/HuMR5e/a1zRqroWE1dgKDZWOaglmaW5LiJ7FGa8bcPuLgbtvfPE1UHD
LXI6neKpgFuhW9d5a5iXBoEeF/cHbORnLOHxtgB6i9bAjERNz9IUYUbPgaw3XdP2yMlUORN/pGej
ZtDtpLG3B2hwhSrC+V7DT1dF8cYoNEBmNFQtAMmy96szfQGk5zRN5hbjBsKDY320k9GcsF9tud1/
duW0DUbrIXQH3iB2S2GS/ZC17aWpMDXEoXkRlrXr3LLDhN2djSgja0FL9F9Ey66lNKd5rCdEQgim
GpYYf9K5B3QzgP/VtvrPns4PhUDo+801LeHKDjQ4+U1Hp/zgn6Jq6FcqC7j0ouq3fsM7Kc3W9YAO
l/h0bXhhudEBpeLj2ygdwQl+P4bLVBPPrub/pgAKz6d3czrjF1CWXSIxrZlwKFa8tDYTsfeobUAN
DfewdJ/bLriTy97WefgIOmw70te9BkXqrKIZpUHrYMDAjbF7cssH3nw8kNVewSidJaufMersc5mU
3bubOieGC0Ufh25xllUnQYqc7jeQkCXW4SBr5L6eNcGobL6S3P0284JZNkmHp8SNN6ZXeitfEedJ
MntagqyKSZq17wj/z27rbiYZ3wuvPsucLVZHL5kTbKPee4oFL5U8f+MSt5VGx6qzu4bgk+yctZPw
YwCPPHkx9G0sbHTMu3Pb8ORS1U6CgJ8AW7nKCHFLC4heScA5ABA7j5xDr+MsSgd6Isb0VuP5Y2Xa
0H0xBLsw17cd+el8IGQSYzxe1FCugSEtO1PuAdcsGVBg0GrNui9cAjEULmYDe9XIxmiWt1Fz7LI9
+FRagIzysWThxn6dir5+IAdV5Uiahhmic9FQMlRevpJa/SAn+tnTCIgSWhZ53rpaEKBkxNLVOgCi
Tu9QGtBb1EOF6rUH/sO2l5i0Yb2ZiJMk3/e4CDoWrY57Kv2BG1lV3Y1quIkM4dSARkPjxo1E98ZO
qnMmK1aVGEkFDxhF0WSlG/u3aPiSzInvQ9madMP4wllqUYHqxZIji6C9M5gceE5R6obMW7C1p2Ks
9zHQdQR5W81eWxhuFmjUK74jjyjh9zFmtY9T+o7/51OyeKn74qEzDQKj+rpQ1WeB836ZNEHAo3cY
hdoNib62x/PwzWUMIFZsRCirzskOAEz1cbwq+v7JzbhO8or4zOroAy50T6ZU99F0IkY1AvmlMHm2
/IM18IECEbbmbU3a03En+DJyW8wp2LRbm7OQMtePxY352Dg0O2SZPqPPV/ootknTPQuNr06l8sGj
4a9Acl86svshDfDkBcZrSzU5SOZgybZw5ANq8/CAUmCWJiiQGsQYJRc88AzULFEAMr+aR+6zxgwu
Ln43aXtzcgcMnrbt0KvoCsGUKLWbLbnOm9M1Hszn0Ot2Sfob9y1e6HJXky/oOZ9pnF9BZH6qavum
bHpBapVuzH58D/T4YnnNb1ylHU+Hte0rF88TC9zRGohNMyPhDrn2mn3D43mvVP9Z9NaTkTX2Qrdl
eArr3N43BjMNx4u3xnf/IRWlzVhHfxAUIWq7Xbmmbyhe51TurAmf4RQB457Uw6tENF7WOPZmvsIi
aIYamgnTXSyypQpYf+Sw2NR823Y5p7PWpCOHzosJO1aR+HcFORS3Oo9pLS7xAMcoNb/TugQ4b9lv
JeWUdxPG2K4ihH/r3Wpi2BQTLa94khMnFRh6/QzeY3NlWf3KfhXBx7WKvTE5TFYGkIzuuzLKAXlk
zsaY9sVoksdQQyHLDHbIxE3Zu0MOCdVvxXd+EZbAN2rsmesinjtMik+6yegZlbAdAyG5Epi/4PBd
+ZCj9eCYnKy9F1NmD070i9ZrWlTo8woD/hQM2Tdc9f0eW9pB7wYkK05DlRzCnrY7g9d13NXbvuOz
bGAzR9rcWlis1wNk/UDX3xQeXWCJGtui9KuPwbO5/VK5xaYq/Tepebc8dJ7yztTo/g7obZIvgT+t
upH8TjdIJE8W0rE3dyg4T83U3iNN48TBZx+zJVlMZfBTkfU1puGqQ3Ko2XynMe7iiGO8TU91mF2Z
r5Hu/RdNGC91PV411/2dW9EXt98XRqtHtLqDyWE9kraIVPdU05PFF3ZIi/zNtEmkTuoWJulr51vn
cYIjA0FVcvkI9G7PZ/gZcu/Kz0a6ymE5DRqmlbZ6oSLr4qAGdqAwqP1jwsemD1gWptuQn8GVPwaJ
pI+GuQf87boTNVlLUqMBR60R7hQp4ZFWh6jm6onaw2bxs/Zg8VXxm05hGjixnzZAFW1K7RPp8bHH
WKgrELud/WrnRLc9Wi4psNkmliKQpSGG+g3yKCStrJBXz4fYmBv22h9MpOT5MwgZ8EeLYZi3XXke
w/xpAqZrUUpo+/Ib494xJovAJX4Tx8mxqKZTQHsoBkQ4EXm29oOaDwDQCgLO/Ks5/Ej3U37hXwxc
OCKyPgJkKkKR4aOPD8NW7i878ddj6ocbGK8x8210wLBPDSPHFZozjxd77EaO2xKiyFgMNc3nCg0x
otUnZveU1IckT3ZRau+zSPsWhI1pIn5VyZsb4yr3LXHWE4c6vZk/MmmfuWacPD88ZC5wEiE2JbYs
3RAvtQubFHoblHqAKLwhxk3FtEOaDT3XKT/MJtmabnDlmHxzSHOt/Sq4ASC9S91TOzaEFZ8aA/9S
BloEByR1PWzll9Wof7vhAPzRgsthjKQDgmovuGN7GcIxuuJDM9LcMMxgKBxMnbT2Qvo/oavtWduc
UlXuY118SERC01J3UtMblRjxWsXxAfrXKwMiMQx5L8JkR7j6s8naMzaDewteWAgaO6JcUUoHKIOf
mdRZ9Wvmt0GxEmunbYxayUVobtmbdvoI+YKGNENoexW6VBGz0COZkbxFeXy18Sqzp3hw+/aZvNjD
kDn8ILNLprcvUoImH+1LTdvpsu+K8FB31Pg6EbMuKfK9KtoXfGjAfcbqreu178J3nF2WjP0SIRM0
B07vULEEUtz2waEgbD6pCpZVlrDHHIJvU2/w/slsMxoEf1V+jMbuqpnjcQByhs/lYFRwPXWgTixk
flkiIMQsKUUaicIUDY1OnfxmH3rrQzo7/Ai/9vcUoplMuc9tHdiln2WvXSQ5AtuyopCEmJMCk5GO
fru1s9pcTC2byCECa86vx0EbR49Z0n1Jrvf4VMXJS7AjKolXzO/hbAHchG3UHRSwtBXsNZzjRnT+
p8zJS5kmoP/Oy7oq2s/mX//lG3FBjXPeFVPqn7/nT5nT+UO3hWHrugGC0Yagj9D4ZziXliHPJYKr
S1sAS0K9/JvM6cBZRGxgDYkTCIYjBti/hXMty+RSa+MUtzDB/o/KiYjg/qPOaVmuFJ6J2cZwBbbb
v9c5i5GYSzXvOBw2Npji8xFvatdz5jtkZF3DbY9VyMbIG3EmcnpMKw7eo9UX0Y4k7y2sKnUeUBCk
SYrA482cjt0bvPJ1FRjtqmqQ1/Ar2WNMW7bJ2yADSuWi9MTr3lYbGps2aeat4RpgYCRlqivYvjww
7nc0WRuKNrQntojXroBFF+TRY2kwi5pVcPdTcwfxgxLroFmBFDIWpA/fy0zcghr3P8Fi4qvsoIJi
2ua2BYqcQ3CpF72zbD3agvTmKCpSNJlR3Eh+Ku4bWvo+JrzZ4EaA0B7wIUY11eZJ6yZv/hhwxXHH
VmBCrajDVayWMafo2qEIzXznd0Pwlla9uAO7JQ7awiizadFkcMaeeiAN2O6NDNZZI2vipPDcua10
c0dL9Jz3VcLX2GnbgLjQMsk870YXHvVtUrNoj8QEX/TxQbjlo0lIZhnNj7RemF8Z3kdeYqzkQl7M
sWN8u64H7ITBVyrrIdXtg1XUO8pWH4xMvpnTzyiHZxeqJgDomWgu+l9Qa2l4Mm65h15AqLlZJAJ5
SMy3pVx8JzFuo0rwIonqpNxZVmdypEQPXd/rv8yq+cWl91NpVMyVkXfRTOwKLlVIGFyq09CivEEx
9NZeCO2tAHUyAFyntoq6gCHTXhV3QydBvuF/R/Is8W6kBRtTi9bozPupreJVyzqDhLYkJyZK2PXm
dztwijtNfuSd8NvUSSPoQfdjChpNomaiLjV6Fiz8FmEhmI/iB1kEEJ2DYRkGdHq3osRn0UXeLiSx
57byLjCfYlUwdzLRQEVX0WUsY1LH5nNgloARmSb6wgJv7A2Hvi4vJZnSk+MGx4ZiomVs1h6c6vFq
BDrdgDTCwuqOY5jjoq3faxOhkyjSi+cYX9wLaRmuLKpSK+JGXYacVEcGXcxEKqeG/lJ4Y4gywLqI
UDh13rHSMwAwxbC6YClcjdJ/RRFfa3iAVzMr0496H9gzBX19EUIr1e95nt0cs6V7jxIO261v83NX
FCwKfRd0WZAggFLtZRPm0wLjM5RVuNNzuWLrypXC5McYm8XVVP7ODSdqFsdz7qRgt7j1TIG3NmS7
g5D34EtexxKgZTIK0NdNTla8l/a2GdOYrjC4nDZZycbUd1Rx/pghVws/iWimddcaTh5RBJuQrLGG
AQNeJe9EDeS7EwADRTltQKUujWKuQ7c/Sy9Z25NFhzdokDzFg22Ha5WDmpLaZ0K7a0CR7VAV+8wN
niq9eXX5WgpVS3KFlHtJNpJlu9JKjKxVdBNuerXrWTMdgxuZ9RcdSx5y4eyS14cBg874xEBBnwxo
izlShqMRwCJlC/ZYLjN8UboNK7tiJ7Seuuk4Oh1eUrefh4humVe0h2fdwEJSE7c80w5SM0EO6rFz
nJKS+FltNWvWnsYJre4XreLeJsGnCV/LfqeOeu16nFUSKPcgf2pHbno3+ijyqaYvo6VHQbO3ZaD4
jPYJe5ZUe3fqioydMdtsrIeuRGtnczTjRs8pHK5trbw39mwYpjoiCG5jXpvMOBpsW/rQfsHU+4LQ
kbCl1b+krbjl+Oqeoy+tWwGegXQM9Jn4Si0vnoqCW5CZW/aef5pLwKl518hGriuTH1yb2fWCPR5E
9bA68ZHAIBhpZyOD4c/N5ugyJYNe01mUQe8kL37UxgTQIIAuIv295r6VNheOsJLeNs/9V68dn0Ue
3Bsq0vloAIbpzOkjsqKnRscJk1abNuaSNRj62Y5NpmBcMRz3bIbLtdPxLekaN1r3o34tp2nTd3Qc
4ISlrMZ7BEXFk6fj2LSQ//Zhz5hciZorsgjeWkpsRMO6pQEBO1bTxZqCjZniQQipJgrHrUZQAujk
se3NDbcLbPJ6VmOiHHCjslo+DBEL89b5hSwBKGCaxiXdJoAO4FxSZ73R7ZBdTftGduSW6fqwcEU9
YbTR34wBbiiEraUtAkCa2oA0rjCGxMMRkPqjXRtnbkbkk0VyKfOoONVj/2CX9e8pprCjZl1j5OZz
b/DHwdp9Ggl2sfUHtZ/2Jwuj0MKjbmgRgnBcciNmIxcU29bHST2/0/ISzJeUD/38MVXNmx71L5Hj
7ryw2GVBSpkW3zND1SH10voT9IWNgaDk6jSNNJZ+rLr4SPP11YFomHfllzKGq1PxRHmBv20iJnBr
4JfOFyJ/vgf3oOhmLntCQT2HkNrmgbwr1eCctk9eqH9kmXfmNvQA/6dfcR7uuzTeRny1yTTtoLGf
aSX7XQzeStLLyxfmnRP0WT0qPkxsu4uunyMlVLHb9FcJRPqqLd/p/zsEUbBpUI1kYH/wSL+XerPI
sEQNNZC5jGLs3C5uFLN/DJlAh6zKr75AaW+E2BGoZ0szLC3H3KhcPURtB0lpVp157yHEdG7yS8hi
HYEajScI1VYYnJpCHZkV9vBIqCeimtpzx1+GhEhKG8qwcuWwTrzqgRfwsZf51sAu53oUh/nq0UzK
1SCni4EYt4hMyLJe276BHmNlQ3c2qHnMzeZauNObruE9dF1Aa9Gxrqi20LUHdI1rWwZnOyB/gdk4
3iB4XyhI2Yg+XkEi+u5FsuWFfpZJfiEVuow8/SloMYXL4lmq5sksPYPzTOJ9Ck+WHj6UjrjWpr23
vfArnusehCZPrQ68eDLye2AZm7gpPvEnzt+T7TTFTCimuQpsOnLiBC6sArmm7yUNC6QaNgGrplji
wwvs8wS/gj48bdc5GflIbPrV8O4neoWRMdx09MjRwrcK5ocvcMQNuOgPxLC3SJBIbYrmymKUmqiY
WCmFttCENQL12Rb617aHfjJC8RJIbBO7z5bzNZvwSOlsJG1rV1W2Qe9OtnIs8Su2MX95gzj4hn+q
W5bj1tge4twg2JD19JdrOb5xt15kDGGcWlTUG8AzmpYvmv4WFVEBMDj4c1mbhcbBCHBoGsZFV/oa
ieRdC4riFnliV7HTR4yOthaX36arw3XHRwjutYsRbOSQoa4p77R3LrAboNCftlB74fTXFENSAVDW
IrsCX3BnTeFrn+qbPuu/PGqj3QLhvO2/fFu7Vz4NRx6eNMGsNI792oupW+7TDwklrpqhuBg5z5qh
IwQFJsQmeKmFQQ/dtJblX+ba8ETzIfDNcKNbc5Incd4iaGNEfFfhlJ0sCo4XvqNd+gTtiEDPMo6L
Xa/JbGmnKBTSJl8RT/73NDfoRuKDxUC0rllALTuteRh8DTxUd+SSgzIfwg8NbLETGsa8UGX7oCl2
LHXfAaM/RJY8d2b805jBZ+B4VMONz4zFMLQ6Aw3LQKcYCCnNCdLY5KQTmnFr82aVzCHgOlQPdJkU
SFzGSXTDKhfYhdhhkz7WneLUKXOfpl1GcCy9tSPr48kLX5Wk5CSSLYHqJmP+16w3KR2TI2/2iU10
rTbCFhfHRELEPnevHCY5qtVprPcfWotalVgN8dZx+GPqMNqoDqtRUxAv8qNLoX/kHVxbkgbMgQ79
ct0qz4lHEFrwB3krYW1pRb/RWRIjv0VIpXa3d0c57YQyXzouaBjwCNxkKlwBb8eSPWYs8rPsQ+Mr
XdRG/nuYJFcslzdMKUec83n94scEFGzasuBdA9Po7p4RvtsTbhZhbrTCeqtJApmxFT+K0iOh4+3d
me1sk9bAv2HdeO0VqzaUl7jOPxKfJJlAx1BocZpDP6wWu7/Cuk5XTImojym4Ois6DnqP8yvGPUEq
Tcv8J5BsZ5mNL2JOUmOJ3Xc8rrMHfMWWWrJU5xnW44Nvpmj76Veep8Mu7gvwotpPq4P6xPc+SCgJ
yUdRmD9JHj6nXgItypUbrfe2ZS2SVVIkX7jInlqm2IZZBKBOtbb9xNl2VB+OBGUy3bMfbJWd84as
sANC1dSJdfSpAqsr0VsHv8Q8MPSXIMSg2pHiSQPvV9z1WCGN9FzNvEXNqoDdzhU3fJ8Na4DZn7/a
PQCZLg+esgqYquFW60D4X7EgOaTKR8TBmNoPvOUWyFZ8y3KblsH07LS8VqBRGan75Ul9wExtonwa
jMwpRL5y4Vnmgy8C7lbJ8C4rTaBpAgXKRki2nozWFmVKcZ+cu1jR7m1/0N4CCEiCHYpGfYXE/Q12
BSnfQeEKIhA8Aee9KPPH0c4mml1amj5bVSH4W/2PZhYXl1YnbOIZOII/9/Q891E9sYQLcXcuDG5I
TssSuC2nB4D32hoe4ZIfFx9x414y6bVpe/CM+Fkbpt+TH1pLKzh3grJJrzRPg5mtR6v+FVXGuY+i
CpbS0H/jvsPqK7rqpe3J9SFe7f8pUFnSdA1C0P//+uxr/Y8tIf/5W/7Up/Q/PAcCnI5ARbRaOJaB
3PVfNSEuFj2b+mzdQlfx9Plv+qsTz+U3CohzGPUsUN8GwtJfJSr3D0pFPLQuD/DbX9By//t/fQ3/
HnwXtz8tds0//Pd/ydvsBsJENf/xr/Qf/F9ePCHnL9LklMV2aFr/4MWzwrpUKiBv0rrWwKVKv+VJ
XV5LfaLQM8WxDzHIzF9YNGw1gpVQW4ytTiABI4T6TBP94ElytMqDXhgXYquCgVWiZTyFLYbZXgOa
ZCaHJmZV4Bc1qcd6PWrG0kFyyix2oBowdGCaIMwgxyzyNDEW0veuIpZ83uN4n2QEi8pK8F5o2js3
dYM33TTtQWG9sWjmmLeQz3DC48oraS8SecPuEmKVTRzRTl1GZ5a+Tm0f6pjqgMkzNwDWV7yXPtJY
r06pbhFZ6dUCSnQJK7g7hYmkVzTpj01Je92QMsz2SUeayLr481CcU2ZEH/hOWu0q7tpDB3JWUAsC
vsTY0KM5LkubUdyaSxc0ak00X157lsVpYj21hHvk6K8yDb8dDPCVrxE04RUFq63/CrCELOJSrOo5
IOmnX7ZdHO1EvzVGcymacquKKMLA4G2gYS+tybvEjSDgkz5kLs5uNUNPK2bLtCS65egns1D+mugz
d0pXPLB1JgnWf5pUoyUa2fgm5lgO3Xzjmli5c/Uk0/5qV1jBZrbHIWbxAKF+40uCQMZ0pSWb8qjs
CRzZSxpo54ECLaKyEnA3oxrn7T50aHkRobY1gcIuVGFjG492ts4ezibJgz0p3og60PdRk7z0xI9J
HbveJicUwKZ3cFZzrVSCeWK+vF2Ghh9IUtqPFDvdwQeeMPE8co5BWHGgZAa5ti9iK7vYAVuSmhas
1GpdLgTUeaiGtf4YRdcp7p6aWHuJm+kKqvuk0p4cx/AkpM6SpCOjZpQ0sUaSQrfuKU5w0TNVH1Nl
AFFTORCBsp7D3e0ysiO8VQIpzavNx0xJnFATl1zl/7Spm3KdjC66rBX54OGS8cNa/qVwvdtl2NPC
EfJJ4If9ojXji0FqgogdP+upYMJiyfSS6sFJMYMnvTh6nbu0Wow4uk4ptJeEe6dgwm/EDIOu5bUg
l7aDnPAOCJllVGtmpwGvC/ypzgHAB50YHZdMogw3QWTARoOPheGP9avf1jAImjrcpg1ddwkrb33g
AuM5yY/m6r+thiVWDrQIx1v6VUrqZWTTnMZMWWej8IcDibeN6aiHpsX5SeoPSHMKio3Q/ckyGmNF
fohdY2yeyVMfbRe+FNHyg4iLizSNT6eYjXKusFnXg3+abGNbFTnfIMpiwzr87khtVLr/mvAsY6fn
NlDhRFuA2oeF02Jk6yoMidTA3C0o1AB08yPdJQ9T3b64lVZsCOK329JCUwXklu+bkGx5HMX6fiyo
hgFX/mJombujkIACg0jtzKxL16ZX3FQWf/lu+YZ76+pV33EXSPhd4U6QWKNEaBNSSkYioMDhh6gG
NPqEZXM9BWJnoV7BUHS3BhbPoXLpz80vXdp5C+gzjGVJsAwajPlqAl8QOoa9HLjqLirLPbZKvOVx
+CYTh9aVuL+QSp1phXQNhuJ3ghKH/e+lTox27VgKIJUO2q1tMrraGECHnBo7QYe3ybrsmEAH3FdD
/OpabnTCjXC2WLCSZnO0TVVQ+RtWuGmwg2MyCGg3N3uxnkJtRwBgp4fDnjXGO4Po4yD6T2VEr6NR
wVnU5V7LUp25qLqbrXbQPFEtyiDbUiqXLi0ghmDfOT6bPv5wDYj3OegGgt+dWGoWjfY1OSH6zHcV
xU8r5HDmKq1e8/4IqXt1sTRL4PIJ818Wy49aAyKBd1CCszMpkYeDfIuzdARYLvBYYiRqM4ZizQcS
Zanys4D8gWE2ugHUOQaiejCn9HHAELWLlABdpM3FfdGZHYJa5TO3TDMpJFcWqL+aNcxSjTguNPBW
S/V/2DuP5ciZNMu+0KAM2oFtBEJTBTW5gZFMJrRwh/an74Ou7rGpWrTZ7HtXZn9lJhkBuH/i3nOx
IC8ewX6pj7wje2Nckv6Ms5h2CYh01S8vlRc+ygCjK5abBWkcc4fBYbvrDBmERigGM+K6A1GDp8LX
zxl/F8EszwRmotMt0BuWN9Uc3LieEeJ6Na5oVNAaMjZ9mMNJ7LsSMaAcp2/M+kRRug5v5rDw8xJt
ENqnwQbzA1EHebz4LgJjh3JZk4y+vENVyCLWK9A2rMsSTEaUOjFh3+X0rNPi3q9QTE9j8ajAR42z
PPdr5vAYeH8qgWtLMcHKu9uMwE3U8eHxP3kXCvpWWtQsPurglGbOoxEgek/I9dEo6jKon60THua2
XS4hAGadBlHKxGInLKJ0arv9MnMJnM8SEZQZe1eJnJnklIR4ncuLanyTERoJfPbACJ+zpm8mgB58
EWR4FgeO4MMCimXDfumvyJkYSI0spRfW2eiqs62AygmFx186ZsRq5NdaiEPO5cU0yxsAml95y/Gz
uM2bkyp0zhAxp1k/t7l5x47hnrflYCf+aztkLfuQbodHadl5o1qdR81hMmmSZm3u6x4v8WR92D7f
eOAZJv8ZtMUAvDVd+E6kJPsgrQ5zjH4DHDeuQZtFQQ4fJMiwD2CK4lg07gKTEAbYj+dOsoVJiz+2
7FgNt0AzOlvm96nVhWe3n9tbBEpcAyWmPO08siM3cX/GEEiGfOfDMECK8+S0yWWFulQDg8+p6H46
3TwIhW0UYeO0b5V35f9+GTC71qa6c2c7Mj0uEld696PEbungLC/i6iV08JIWIXTDRttoufB2ViZo
gaS1lhOoFObG0iQMs0yO7Kue/ETLbeIV2evg2mnkELtEMRFHRUoxlY3GtTLndgc64a1Wfwdv/Ory
8nacSfA2C4JA6PKz7tlFi1ZjnB/qoSBNpXR3acehxEb3SAd0nnzjCkD2p2RBnze62GG4A0+lc/yz
dvFYDaLbW/aYQ0xwL8yHsEbb7lNa+xEQr2qzkH0yK2s/xcyLkXMGIcRvLh/kXvptdIPhqAeL4MxQ
fhH/S1bbZD9O6C5NI1E3VpmzlAuzq46ZLy2hvI01q8kREgdFmT/lamfBddksM/oooBqk/fh7M1CH
vm2/HeyX/CzV3jdT4nWJPvZsfJ1jfRfyoww6+WH+3ET4lFH4obpsF6Y9JTi/cUhObWuzv4N1UIdD
vp89/LhtFkTj4PPuoPeT/Y+2eTZrNz00ZX1wZNuQxwVzYjUrzHV3i+7+MwWEoKBR4HdfCXchSRzZ
8pgzWp1QqW3IGdzaY68pj72fea5J77XpwFV4SF1YrjAHtsVS/YKPPwZ+9+RiU0M29UQgxd6xmAsN
bHAQyyVbgMGXgeBn5kkR8DW18Sb7YA3+XR+qtwFDWMXCouCM3M4jLznBeUTJDPdtnl0sHMBURS4E
lfQpnY10Z8vlsbbGB4amPsLTmmTggnmltJsHuRi3uZvj8dHMnCr5An8e5JlM7slxe7YLB0HcOB2z
mmtyct8hy7cb20L75MYOc0M038J4ECK55miPYOWspZfcBjkuU/a/vPcVa0IcFdHQdFen5CB1hlcf
3igw4pOqEblLC0V+3NhPzJBfwTXcoDn2NlUzQdPF4AurITuK0n3os/GYtGV145qoEI0ufBZoqlYo
L+rNOlx2DYNj9pRogNi/JB47LAAcr7On96NlNJHuieabLRbDTFH5BBq/j1RH3Gg7pGQkIQefYiLN
Ss7DRDt7XoIHRix/5o4YR4/yx1+cFqWr/iMS62QXVr2TjTj6lRUNngPOyN3JWB5Q6hPs0uPt/1OG
9Cw2t1qTkf7E0s9jCVO0h5pl2GJCJZ1WoF/ahvzj/ts0UwbapfmLsuyEl3yjF7JN0FvsSmvkzoJg
1SAJ3/a5pXhNw60Nu3Pjebj+koULhADpejcv8kpzw6uDlcoxvXPoqwcSWxgKY64GoHIei4kMiOpB
+vk1IeClA/0zpvFzEDR3vSjR+jfFZRbqJrecR/TKxIlX5iGoZ5sdVB8gilvC3bL0R8Arg7Bvra7Z
O5D7XbRNsKHOs9l9GOZ4pTClmO0bRPl+emxKviPX/5VtG++MuP8M8sXaZIJFAyUHgBC6L26ldEbw
U4S+Pgk3jm/ZFVAyDJiunIBw6rapGrKF/BdG5DzGTvykdP09kJ3MFcwUKY8Bk06j+9wL+70z60/D
NqvtOJUHYnGLS5yJB0MRmLjoUxkTx7kSxDxCcokhmHeTrXdsKflxA5BDVv3B4mNHkwfJd74l7w6Z
cKcvbkhol7Dnn7kzQUk5n2nMYLVEkiBcE36u3X5UMMk+F3CyEBYloklzfMm7PNghGcdf59wBHd/T
aAUX0j+iriwOrO+f+lX473fnkvQrJtw4cQl9CT1Sl9seTG+Pp1oZn0Nt1lESl5wOfX7pWU/T3os3
p5yeLLu4JsPwoGPjoUyzO2vlaWqZvlahpGFMxpObJZfR7/ZqHDn8uVFS19oiYlk/sYfCG59GBWWq
c2mR0+EmtigUqPh2SSfPCOOpXwbN9x5EYTvvk5xBrA012i3VsxEQQFQNeHKN7h4ROgbaof8BMrId
K8pxHtfIHMa7NoHqBrQaVDlk9Q66G6NNMusnZpwj+y2hgv3IJOBi52j6LfZUvU5uTfx/fmUHWyeU
7dFonYCVK5Za0xfRGDLTnUxQigR+zsn46pkScjD1TlLIK/TjlQSFMCQl432QxLlnxpxtBuHAbZ7A
7SrOiBNo213vVF+103ymSXAtWCfkJhCekD1cZIBjLArJc1s2qB3wGNTWta/k3uiYX2Ze+4oO/hjy
Wuax9Zzl01+zw2Eu8TZGKACIL0tR/Mu/NXXSYCiaHP9ppkL0m/idGoT7JWZysFCd0GYt9+gh/F3b
T2+2H3/biXO/VJDbjMpF6u5frJp1TlCTzgKiuWmSYykJhSWCYG/05SmWusH7gjQlZBBSEqABx0fk
kVWgHp6TXeslj5NVXQyAGhtlqAePTw4M84V8vX7bujbazCH+ROS7EYZLG8Xaaay668K6Ew7uXnTO
7RQEJAc2/RbV/7yvsOUb1AuxtyZZGgyR6/3oUj+aK1LDJDPKYqpsZDaPdrsDQXiY0uG5NCmi64Ay
rk+mK/oB4khjRMaz9aqHoAN7T2aY0DgrahY5C8ASvNiOPAGXeUuLtr6dQiKsl/QSh+TXFc5CDzDt
WCLmW3OZD8LIDhmSiwLv0KYQxdEZnF0bD9AZnGdgCjwSzXiQrHSiOGQAj5ITOdgwrVJtas4SU3uJ
eqtyE/d9WuxX1XI2ycn89g0f2Gjh7XH6cpYVnzhVP4EWv2STtzGCEF1z5gBKTdi/yOS2NSeitVkZ
YEj8hNpN/2NNLATpF5RC8t97BBno0v4bi+XFifnUetbyQfmT1x1RM6AKCpdM3H5Ydu3IgT83b22V
fYwqi9iqE6QenKjN/w6+uToBb9OiuJXpIPc44dASLSh3PIJzxMEHLJJjf3Bb53Gy+eFspPJbyMIw
nBHE/O9MGi6G7YDE/B9m0ln3+6+ayf/6I/+cSTv/sHzfckOM1z7KScf9v5pJC2t4EJB1sk6e3UDg
QP/veXSIn5wRdYDcg3/d9REy/vc8OkSDabqEyqKL/6ea8t/mz//jPJpx+b9rJnGfe2gzPY+pNP70
f5tHzy4o8nRhBzlgoiZaCVSFnUoDc5x1XBLO6ZJz9s4ss+yk4/AwGKR06j4FmoQh79x6y5eazb9G
6BTHJmR+0OYjMep9/Z0P4REkxLQNsu6YzfDE6ClOVldtB9cBwN9dAEqAsZPbaWAO2JiYvlVSUdUv
yr4uLSdYViyvAedNbaN+VxjnOgdP1CgXfImg0Uo6lpx3kNDU8DQgjcKnejFc8UyUPLwPtvSaAPl2
AAto4RrsCqQLw0OmK06G+HZe6p05TVdTU6VA9HpBj0TZZx3jpj9OBfsfch4wPfXt51KmFTLo+raI
UfrP5KbAiMMRPVfnvkwOZTGc/JigoaRSxJIyXiCwAMo0M9maQBGkEu+ugPfEKonshhccVL9pjdgN
OmieeEigwvtJBFtcvpG7sn1lRalp4oXgWAQLz+GPUF9HQ1FurSR46Yv4Lbf6v4U9NA+zxtmNyGBv
DAgEGCayqJ9uWxcHiNOVHhfkeFN43j21g7vLK2KNIJ90izxYjUBEQIxVK+PxbhydJRo6Rs95559D
OObzqosQYFIz79kzZsCIydWKWd8DcrVif0+q316wRUdcXzKQ8eQ+MdoDINJT5xXfrb3O2LNlTyDy
J8xCBH3NdzrHWzFYx8yrNn0w33e5eZ/jExuMObICBGqBvFSTtc+U+1JW3uPgUA85pfmnLxHQxSIm
OwIB1xavG1dYfgw780wO+4Fn6U6DROyIUWbOgwMJ/iCNoHKSVwNCh6xwfnPd+Y7zQDQ7s2+5r2eX
IGKBiCjGBLHFlXlGvAUADb8RLwtbBiogN2PKqKzTLNL0gvXm1jXiu1HOwU6ChYysiQA3WCb0BsiC
TQuxksITWBglXZy3hievaLr+DGTqtTBIkWMI7g4dM2FUvb6h7sZW3dfG/FvUNMGTs7AHMRQCpiq9
US4eOGgN7KCBJeRoX2SDChbv75bVPtKMEVUfx0p77vxkRpcVojfQnvGaGG6DwQND8pjVX51wz3Jy
n4YyDRD3BRdoCgsL9lhvctDwW8qHm3lGd2pDPWCPSanZVtVrIGZ8Kbzp3pz+CQMIZs5cc2+gqmmd
iedB8FU4HsrOnOT1SjwHcbgR3lhsk5xGlYj5X43DctsYkF0nS5yy2H/xBC9DssLrjKk+zI04iMF4
q63h1utFHMk6g3tjXI3KmGDZ0kGqnClv4uhLviR39BFMU2Vbb71K+Xsx/51jXd+4jBFyfM5LG0Ag
RtA8OVevD6MppIoeiS/W5rdSE8Qwv2IZ3koCctLWQ/OMBsPN17USgg1ZncygOSdFdmuBdytbtLxz
8V11EAemMOgjg5+NsvcAPp50dJ6vtHbvkYrru6CNr7bT/MmQIyg7/wTqATKeoXjI6Cz/T+ko5lQ7
+5s68joaBK/mcXLD5OcGSpBG+Le6GwkvIBHrWU+k4cXwVs36rwdqiTn276w7zjdyg4fV0sYwa0yB
hvWKlR17g3G86112EXo8FPPAp5BEQJa2o9kfe6QWEkC7AnWasBwcfPYShM1c6MdPyWyxnCmzI34X
Y4fznukSRdwGaNnPnKBFIWTK97xTQe5PMNs3xGHwuv3GU3NxjM5hZ5gWm0b2vCfANKqkfUzxxkhf
duAWKzRYq5m/N8zvOpUHTth0m4w0OQq7HN7MraEASyqGHXpwiKEXbjSzETV9LF9gyOS2KoqLxH/n
qOqeyARyDsGAbiuBe9e0I0YY7A9XqR/PK9szcrZA/9zLvn33mbAwXUfUSf03VS89uSEoUHdZLJLN
YIpbB0Of6Ug6gvFV0Q4uLPQx6sOHy4Y3lKEMN62bAkmP7zZnL8fwl/C2maV3a1YWhCvNhm6c0t9V
qdDZ05p0CuauUo/Ktp/Afz15OXk5AQmanc/yairHg4fZrLXoRGKkZKu7/zFT/mUM+z8GuGjEpsGj
51Eiy1bbuLm9U+rWxIwDWSpHwU9rjX/0RNNTNdmfKVHfTeuQzVXQC01Gf9KsIZQffyhv2jcWu48l
KT91nr22yHVDBllWo6OcZ6kSWKKav55iqZMBTlnCCe5czee3hn9axrcTzy8ef9h1wHriq92w1eER
FukWrATJUNXeNsLfdNTH2Jgi2X5mAcGtpfwWHUXmQrMuEgarjuE+kCuMaHP9Bft7pS2eIRhTDakd
KVstlmGHrklfQMuQH8ITlTTIoasSkmoV3vmNe1n68D33mNdRXcygwmVLXg57ZeKZfbpl4me3Lg+x
A7y38KbbEplNrjEc2tkZa2/U1mLtAEB5arN36PaCYgNM09sgA843wcgOxfZYmyeYd00dPrdz8ShF
7SCmQobHKOOuXILriDHVzvTnyGqoylP2WCQDlWbWRnZGPHs+nIFPt5EyMUOBlz74xoDSvCN3Jmal
UNMRCGsENVcOF4KQm4iQFFCL+fSFkI0nitlVNtV/afXOs1eRLZ8EkeDhVMlasROL0tiRs8qLcvuB
tBXWzZW3S4HeIsFNyFfuSg7uKAfOKHp5Sm3xRovzy+Su4P6iAwy8X0nSbOvPj7obntuJ5arFJj5c
Cm5R9d6D/rjx6C0ZO3P6LEh90uUBssK1sNHqsLxC/aafDTM4lY3Yg7r6NabmGDowaFTzRHYSBKER
7zq/zndq8C86yb5cDByDPaTTeG3qhux2lsVzgt3MrPrTHMv3eDD3wMaA6DkPcigOUH1eScTeiLLb
+cVq+OU8aeLm2S/UnwxEWsHQAY/bofUZuIrgUjrjb4HlDrTPCS8wWkrWVyzYjrZfvDAXOJNokp+9
1QA8DZ8I53AGFusUF/GCFPK7Lj8sa0JhLr+DmI1Dkq0z3n7YGmmNkGK45IjdOa3Ikc28HYvCozWR
NFNPoCswjJzsPvtbSoJCct/Eq4wYvUCl0RHSt81L8UfmdNLCxa7rmeC5x0MTs5un6/5JSu/G0uFb
pTSU5nCj9PQsSzj4BC9vagECOleMcjmd+THsOxHMj2Cd2NDED3bPcnFof7SEwplJd9s4EnE9RyyL
2D1spwejxhJBWV4eUj8Ytj7hzeCPvSkKRXWGtb6TneFGTWtccmm8D0ZFHu5CpFOCnISHcemOfTe8
uEMd7IqUxCtHnGbTm5Hosg/NHOTQFgC6zUoMYK/D0mb2vci2+t9Fe93B4vsgyo+DL/yp4L6BVOpn
0z0qyz3OufdGYMLeIoyQJ17cW9r7rpaaGETympDEXyu0ZdFsieDMcLE94fVFCJzceQtjkWGcvzMT
mpG7rDLHgPTAwt+wS4xXpR15y1nzIto1tZC4qK1VWgN2KUTufX5HeNVuvcQNkIRL0z6HihFogJcx
ievXJXOPeiKjy2YHAP8T6Yg8e3V946n8KNKsj5gUo1hTIxLLfLpOogCCqs4surYA69y9BLlTYltQ
VJB93n8wvgPO3nPClUO/Xp8K2gShNwQa8k779qec+y9L2fPONoYLcIcfgLRgmcAOFKrZd7rOPoOF
hBrRzbCR8njrSL5oK1FA3no/25qyf26SeUVO9yxBjJtAEj8ds02kntjG6ncKpy/l6a3OCwcSHANA
1ZszM8/mjO2dMZOan+WYOTtBZi2JO1bG/BHkBbvltqejkuF9xbHH4OSAgea+M4rPAZIkq48shTPQ
f8XAD9Hshfj9zScBfdEJJiiIS3coJVsRviAN05HD4zn35+1gfs0Lyx5cA3fG0O6Nmam9NzGhaY+d
1fKJe2wlM8+6rXwWFp5JX9B7yV2WFO8wdZAgkNyMnlaMyJvJ/WMVkLaJdesorpiM4SVpVvce8Uzg
om3j0PAXAI2sj+kIRWTRaE/m4gGex0lm/s+QLiRKY2/ahyPRt35CarBe3VCoNBeUxSS9AnNNIqk6
/+QQFcFGgne8NKYb21VH2zIflxFP9dQYGdaZqovgPF1oN6Oxt1mhZ0AQbD6rkW+H/HdgLU3I4UuB
MZHdOHwsc/MeF/mdRsofxyFlbnCSWl6yJOGI8VD+oz+B5YfYwe0j7E3lBngxMqpw362bNX427mxW
5TmoRfBVOl0otGJekMrOmACbkSUugTuRjKgfrEz9rdhZWVV1WJFkkng1do+dEz4YvKhV4n6YteYj
NVKFNNh7qEpxMUErePQ+dj/cmd34liJAYHKA8aEGMLLcgZnamsP0XTmzuS2H7E5ZoHttYEKIo+SW
g203Q5xg2lof65QFI7sEXaX7avIfF/qHGvG2sXDPhxrcaaWfqyXeORy5aa+9aOozHAF84H1MggI9
mV7Wp4ss9O6OiCP/2UhRlcP2bzrznZn289ojNAnqmdmLUqj2jKL5H5lxLGeGDaZItouXbdZk32Hk
451WqSnVyQbVL9Go9t6umGK2wcq/8DMs5d5LavuHHsMkuSvowbB9GAt5QeFusD2QJdqHOtb+KjOm
AM9dal+uAxNQpS2Ef8Tod1OnhKUu1b1kIwKJ/Kd3RpAcOMtCkk3j+leiyHFc9LZzGrkdOx7pfHDP
348LGeKIbyAvhOiqzAdVtid8UhFQkI+moXVLcL8T+UEM4cSgVkcTHQeADiKXuoCk6nQb+sGTliAj
ZPuka+MQ5Ez96MYpmxUfPZHRoE34fsdsjNowpwLXl75sLoVjQ2RghlKRBMIH4oJ5YuF6CQMoe3J6
oJr/Eh0NJFxX0bguEhz3MJuwU3CVpS7qCc9LDs4g7/vBuZUtec8U0imyMewS62sA9mApv4pmPiKH
OvuzvOg6OAwIh2sEvmTkcklL7zmtg6cO/Udn6+cA64Bj+T/GAOLOpJVGIBYf3dx7HTMfSAk0X6gh
OzRduEkXF5bXMj9RjMPJCLdZ2Rsbwyncna2QkZhy3AL/uaJy34gAqPAyXeo1sGSSmOGmpxXrDacQ
2G57GFifkQbF+TWhuxs7OL66S8q9QOhE6sXJCYJv0i3WFW8AllPql3x0v1Ci8nNlHy7ix6z2P1Ol
P90AFeXgf2uQ881YnYVfoA33jB25ti89mpSuBviToDjsMBVZJpIgkAlGu7yZJJQGLExW7+V9p/K3
OkYJxBAE+BaZBq52qMlMI6oK90aYa7BlNz4bov9OFgC3CDEvyKrVfaOgQ5SSvQahZnY73DiCfleb
KD4y40OGdrPhsIRoMl/mEHptGRz9APV0121NTxxl5t1wer3kyafnTQFCLuBPC8O3EMW5Yzp713WP
gM2pMvx2H5RqTQVLvuwSMPhEjM0qNcBkfXLNzLjYscWAHsyL73qcH4BoGnGDQOU6Iflu64Ez5kv3
1csqykJ0M7yTosM6l7i9GZZWEUxHgzAbrtz0CWNJv9dzUJxIPEBcYU3HhhrDbrv30evrqF63K0US
4Ae2SmRxc4sLkH1jtspgsnqxYVjAeCkgn4hfHtjLJPp3HfS3AStfY2T2wqiKmevBcfTPQK6DcPuD
TahrSqhYnZk4NyaEIt4JV8kbZL9NyzPN3OixAyUrGnqMIUuexqHKtzw9EuNdtQ06+z5AR1C4y6Mp
8zEK8+JWtwxWHJMxJOOiS0eTuaEXa8ljwdThIb3ZFjXd8DATrOBUx1kD4aIg+B2a5tR2wTbQ2IOV
ZCrhJx4aCwWSZY2fJmUEWTuBljHxCdaEGm/q6WeA+YJeIJuUwaV3iSWlbltiOWx85hKuRWUH42To
PuICWWk9YEAfZRrNCr/iwmvse7TrdXGpSiR1CVcNrH9Enf5cf0DiKVsj6iqqU1fvIXQxinO/lsL/
bQN3V2Cl3jSO84onGPBHfueTVlRLelu79U7oLIJN49WdB+g+vdilLTbxGidU0W83QfOda+umwr5d
5xwfjiAARpkZQPM63TNY4/5O1/QzPBEmHsNDb7Amn63RjmRi6MgZELQOmAOR8tVifi9WP5gBhF+L
FVtsRg4qpXxUWGoqihQPLMAhGxXHjtnteRc/R+yQt6MAVpGhLUBv9VoZ+s1Tf4E/vvbK2g05//5i
d8DPJUewWO7StkAqU2FwAwr/1zbkL2RNsBzQxDDqcwCD8VlutW6iJlkVaXl4nWvQy9hyYYvDuaRg
VX18QwQBlyBA6NB6LpQ6tilatZhJAHC2AhHZkGzXtNY4KdDnCfdVaE1EEwe9VdaU4IqMK7Pv7ybF
elMhPoyp4Ov2g4spSiZmyE0QMk1ES4fci0VRDMSLExnLFZaMuty5cKrus8mnGoJpQ5IKPEnt+s3N
tHQPTBwwHcdvdlPfL7V8RT8kaKan/6UMg9Igt+J/xG/sBvVr/PbGShv+143Sf/3Rf26UrH8w13XI
skd0LCw3cDEy/NPkYP5DsMbhv3ihwFkgTAcjw3/vlPA4uJYJYwMfhIMz4v/xOIh/YLoRlCo2dA9o
HOH/F2/Y9FbOxr/whm3P9lyYYKZtWcJ3YR63P1+PWZ2snoj/U82D8Pv1uUZaE+5n28doJ9N+i4jN
JU99POU51u62ONF8ELnsOz9IRIun1R8C1GBByapPTj++ubL5wA70Q9H4GhaCCSEISKYY36GPooQg
5PKCdy/cGvziUO1Ca03p6ncj7EKq2w4V1ETsbRA8iMmAJ2RcehuV8ADpm9AgBb9oPuXE6az5k9WY
YOCE84DHd3ILEnzdaCUqOGafRFNWHiU5aEUgA3Lr/K+hVftA2w+h6D5bXh7X+Wmq/N5CvhYQmkYj
tHgROzECrgzrWoeUFA5JVDvyZfxtaE/BNSv4ufXI7qZnyJ1pfRgcyL4JIEA00rAKxz58WQRlb8Jw
FWHMfSWsVzU47/Eonvnoo0rU0C5Ju1W+u3MwfgxmBrCSEsYaUya+7qEdUPDqpP1b54h3c3t56Azv
j8SEyLECHN/DQBn21gsYBaiORXEzBaRReZM2HwRuFIDWqEWDmKkbUV4wrSA2pUQN2MvwumCCmErj
pmLPVIWoAolJhrVSomnoexZG0n9bp+R2aF3tdH7IqvE77VCoqtJCYGCiQ2sG8KA+qlAzee2hkuzL
2hh3PqjBLBz2STht57R6SkYIkOv94VrhVxmr+wrBtnJ9pBi0jUzOcbPTI74hYkZrS6zgdvRKNnFA
MO5hVdZI0RSsCdDDBVIK1RTvBVxB4kcPy6ynnfTF8xwKvLfUFUdVpB8xoxszqRJip427bkl3BCxM
ezYOybY2ujdtzucsG+RNHMePZsjMRc4Y0ORW2sNzbzgfSUUAa0KGemqdHFpPjHjFL396lykHWeOI
WlPiBk57E8Gb+Vo260ouq4oj/Dc8fe5dCioRmQDfQHDsVolm5jRnuzC2JpM9FnAKdp5FFlL+A3sV
k3V1T9rHS1IF56VWl1x364ePc8LuIq7YfaOsT8xx53CJLUQt+tMm9Qqf7AI2H5cBTszYLe+87Ft6
yUNqESfbvjsD11KHv601LTIH+leqo4+WRPWlo51sw/qIi/uYL+LqzMtqp9d6B87z5KJpOfcguuGd
37WF/+SAvO2pTeEXso4DjyfuUqs+EaeGO2/6dOd+P1cfVljm2ymZ6gs7xkcsu8fEMLdjY/5JxHhO
GZk4BMFYab/3+fuU2ZxR6+4CguqsWg7bWukr0h+QUIOx8QfzGuYoqMykfUp59u8KyA0ACEJMSeP8
iUoG1ZywB55+9dSV/Z2REW+QOM0GBsAfhNlviQHvRxHX6zKytrIdVir8RuisQUTSvevmELf0RFI+
jzOwtXG5sTGGT31/M6Pj3BheAUca6epksh9rsoHRlX5wyuFlSeyo8inJGStsBWnDmwnlu+GPUHBk
/+VWeI0mQnATopDqIsE3RS1qj8+EMD1WuFVnkgnQUSY3kzt6hBmY5dEzYWRnFnp9sCce9oSUZCsD
crjNJMVUDIKqHlU63AW03/yOlaa5nnHs1Oxr2c2/BobBskcOx8CEA8Rq89hkJOZIM+sOOdJYy0cz
U0+M9wpV4bhIjU3nuZvSdR2gIZhamsramx3HtsAHnBkpaSoUpqPbv+qYimX1bJvmelDFFtpdTsNt
6rk9v2Byk658rwD59r5tWa0wV8RIVKgt/TUCK+8UgKyrGvGRlxin0K2Vu1LEj5iRdo0gvBZjrb9y
XNcBB9Q3pU9TKrYFebvgfRrgdeWuQLitYd46brcTfh3De+klAy1WOOwlR0ZJLH6rQz3YT9rwf0eQ
QZFaY+WVW5xFF4ZRbjovs1j1Bt5bv2RHm8QHemjzT9YSwGui7U56Gpm0PrQIpbdDbH0wa2n2ljGj
XyyeTOVDheMeCQcjZEkSvswzQnzQiWBLY4otE2nUnL/1ZmmT+OV+9r6+tsX0mg78dUzHGETqGvgB
kRNs4bc82oCtJN5rxA932ijU/cQtFvvdYz6CM+eGwr49Yl0yk1syAU65X17J/r7OHfLHpjikJkws
z3FemOhFbVIfejZLtAlnLFjbUKXgWcwHz6lPYgJ/MYUcsXx2nYI0Vcv3wsKIVCo6gVBxEpEOBjx2
5MtTefbZAQIKgl4e/dq+b/Iw3vdCvyWdJvXbRZibVSRsFCfJtZg06mLP7X3sk0PSArhkvDuCyCyR
RdNeDyZ4kLk7GHV5aHMcYwXiQcjItGDA9XADQLhfufY/S1seZoebnH00DeMG7fOji83Kg68kF0r9
CVlzNfg3vdMdijz4UGYFH5sJajZSl6esas756n+ZMgiXS5rzJyzrSH8k93kwRGVVRUY801F2lNio
UqmOk+LsWZzl9Np7nOh4rgu2vf8pGPG6aU9+IsCZsrsdYmBABI9X2F4IDALVOAoD/yN4Yn9hLRd6
v3Mfij0FwJND3qOvG/NcoPrkWCAjbVnqUxwyQGJzIyM0QY9mTMqllzZcRPFjWjpyq/ycBZOrA+JY
lk8tSfxYWPtSRcBsooV45zOgB5+4uKtCuJvKYARmeNch60/EmhsgmdFad+uW4qZlHuxcMej+Lfh+
uQPzNcE6+fZFjMDlbVY5qwiPKwqTVyHy+xaHGBpVFJ15l0CF1902g4ig3eyoU4hFKX2snpndKRSo
GsvpblQjTXQ9v+SevvblfHZmlzwgYS0HIC9PKBh2gVLOjZgtdZ/M00shjTPRXZj2kww0pfb3sohv
vek/2DuT5ciRLNl+EUoAmBmGrc8TnYNzjA2EZDAwD4YZ+Po+qKrXVflaukV637nMTAY93OHAtauq
R5tnT2CBqfxz6HWCJGn+VmItJmqHF6a2yUSVMYTbnC6fZCoACyiPQyum72kW99RfbA1jPEcuRjvf
eY7pKV6bdEkqSGN1DVK3wlfocD9ejrbsM1LZbuELbeeq3qSWexpLtac5BksO+wUn53ms3HOP/APN
/t03q4WJfu6bcZOluCyyJZ0SqJM3ub+bVn8UhcMcHOoXJ7JwcbgLuB8ue4ygwV5rX6b272ZmhSAL
JlXO8I9D7n7JyLifPGL8juIOESQVZWFy2JT2+Lth59dVtHWk/kw2q10up2MmI+eUuAlvmm/vPMUw
Oi53y8jNj5VtUkkayPslYbiZ+/Jg+SCAGwCQrE39bR8DyBsNPJBEi2Ft6M9WgBkpdPmTgrLbiKbH
Y9+6gslmeBqEd4xJQhLw6aDFhBEPXjmfcgPBciKZOS8Rza4KryBBso01uX8AIx9tXA8rj1ynWAKe
rLSWj2bpYRrIwUWcDdIlEGqo8SxUvMAV+mePzGi1hEeNqrtai5PGGp+bJV4q0vACLO2+JnfKXeR5
JIfaLIFUmNmLPkxIlVqSgIFxoK6UAGsoQt4cIq3xEm6F5vfkk3bN8+hmZvIpyxYBjzxsIgnGsphd
M+a57NwIzaKD+YjsORySOH4NyHQcQ5eSsWCJ2ypyt3ERHRpyuG5kMqyRzG0XZhkLn6PXoz/WS3zX
wsGQkucN0+I1XvK9TKfTZN13TAUB7gJB1RK6QIaGSTRYxhOh+PbZpHirnKxiF9iMMgl5YncoP2rZ
fpH3XQnHfGQ74K2AEQVbx7zkSyRZWn+XSSAHTXhxvDB5jBubZ7d7BUbP1tPfcYaMdhVJZ8/RhBPM
hwl6hw+sYsrw3ZKMjv4ekbba7xw/V2AhKEZ+IzcFeeqlEgWm/zry7efRbhna5L2hiXA6WNh8aTD9
F9G0psnN2lnktd3ZPhh+cxLkuAGuH3K+P7ZGCFIKO+A/It/ZrzTDFq5Ig8N/ctYe7jV4WjyQma9W
VHqz89VguUiTmyjWE+ly0YE1ccibF6akMosE+kSqxCGRHnRLJwAZ9QH5ySOz3lqcPvkY6ND70Euo
vfOWeDs5d0sM3sbLc5o8yMB3rLDBf3n3+RKPh5irUXKJzLtTt6bCNN4VS5SEUYZsL5tmjVGJuD2R
upNcAvicZjYcwJ+bJZofk9FvlrA+jqZxnZLfl0p/mazf10NC2Xmcc32D5XLNV5PkP/mTQ7YMXuY8
0JcqotemY26z2vBWluDSJdV5HuFCTNHOxjd4tKYdMP3YP2K4A5jEc2zVOva3a+EgsnChRCTY54mL
YUk9LolE6B/WG40t770j8qekFMe69x/9tr2fBCM/9MkvLM7lYTJlshW2+soajked9ysEBSWIQo8t
LwjzPVw+XblbyzT912L2Q8Q8AiJCC6wt6WeqI0q2Eh7tVlh+YhIkzJ5N4yHshUKU1re2Cx9ai9VZ
65vnrCjeamMJRVUnX0T7oeju04CuynT+SkbzPOvUuZoRN74sdr+i0Ni0brQEM3j3rEb6tIRwMUfe
vPIYqOpGHToKTilNWFIM4ZeRasYPQgCruNLTs8sF13DKhS5X3dyw/W0vj+pZqfXs+T8p1gGtrHOO
bm8yVwvaxV1cZlbKvwMDfsbbAP7PIWdeoUhSyYGjDrhmvWoi58GTUPAI0WIhVfq9ayjrsnGFQw3o
Pyw3+cGm+V7S3Bg5otzYxcxgkD8ZLn3WRH+H/TC069HTDyTjLoalg1PsmV+xMKnW5AJpCTULY1+l
I19MZ8dil2bP5AgMAmSKVpTeNwhe3XArZH3X5NJmigIBV0iNB571ic8s7Bj6s/MXRT1FfuFB9hJa
83OUZ99ooTiD9Oyvw6hv9iqZTpCrbpE1eztYB2goTX5Mcuc5MLrLaPmUYDdnKjj3skQld2y7PpY1
0mfTArdpS2YVt38STjoSxWW4ZB+pwFDlHilnOBRjUa7/z36uCBV7rNf+e/v54bNrf4z9Z10W/z8b
5Z8/+4+tof03k1Xhshu0xT8ax/61NZSs+W3IKCwIwaNAzv3X1lD8zbeXPaNUwrGEDaH3P53oNv51
X5hEzTGO41Z3/ldbQzaYf90a2qZj2S6+TuweFiq2w6v4960h6fmqJuQFgyEkXIjgjAg+sMxOJmIR
aYS0EupdqdHqabQitawYO4GYnoY4fAbsc5VT965p1gvN9qdTCKWgR5GkHFJd1tB8ynQ6VGjHuyyC
0AETaICrNs6gMbmtTG39LljAE9Hxflz3C3bngyOjh4a06AaM0i9oj398J4AamgrkqCTbDCrnqDVk
7qm0OEuwTSPX3oOL7Yzy7xVe1aafkYmgK0xEgYP7ICRYW8++jXFmOlpDqA7mwBbDDYpoP/p1yL7J
PabpgpTjxoM6lAS7nMYOfEfuQ+Nb1Ktlh5CfA49b7VQ8HH0v3eoRacBySWp2JtsQh+SNbKd7sws7
wOyYcayQR6F7hdgORABlyB7ftWKYLRMv4QdlSnQ5vx9jVhN1mO6qGIYqcgMpc9azWzuDrDZZU7dV
RQhsS+0wEhK7tixWgq1eLJE09FhWdIMwyHMJUYnZCncBxuiz1B6lmQsYIm7R1Kum/YN3s97GDqL3
IIb+DtwqnjSH7Z0KG/aLFQfCcOk9GoZpMbxaW5X3v/FlHHMdyYMnQ5At9FKFIh9PRRS229GY6arr
+te8da9+o1gRQgFuvGJTw91MjOrFTZyHuimIXmJ0WDqTeyPdN0F5ZErh5VHCt/ULL1g5iU33dHuS
1KfQeQW0gEfR8sJXXdMeIhFzVkqZiRbtOXT6t8b2b90MpbGIL3CWdxCTWagGxQaV6WYS0C2T7lIG
84/t4O92dHYXwnjDvyzeydCCFZuMHFWLTXQhh+eKOAVmmocKr8aMW08Z9L7QFXM0HMrCq5ZSK7Po
7/yRpwnY4XtvNt+NjBt5WVUXMctp11XTfeqyXBs5sxclDSTRFN3Add+T6f6p8nzc2a0GCJv57Dma
8HcNIeZ7aOqDCGqKVtsJsstQfrMdJOwXTn9Y/m5gAuar0W+Pkvz+n2kGVeGU/VLWjgcvUPfYg9zV
lPsHA4PYJlMpt3ewMyr5MLlCt3rmxC3ZPb86Ijv5SYzgFh3HGFOUX21yn1TaDGB01CI9KuUcXEV3
tF9PemsabK6ET9fJoOHiZdhX2wJLQV1x5ja1f+cbmKwCg3bb2iVIPcAsWZVMWYD9kKKnJtsEicad
NbULzIJPoOsC6gbQ2fNm2ISR+0qC4jOSxqNovQt2a9KwMZ9bdTdEbbcrlynBcF/mhFkNAYHV47IG
r7GQbbzYf2MQP6alfo8lPvrWce9IZO7wxhFCRgsuo4eU5oUlV74homysm8XDyt4DkwTmHFRKZrm2
O/A8/fYzL4UyO3E+YU1iygJEskFw0OiPnglKgwDpziQMC0mHiEgfpQE8UOvJtONv7TATeJEmXBMQ
EdYyjtYpu7wNrVV0LLZQDYAgmP2SxjDBL/g9a1RyIesBMilrE/M3NNUDLqrvBg0UOGRzqAIYJFXM
aTMYsmJHB2K/Aq2ZsSoj3Ekd+C+O2eBvW44wVXwtpL1hlcDpAGz4eugl7abi1Z8xd5G4Pse1vTcb
pgJvqDJi7SyDvTYnNp4R9488wV3O9Pmyh95W1e2nKMYD1tpvGYpnJHVWJSNrBuViKY2KIiUEDC41
qCYslszHmB6LnQ5pmQEEeEnsHrsr3JpEMpsPpfWtYv9P6ckl19p3a4a6bF3X7TGeXMAfLk174xKm
awb30FvtLZ7oBfPzRzfjPwfd9G7apG9laR+T2IdhI/NmTaa1x2Jm4SOxvjUbVyb8yKy3qZrYkvNU
mlCi6uUgoTuH25bxw57WZ4dT+CfKaiFCKT95D+iapJejeGKv/7uqWgVRllOnMLyd1TZsFzprlSjF
aqFGIQo7dcKN525UOXBhkXwa+ugqc/cQZNo9EVz4GSfvx2jg41TDMeYg3UTmSIwLNYHIMrMq5+qp
kpygGnTuQVTWhi/8lk5qKioGD0dH37MbbvADDPqgZwwfEuor0HnEr0Tjj0g8JJcxa95Gzk27qQnf
egrZ646FvKQSvc8h8vrsAjx8WcTIH4NZ4i4kBxzLX3FDprOJu3tHBF9u2nID52sZA1peIwAVJ7us
7kzDOjdJ8kmgkaDFlD5Lr7hy8vqlnJnbo27oIdPFp9mmBy7aHloOmguVUM6qscM9rMrXKnjpvLV2
MtxUFWo6dq2WPgnvZc6fPNi7JvhCfFpY+bkFt1544y19qmb3ly3L61Q4F9mhZczx8MQyZhdyRCQp
Jc5GTV4Yuy0OQ3s5AmoUxajMYqyuOE10U1MLEz+7QJSXDtEOyHEHjBUve15PV9wvyTbEs04QDHjY
gGAfY9a0SZhWJnxjSYWzC6pmNFgiz/C9+sGDqqIoccrb5zFo9HbSfBuFTxwcejwrJfE6p4COXQk4
B1NUAFhgbGjdSpR/LqFHHecGNlFL5zEYyviQ21hhNAygTRBbFuZMHgrc/knDqTlbZ63YFvEAA9oi
mpE/2I6QmwjT/0SR09Ka+UQx210yK3pBO9TcqeSRwsUTl8AgmyxW6xo0YhlHj5XEDzr0RruScrqU
k7om7JeA2E85PjvgKgJJM3CEu1Oz/eJV1o23yl2NrX6HEUTtY/w4hGO/dbXLyUR3rDSC6sUfpoR9
nJR3bl39FJniyE+8aHZptHF43+bWOYLnuYVEWau4+21Y/o2aJ4Ii87iDzZPDrG63usDA19Zr2Vuv
ruqPUWkdAHt/9LJ7AZawtE+tUmx0vFU/GKNWVZWeqER66RUfEdQ0/R341RumEZSb5mEsq8PCbLJD
68cpvWGfmNTWIsZs25IWoCi0qW3lyEybZ7+vC3OJKbKHk5jSrDl+iCVn8daGtZUUu5mQdUueSprJ
Jqlv2YjZd+5hhIx6rwyUTdfah9AVlNsxF+K7o0WPDrR1zm26rsaZFBxjGpULK0R9fP+RfRlVLM6F
z/aFvxabxoHVXcVSgmLMV9OO7gKqV9adU1FZVcVH3XN5LPvB7QS2M3QywpmZ99y35O0UZ7VtF0/H
ZIFfwQX5PZHDfBjiPt+HZoj5M+cNLvA2riAgA3GhB3vFqu9PW4y/qdoONo7i7oSDaj2Q8qQUi7uA
Ud6BNEGd92kSTUeuQbuY3iOuNuYJkvPNeGyD8Nn1zFthEHCzoGJEWuzg9mHMD3km0U3aeeHVTqyH
QdDyaGpMx0nNXqJqYp5RFNg6BZ60rBrJT7IGTKex20BbOo+CvWlAsyzy76F2eK/zsL+4obOtUto6
WXWaW2mHtIC7T6kCSlyHMMmDEzwXCSo0O4A7QOngml3CB9VVdmx8iqKuViPsGXTRmZeavMw4oaFi
01dfI6IZfcLhPyxzjOHpvMPjJojfEZPByXXsE+dkLCp77bMvdOwsosGUR11CxdWqlyaH5iAAryiL
rwi/0bZdCtUiW7xqbV9btWTrAh5stfCeYOm6lFzwDE9773uMAla33rOfZ9Z9xrKultF1LPrb2Nni
YOFTm9LioSRmOpaoH81kT3y7w2te4wptjQ8D3nqE6Y4RteAXcbzncucEnx4iV76N7P9XIOXeaq4s
XmfJxFu3NAOnTrBpi+hRDulplCAkoTmukyi+o4YJ8kacZPvBJ5bjTeN3lsxvrpPvevTdtKCeRdb0
ZXVpcpqmeEsigWASTXZDH3Zbky4pY3kDxii66zpN/g3ET4yH2YxBy5sKVsnY/ApGNHPbCGDhjHhl
JTtpVl7mfS0TjotMLussNy8jz/d10DM76goTqsNTPZpptALlfV9H9sGnZIyARaJ4md6nJ75qnb74
RYQYIE/gku5cS/8pyS1kjXNv9Wz+UIkmDpsIavRsbw2//6PZ/ON6DHg8kclCDsJIkDfQ/AkjlOyw
aEfTtJD08w1aJWNnw6Df3GPl22g7eR+VgvltU0u4CIsBZdNQcnexnV0m+Hc1opoNQbJNewffYnRv
C6av0mbWW7rngqL/aGQArLgW8SFwBmoOpD5aZvdJg8/azP1PE0h0mGhqFBZxeEg4JTfJRKpghgnH
v78Ap9+XJdeE0vmvwYWZ47bWr9ZFzJVJYiJeW/nGsZXALkxrRTBdWxjonoJa5Wu0wdT1jqgiBF0j
VGM3cj4px72LWGWyjy9/MQLdEt0Qi6JR2hUPIoA9GLLmc1LvGnSIyD03xyFx+NQaQj2Dus2Wd7GQ
6NLevie7tTVl6mNLwUwiCmzITQF/rEo3tRG+1zNPoZoxiUMFMrHm01lVeZhfUMVeetqItggoPypq
78fafay9KLhUVeGsRWedNA1gbDD7rVkNnwAsn62CO9cMKIL9HjWWNrgivt08Ie4mAiCeweQW5Odk
8H7N2MlXQ1dTpJpszSb/E4PbOwdz1q+5gTFQ1QMCNfYlXXS7FLwISLXmjzfTQhnXxNY770qX8aUD
hmKngrkMaJMpbQ4Og0vOJaCsPeAAOtgtZP72xCOC2oYlXT+RVA+wWZIhAWYzZtNNhMzGTYJiR7/c
T82ptsSH42hkQPIr3DHtLw4R9KAXDvvSaF+UeBY7Mz2HUPj2TW4QXwtLZ+d5EuZKlZ2DzOVy85cR
n9tU6Bwat4gP0cQzLbLSZ6dyoU7Jl2GYH9g4+FwV09ascTiDzSIdGeWPjuMfTT2wLVAA2rL0AIuE
ZaA77Dpu2evR6X8ASu9F2QFoTO9AnL8CmHnzgIGtnGq+r3w4HD6X3tjUdwIEwKoFC63yMdthJ8dv
le6SzNqLUD5gwmNCw0oFxQ/bgXicb6RWaB3A4D9WLfQQ+NaUl1MNImELafUzZHexdN4txEWDMgep
5YlWma1VyQ+lvZGWwPoJGemVgMaW7gh/Xc7GUwWDn9NWvJsUEJPJdA1kdXXn0mO5N/PkgCPpge7s
g5J9tBqK+Gim47Xq7Pvep9hdOFBzSgbDKvBOXVMdqgRdYo73oRej5MicgingZTqm7FYmjxO46jWu
IEHGAcduNrUvbayflj9uTkkjTDQOVCo+ivEzkA4Jd4H9pyzLfB2H0c01FvpbatHpNF9q4pm5lWwy
YbzApuOJo4f+5CQlijb4+J0W0b0R0VeARVV4075LY26zQ78vlPWrA7610kvezcPI3le43HGUuUnx
yt6d1nQ+ra4rr1wQQBrBlxPbODe1Opo+B9sGeC+7ZnZOvn3Og+zcjd4Tz0IK052UfDIVIFyAYh0l
CFlGgzxo1iwCkdHwYncmvmTz7L/Mw3fiUfciw/Rhpqhkw5zjwPVFVkdQIeSASTgq8OD5nXzgHrLG
Q/Fjo2ZAJ1brJlebGswv74u3m6L+m4w4RVrlbWzynDUhpxd0/5VRmOG+pbHiNLTQYgOfyINz51iY
+qL4HE7WFSsV5/Epf0lqV65nvuAaL4HhxsY2dXt1jET5Sgr36rcF9wjfrp+iZI4ezYoX0i31jBqD
9XuW0nk6j69OW5+yQA1b1S2DtzcdpWRJOU7OcXatrYfEvm/CHkqUYR4jCibjtEx23K0eYMVsvbFk
ShLkV8bkS7vjT9UOemsN/UdQ4/rvPPcjT/2LDcQIdMknKcgnZKnfaZrCAa6LW2FDD6WhmYC/T3dL
xne1SOcaoixuxUEhIvpc9Bwbfxc0Sa8xWPDS8rBeN0k1byOHa3Qql5osXFuJObGOmUhhD0BPdcv/
EJJopfkHvwg2Cmsde5gzPIwrTsguj9KZaVfb3UbZXXTlQM0QNfO4xr+GG900/lgNAfnZui87Iu/M
n6Ops53n9zU6WfZYKBJNWvvJAj98yv3pVybEuEYnx+dU4MsQFgVvk70bQ/xNDV9kf7FNtixrac0Z
vywh38mhkPZ22X/lx1KVpwCS2AVMLE+0IfjT1P6ZuOZDKQlCxYO3tLJ/pwplSXuGy8FY8WbOX2K0
HhMb6lUp0KQqu92M48gvyiHMUcFCOwsuWJZHeMICwWGjb8Q5CLwztctfY68uJodOt0qei3j6U3e4
v8IqLdfwY4hR1aPFbmAc2ImDqW/m9whA5Eq36KOyA9sGGBQ/qoNp0K8QTbvKPWIPvuOct3Wgo7FD
S7ddGlF3xeZumeBQZUuYDG5Av1wdHbhGOwZ8ooicP9GMIveYy+yDeBvsDN3IVaCRlKNW4cy1rGRf
tt2j2Vc3PyfdIiYKIT3sKxYx1pEkwioNBH0rwEkBHt9FQ/gZTPKcWTXlWrr9VRm0yFDZwmjrvluE
4tZeFS99o3m5scaI5foEhRGCMLlHwdLNmIvoSpHeuTH6HuKxfWId+GUaBLuHejqiWZ3bmFRlT+kX
PZ34dnhgpRNICDsxuuPMKZlVPY6lpiVPGAfWFxwIhzALHIE5tFaeRSGETa8oHTg48thdzGYsdmnt
6GV3BjTaT+VeeDSf9MTVgrG/kYGct2MyPPXgnBDAqEfuxDVdukUSN4CNXmp9sjwXsXzue5YQdrT3
/aQDJJibm9kYuEC1327Nrp5IoKpmm9PWg1r+9n+CmHL453900Z+6+vOv7vl//sg/dDDnb7bpCgGD
XzgSn5b7n+559TdboYNRk+ZKlC7krn/JYO7fwDDxQ8oT5uKhB+L0/4BM/IEOIpgnUa1QyfhP/wsg
06Jx/cU5L00lPX6D9B0HWZQX9+8aGIsVM2aUGlG17Vuel+9tzjl69Pf/JhH+s5fgLz0EEKz+y+9R
yqaAQ1quyaT+199Das5G6Uczqg2S3mO8T3GLrsoxBq6TbZVfPZVEwUNOv6ZtXv7nX+6r5W/xl7/l
wppyCSIowgu+lMur+7d8gNVGRjcl2chT3mguJak+truQ25gUaSG0USHReIj9WXzJMMs53ZHVCPl6
NbKhZJ64zMXYbBJ8DvhGyNVRTKhrQJKOn20jw+j2NNIfm8WLMhNTQ9e7axOmVodCOQ53Grp58l05
htyTLcNfP9CsOfaEaQb7N10/IEGXBW4gyABOPVvKKpofZ0Ms+IHmSxj5I83vq7JuP0QMIKp3B8Uu
xH/IanxQOlMg7UJrWOsW3oMVy8cixH/tFMOdX3nuYSzNfdE7j2OSRVRYtR9Dk7zwSHgNZTl/EwYt
uXOVmPfYPDOwj0Wn9tbCbCYrDk8yHqaboTEBiqVTpKdcpLNpGUE0dDZhSfMI9id9F8OEBzzx1lKE
g3X10tlYO/Iv+M1kDQE4VPZvVpMvtt1DgKf1L5G3kmNERfYixUu57Q1zBnDcXCK6tv2wBgPPBMpc
HdOdwkOM5uDOdv7Ai3K3aDXXhlq8Pzw/O/xbfYdPvJ7XeBEo4BbPMonLMyPBsC6W3hZFgcu0NLnA
YIzWPFGxRzmfSc/TadJknnatZwABBa9ik6q1l2oYtZTE+ER4g4nFSaAEyICYtYtcSmXsStjramzH
PQnEbxU518KSyKaY4k22z/umdlhujuNpWgprurp4QvW5RTTZ4OcF8EyUcKDjxgFIwQOheFdcls5S
gzPRhxNRxcn5Q5ytFvhXv1TmNMZbq5iPI9p0+ma6kjEmv6XwGo5L5Q6+22hbpOaqJgm4cunlsYvK
5fLRz4kqz25AdY9aSnwa9MWeVh9uLs94nr79mtq/gN4fgUltN6JDZDQCVTQDZUnxCXMWNhD1dGs7
ALVOhVBKlRCf2XiAf/G9OOqTjHo7SofsdsTpSQ0RiCyDsKA6iqWhaPD6V/Jhd7PhPndLhxFpzOtE
Pp0jNjtrWo7Y6R2zZsjYQXlvVLLF245KpHEgv+gNxqFQ6afqjWte0Avd5eKB3SqW4aVZidjtUVC1
JBM6l3oKcWplfzS8YJtTa5QDS3QXYMidU1KuGBh8iL5fvvo9x7hhaXaaZumtGsqe3IBkiEH9E1VP
4XpcGqGKcjmjBCR0l7Yo0OuvIF/mw4DIfHQNirgsyqXmbtzhdT11Ez2plE8lZnbuM8ZlSuxhYfSr
kpqqyvyk7fU6N7RXRU1z33B4K6iOALNIw1Wv6LrqDeNxpPzKsQU7yqUPi45D4HeZuBakiDe+SWuW
ki79WZ33kS1Q7kgi1qiYP6bXKYYf8h+Zw5jKPp38pTjKNKsu3t+7KRu0KUHGc3RnmiVp8iri/jGT
dHtRdLIRlH0VEumQDjlOIvMjR+sIAMbSDDZA87dl/xK5HC518jVQIqYn566lVKwr6l8RJWO+UxzF
0jo25PKAY1TtA0SPVYskMcEzqsP+kSA/+DAXJHQ0zJ8kz7foAT+Kex78FZrORoPOM0AjhyysWDTz
SwF9XZ2lH80qS/rSKU7C769T98Napp1AxjuTajU0wosiuIHyP28Dytck7E6RpMcgEnd9Wd8EuK5I
1DtpuF8VC5PIVrtBWB95jfXTpq5z6sOL3fhXGnbPASSpkpM6c1Twxw8gXhoBbEHrUnWAPjgP0BpL
KQ4i+9Zy8/Nciq2/IJDHjPillfbgNpotzROcTJz7GMdzaGFyBFo9pMkfz+lfdV3g4wt3tlP8Md35
D52fdOgk1V0dGpcmH6kztsGxSLK9lhW+svYlv2FfBqGxk6XG2edlrwKW0XPjnbRVPkvoWICiWWO0
D7atPyjCOlidsetmHiac0CDfJDuXZRGhrmsbeM+hUR76UjxFefKYNNNzFFM7EhejgGlvbvOgSaDP
5+bBtfzHNKiq3dR1ALVhQ1SGucXPdytiG9XJwl2W8jZ78xPgahbAndx0XKKlFfHlQyGJ+Aw9JV8H
IY9TCLiuTSZnvwzv8VhsfZW8DQM5VjW71doyy20Gds5I8Vpa7FvKIPudmfUxsByBnkohY+FUb5nh
PwWu/Rl6Ymn5vQyu/U6PBEaXLjvyhNNb168OQpIbpgbmkwnkoOzpow8qcwP1j6q9DLqNZCUx13W4
wZa6QVkN8AHG0VGP0MwsmgFxIe+xIQbcoB2Oi40Hz8wj4V9V5V423iotCfnjoyZrO59iEtrdWJ/Z
I7ABG1Fn26bdY85boFn1l6y5FWiLemKIVe41JVK07m24ZKxO1l2JLqoJAY2Fca6bYMMifR0LqOpK
VfPaWHghRIEOctlgamsbsETNpIdIqWktanigj/6haNJdXs7HIleciMJrH1oPdh/cR/a0n/uGozbl
Hzx5V92SS0vrQ1mCljDjjla6YD50gmXeJCououE6gJWCVDWxklvWyIHbzLsIYPjKy4JHayHSs++O
V31oh1ikOcemdfNeWM4Bn/8xGMiK6/ImNNxlj5wpLcQtFRwOf0mTZdKcp3+8tkTftkmK09v6knsi
Ix6eD9uFKBYEwy00iu/I9rDqB4sUxQO6ocikx8a08nxSkXQLAyV4YIP9SVVeSAoke0CTRMVTgJbw
2R+Dykefm+GWdNsZ4ITS8ovj0SYQ01McqUsUK3vvtvHa52WuWLjHFMc4uzEYjql2d3CQb4LdY4b/
2Rjy8xAlF+lF3Hx6il7ynmKmqfopEX8C2jhMD+ltue2BItvEhXcnCk3HU8tjuYzKy6zzOwJqV8eW
+74f7ia3eJ6L5Q7LBNkMp8g0XjTHMmycJ2aqfay51Ga4Vs0w3jlmcZcX5q9asQghYO4SQFnNabwh
uBGsOxJwrWGzDcvxL00td8i6gqRIAT11c/DMBZR3OCQtjHmIdb1tvhppf1+WzKwG+74+q+l99YDq
ZMehyfZZxp9Jdi3CWjUPXFXkZq25PTgdSNVpAoSzRE01nuTFUNKG9a6vIPuD9511+6RHKj+sCobD
UuvQgqRvcfy2wz0YosWq49C6aRMoo7UPXUUFyWNfRb8JxZwLx9iYuthGsJoRWit6rJsLCNctY9zB
HL0bi/YXdidohi09HFGWHwuk4hWtVpd4geWoMqPwZamkx1StKDH0kDve1NxtRuU8xTjG72obv/Li
34dhc2zKALeW/xYTTJhx8TXTtM4D+8S+8ZlcJsQ8fc+yvaJ6s97LXm1LMFcBhhMjzR5L0Ba1277U
8Fz5FoMMG13gF+4tsNOToVmTlCAwd2mJiTtNrI3FPqgTbrCaRXIyPO+Y6Nw+/F2tLPyxvef9pMWy
ejRM+dW68BVizhZDg6O9LQSDhlU8BRGGHYOUBKzqjU1r5CqdbZhr7VI5NB2rBuIAAROb3EC4bjXn
Bi3oBuOi64sX13IAFSTVg5MRWu7ZtXOTL/Y9EPQNwMPt6NW3Lkf1q2YiZZHWvzy8vOu5cH7yMr8K
q3NQ375DDiJRLfm6s/rgjomrJao12l0l170wjkOS71BJkJhq+8Mr5g8xMUJCF+Go9WmZwa4fw48m
ZKvWYoWqBCerEIcw+86M+4jTr+1wsA5mwtLcxiyHzNj9dBWEvqns6JVuzeGYERruSlginobgohRB
2nwT0kTTYlmsQvMKAJdOduz6HGOotWsmNrF2v+5pPcCps0Wre9UTVeB59Nnn1FE37SeRvp0btS1j
w0iJdBA/Q4B71aYBdoP5NO+2dug+BGomdzOf2tYA1hYiXpC1BbER1txm/VOZ2/XewayyVDb6a7eo
T25UPvrqBtcQRExIX7D3jih4dvP2fpjx+4hgIq2X3o8+cUsFyj8s9Df7KRq1nfQa59UHByTvWi+l
PpUBJn+cjYVwyt0QlvY6dZr8ELs0GmOtBYuBEdtMHrpo3tVWI0645KiltXIWoiMEh4BHMwQx4hkp
8dOpwms4zDVunRBFpq3PrnDTu7IFNkVJ2eCDeaTrRhPB5jXwqMoIIkX9Jzr8C3C3rQ6ls0rJhuOW
DL6UjX/Cy8ZdB8h2V2TWY2yb930aHhGJabxtjKeUZt0q4OtAPfbBQ7tQXXvPQViwTPytVEJSIxzu
Wg7P2tYcq8c3tex7Wf6WwOQ3dm+c4qHMD8Ip5GvOwL7xF+5GKAW76P9g7zyWa1euJPpFUBRQAAo1
Pd7Su8sJgu7Ce4+v74WnftF66m5FaK6BIjrUlxQPCbMrd+ZK7QHEwkHL54uPFrx7qx34JUxHpft0
MwLLd+xOczlpDYqEs0czYmpQhPYqSVmzG5PvqqN5WloFMV1mTxPP8ROLlXpda8ZQP/feLSjVz67B
EVKnZc/TlAok3iHU2ghAruBd0BpwkwVqJUJ29f9arli0nf9DrXDI5eDU0YDq/6pWFLg8mkGjlYzE
brjzwzOMDYJd/Y2RTw9UJayo5zvbZradZ6C9XU0lqrf7j5TnuFA/wY3/a297Y3z/GI8/0f82t//x
xX+a26V0PXo6XY/EqOl5/I3+jsSw/gY6jT+bVgpZDzwGZvp/IGI4pgn5WQpY65ZABPtT1PP+piwt
bYAYWvzb3nZKRP/5ErIQDi3bdJULbB3V/q+XkEQMEH3acKZAp8KlKS9x8Uwr9D4ZJCvbpaeQwkQ2
PcGQXUreiolh3JWK0od47+bOPaVPELOb3eBhfUxxzbi12DmDg2DA1t+8qiChIQFLgTlhK6CE0E6u
FkaovKTcaYBtK+9aGb8nbokPJz+WPhlpEOBMy/bcbFSIKH07Tht2YPtImsR9gGTROqBou0QzAQWT
hbwEADGyPVaSlX7/FXCioSenHLDzhXJjwIjPHwCcbWA8bl0+1uB034yG5qaxjFVrZnjCi/jFwE4H
gXQsULRScMY88r13QVNBZ5xhmv7CF7To+WeTH7PN0qe+Vy1+mOTLULtF8jCa9NRAqop4AlOIhRvD
tYBkogE1tjHR6twfJyL6LKS2pFcBYdFW5dcAU1sokeQ8mag58hnHttGbrLFOtAp1sI4j9xRW0XOW
RvRaYuGiNZPeGMGRLdA+R+Fb03VuMrd78/XdMOO3KLNkwV31Z1bszxCGBTuy+gV80EPEKl4784vt
pBdJKyiVjBjIc5dYjTc1m4Tn6xqaV5Oo7ynjP2jKuxpDEQYc76cCeutD/Bk9oCPYKTDjEsQsQ1rQ
n8fFtRUmrCfHrLlWyn6OsRds6GYkfruEGArdnknunFmFQCLzV9ZEr1WNlR6YBtrbZzE3IPay8ElV
9WaMvxvG37qf3uP81EzdQUUw431atDnLAVbctf1n0Fe72aN73NELzHSljYtRfy+6ZF3edRL/UIDu
l8QvY/zTZ5hlXX9v+OWdmf4g9USbUW/IiG3cpdR+oNnTa08tGG89U34UrG0OK63ZTjhEVk2UHsHd
7tgn413+jmt4g05inzXjKFVUd7lZ/5pDf0cJETHRG7yzaXhfuMOergwYH4dJryjxfizsdNcWxbPR
m5fCztgBQYmWFdvjmRHdnsDDxfW1lD39BvTdw/4rJN9nsC8oX1AZAHrU4wEEN7Leaqi4ObnQuGFN
Ul9vYQyCo58iwlsoI4wKaqB+Q3N1BxwZHeAQwDFD91WK98n9sHHd9ZPeAotl9roP/PjF1fEth6qX
PMkP7ohlLeiJLdYH2rNp5750QBUckX5DP91MMVmsFkepE18p1VyXgX4bl8qWInrX3UB21bzp/fHM
on0axlNWAGC3sbSBjONSh7yAtwNbyy/WkeeC+ipyqPetPd1lDhveBlSd2aT3WVng+jGN439eVo5L
NInJ4P9/WR3z7//BN/380wbq71/8J79JujyUNERcolaEtCAx/clvEg5vteVtxSvJtl0peZP8+bpS
f1N0ufMisyS0QVf9ZQel+J6arzYtss/S/nd2UOxg/vl1xf8uZdmSnwLgHZmxv76umBfDYuIkCItt
BAUeYbGKNQI9gQV2rJR18AMeAH0ovD2sK9ivzzcqf87eNbBSXA+8Elh3c+0WdGSG1PriFrnUof/a
JfZvVynqe23AB8W5N/snQMQRfu4BP6hMIYkGwTunL6Al1XJMXTbu1F7ynMmQv8174VG8Vxr8bHHn
VGunn+6GHKpq1IX5iazxrs9l+Yv24M8+7519k0QhjjzxRFQF4ECVvaisute8ebCxmGcn/Uj7AEXG
ZNkbtZ/sejcM83RiRybSy4xnLicpmw1Qi/tPi9F/O8LzNDghhobCFj+ShVWcnggoLy15mGiII8D3
GFqyI8lrBcV6T3FJv0qNHMZSVKBT1FAkE9kZP1Y8TrsiGnlYD96hzsFSjB4OK6EtfZCNG2NmjKrD
NDPz2lUf3msIW9s4JjUUS7DzFqWPOzm0NggNv9z4nc1szAkAywytbrP3PdbGrZ5AR+HaWwVG/ThA
eto1A16daQ4Y6om9DnlirETLqiBO6y9Jk+amloU8w4y8TWr/y1TNo+IPIIu4emi6Gat5Wv5x4qCu
bmpXBgUs9zUsBmdMzn2XSkz9jvySDmLxuFhI48a8IXMMikbiMMlK92bo8CkmforYg4Ww6HOxKUfv
MGNMuA9s3MzU4H4ahPzPIXkAmmGKUzP3O7fWz0R+3jAJTDhL2h+Q7tXKn/AOLUV1FicphhgTm1Pp
WbvUMlhr6Iu0EI2tefwSs/+UI8VNpBu6sRyPfCIiKtI8liEror5dTNvkhFkCV9gtKESgyoacteB1
YEqicwXhJHUcRBdtpSseqwLNFIQp3Fy6R0hAr7VvobLRloWJOsOQYuxEwK2jGUY2SRHe5OAp+JXc
dTR01AVKUUCJl0sVGcrFk9vLWybVx6xBqsNujwDvQGlKwYytlVViPCN1l4YuhoQeX8aY+RSxdeLR
HmAlIwNWO0waey9Iz9Wgr6NlevdtnLF8NODZthxS5ijzVnTF3tZSvSeCSobCIywBrwH7/dARBJgA
PEY2ivBMKD8vPITGlA1EHF4bUb92Efp9a7K8nPfsLaON5yevwRz9Ip3wqLz4jY/PfWh38SG1/Ucc
cbjs/Is/VRMDZf3e+z4AC4t/w5XuMvUSP7b+6ORo7fHRDBMIZUsVZAwgOImCL69bXltNvVLSPBjI
A7zTsD+D9fiY7eInLWJerdG7HVIsFrjP45gdGqkvVT3dAlbdTaX61UfOfradjdvJQ08sY04JOkxQ
a2gDNF5ka3zmyiWsZosDQtlCiKZzyMRNIgOLmAzFB/yp1nRNMkiM4Qnf2q8w9jVWkeiUpgAkp45w
PWicJHniJkcf8sKDMMsbp9ebBk+5NQKyI6BS5/iR29LcdznDvSbkJfP7stZfSQH7e2T0iQwENHAV
cfJqwQmlpPPIp+HPU3aU+6LU4cQh2xVKid3Vh609vGEN38EbyTESFpImlqjf/cHFIySHt5k+zjkV
V9UQOOlNTOgLw0TE03Hm3E/o423m0LDi6vs9sHjeYkvFV+CSSmuJ8bBXJvWSCwepCnS4RrHult5Q
wgpX6ABfg8F4bvTdT1LyQBkgVK2y0tgGOZrB3CEwDJZPLrFnBdD6S8fCT59Ud0P2G0JOy6IBCaxS
754vWL/39SlTMrzDEHe0Z0A4/tBsdSd4PNVvqmiYtaP5oa7YHDgJz1xzXNxZtAQEGrJ5W5Jqmq1t
SiHq0hnMigBXUF1N+9YK3yoG7SnMX9Cx8GI1P+asDxYcGU8Ev0bHy8kWk8/zMdKugHnAaOPWJ4eC
yDeHz2Y8f2IY/xCagCuj4ovdl8Ep4Y6ki4f2A2onwlNl97s8yh+TWO49f6g3LOK/WxzIEAmodsol
94pzyFFJHMsCT2DiFpJZxSIwEc4WIR87uBEENP2qqyZqx56hPvJ4Qgdysq/OAEJkSP1tyoyV8mDu
ax5YD25DdaCefk1JSiNKjRZDePDHWToXiFi/Ej0d4A0SgiL5v1RABAUGPLB4nWeup5pfXT4TceiZ
HYOekvWQ+x1i80fRE6fAWK/AviXZvG2kIuXoQt/QcuXYQmKubN5bzEprwRL9ajh04QWFd48ItAuy
4qOILOQf+WkHAVWUyHGIPdeut89wknDA2QbL9NQ99GL60sXC3epvLKO98Rx28Hb9kon21Ps0acRQ
YSgDJU06zmvPHfdOwHAe5qyUMh7MdgnqtY2SZVWzygEiUKzyq+IBij+hes2a9o3m1guICt6EWTxi
EJkPcKYJX2HkWdE8/F3lKHeGXKiRbfytTFYAXX7BpSvWDTguMOz5uO/BumxdxZsFwRKPhEK5188i
cdR+juMStTUznsPUSDdU0m/swHgc4d/M2VwdzExdcaMu1cI3Xm9LVr75vVNBfvdb+Zr1ZMhnJfaz
VjQhY7f0ZqqrxtQh2s6vCxh+GONet+tjxh+fGspI85fSv4fQ89YEtbmtMjFvnC6+VFVytMrpSjFS
dPVcSm2d2ThkLnetbTbgW1Ok9Izk3BCwqVI3HL92IR2rqw4/J/Eg1hSx5h87I5GK2eHdSDwH4m/x
FRvGdpgJntGeGBfVtdLeC8Bl/tVI+HWMKbEg9IPdrcBXyuEZ8AteVJnbh7xI772ivpsp/PmsAgKR
wjwUSpXbxhnvzdmK95hDHtk03LMlxMdnFifldNcgFE94S/cYRmnwaSpo9u5N2glUzASMklC4ne3u
SVmJsVZ+d7ID712SsYEkzLvG1mSKw4jpbGjP4DxPqnVZHQWvbYEZJyKG5NBkjhg9tQQY6m8+V8zW
zXpL+vA4T7Gi7oxVjmjGXWTYB9HMXwaRPkIyuP6AB6w6wPuKDCZdWMNqQflmSf0Qz+Ody5pECnps
ExaLUZ5c1MI2BkOTrUWv7mPRftdp/U5XrzhU+Us/lbu4kaDaw3uZy0dSnAQEM/5YjlrwpIH7GUQg
yklBvxtzvDXK0SKzO91WlXulEvSnapxH/uYPxJzlEWFsKwJW371AoCb1MAUCCnBJQYJfTcuP/1nr
4sOq1H0Z+zdNbO3b5V+MYvGnKLzw9GxD/u7mcwZ1pW+NYeVwdCEPscBZcrvbcc58GKPhZMnw3Lvi
DQi2XKUqeSioyHHasFulEUCm1Bo/KTPfeglWX2wPt1Ft5pseqYcHT8k5gqf8QnPHsKuKYTfNes/n
3bdzYeK0hWkysg/o6fueC31tMK9i5RJry1nY5iPbr0wTU2gTSm7wdO4wh26Fnr4MA8JqOo+bWvvI
auyetylCAk7p+kUTpV6FqY81H7zZKm/hZPkhA6ZT2yNiO1a3ifY7NBEeDqmkBV12FrxDm/cS/0d1
sGxq6krXI2LV+ityx9HNRIEdqReQdQTZ2LzUcmssn4mC3AvpdxABjdqWudWs88h/biwyQP7sdDuJ
NXobl1zubNPvTdjTeO/KVyH8s7NMwIJlOWunDNCMyq2Ng6+4rDzAz8Z4DEwKSTxzQCYJurfRhuni
2yxSEjINXNA1zo36u3SKY0ydJSG68lDRZzuGwPAa9Zb2RvFhVlNxGGTR7kgzgGNHrlxhyb5p1LJi
yeCNFyoHsJiTNx7tl5ApBzaUcQYwTVbNRuiTNJ14LTsle1EKNUG5egyZv/OSepCaAGuBj5q99gsW
g2M2DR+9E/8efABsSofneVBgJAa8LqSBH8bMMgmOBftAljDCuyZeu3BPU96iOyZ4+wxs1tgU0PNW
tS9OJUDbQXYPgYKVrmQ/rJRHF0tr4xYsokdMJME6ZJvDIpb3WoFqIqqH/2gaGEDNxeT6/2sal6Jd
gNT/J13mv7/4T01DKC4ZukyBSnrsq1C4/65pGAIFXqBcIM5bKBO2VoBf/tQ07L/hBHWVUIsdly0N
X/anBA95RlmL4uHgFjVxuvxbmoa7OFr/wXNqCRR4F2XechdqDcLLXzWNLEZn9Uc2tqJpXyrtLMkD
qs8SQHRuxlHCoQymxgMozOyiWFRa0JXWdiR55ovmAUz9U59z0Q69cxayOHqRoouIRHhotm+ZaIrF
g4BBUg0vnZ1txmq8RUdeiREvANbMinNbNoPU94tA7jUGymEuvE2gAN77wnV2bLS3Aehb31HvhaO/
DVwiD5aP2dydHxNYj3YSPvQUUbUm8CXEPpNMIWgVGwAehfK6wTfnsmkcKXSnUQUGCJGZQ0AUgFPe
BV/JpzPzVPNgyK7ysDF3BjC+IwrCxjSbV5wyhEvTX4lYSLsyk9Rq2RSzDi7UNHugzCNSRJT8X53b
lZsqTHcsi9tN7IhTPgQkF7pkYAFHvYgvH/ToPpWFhxOnnyhPxtrmd/pODszmleqDbVMKEn5VAAyB
ncQ0x8G2tb2f1Gqw/ariPSuIxzvWlh6bX7EmY2GX5gOQkOdsyRK4xjZN6YcwWFDUkgVh4bWPJDFA
v5KMJqDkrQgpRUdvyf21QfsV2frbnUKy85zXaw6y9QjQAAzRk6YHQLQ+ERNrPMyeyYk4UU8munvk
LRAv7dc7opjZCmDCuR7wKCXl8D7BiFgpQDA86Sd311oDlQuKY1RZgxUNSZ8CInujYGalBdxvxCEa
I3DYjQ6HF1pZDr6e8TgxlaMVuO+V7xACGMI7JyKh0sac/pGUzyCU200UEfaTLDqI7TxnQn97jXlw
Qe+c0UvydTxar/Q4sefmXVimVnoYdedfddZ8JixygzwgyAeSplQGGnxAinqSx7RkVoh8A5qvkAfb
a/mlKI9Z3/0dW97vYLSuDUYAv7GjjRNnn7DIuWIqd+vS5sPXxSsilMnBlTgWKNPcE4fO8Jvgl8qN
jnw2JYK2ajaBZ0JaskjZyZDjXid4cpuTeEgxwARDdOiN6j5gqGoni+VwJ6b1JIKTawwASMisDL7D
YBA/CG+8EQGMYrsbsq1rdWItm5+69O901t+5vutSRjS8BMzYgDTFgJCYEdZ2zF1ZcNzqwuDZ0dlW
9ebHcmfYLXZifwHBtQWU8CrHmTkfwtr99mJ3H8bJo8CvtnPbYdvM5o0/j6cQ5lkBO9zMTfKwdvVa
yrZft8SHKTDfm0Z07zrTdq7GfanaNz3NLyXggG3rldR9u3vGV5ykfXKKa/OJn//oWj2tk5Nz5Zrg
ZK3UpsTSbZeR2swNmo6RsOLjxUrP8Ijsmg7GLrQybweNIV4XQXWjurC5d2uXIyaG61VWYR+pCzz7
WKdLmIEueJq+emw8sTMIEgRB/dTiMbPC/AjrlGLJ3sI6oo2TT5BK1c1trWOeXr2ONyWczHVkQF+a
FPaKdk7BZtquIm3KENw4RsgOHO5fPVwF9XmjeG/N/sWnXo4YE1jVNrukeD2Aa945bvqLCpbF0brN
CvmrrdtrHZZvs46usxAnvxnlbu7yHcPnjQumjuXM0EDtCE9dAuGIWD3Xiv1kc+Rch+xoV0NoPcH7
pSsvBfSDEIn3MSqupsX1yYEhXak2vrOLYTvY08FoGhi29AcxDUkqVFhfBfJhwqwD8pxkUUTtqG87
721aghWfqeHkAL6Px4aTftn95klPQSmuTDw2lsnyJZH7pMnCA27DS2JxB6UcNfetjseNbKBRlTOp
zAqfA1bDl5gq3Z534UrSF4WVmyD15LNWyqkI3piAah2fX7GMaPAVhvxImpkjP+SPAS3pVEt/m9vp
vd9SIJhjIePm0ps5JkHeZx2noDhjzonUFzrMYeT9vvAmX1rXeAsMGBvUWG5G26zu8ahGJNzp7eis
8ep5RbmrtfMtVEf3QHublozteqjPtrf0kmTbppnf+VvDZUz4GQwHHYU+BXKeBGKjdy8qn5LFvGJM
1mOrsOpQQcciKUk4CrneRWlYYoAoHjiKHdD4gsuUMtxOOevpqH6fI/0yGcHJn6NPu02eC1t8zMXw
k5rxzWRQjDc7AY8MweoNiABnbXZjRnAGV8IfLk5pW7QDrO/YVjAa3qJJ8G0dfQqkL7d+Ag9KE+4G
VpF9+MiyKy/Js3MVhwy11YyTDDV7wn1uDATIsHqd0UHmXUPSUpVehANNZoRQnAfOcABCnZgoJsYc
mpIPlQpOfYAn1hcZoQh1wWx9LTVpYlkm32Ff7McuDjZjT1tE1su1qUNWAR1GeQuKvMzsT34w+yTr
COdUAGR59L+LuL40sG6QrEre4Jy76s5R0ElYHbu8LJtRw5DiCLbGBL11o7rdxmP7LKN+a080OmWC
Jya4XOB3tNiVC7UJ6FIwuV+WcvY41D/MHsp7XcAta5KAGhzBS56ziinmD50071R4zphyoN1UvrXL
wuROqCm7cEzu+FgcOOswiPG5FhcXWM5qHvyLJ7s925nVJDDeqPYwil1lEL++zyGkkSt/NrjsWWmd
/TwBqMI7IhBinVjYenKOGjxto7tewlkripaNY9G+OaKdN4U94rkXHFytvvhAf4bnVZZ6ZUT9bVPo
QwCgaF1qvR/S5KaRIHurPN/SGUIzBjaAnNApiiDwYa78fQjWCdgHJCNfV4+24bwUoXtsY3M3Vt1L
OoK8xRJ3tkbjvoFBXKTNU8W2wkvcz44tD4To7nc/cPBvK7jHCX6nmdK6Q685dokOp+7CmCo7OCtl
R9961yhMBTWXgj8gW5hwi5pFlWSBd9YVxeWBNXwJjierMPZeXDo67c74Mkq9ttPisU95NElLnYPa
vAbKsc5m0hyNOj8xU351EUUUaXYVQ80TTX3gK7tlvbGjDxutNAmhGXEyMvLhfnR5RNeapTn1yhhn
6R1Q8Ni61jvg16WOvb26tn/o7OlUcmiHxP8axPEnjQXcTejQqqbmt9OPgzU99YliTbwwXOG2zBVW
pzR5tCv1xfEUUu0QH4UcnpTdvDg1oHSO0GiXTvASI/C3vN5WOrTxjip669uk+QUB/kb3xSsFhmur
ZnIrun7rLf8+gz/Brx3UYENG3HbQ+QOrr/b1nJf3sElfHRMRDJNKtO5JhcWJSXegJ5+srAi2KjD2
6CTOyuwm4LwdZulZpWANM6AJOIltLJnfeSt7nrl846qWOFCj7pyV9J9N00cNcj0gbLbyVHMdA54t
xuT5O1EW6CntN4XR+3Q271rX/jRVujdjOo7t0Fz7jflNdgyPmkIt7+ft7HjncRoYG1Tykc1gcCKw
ghQc72ZE1FFwazVpCtaQQ7SFMluIGdZ1SJykWEri6Wu1Afb7Rf0c8NwymHhWZu2/p7NzbyTjMRSI
frL0r2Ed6BUu+RY4SocbiKnBjquXYsTFXYbgMGyqMVOTgz8xlW2RRMXOEsF0tCAIHEiYBFtqpCku
T/eY6yH3Bv2RfchH58M+HF2SSkWkt1bXrAeDrqmBRyDFqoQxqqV8ItqY1fyrFU0PCUIrgk6zd4pZ
TND51vfHBOolG5OQYcTLBwlpSqKd5zHm+1aYtKbRFkwDwrzK++xiDC4G98rZQcj4sMzkPbGsvZ/Y
u6jvIc6Eb5OLW1Mw8CAPcYVM9Qsbgoh+x9bYyaQ7D05/l4xcj8l4Xxh5c+DmTl/AXhjbRmj5rSx4
zGmHMd+rGEqBcPf4ZZR4ahIvlKsF9OW4w0uOeP9DQjDY5HlGEj9MB3aWwfskFohv58+sZzzEmNAq
7uxMxLumM46zU7N/wJgdZs65RHjN0/ChbIpo17QeaAoM11liHfOgeqavy0bgQ8zt+PHXo31mMfzk
ef2tZciTGlyaapBG/HhQFyKDTFwWjelGOrKAGR+p7z4G/bL20uQIVFSwVta/M22dvCn2YFdn1nrU
DuVGxsgN7lEfPcRPVY0PK7GjswWi3c9GWu9sTnsO+CTdTvm5bLPnPDLd7X9UEYckgMKS8S9UkY/8
+6f5J4fH37/o72oIkgdaw+LjwOrn4dmw8Wr8txxi/s1hR2dj8bAtRyhetv+ohjjSQgdRAqXC86y/
qCE2sorwHFyo6CLuvwXbxWjyFzWEELW3yDTadkk7C2G5/Hz/mMB1gq5sS1zaKxmzQAPtQc9vmX9M
keB6M6FPVcV0aCrvxDRMY5R4FCqkWjkKeN355l3lNfZm8gDJA9QnI2NTz96wg6zjjzIBnGAM0X2S
mmvFEbMiGkvo9ZxV4qqRvvVo3eSirNaBDD5UabyEgXuBmYGmmbELj4DFTc50UgX5+ajlyIG/ibEs
ZSRpYdANeUGjmNKIB8XB67BGT9NGJy0zmvY5klqKabUe4Hqh+IoIhKTQUQvOPOFJFYQ3wsE7l3W3
IpqvlXxTNYe1ZKRKNlVDcpbkATdByqvEmqpmW/igKJyQZd/UcoNh6dilBeN8Zcw3vB315Q86bB7P
S0Qywplm+Dzxy+Y3Bzy5t1WdYSTLOKCEmYRsJJhmjfkQ8GG3FaovIaLyt6zTxwiOlkmHPFoAZ8Kh
fmgneYZWyHe0ymcpl+5yDpRKWnem6g4Zi9BVNVsO5okqWmP8Zm1Qsm9zpuZqDSyQvOCedTOg9Qgs
r7lCZ4foGluvhaGvARISXFaO0kUyPg7eoI+llA2/0HrL/z/fkeIjSBOTGVTmhaqnkmwAJWueMlfF
gHQltPcM89Yg78ZUzRbibHYFpFylCEF1z9qkjWXI41ubztF1mutnywE2aRG4CQ1CP6VNSJSXxK5v
cdqwsxq24zg80RaMxRTyH6rBtlLTLQAfGp3dQ8bLlj3wL3w52EPUwyjBL7peCL+JObdKimMR2qto
CsHndsGudpewDLndmTCO72JgrJaYnJ6eh8x9VSU9jFzCCFNlROggeA2m6NsZ30xV/8gwvXDLXuGM
0IORf3kD/fJJyS5hLG5MoydmHrOIbCDEl24U75shpYgl/8aLv7bJJqM+FLfSjzPMKM6hnZbrg6bV
qDI6voci0VSzGvE05agtDELDuZKIOkRLT4CdWc8k3ad9VQTpyu17B7yln+zTyfry3WmhzCJnZZBf
iYOYsUk0qTgXefGhKM/KI+eQNfrQeSSFe9w0ZMg2ZmHUGBhM96GMjGuk2x8jzb5NQS/yMMttV/Wn
mJrxISuuY15zb/aguywiv4gO1n3skdnoyu8Uw+7adcsX3zYpSKOqFBSZ0+Uw06hw6KgzK9muebBN
EjkUxyr0PzEAfLqukGvXlzeF0xztwXqwO6z/tveV+OZT5pUn06Yv3W75ujxtY/b9DbMzQKHzUGLw
0nn9NA79XTAy9y8FeaWSTIqZeXRrjjW5u5gVhlPJAwHVmde1c8mnBnesnDgd+pdhTJ98t9hWbn0z
g/0pEDVII9Z0VCf+Zjbj2zBMjpj9v6PZ51dpUGmV9hf8xPidHNgkE8FsG4jUovNwpD8KE0FQTjYc
fRLQWj/YJlsnt960FsZZi/tfxWqX4w6urKTbek2DHwusDhpNcZdyON4EXOdLC/ZzbbVvo8eqaYaY
VLQZPd60WIAGt1hB2r4+eKU+jBiprRQjMQvw1PeX38wqxTpAWc3GIk1pesOO6PU+yTsi3tNPw37N
8OPjFAVrYROLjL15m5XyYNIVMVoePJ4Q57OjcYy7XF4t6CEMrMLigJ6I6LaQcJkErUWIDdRB2bcu
NRvV3JC0Ikg++mdMhzcNuqWCB76ac3wKxvhuxslBhcDGIF+N/Lc+/g5oXhxZbjxcLygVYhMHHAcp
jru4XQNdzuT787q8r0Z9pfSKuLrjs7t0SkKFyFBNWR5TjkFrzQvCYzPu5l58m1Fq4jt4ULhctEaw
nPA8cZxnVPXkzYzthMuAFirQQuxCyxcrJWnL5HrESXsCK/yYTuJ3fTJG2Ge7um6+cq1PnImoDTfD
95lkK0BAUill+SOWAuG20Dc+dyndyu9GFNskTusSp7dZvNcRp50+D+5tekx4VBPi78gETq1+9rFI
xnyAVTriVTFSenTIEh+awOTQwb6hhGc32/q3Lviq1AvxFPRi2EtaRbo4+91TqrZlIL2Jcv9qif5t
Rly5ZAEwHmKtC4LrMSz7e7fwdwXUTj0FV6u1njHsfXHDojYbAEETCAEZEdow4+GfVztqIxj5e3nP
YxpxmoOJrXAaWM2+xvCAWw6TtfsVhOXzALMtQbSf5hkir0bqbnZRbTO+x1svrdeFO/ESDn6mnkgA
4L2jM7q3neU/xIynwzKn8ly7wX5OsKejZohRNk7nu/iP2dYio4g6oS4Dg69BXwV+KjqRnPHWKEiB
a5f5l55ZjFUW7AZm6G6WR5+Zul2G69Tuol2dxw9mnF5M1z27zOG97DDR+8EJt1q8i5jVzWVoR2us
V/Mfk7xV+b9aJLHijyk/Xwb+Yhn9uRFfOj9bmIWcCqLlgNDPA+b25dAQJjAsDCdDwV2OFLTTGVv4
JOlLR9X976FoxkuX4HX1RPZsxVW7noMZ2yYGwskbgp07UJvV6Zh+sH5Ig7PXi/ITNm//0COT7ewK
qD8htYi4Ohkz/RpCUUTez9qPKsTMbeTehlQ0bqqCXwlv9DMw4lt4ty4Yze7RH8LwMANPwqQjOfQy
KFnJr0CJ6SXElCMbWAysmMddPPIBNyQI3YEw//DCPABNYc0ghZHAfHZhMIohPRuFHj/DeRiPBBCp
hG7GmSJgD/9+67LubrppU8Fc2dAkRSJXk3FWIwOKUTl03oT6A91hzQprWRZcskq/1zFyWlbTRzba
zU3gVc6voY5Gdkuip4JL2MBMbUcUjDVTVP0K254/p3gyOhkjpxuT8ZSUC6ouW3RaJ1B77Pvqh1Lb
Ct99jNGmSsPmvSGN6TZVgt+GfIbwPeTiznFP/GLyt07bi5rOJkZjv/TxHjdlvmBEk62ayQkgAW2H
EjXSsz6K0SB04aZQy/qLU3nxzpQQzhvvSpXEvsf/53X5smkDuP2RTOvZ0sfacs7jmK8zYHaiT3gv
W5sWIaRxIDcQGhXnIsq+YKK9dh1BcdQnf+D6W9l91eybmWrE2rjhSjm0UXqva1T+0AebHeX3oLgO
rFbQuDl/mujTLVNNPCfz46xqWHnRbw94nUIh7CxoH3P3isHp1FLJuRe8B40ad4SRGs+xYV35QKuS
9zHoQh6LwVh/WgEQPU4EhN7Drzx3bGKU3mmgigW7Ay5gCa3RZNQReX0X/Bd755EkO5Jl2RVpCDiZ
GoFxN+dsAnEKzqEAFCuqBfQOamN9EFnRnZkl1dI5z2HID//f3MwAPL3v3nNDcY00UjuMSEe7VkFK
BeOmQNAeitSk9cFlpQEofFYh31EXJSY/uVK+tMA+uROgCAPjIWjRPcRtfltb3WXu37QJsEpdvMkm
n3mMTQdIxYGI4J1E2baky/o08A4yvVCmg2woSM7bbbcdmZg4TjDZO2CgQzE+KpxFZW1vwQ3TMGR7
Fw+/0bYw6NSZzLMtzd1Q8xZbYQqjwcZ9y+AUl29JFYH/67R9FUNYTg0fmdO+VbF1mafwQy8qzu/J
s21YR8Bk1gOQMVIXMY2eH/nsF5vKLZaAjddgd0+FdYkd6D7CKKFax5ai9MMfOe449JJr4GPRPRRx
jn6n5fWXUenviM1rE0+PDek5r/KHipv0Ona979ajr1flV8JhIfFqFOFizOkvrwzMmRXHAm3QX7tY
FBtId4AeJeetbHGCTCX5/xZed9GBvQfEkeUltXsTWvMKcnhy69LgcIozUUOIw8NnJ+KKQC5ZVko9
og1s7r9m2oVep0ikvPI6xdZCWlNMfAlCOXAd1O2lTWhviPuz27kvLDpOzBifntncpRSVGYD7LMB4
WXdOcxxlXRNhlIlnNmzkteRE21auOpglOrnt2tmMPp+EVjXMgPHdv3UIm7pwk+bs/1mHuJVqCUdu
/vN/FT//qEb814/+TY3ASOHZpuVje7BJQlqLNeJvYoTxB0EShj4IIEgR1p9/8pczA6wZxgxf0x12
SBC3/i5tYv9h0C3ukrJEw4BjZ/8rzgxdt/9RjMBNapGes7i3wTvDsaQvf/53ODCegH6ql7JBsUV0
dOqtBD7pcRHneSWPwNfR0qV7qSL/Gw7KC8GNA4TZ2wGiQ6m71xJeN+QJLMXhHVmSIxr2nXSa20bv
Wf9Z49Zk5+U3QnC5ZNnWG829YXIkzMR0b87EwGP3tze1Y6rJi5yco3KiHpeRA6CBmzu11HelbtzQ
jIl1ND7kkQJG4W2a6rfilrsuHOulo7DRTwrw1MPRCKsTho+RXbisTuVAskCwxqmeQ1d9K5NH3LAc
1HX9kfIe8NSACQxoVYFd07CQ2P5HP3c7YWo3vpaW6w4VgrSg+sQo/mYiJ5R26G0R/M89ZdYMQdgj
ahHvan18GnmA2LnzHKoKhb69iHC4TzM6EPmt25sqgl+pJbD9Sxq9QTGfVVgm23lCYO3oztRZFec5
XSGy/lA9G9ZMiV2uD6dMGEs44jYy2qND96A5hztiQftBpvdFAicnMikQVJO3q7qB51HCU8e0f7DO
M1XoydqNKmqPADUQbkU2hkOJ2TQ+gVsgk8D9Tni4BTF1TDe2WGKp7n2u6y8akgRgVog+7LDzyWUX
aO87H91Dd+b7Jkr3vQeDmFqBpzqdqXLr/V0Y1/RyY/vXmRfiBVudJsbWKePHbkKNFpqbbc1hJpIi
mz2dDnSWMB+olq1sM5mXzKoPRuN8W9J8SxveDwptbu1C7H0ow2a3tGCgmXOGNy4YLjeQY48cCWCB
9DNJW6feG1WbHDFbHrWl8cmBiD43YKyIuRMLqWiCw8Wc72RnzGstacVOzh67zgVh4afqDCUBqAdp
+K6PthDmrnbBRt7zd5FjflklpUn8i5uxsS2Cu+kmtNNvU/sBub71qjwo6+InMUiPDui+rl3uLcKd
Tt8/gVxao7YAg4kfOM8wgGlescka/8eMKEz0h5L1pbYEOVNSQdnwDXkFL2c4v/Is9FbYrNfDnDGh
+OANomtWV5+SvGYpu4+kdDHnh+7nMDk31hiRvUBuU2Tx1ZRt+SKtC8O7Dcn001p79kRxZJ2DEmFu
yESe4qpmHUSpQmITRjQOUoNYFTrhGj7ibqxyAHr61XfGq1ZSa5SNgZt2exbHh0YUr4o6FIW9KDBp
4IGF9NH4DXh3S5KTZijMJ31bOMbJo48zlPqDQ5LSUihXlXmmrgIXan9fIsvl9nybMxtzbFnblTr4
E+9EmY/fYmhoNXI0lEpB/4ZO2DktuZQbLFxFRaxSCfaP3ibth8elXZG61je3ro521d27lvecSvr0
fO97qLRrZOrPmha9eJ3E0VxcQ4lRtGPBRTkBsVfObP0epNm1XSqI6U/IQkbxiZYhGNUEhWbqKZPw
UVTji2bTLIY4/DB36AGjp3E5uc8+fnBiHiKoYvfRFkgQdvQuvSpg8c9oy+Ixqb4mJ0UeseXNmJpv
ynWPDrt54B/azqD1zwq7ERx9u+sHMAa90N7yPjuaS4BOV0EhO+h5JXVjlnWbRNZSZtmACyr51sT2
V4jfY12k7iHn5WacsiIRXynweYkNaw+9mvhPBJcmryEx2fSHa/OwTWr+Fhn71PTG/Xddh4fZ7I/c
Z6GsixkdqsvuNRP3t+PzFug1jaLDj1bqCQhvb8UDrToQFYGzYvivSSvx2oXFVitiY60AVBzcgWuM
HkUaMkxWz5bpJftG1O0DzzygY3WyrkL7Z2jDX1VY1MnS2z5FalNnIfSjDnw8BczdLN9Tj9gF3Hry
OH6xl5G9zbA8+5mAZUzcjBY0ROGOODjewm6dt9Mrq7IDPbicw9xw2d7jkyfTV29NRWlkV9W/41QJ
7rbVB6QAf+s1pCl9c3AOeNaSs1Hg4xtN97Ehrg1Z6KES3i2IguuQdhIwzfAkBzA0I8yRDnPRVPQD
C+fuO4Ll54rhvenhoTv0+LStc+vE4pEk54bm9M0wemcBYCrEspDm33417ZPJfGo0/eri8I4tcdua
IwXIo0NTkNhBPKayV94Ko/l2AQt6Hee+mQqetdbD1rYNGDiFjlvdqVnRS94nHmlOgzxHmzMHPCJU
TfnOlj7dNqP2OluohK3E/Ys4jF28153Ad6uMiDMBd114z3apXQlFPjieB9+SZJe8net5b3cUePGJ
G0o/ypLuMTxGaqWPcGZYUP+pu0UuhhdyN7LfkkPZTBp/bpoXzI6m+6njMnC949TMgbS75zynT1vO
W0I8GyqKrhHJHnovdrYdsQAx+ue4mi/T8qN0+3nedBoBuElKtyowJmO/S2otyFU1rnEUHRqGZI37
B6tmcygDodj2epGXryMfrSyqbjMOBqs0KV8p3Dpgap/hpjSfjYUvJZz1z05Q9iMMe2XlMKAj8GhD
OpLN8udqM/XcaJqBfKUlHKpJ9Bujgiaq+299ghxajOmzPkiw1np3red44+cW3XtJsetqskd49pJt
g1KC/9Sk7IKWWJOUXFtOm6G2ij19kPHCzwMw05J6RCllnRDXD9LPye4AzoJFHiQ6JDoPkywT4KNl
xVePozopu5uQIghcGUspMpU8q76lQDsku0LiynhAM6SNBUZBmUuosh3HyjTTXsJlK11nZHjTpW7b
CDllFXc1Kiq97sN3Mllfc5QAqHgTGFKIaoGIEBTacpw3VlOSR5cC3Jjmmj9SRto2S7tdDyL+qNEO
u7Hm7gl73pae1RNRvAWzl+CCygxgNyE5HHbUVWt+8b+wdp7W9Pnmq1RHvuM4G7Rmk77aJiBMUZQ+
cxuVgr4zE5/wiv0Uw0qyOsytDfWq48D3OhlLVNKiyYJBoegODB07F5llJ9i6k+WCGJ128aHEX2qG
/o4k0E8/qjPdDmC6UAEQU9z3sKteEljTq9hJ5CqkUcenwpq5iHdJphyZKMny2/jFSMyXzk1fXK3d
1aZztdnRUW15m8Sssu3kbphnPAjqN+2se51rsGLNLhcqUTU1UE9jCGle+OLNSBGdjU6FTS9fFFL8
r7KgfquFblT2Ke9VNZ9FAjiDQ6q5G1EKeZuig11mX24VAorL9M1YLL6FkXhmqFu/k+GcXYndYjSB
jpYNHTBUEFrDCCUOiNkKt/dHTQc5e8V+b9jJpUyHD6khfyV2dsXwdz9GALmhpd/pYqL5JR1Znena
bVzv06j5TtJRHPUy4n7kg5ji0MzJeyjh7TnpwPuca1DPyGLHRXc2ECRQ8zZ4UuHVQ3StwFWtR41r
yJ1Ignt2SGcnTKM5Z+RJG9cltjDlayuq3js+HPQ4qr8UY1c0f0tJk1Ufn/yx/i3d/J5CJh5r5XST
avOlqmM8k5hnmuxEtzwKk3nt+uKrw263h/1ZEc7EXxiGzWduqoOTG4cGZ9BoQTKHQI9RYJ6ndTw5
O1UnP0DO72qNbRym1TVbhTXC177RSFxIAjiOMzP7ZGcLfIfo06s/87isYm4l5I+a2t/iobzJu+Za
2eV2zqPb2Eg9HvglQmB4I2Zk6QLnh5/aybrAeI0POHzKS+dVDfkWIJ2//AvHsARJ74TyXqO+CiP+
pSBosiJ+QojS3noOyZBejsHEdugMLIRUkitxiyZn6sIfIDV+9r7a2J39LuPk6GnpzTDIgw9RzmuL
T3azxDT1m2mKdyxOL3bXnbBBYWwRqVqbyXj2FCZL3x5j1iWE8vu20O5FJ4JST8dLPhB8zgZofUA+
rU3WQtnFw/rb+sVDX8PD66dNEertOvHnxzZnrNV7I4ix7BqQ8VcSUQIt6RanT5BmDvlMubNK7Tio
X8chnCV4VtNMxcjamsepqJ+qTB7Tsb+r6vYcuTTX10o+lqF2tWfqJjMw/F6SI4cyPtkDAmubmVd2
sjyHxg0BzQTtJ/r2xjmotIEnWrQnURD4Y+FujLDfcjIig2SovelR7WO07ZtJbYTuFNu6ZztstjfQ
+w80lmyJWTxHtNzIvgkM5Nywbb9ELndyUu/RSDeYyWpq8kI3SGa0YG92jka38EzG6nVoluvSqUA9
NvTkVcOm1LlLo2G/oQw/UxjQCj4AjZGnbKxXTXaPNciztTFQ2kS6DfWIFelaus6P7Ps7Lav2LWsD
DEbYx8LoRYjqSM5txROHdGRWvCY1SCOjMu4QpLapFn/jJ9vQuPIqe3UnrfpuSoaH2usZFTqmhFg/
6qo9eCx45YRuacwebR8AWupSMFf0z6LusCbbOxdwZJvNVJOEgCiU2kV6ufVcwIwOU8+cVjvCtFgB
1MVrpwvaH6mmvj1VIXImaOcT3F8KG4yfHEw4kfaDbjYg78R4S5nAnhq+AMDcfSgs6AGmew5Tb5eK
+cHwMV3mBe1kaUQVnBlfTOX+zKNk2aMDDyqwlg+698J+9MdjycEwyMA9Z1ez8d6ilmBCMsp9SHQh
G7K3obLf21ltVFde46aHedleehfOhPAuDX3rhCttjjDw5WQ0Hnozf4y8WazywjpymZxz+hI0jOFk
pygEssTVNhTYB+lesV28Jk3CVqkrd+wXoJBne5Vg+Q09HnENRY884oYAjCsfUtkflUVUmKmlDqI4
2fHbsl7AKZ9o0zXry7MuLCT3puEwOXgU2xT4BWjY8dYLzpqyLL5o+n6YmFx6oDMlTkjQDjSLuTgG
jA1HrZXsKEbRymMaVgx55Avb+Oya4dqdzQ/8up9kWr+pxHofEKrX2BdJe41wfitQvboDvAnoMfht
wqXNLsGLzDATHxTRUi4O+ZBU8tJWpruNh558ocYSps7AjANINgHvrOC4c5I9CZOSdTM+GLJ6SA33
te66b7ef2CiEcUMJMnN8GHMhimzcerG4XaLgtA3JWNG543xW4D/Trh/52BP9VLGRYQZUBNIAdLEe
CXftQDgyUsOLGix6LvDnd8KY96RmXr3WfKZHj4ifb72PYx1uqCk9x+nnXP554fD8a7uz1cbBBDSI
sy8vcpnoBVV5xRAMYwkT0NCOTZHcOyq5tyxqNlvKdNtYBbllfPbcStghBEIgtvhSAY0Ix71lpGcS
lj+d2xGJrLFqUC57Eznjh0AEIWcAUSMLm7vBmW9pGx53o8BDDpP/bm4ISdYzeT41hHtSBButGjss
FOMpdex53VSUhv5bpV34Pe7/R0H75aP97wS7P3/ybyKt/YfnQxgkWGu5FkQLC1vY30Ra6w/HcGwb
JJBlWpblGdB6/hJpvT8r2HWW26i4Nm6q/xufc/8gNkd0TrcZkcm7ef+aSLtAif4+P8fGyceXpus4
+S0ANP8s0g6YOZzYsjhc9YYeeHn+TGH4U9nilky4jpiI5nldwS0wG2MbGpyfFgliYszm7pdRmVWz
JTC1VTIRtbX95wqSMckbd+tEPDydpQIm7L88L3zLWoDHbPudhAEkhr8eU/3MfsJftucYqMZNoUjv
+/27m1EAkA8O1CuUzHpY8we8gL590j1BYmcqLiKq7bVvtz82eykw4Vsth9FZqvOIpQkOUATGAX77
5NerznJpYF8OfJFl7OG+qWDoL5ylngeAnXSGRNymwKoxlYzoHF+cnxp6zb1H0WNtYgP+m8clQISh
n56VHZ3bMUwOo0Jp7mStY3EfbxSF5S20zRyG+lIJllBGqQzqZ1HaYj/cYTel+pDartYFhu8Y3Ovi
37QEP+Cr4R4bzk3UZczBHmucslcVTAUqt2orfk7c+q5Jgd01zXCgvQHnan4zZdCibSs6NbOOf0TH
7DEx7pquuol9yp/MmiGQhBsQ7nBDmHxV972+5hVdCcvd1rQFxFHyq4zpa5wEAqqV+GvWRcucOOe7
tp5JV5cwGLyJfWPRGo+W4VymOP61TJqQmgXPk0jw3XYE7diPkrsQow679btynrZ9Z6WopNW3ZSV7
BjeY4zmwtnIAFWG51bby9GuWZPh2y/I9DJMwEAw0bNYv7YCjrVpEMsP4sRuBH4iDNnf2I3Q8Dtpd
MLfma6fV2Gvztcr0F5Z1x3Eqv+mfvvO9GnheHsxQgDWzwHDvPThk7Vdj3d8ks29sq66/gTCNfy0m
Ekh3+sourD4YBxCqMTfKvFGBKchUhTaNjcU4PqTs4CyvCBw9PSed/tJDveXh1JBJBBGMULiyjPYm
9XlVyrpieMwxAWiB22MJD+vGPbAceSWhetOm1NbTQaRAA4G7MlaRDdekQ/XkTHuQs8JEhSI2DgkC
1dQ9TDyW1pIGhL4lUlEwNS7Rjzi50xtvy+llDUaJwrVGvJIcfybzc+wgHrLng62hnZXH9ZPW4oMe
eDCBRvsG0+WjqNVLLNUhJNvAN+iu68wt591bS1WCw3D16dTerVPCBFdd8uVUU6B87c2VIacgELR5
WhzASqwNfPsbre1fOWFsQnj08RzepImCf1CerYZRIsqSoJ/qY2Rn75plr5vROqbgg+rIes6z7tHT
FfzXwQtcKJIEe56iKk7OLQMxayl+q6y55LJ7CMv0o4vSw2iSaTNc61jm3pZCbnhbWbUz2vBk+pG+
FhEwrLY50kewL7uOHuQaadJZCqPLItMvecrxDErlhz/hx+tDdi0D5pPQK4GmqIjno1b+pjhv2mIO
en36tRZjGumjwO5rJibzc6w9pLDoQC8EnIEppEXR/pC+vHFZwuMESbZdipRmEJPtcrE1/XE3KBOX
fLrntkBfmdwZHM2SJiUq76u7QWdD4U3fYqTEwKcKtKHUYEQ9pTko6O35JOfmardwqeBnAwXge4ET
StDBGTgCEO/S6xsR3C2MeB/TcEUsEpXC5zih3o0MBXdo134UypWeuEFX4O6c2oclGVfM6s1LqFiw
q9e2pfXUojldy/IT8GdQZvrirHXqH8egTqQuX5B3ASqDPnCr5oaekTMPuD2UbO4TEN1WnjmjXtjG
j+BEvqoxpOHo/8Cxj1Mo57+qLppXugjJB7JuyDMIomO0ZhsD8gnd6aOJGAd1OC97Rwk2ERGpx84l
RcllVEEpcJyN22jVOkry9yRprJs2NAwyDtrTEE30scbEqsEQ3dIygprTSgeLZuQfTJI6f978ib7q
QcbqYs2h8xaF6NGRiu7qJCv5WJfcWTIbGIMw2Y6oY/g3NbwKFVgcmBUY8/vVjACxpnD8ScOfQnpt
moLOa6qLctxmOfF3FMBHUJ7T2yn26IiXHf6twbu0vGe2m785KnuGmXPyTCbNWXGTtQRZLFr57Iqw
V8p3lKODWRzcpBTH2ES19Gv9qbaMHzdpv7oeU2xcXkBq7bPB2UzOxGmFcOJGUPCKewIjmud/crQh
SAinh/lv/lH5CE5qtAAqaQhkKsLg6FGbCt5Ni9cRhDtqu+9yTFWHemDOjlQr1mi2uF1S8J9md20A
yPjmvB0Xo3Y5XaNK3zFn6gFx5FPd1l9hyR1QCYqzJxvUc4EYkjXT1+SXipspN5M5Io3umcUm8UR0
iNCfXe4ZjdKR2vnGu9bF9Qosi8PgMCF/W/Z94cGv6RXxkFTYXylBq427uJmzBSnDmi20cTs1qdCo
VlqscEATgZC6xHAXQEWunccCPD7Y94u5NPORbQOIy4mB3pmdyGQXADig96a0Tnaf0m4z549uGf0O
fnSWvuEdM6UoQHLIS/MNGuiUZ60OC8UZ9x4XDTfa4aoMyvhgMfUBTzEe0yknG6SUF1MnwTcU8zO8
J9JYXvpguEaBJwOGeFvss3I4h128TRTrMy/tAnTV13lySDyNgrF+oEjKGJ68tD42iM8977OPL2vN
4gsNpA8inba/ptk5KtoYpra1tWbdO/Ir1ofPRBsCw7A/ar+kk9WLrgWB8RDAyQpEC9ZjqwtoE7xp
zRbvPURDlvH0CFTyJiG2e596lOGwucZjXkEAqBNnpRpckJUeYpnEZjN2Yp914i5Lwh1LgQMVVt9p
meQ7Ao6Yh6KMKoNp8VrR/Q4UUv3OfrzNk3Jt6LmxKWNoVbHVf9Kw8VmQA9XhG2dLiRDpcXK2DjUo
LIZNFe+KoQX1Ry2Anx+qOUKzSxeKFFbjEfPeOrTCAS9/J44a3uESxN020urioQiptZkk2poD4nCK
+8eGeteKXbZTjTdW4nCXlABW7PSVBPaaddBvOLU7khoPEPI4THuHOu2ewzh+4LUGpm98TyI5SWU/
zVW6H6v0RddQ2xKJZCTzWG6ZjF66EDO64AkSFcmut9MdLaBoDtzUBqXfFlm0HSVkYBHTk63yN5J0
OykVLD8venYy905vUZvnph2wzNkC0anCDCq/Z6O5iwtvmZMe4KFcy04vAvIAiE8Q4E7EEB4J6e/d
CrHQzfnX2ogxevYk3/HmYdKxIy1ZaVCymdmjAfmYAAqqeZpl5Wo0sbuJGc4MQtDFPMtAGDrdkWF1
qTUuOtwbO6HVH1pc0iEUpScvbk6jHz97Q/jLcttiUsL2WtvxfeuAW+gd5k45gCXm3jD2ESsbKg2i
LN/MFKzqNd0qbeSe07ClxiEGFqktk7TpHPg6tavMlUFb98bWMuHqahwRZrYUK1XEt6Uk+1rVzWdb
dWcWxessdoMxze49RcAQoklXDjkSvu0EFdVFGJ3ZWfdt5hxsaG8r7tqv/B54QGJqj4oGZKM2OO9y
JLWbs8ZNMyYPM3rOJHFPut1m6g0gY1gLmEyfx7s8y/fsuIfFwTudRyn48i3Jf1/rVrCgbQrIrU01
1pc6ta9ZCoh4npBEcLr1dvZQsVc2bECNWrFD83kTLvGwqkL9kg9Mpas6jIOiiJNrC/yUV7Lt8HvJ
lDaQ3qEBxBy9bGfwxrqmfbKt8CUzu4Odts+VUwLPIPBn+Biv4apybJgMjXwZVoSO+QO4KhSeGOhm
2w51IPDTh838rIsBI4VDbIAjAyVztDcd6yVbMWRMroZlZQFbVRB41cZI8FCkVC/Xyt9rYVotZm9j
bTsYUkRlcsP0IT6qMyzTb/BorOAGqvIc4MNaSuh4huiaOvtqAALo8HhrYjSoMaLTKxk32Dffo4H0
O4IQgNOyO8JsW1utdkpmYsyDQHwuFy51ije4KJ8RrLGDmxxxLO6dlFKl2Aaq9tmZ+MpkSV7srMZK
t5lODgL9eABqNnNV6i+iTL98p8brNlpLgVdy5pI+yJ5SEtasVCRl9bFSmYGFsWZnh2NUzTwBFQ19
j1LSSWZ13UNRhwT6qOgKRvq082zedU1BpLBos63yWhweCC3gBR+6iCGg8Ju7OQl/PM1jZKGAHMFO
HnpRG4g5ldyGyWCeZc66xFqOogQjLnZIm2DhnwRY7iRq70s4WlphUGLzyaYpsDHnyliSmG/tx7jj
pGLP+Audx8QAtWCrau1m6END82wV4t0I8/04milhbXIdRKxiz7sRkc2RYLjXkTwr6F3rMJW0gY+9
PKrS0/bKzDhlLPeznEQMlzYJcJsWQq4mbAupUT/aKLpThdvb1tBlG8N8kVNxrGPYX5Z7SpvUOys3
PDZmlmMzpaSsmBLWxQnPRqM5G0u9W0H6Ic/1gweNU6Mabm23+hO6AJvTCRepWTp7OcidndbPNe1G
8AaL24LY87Zk+XgK3fKUWOVjDC9kRq6OvP4RgvBdNc23srGqvVAUYvT5mtXmnoyDWrNN+KAj8aEB
Y1+H2t5X2qbU2DkOugis0AE94bJWKiHtJiFlyEO2qU0r2c01nh+vmYw7ok9EsWAGargf41IR1s82
PYofHwviLEvS3L0Zp/GolhBIJz5En2t4FoTkVEmFhcqutAYfRsvaeWNKL3UBy6VMF+QAkQx0lN1M
lseZapTmMj6Hs/eS5D3QcPVVkr4tJ7Y8Wg+NpMBesDeb4TIvmFa7OHW1dfCz6Cj9OdknNgAhUx6d
qrboaKoO7InPGDESwLbxPVnhH9q/z3MlLsxs77FdXnq9OdQe4wT3DEuR/SixeUcjXmD3kPqeYuh0
ryJNP0rbeWco3w1jp+HpbY5R6rEzy4ORmOyRnr6HOgfmIWxCfVpYfPQaR+MMs/3E6oQwGpkE2oYd
5uaRdnVk8IKFYd1PV5IBG6pwrk3E6tqe3t04edIgzqmcSEtrZzvTb2/gIW+hPDwyY7Fc0c9iijD1
YaVKfLXuTFbPidpb9XwxE+dxNkmelN4NCsFzu/xiRD/iNSCqdR9XQZ6pz1xjLdNXIvC6MN2iPT/P
NiigXlNnkCvbdCxfzHFgsRhZ1JNx7pxGKNP1fGdNqQoMRsT9MLvdumghYppTD4xk5LKRS5tD7EwB
07q569CIiCm1G98fYU30/aanHNziYBSB0tz6eYFK5KXnMCr1H7+NXpw2T/Yxi0/NjaDaTOy44Jr+
W4+1qfD9f5eKnKv5P/+j/SfD7H/91P8xzKLD0iZi2a5ta1zGf2mxBlZapM/FSks1CKZaXLF/abEW
vDIYY4ik+Fix7kI5+wtlZv2ha8izru56Pn8hr+9fqAimJOUfpVhDc+gnNh1LwzVrO7rxT3h2G0qg
Ndp1TaiRhnN3LC2OROwBFfr/vq1pTqhqfal6I4Vkxh6XIBFQXzDfOUX2NUu8ZxkpBHsgxinThM2S
fa9nGZQm4spE4e2fOXPvm7qIN5ozZsHU9OWuZoqjtOFpkuKFYsmtbqdGQLVtkCW4kUyDIooKRa3t
6q0dW8/+rBEdgOyYhOk3e83d6Po9z1giQCMczS6d3i24mMUwQHsu+Bt0Zb2Gk/0Zq3gEb7I4CGwG
t7xMnyuL/AJY0hVvS78WDQoBmVE9gaI719qhHfKzlY8/vjvhjGWkTop4DOYhhn5Zpg8mBpCVHtEf
bLl9s5aSYaiED0rzCIyjxAaSNRX5RjXVaYpK7acKqx9TcXoSw3hwyGhq0FmX5d/WT7lnwZFnALA5
LU/5cOeGnCu1xttNqdzXs7GDpBjSc5Q9zH4ebsY2I9BZIX0vx8Q5DHej2o81Tx8q6FbWjOW3cZ9p
DeOwM7y2lEHqpFOFtSUCd5tWZjBiD8HTvfHqm5ybUuaqINYoOzSmz7L3Dlr9pFN4lE17H60oh05h
6Rz9Ydm1FklYE+/vVO/RCbK1JXZpatG6zjkljTd4z3Kh35GKWlVmCV8eEm3fasBM8nMfz/XKkUSZ
STEP20bVR0sbf7OYR5QWdttMlD9TBP6k08J3wxlZi3P0Fh5pvlmvmfnEKRy/pnHn+CF6UHLqcnSp
mCNCxuRruYjhIktJDs+vmd09wTKjQwTrRjJi5M197TDHguZGSRl0kqBnmOgiGzV6n5kXYpE1E9yN
lCJyohu2WG5JHgqfThPA2tQ3irjZlxnOksl2f3wNjQfKHMr2QpGdBdNgtvXdIqidGPGm9u902y4P
Udci3UmBXzyxyP5mYtwTP3sz0KHNukrWeWY8KIvooaRzZZmJdDAu4Ig1p1UbzIdrurYS8PEEUfyX
YUIbNUX+QpTrDTze1mR3V04J+IwpbfaWfTv7XIOM65/pNN/V3jJm6fVVaOYpgvOzMuLmHrQSHcPp
Rsfh3VCO2NEXO9b1Xe9EPB4HRsowfwihJbM02psyi1lFOPhJvZNdyB0WrVdd2Eea/K6RjO4Z9c5l
ke7Tqrt6NCykg3b0TDtdLod9O7o/4CLusDXiwnWePJ9zbFZAbA3tg2ajwUbzh6OlvxoJN7nUH2Kk
xz2R3LiAVcpyuNapFhBzzzF7uJvcsBbQOLKq6g6C1uisTp9qolwo1v176alHY1yC34QKLaM218Ip
r6rJnoe2P/lefAeEh+VBw4pZSu498204NtdZ1w9+Ox6Y5x5y6RPGbH5cs+QjzC7pjI/LlPJYaBrC
kvsk1PDoRiwTCJjjBP/f7J3HkuxIlmR/ZaT3SAEMMJDFbJyTcBIe/G0gQcEBAydfPwdVPVIvq7qz
paW3vSzJynQPdzhw7arqUWnd6TGawRDKe80O3gPkIh7Gbsd8nj6giJ5a331NwI4GdCavrZqG5d77
KFr718jhYErqjZG7oOHZ1HNgnkgoRg91figaVoKyGc5m5+1iVBWSluTX+YaeQ69P1kU+3MUjVBQ7
mHOX7n3j9SfOBuXS1INn187rNWi3wzgYz71uruKS0bpXNeG5mDXcyMwBHSRY4wk+6IpPzNbrO7vw
1nEb7QaoIKueamQzUsACJcRUn9U2ABhtGMjSceRODKjRLXyrrKcYCkYAFP0e3AlLnv4bRRzuinbp
SuwnnbYph3LtTxfOG5npPwljvJp1fzan8i43ECmmisym4jCBV+GexRxnxexseDXbw1LufckNsHGf
rbLEakcp0zASoZgwBnHkfVEqY2lrvbpaxTbC4S1EoYOPOURSmib7XHTDthlYFtcuD6YMeG3giZWS
pPytlJB9QCNohikDTxrEgFl1oNDREOXGnIqL8tqnymtIGjWnQFW/9ELb9jW9lllcQKyU/IZY9dRg
OHvTvJQNgGttgFxQ4XpzOVmptDsGfn1IRxZUlXBXVHXiqtBqXox91UZxFjQwaUycrGBiQt/26IM1
ky12lS3v89oqZ+uzf0YJSIlOG93MJ3e4+G3/l2nRzyRyvQYOVtyYEkkvQ31QMZaEobGAIBrRjcRq
x2KdDtTZGryPK++Kb5aiIpoZlm5XX0cwSVDSat6WkW5VSqTV81mPKCO9F7rWbceWJyFKEOp9MsZb
Pwppw+NwTEZMPpVS2+GZPQ+jmcPISh/ohH/XyDkidUxroTfPCjJSyAkFk4p3VKPTLEydctjes7ky
yuFeymaPv/1iA8hZkcYpwce73pplPuNvF77RfFxvx8JjAWFYsK9zoISZeOyh3cGTSveh69UHQkDg
TlmNr6vOvILB5A9k+x1U5LwTacAZ7IZ1LPVNHDZvsO0vJk2Hw1id6lL/aBSV4WksGaFnD5U32czQ
7AjK8DC5chPzfnY8KFAScSjKjKHEL9tlb0bnJqZSJsxZpHnBdn7uwU/SNrWdnXVuYTqNWSQYiRmG
vUdI0T3AJF7mnf6aTvqXnWqP4FPAu0X8AsbBOpkc3hObvzogD92xPw8kQfQ4yB/TghWdxaNHqJIE
M82OyMQ6c0r6Zg5U5Gi0Xi+mIt3XdJfZFKYt/IbveIRNkMcFpQMlsFbyOlQuHBKLI0CebhOaKb1p
fOli/5Nul5+mocaszbHhTe1yEP6jocLHLm1eQrM+mA4RH+yxYdM+6WX/2GeiX46GTkC5cje66+er
fgzucieEwxnk+YpKjnU8ui+6wDrq+P1KBTx0KMvwbPaDRSv2WYwdpU+fta5Y+2P4Ydk2M0nPzJT2
9jqi+WTrGd5Fw4ZmJvmD68S3iBuc40fDsur6H9i6V81+77Jy69aauR1j2tjzKLzXK1Z5FJ8AjeKu
zlSyd/q2WdIVR+eytzN8sTYj3SCx3D2A4VzhrTxh/xyWrsEiyajjT9h+6zIk4q9Hm4AvspxKE+h9
RS9K05a3zM7vUs8DaQIydptn5t4hMDrqTX8nsa0hzcbeksmTPWidgzujurv0o5su3Ec5F2eI0jjl
OHzMSIQHTWuPpQ1Kyq9sc82yQb+jUjXYmEHz3XIbhkJKWWc2cBMjH3bl8oYQl5BpseAdWtMTXDo2
9TiiGY0Zc7VoH6bpDngLZQ1Z/9MGKDwEqJ+I5x2klaNj0VxDpRna38TaIUQcG63MPyTwAOgNMvGX
9wztSuYflceaB1YhNi+s1bTLsc91i7cpcB9qWzGutwdIPN80f9z3aPfohOIuqzWDeFFxtDN+SlPV
f/gF6+TADTGKj/x+9DyHgGZzhSb9k1FhmSgtxb2kC17CJLvIvqWBZKQvu/buc0ofKqM826W9GakI
XeWxGS0rv7jU+ri1U0NnYKRZWNnWReYR20rsFZrjWwyJ+dNkRfrFgb8Dl/PqB/g5POtxGhzosH1O
4mic1kzcH/D48Jg4wRv2lB0AmRwxwoyOzfg+KlpdEyQ3GSXbwiuPoQ/ikaJVJsgaGHLvJ6fGy++S
xPrEwHJNE3ixSUqhW6HeYBEtWi055e4sBcLk8ttrECXGvg84aiRS/6WM/JFFGh94QlRnSLDae4A7
JHEvh9Uj2yowX0x6sIcFiW72snMk/A07+mUk/sDVDShU+NYL5IMfO0ounPCdY5bEL2PhbK2iIeuR
AcUbbf9c5VwcWupv8PPgfy85g6AeIf3R+qMUtynwTPExYOZcuFk6cRfNeYCntY6qy7RGvR9+WidE
uC7oslJ1ePrfXcHs3XI5wf/nCdvdewsWh0jYP+8L/v3f/Pu+wPrDohYWLBd0ceHoUifA+nfvlvmH
zr4A9K4H70Y4POP+sS+Qf1iCfQBuKpulgiV+C9hafziWpRuulBaUrv9evFb8bR3wJ/I5aPX5jRGu
9SRsprnt7bd4LT7YISPGiNA5cThM3pW4VSynyrDdqBjugGo+rbm4JuCckzTELZuoXcXorK42Ofjr
q0sytV9REf4qrJCa+Drq14RgIDbL2bQ4uuRk0w9Qj++0hF5kFNKY7HXP1GXA/CreOnO2S5XhfZOH
xUqvGRFBfaRUVMSUEGOg1YLLwC6Cl7O1ZR8W2tHR3V8Nd+5q8KDSJPjJpbWFkAxOZ4gfqt7bgBcn
nS87xn2XbR6bDuxL+HABYGQaHK2Kw2vk+SuKNB78KoKm2VzZ1RPhIOc/YR92UKW1Sm5CWjBSp9gU
qD5h4O1kmG8iqwOXTd5M9A8eXOBlb4s7YSYbrWoJA1LmUDvVfWnqK9PwYTN6gKuCyuiWbSZW7IQu
3EqWcVWyWHVBNLKZQQrB3jS6eBYwAm3jMNkYuD4x4HFaipBSo8FZSwhIRCGwq7Ef13LkScNFQK5l
+mP2EezYIuYUzMjKIQUGlwNzrJw+fFY20g/aI6Xd7/mQ34UelUnMojSZdfaaJ0q3LIg4aS54Vp4j
TP1ZuTf89kwc5w3n/UtCbgXz1H2ATrNMXBIQBbEOtC6sfBoFmV76xKMfjkrm0tJcNWrv1TM0zkWV
Q9r6HATwnzpM7xsmgnHglGuAIBM2x0H6A3s2CS7H7fIWuQRFMh23n2lc9ZGRfJDDyc7aEBcO/qux
E+wugH9rvvsO5fqSjQU9VwZP8aFGeuTWp7J62TY8maOCTdBQat267cLX1hdvRqTfk7KkMMJokfr9
+GB5zdWNPRTVzGZocXC7JFbzbsfWdzl2z7lotqZOF0aTVI92afGNoRHRDrJOekFTOrVslvMCX3Xt
mPrFxu/FLrY9RfBPzXbYMphcWbaEXNrOS9uPN98ht2janVj5uripeeC0y2gzDfIO8AmgshjnXtp1
ayPV3uq0eQcYt2OaPPUWn5nQiLS5wHyLsP6sIAStc7tNEH7ax2g2KbCzuEqO2YBfWLGQYWdQgx0G
imNHP1m5dMhg4qobVkXlfQce/kat36aEDVyVL11TO3dFeqbqHR8iki2gq5p9eqYB1nK+4trb5Pnw
NI9kvDt5kr15K+g2hI+cnfpePZcZekzlMx1oDhZrJ9tiHXvCnLFNNfvAhydXrFGB1CVTzwGww2JS
UgeLWQPujBV8NvZEyTzVZ1EKGqmfgptdyvsCxu2y1sLblOVXn7zTJhFsxydO2aWP9Ok0tBuoyFjT
PMHgxh6cxc4nRWe32cG9HCMH3FPLAdum9JGYJpBipyKMkOgJ1ICo3BBPwhc4y/paUq31nO3QaLLr
cr80P9oFEzgKc7pGnfWd06glRqREU7e0lZdFBzOpXuyGdJ4onSW+vsNY5au41on9dBc7UMeB3lQG
M9pqAGBRhfXlZlzxKjE2wq0fK+JeVhNsGz3a5kq99UkYrpFw+Bm5MV2HKvohQfpWJoGx5pbxrFqH
iYdYR91hNho6OOh115A7G+1zYDbrXG+fzSg9UxnM9iC59/r2qTT8q2O2t6jit+InbwrsLsh7t1wI
wUHSUphLx705gkMvyDd2ib2g/AtkNYdhzfy2iA7UDjQ33Psx+HZDEP4QuEFjLX5w/e6kqvgjqNMd
sdqH0IFo1HavbRwfQhcmlDV0m9ioHiRGny7U35VT7sMyu8PKs8+YWvFKyX0J9mMY0E6bkc2pb9/7
WV0us7y4DEG5j1v0Idklz144NGtbDt9mX6PweTm07AzDmi2w2Edxze3VN5pdHFoPXhlc7RlCbxr2
GyzgM0lhslT5u4uQn8RwzkCJIamBw9V7JrzaHQyCQ/pzM2b7VtALiY4l2+AwFfpdO2kfLL+WRuJg
UQyMkxf7ePqTt8gBCDil+0y532Fq7+kJ2VEcehg5s7FR4WniLSINK2+JMlizvwB5ix8xAefrAmYu
6IzIIjjqdROTOWPVUoYeD1z7hbaThezh3Nz3TP0dkUZ2y0HgnUUs1y3uAuV4zNpy3HlBRQwrZxlJ
n2gRh9kiL6e7vI+ODt9Zbnl7kY5H6VvfqZ8d9Iw9VZg/VnykpyAxN5ayf8Sch8584LwxTkAfUNJC
pPbFU80StMFap1wKK3ajc/amttlj3JR5eAo7+7UGVWO5s59agyOpfXRBn67dYPphj44xN3ircfCY
pvXRYw8DZbAaNG8V2tlKGSEBPX2TWGLbimo10piqR2MMhxfO79TdOpmeOE+TtgS4pmWseIHJU/6D
pa+SZ+Bbz2kZ35lxRJJF9Zeicg7O7B/Ru72sLIJV2rpMBelReYqS9NUbuqtl4wxPaYx154g+QIv5
/6UvJnbNhKXINLfNlz8H+w1z2kck/UOAyRnJf/qfWH6jrEME4DK56/nf3HOWGsSAeox2uS2OWJbI
i8h1NqMFIppilvQ8vltQB6YZP4BQsqrgERRq2ndWiSWihTHXX3y4BQp+QTAkSxOeQRYLsHIQDoC7
7w2IBzULlwACQmimxxAiQgsZoe7SQ1oDSoaY0Ar7OuHC+luAfCYqFFwBEsZCD2uhhLkQz/AFUkjv
jDfzYuijm+kMsXMlc72XMAxBqbksiafXKsNHTMHcF4TZYjd2fBI+1IdKMGEkcfDTjzjwEM55TtRM
V6SPJcyIMa2eJAwJ0D27boZK2I6xrOj59qBNpFAn4vRbxOHXUEQE/gdrWzo0fUs4FUVifBZwK4yS
Xwoci7oB0grXAmAJizfO4L1BFyG2EkCWXDvbbgZihDMaw5ghGdaMy9DKljDtjNAwGDRrmBrWMP+E
IJM3SMhVQeOa7y7KMV3zBqlR66NVC5Aj8egWrsSJEkeTjKR+0KBUm4OxsWZ+h0mSDDseDapvDO2Q
PODFJto2mWEfBdADE/pHCgWkggYyzVgQEbAf4ii37MgjWDM6hJoYEDJskyln0R4i+CKp4YHjMtBz
sk6+eTBIrNjdEm5CRIdOIimf31XwSmRDIUlWx4+BgwrBWqK65ymfgTZJofrbLvnOmzFTT0I1vZBR
vXH2ZkQ99xIjwhf722VAmmvRpv3H5ISnKYGNAlClFogOTFb1pptpK3lr7akj+yaOVaxygCwDYJYA
DNXWcukgkrAB8vhrwELlwHCZFB1sXAYBbDchBGEK0lyhGgBn+PgpoMAAC3lnX0EoQgFnwXtnsjgF
ds7twzTu7IrkLTfFtaIPMTQN7FzisYFNUQhaRrEPD6vYbW42NJpMZc82dJoBSk1p9E8F1JpptgOo
HKWDk++dw95/jRVyw8T7FsTjh54x7oUtVTU+PJywgg2ROe/2DMrJ3CjY1DM8R0LfAGH0mM5Ynaj3
HllbfNnOE6ZJbnnWuivPrXYYwPGk9ZKHWFvlxxFOjw+vR/fwZ8LvCRJG5tH6lnB9MDrCntMX+QCl
FeZPAftHpd59ZZqrzsABM814IG9ulqsyFINcfGlVupOKBTepcc7hEGfYxRnJm1YVn/Th4CFpoE8M
aumwVlyzDr30HQ7xpvqZDPx2WaK9E81YlnAmenIGeG5XoPSxq4CkjE0sYGwa/QAWjpbzfWcoiVWf
PsI13bgtuwhFtj9pK2PdtS6dQOnej21cORxKpFXvtGnaBD5zVJoCki2eiwKHbe8Oy7GdvkIZ7spp
ZD+IPY1ONXfF+uAzDOW1Stlaxn2w121CoKO3Etm3Y6ltqU9wkQKLnbIBUz99gLO8UK28qYbnTNg/
URlkifY9AEBp5VKeS+Xd2oQM9ED/cmkUH1TvekvlZkujMndSc3HGK9CkDjj6yDc/ooEhSlMXHT9d
nFq7BEUpnsKri0bsszrWHG/VmMVnBEWwGsZDOIRXY6q/qPZ9y3PjCM3uKU6JR+DXZldS2F9jbrO5
Bb7qe+wkS6AhJiF9vYwxKPVkO1rjzY6zdyObK6fIgEtzrxQHOWjptTPuk4E/EldMHmaPWRxeyjE8
GjRD+ZyuYqzKNmsqpSW3wO1f7Nxbs34elw1ANtMldztY3m5sf0KlNqKBETJRseKiyCGKySc9dk/d
3Ek5igO0C0LcFZ/hODwbjbFzQYRCfLCjNYwA0IQ+ellkcnOOwRfkamq3BJ3QxKJdW01vVcwGt5Z0
6kjtYTS9pzowV7XnrrvCXqGLrVI6EqB4cMzygw+z615tPujSZ0DWpFp3o/Ux+MbWwbrdwaizXf+B
eta9agtuFkScgS+HO6wGfHOooV65LfzmmZtqT2yEo/Y0XQ2z2DBib/92Mk/oSIAPGtpwFaoASApX
UyD0I7fFElO/dZtqeaoDbRFTM9UX9kF13TZn2vCl9V74vrYWZfATZ9WidwkZ8F/pEus8FuAYewfz
8OS9onDf25z3JA+Jov/MpHZyuK9kRnxq+vIAO+cAQoIlqne2jAmRJ0DEr3dVRgTWNrbl/Cin+HJI
zU8S0RQ9cLQ2hLnJM2blGi/tKkbvkJZ4GWtxI81LzqlNn/3cR2RqrhwM3+NoeEbyo5TGvxkxt0/T
zOWFmjfmnV67ON7w6vALX6L/3eW1hagKD6kquARZxQiOGeSNrYSKdnPTOd2GpCZNKKKMcFuZezmO
dOfirE7sq5F2ezCSMAvdCBSukfHbntUYiSyDfLEHAz7cWwFkMMukJWrWcIZZzTFwIhXIO6KsnrkL
sTaEbovb4d3zAIPPitBQ9WeFRMTS/UnOmpE3q0f4ojBTzorSMGtLxqwyFchN6O+clw2qVCakqGHW
pIZZnXKQqfxZr7LtWdgptasVDNq+d3CbtfRkHdtZ6Uqp4C5n7UulxBIm7lYpspgx62OxDfC4QDKT
s3amSl0stVlPA0SIEIfE1rvWtURyS7R0O84anCXlUkeUU6lDmE4dONvqm2nW7Zq8YgY3vJXkiLYI
Ghxpsj/qxAPTagSchfynZh0wMCTuadYQ2LQYM1gAzJphh3iIKW5LK/YvqmJPLM8pZENkNPHqJ325
GWb5cdYhVT7NcuUak+zGRKj0BAt1NWuX9VDu7FnNbJE1CwsiDjKn2SU8W2fls5w10BpP2cJBFk3N
fD8ik2oO/Z+zbpojoJqzktojqXpIq8ox9/qstVKLcXYRX3NEWL7y566lSyKb9VmBUDvl49nXdYA0
/pPGnk7+RD3GTsRdwuW8DWISgbNDo9hAcouCs1Zs/FkQ1mdpeJxF4oCavGCWjSFvHvNZSK4qay1s
7WChMMeiPPJYWRlG7QH7YKJBi5Zo0mSAENdRqXmWwocL4WP0s4RdcCSM/iZqTxbHQOMZyubBmWXv
/91Ns/m1JHHe/3w3fSqqjyh8z/9Mfvz3f+3vi2lN/KGbEpCki1MMyxpb5f+/mdbMPwgU2/wjl5WG
YfL4/Mdq2v1DYFgjjOxgruSdYDBjB9GE//ffLOcPAaeRbjHTcgz4kM5/x8o2b57/sZmWXDQ4tgzT
Ng34kvSHk3n+fTPd8FRWZdHAPQT7HVAU0NAw/Ntncv37f+z/5G12LaK8qXmD//oSFjY4k9U32WmK
N/78EhN1z1j/mXqRp452G66Upl3/Zy/xT39FMuRJ31i8RAt/1ijs9zKv3v/6Jf7s+PvbB/Wnv2IO
Z/+2wq8oGtEbr5rnXnx28XcYUlSqX5lXoeVt/vq15rf7T1+KZSJ1cuEYlC94+Bh/f62hdcfWqUqc
afVtGJ9HbC01brm/fpE/p8n//gf9/iJc6b+/SEuQzuFgBVfEZkobg+6ItrKE8Y03hefwX7/YzA/9
17/Iw5jJnho7lP7nF0PH1pOEEyWbgH5vAoojVEa/DgO1Sblyw7mFk3W7+usX/Y++MhNtx2Rm0Lkp
z//8t6+sxUJhcJZsF30hjyj2dxlVU03q79IYWnCb/Rcv9x9d5/wkJacuB91I/6dvDZWRqtSelwuH
6MU3CQ064fmv/yILRepfP8ffXmP+57/9SUPtEro2Q4AzbJLoBPtQuXcj4XSGHXCOZfcmpR1tpNE/
8LSfcIg6FSN6tISS/4wbk5Ylh0Z0nfxNT+WSVY1wnx8HJ3giFH2sVHfMdXGO2HHX5sIT+M99/5GP
96msOAmr3CEDFHLmkKuY3V86g9axnLs0ivQMfUv6LoJlN1ivM6i8SRPYd3HzX1xJSHCzufZfLqbf
PoR/unIlbYJVoDMUOMnMWCncW0cvOmWSOtjApKZI1SApb0w3lb5PFvSDXOKaKslnjVPxlHjuvpA9
9pEc8tbcWlkTO6fbsmN9HHy4sOWPfQ4l0dLBEOb6V0piz+Iv2RrW8ImTvMF4lH2oEihuB8F7SZoL
n6AE+qSy1ljVoAeXcQdUz3cwp4WFt1DCfpjC4mLJ4quLq2PF52+1NVgYgu29Vzw1Uqw0UgVgEsiy
4shEWfMdIqGhjUgA2xs3wK1PwCyJNNLue6OvNo2DmSph5zGlPS0b1juMmDsj9KOXVvo/Q6RtdS3D
YpC/eHULDSE85FBoNzZ9x5TexCSqnRDTa0WppaB6DMLk0UOyX4NxVQ+Gpo4srMmx0zOCzMYFIcfP
LGzkyu7UfaB3R/aYQO/0YBeiZtE+N2zbSBw7SmUaib8BkMB6xGBVGt4tySciG/YhgicBEyek/6OX
LdZAfBe2l6GnlVxK0iSPGIbCoyc4o0lC4xJno/YQt9XNtX/wAAK7LB30U9Slkj52TFBsanWfz7zw
3sFkiRWCY762/ZistDG3OxAu20TJ9KgS7SMWnXUXVC5Lzzj9KF0/uYvy/pcTa3tb5W8fJJuo3Zyj
ssXgwpDod3pB20utEzYYZXdkZzafewOix0ONtAflpay8nY9T/dTkoFstkEaUmKbrghKZyR6vtCli
GE7qE7C4ZRPpux6EVkVsxMHm21ndjeAGAegoOrRM222hzHVv+a9p2LwTS6KDzWE/O3zlnbaKqYXN
iGboTrrqI2cfKbkxlPjIUhb4XKnBesiSneYke8caX0dvbq6r000sQIqxjSNS02Q4QYqRdLMGxgqk
EpZhtjLCfwNexJdNcrt3r3EFFd3xfirUIwpbrWOfYeIkLxusQj/ttqyme4yREBEnhIam+IIFz3F+
tK6iwQnfaeWNjPuwHnJtHv43kAzgSvnluSbxBK35VGnFWlM56PfsKyvYlHnyKKY5gWvNxM8mWaUO
Gy2tg7zjd/xJpfc05CH4Xjf68jw2JxWqbO0dqC96YkS/6l53T5MNLINBvbocs6EY5svB4NchaHNp
uq1bgqKCqhkV4J9d877lrlGrbCvp6DbZkoYcUBeCBgFuRasyUxza/b1WJzCP6mfYE+sSNlxCceOi
4XLvq4CtmQtGBeA8BjiBMphab5PZvidpkC4rMPd0D7aM8tbFzbp9SpyIArBloYsXIo6fvvOiDTN9
MxmfRcTtN9W+FEWLVW5kqzGon9yU/7fjqaeKX8ivsYF8rdr7QaoHR4V7rOLmIsgpK6fabh+xtQyU
fZ4gPGRa/O1M2t7TjPYmxvkWZkbaIQ6iaJ26xiPdjhzAsWnRZhWCHuhebLcKFkVTPcRYu6IyO7Qi
ma+S9iI42oYB9jkXLyaS6cUgMRpBi4Mg/dQJvFeY7MBjK7o1gwvzKwFiWh7uAC0SJwQWmfYJy4MG
5ztlClk/vXXt0xjoj02ZLp222xVKbnWKHMmsoTBVBrcPRROP9IKjGAmnaZ6xKXVk1SixXuQ4/KId
opxxEicn7DA1CcN/ppmch/vYkVWvntJRmxbEcV9HkX22Grn8ONp4+O0LqkaNKTsUaFr4FO+mMn4D
6xlzRvS/i0FH2tLsDtzvuBUj0fyuL778CSGlyLC4RQg5HgmOtmxndEu5KcbpXABimLTsWdXdeGwR
hSz2YPj5uAp7YvTAAu79qK63dgPwbIgMmJI2eojdoVeNmnZLfdwHFm+eRSNR7gmKRo7jKRLsVTuf
E3vnSFCq48l3sVPQQvHQeDVaPuWeQtUOizH3F+rDzUtxXRl1s7Kl9lpaLMmDGHJpIZYNFckoqZQK
+9Nj04wvxGj3NrQMI0q+G9PeIQNvzdq7ZHFESj3UHzITvU7kxPyIWRg1uMfkuR9qtmQkDfU65ffD
9Wba+EHt9GQA7+OveQjt+GVilFxgYdulEVt8t+ofBVgPbSzZcBYmppPh5jTusW2Eok5kJA6inScz
de7MvGyPBZ9A6lZsJ7Ph3p2pkWY5Ry7NZY0PDdObe2iq7BYkJRsXl2xuPulXCCJg6v1liBY62u0v
EIYvvQpfoYs8t1F8bVPaYqciJFibHJQJrxD2zKLg3oFQww1rlPDhlYnVqzwMU/+otaiHNHXkSNDT
yS4xcHm6Ne+NC5YfDkbzMXmp+u7WzE1Huo56ZlsYK+qkWokQ4lHqlMecXzUqCj8YjognJ+JhaQIM
Zg0KbAFe6Zzy4SYYcZ8bRXuMpBLQDIMd1R7Y43WFgI7EkFX6Qafzii68pzCeHtkg3wWzIuTyxkbJ
jiatd46yHobW4iEy3NfVdDcW4jI2Niv+5rGHp+cg1Ckjvg2++sICg0mk37Fmw++RmQcgFIC6o/yn
m7wX30hX0J26DfSSjeAJ7sCPJTcAdA3DP24fTV37qM6W5kSg0xWEi8uQBXn6boflAafRsNGZeRG+
oalItMTcv89tr0GTNdulwffMbDSpZRJg827w+CzSiay2pfS3rAFOB5pk1XvOoQAztZRGjJjXcJOd
9PsxzI5sMhjsmmBaD1IQE/eHdI1L9kMoB2ty/ko02yaf7barya5xCc6P79gYMOKlVJ52tnPG2wli
ZdA2oKxutk79alTmOx3LwuBmB3KYn0lGnZ8bfBDhDJeVviPbcM00CjoEJWck4NWnQWMaOHF90Zgj
0IL4tSx0PmIiAK6zMQrV7mkODBY8je4bh6HRqKplXKi9ZCxbVtwfvdj4BtfDyWpg4u4BK5R+u5Y+
79EW0y8/R/cGPmziKpwie6t4UljMIFaY4w2A4lD57cX2Uh6SfXF1oEEAgn4MsD4taKxiTR1fMz4t
Eu55w5NNu0QYfzlu64DMBdqySQhMdhNJUoK7HQODoZo1dZLZko3A2rK7TaVwMQ3NqmfzhKnoO+0h
bTYxJaozMzeanqXXUANXYPuhhnGJNEjncR3vhpGnpUDHJeZP+JZvvGqrB8udiFi1a0f27N26p0lY
CydD/3ZY3JP4XhD0eLLS8leuHNw84zV3u5ghgjDAIPprAS2Xt5hWu7HHcO4a3t5oVbxKvPiZsUpR
c0aDXge+DG4yZOVhjhjJsH0vbexdwkXkmJJXxWMFzENBVIjeHfDezJfGSoxqB/zEORaZtncEWhuf
YHpUhI7xdqglGaccr0koiNCNNu9+UivRtepIYy5fcCmvgaHhCCObehBdB6OwwDfXkjk1dO4ewGK3
TY/zDZKKv24GQRDGIZI1vZYcjfAIXmqU4yWDL1GlHDlgoohxClHf4Oos6GU6cxmLVcHXkGTR46C6
X67qZpO0uXaFjwHB4MhcFP26iE1jhYqBgpt4tAf7cuf6auVqxcUxxAuDOw0BiPhLZRi7uKX92NPT
bVjXO2xBvL8KMacVbDWBiSBUI7MhYB064uSUK4rd0IdX1XH9K6s6BTFfmab2GkQmTbU0zxv1gR30
gkhyhb1WfZmMVzwm+1U4sontm4sw5cNkWgdclwc7zJ6sydtwD36Ie+vYxtgCEu2u9HB69MYrUvgl
igMq6cdPkQ3XZrBrlpU41JsEyd+FDMxcwtir9vixdxgblnBiSApFGycnF9LG1x7Qw+jYeP+dW+s0
WyuJ9zaoxsGPnoeRZ4GdlLNlIywWlFZ8+zzmi7CtabPi6LLhHkSAXh+/y1hitIcAtag0Qtf29OQP
EbNzrN0HDXv3oYLI1HLWjODJrcsh+mW62ZXSnlVVxS99R/rSrkjEDbazaid9IGtcb/XZ2da3xsUu
xh9j0rC4WNfc648WJNUpbp+z2sbxqeK3YYBxBVsjJM/GxYRXQMcpBYfH0lRK2BGthMTGhzSyzwYH
S9naVFkOyKBTw70VEzYWVwHMSf9oldhBKwo4MFmPRUWWD5xIx08BD6pOym5hddy0R+W/KY9U2OQP
d14Agc7HWrvq0mFtmMm9meLLbcxfcThy9/FXZS7vmFPCRWljEqga8SQobV6luXNKK/vG2oe53U1+
NFjmlSp3GjEfXCfDqoZLTC3r2cuBFYxNffOzcQMijAzFBPhHM99LNgac5COddGSzFw0HQ/T+s56M
pwQ+wsYRc2l9Fp6cJN9gdWfGJHCwaKfwZV6+r4Um3wqr+2bDv3Zqehd52hJO5EEGTqEPtQcDpnjc
2c96V92NffQzVs7RAp7F3pIG9xbau3VIbHlmft7WRXYb50Ds0DgEByknIwQjJyQlPbAPQy1W1Ksy
+ku9OaY8pGRnk310IO6CFcjdbdIzyEcGTzKRfwcm02EM/p0iL1Pkpzp/EbV////IO68dy5Esy/7K
oN+ZQ03aYLqBuVq51v5CuApqZTQaxdfPYlZVozOrunr6eYDMjAx4uIh7SeMRe69tsPaMI4dglch6
U5Xe1GN6HI3ipvL6Sz2h76/FpSSeBoXWStEO53bA/hQWf9VOa1sB4rBnEkjEbeUGe4U/ta2pHzzI
NBPNegkyBvZHVEkIjdxxU/ceRN4zEWlE/GBAOWmFt83WMd7FkRUPkkDCOI6FD7NZuOg0FulhvwBc
8pi9LFldq5g0IBGVt7hOqICaJgZ6l3+5OuaiaQkulNUVRB0Sv0z9Iobpx8AU0lD0B7SceYvYH9lY
7XNp4bZ+yCUaqWYEOEV5xttgWj8uagSzk1e5Xd1OnbQPVRDtfB9yoj3IG2QvLiQ+jVA1xzOZF+CV
RloNdMdn/BQnLkCyvtVOSIGDEf+TT0sO82P6pUOO8drWxMA7j4YmT0SEexFMh6ZTewMboZ0HcFja
fWuZTAxGaMAze/qC9sluuY38QdW3njad1wn0+IfvAytqvHLiLQkXnINsr3U8EdHizu3O7JwngcyE
tFxXH4aiI2wj4YULRr/aIegjYjRsj1UIILqmmw9LkNE5GkKRBAdVhc8MOV61QRcgxoCRTHIN8f3K
K8Nz6lSvhmEe41jfGwx5cE1H2x7IWOUT+SpBOvSkD1KJyOJnkjMGJH/jIgfo52wXG/ThHEsOOpbI
FKuK2V1KQ+SJbuvkQIoIYd+rRuxg0e7M2j0Aizk3SXRWefA4Jc2xKpddYbadswqLhbHG4P4wDgux
mt1V1TvsMYNH7RoPdKCreg7PBupe2oNFZWM65BBUqw5sEKFmwloVvXykNL7ytLHuZsrwqjgzHt6l
ULR41LGCbjYeN8aiCMIgt8JCsDKMCNwdu/joB6DMSs3GJjWKnZ28hSDuMJRypS9ZFAEDPQDtDtcF
o5iUilGjaTCsb5GC05XptnX1FlHiYYpJujENtBTZobUnmOQha+nxYPfeYeZXwK4Hi6K75N9Y9+Tv
kEZgzltdwekSJNnonqyhcI84GH0fvGF7mL5nI5mAx/QSoA0jhnlsrlJfPvTFdCLGk6ibnII6sLkV
kvqYD+ZPxRVLf1Xiv3Md6tlZ8INEG5UYd6MbPYo2wGxTIqE3q73V5wdP8x7Z+s4LSuY9dkvq8iDZ
TnM8kA+4xS7ITFThta8nDaMI2TVAlcCz7y2d2XBeyq1IeKAaofFSSP2Fz+fewvsjPfdYgqx20QLC
CNUXxPMQNs0t+iSArz2+nnHrFf55UXR5WbCqcxCMbn7WmUX4XU9oT0cqsbaOyH7XdY/0Mm3iMw+c
U+e097FTHSy7f88p0IPEv5VMdOIiJJ8jZQvv5VdDxJUDCWXFk+BWRROCl8Ux75zzEueuqa/N3t9J
07pEvouIGnCHcl+9AQ5WPOt1HJq3zkQvVtfeHtDXulBf0eDgw0qsG8LLb+XcxttuSnaAVM4eAyp4
mSchorOLRE9lMQld4bDJ0V3aBeNUJIJE53pH3XSPtjJfcswUqqeEmEyO+LL+zHpGuq47X4OGe+uS
maO92dU1ZM3QoUW1CH6qYWG7KQoLG29dR4QfNKKOfG6e1d95LrpNhH/fmQpGshQUrIRdiuIO3JOa
s+0UG5c4JsOmsTgC3C/ZFTyerBfcqIfeNY4p5u5+zC/Axd8i3K0arm85ideqBHLVRvatLtV1MQWf
hgju8KxvGixiYqh+xU58pNq+BsNGTnZYX0xeNbqlQx1Cd5v86gCCCEc2yO9FN/5QalBl0PvIxfjJ
nQQOpaQupLiKun1ftSHvF+90ITfZQjpI64sLmq2nzy7KfNu0hbqwzkcJbbWbWJTvJjtuO/f2Lg8I
axyfA+4LJlHDKhgGcKXdA9HpLCeicKLPx5hFjuSX79h72TkHskKZBKjNLMujAjTqW8a59cJr2XRk
uc/bPlToSOz4qdDjY+BiOI2YsnQdKaXiymuQ3SnRFysVd6eh4tRc6PaFL04tlDC8Jag4133FkIwM
+Arol998EDF5wikMnLUrrrA1HgltW5fAINcJPLheEOo6q4fRCu4QJ8Z07f65U/Zx8JOjzNRL4NKt
Yb00Z3uBMJ0UmsGmLJB1DHuenZfEJsVzwZ8FHJkMJS/ob68Tp9rFskOPJXJad4TtSt+mMniKLH2K
9VxtEk1Frhtiuyyf98G8dWv3DobNVvVED2dON9LXAaOL6OGDnhexbj8ij2lFLurbrO9/4Ta8ToPi
daz7I1DcdN0iuqImTk9DMkP/d9g6qLDYGQgpaqRKftytGA/sfA0YS9GxYg9CIMn0fa/89I4ZzJL1
wzBIOkSalFMW7dQoHmNF7LzvHZ04pSQSF3znMEkzdTXgx/Hr9G0qy9fGS49zFy+PxBB1LBLgKqwO
aOGXKT0Rm4y6HWKGHSCX3tg+qDzxkA9axG3H6gWP+AdxBw8e71tgjvu4xbtTe85tEavdFJOfVkw/
gHtYEIjk4BqMIKo2v1MjCw2UT9fFUCOuNtBgeCVsEYdDa47FGwtkgHs8X+2BNwv6lZtYR3Kk7BXc
aMFarO4gTixTnOYtzYZDlTLzo8I/AcbldeyJcyNpuNAkIxfReJCB+0Ec8EvmqsMA8dANi5KWX3AF
mWJdBYgRCRsBJG8/WrVzrRP3jgqVGk6fGZaih+mY2s9BdGncGhVIcGlKgygE+yXvgl0Qmy9h3rxC
Fjv5HcRLAXCpQb2fF1uzdU5K98ccZTwC6otqyxuzwR0hB/PJTXBrVXVzZacM1uVso/6Jw13mwtvM
O3prW/RMxEUFzdl/r33j1THyTTkmxwQUshEQnsTUJiavFAb0s+8xVzLnyNrCJERykpFXR+wAZbq7
i4r6dbRY2djV06CqBxIuIKHW1UsfpU92Fn+IqEa1A0nADvMWpWd77s3kmCV4FVR/TB1CsUQE3C4F
3A2wusFmUxlHsxXforKPrtufswJIAr0Pte02NkgPwQvcA/BmrFodxaJ1ErxWjkfUlDCfS29gPWpu
enDSREVpmgqCk4vsZNrud2gxM+qIehFIqGSCK3YKbtoou53M+n4mvLZIxWnBbDYmbng2yW91Ss65
xq8UMpYge28nZyAkNRYPv46JPE7ubT3tA5tcpYaJpcW7z2bltajas4iHp9HR9YZx2KPU3UfYmndB
qbfeYLwPJqwNZM5Ios9wazBRTNE5LkFkYNzBZfxWzdWhKKebSbasz+VLZscvnrAZALqnPhmv8r7c
B3V3K5W1td3yQ8cLb3o6WaF9rRD5klF7aWaofH5xqlPIGpZ7nen0WCOOD9sR2zwlfS2B6bkopsxt
1Nt7FFYcVWLjj+OpNeqHNjSIOWpHglOK955Nx1yzTWwXbqRlh+q6JodnZcywGDn5Xut+xpM0yO/R
aseLyQr22tQsy6MejFd/D2bH2Xja2cg+J00IBAtp0BsPZ8e6GkPrVI6zfzD66rog7HdXi2ikcnJZ
fpBetx9NtmJUuorLaeVamB9CVn31dJY6sK8NihH6OY4Xw3xMqpytmDPicRl4zFXACdgufTQRIuas
F1RBM4+ojChLDgoHYXtTmkcb+rdvkPmccPGF4yLdVf7BKR2EeZImfVzSFHnE2veG4d1qqmK2Yhjm
cDuEc3zEdlLsg9Dx145E0hqyfixKdbFE/t66uKEwY5BaFCPQtHtz2nWmJDs6YwufVyWDOgX0PBIe
aue27jFq8HdsYxntyDB6ZUJ2gP478Xfzn4qmZyWMFz3tjmUv47PVsbRgO/gRzfIuy8vHaJfrg5I7
sx8+NQnla79JnjVQ/sM/FyrYi9jh73b0WF0dYXlkH/h/VuQMPCXzEREkzobLtNRVxvDdxFOLtamj
lqLdRRdqYzcravxYM6wNxwTL0QOSldM6aBgs9X50NIv0yYQys2ohfxA+z2IPmJ3xXwor/oGmgGRe
E7KCwIPhBH/6eRVqf8A9xIFNGc6r2r8KSuM2M9V7jQ4Zze/15Nfb2FafWG8/lt5jWmCsCPcPMRHc
aBCIpmWbaRTtVjqC/iF5lKLfhoV4Re988Nx569T9VVT0W2mGv3iIPiVJ/JQynCZQ5Y41qbEGHN2z
zX8w2RAzpQLlVCe3uWGt+3ne+syWatuGzm7tRz+/IxXzPlHV55S0u0wBhOR4chp0Hc5/pUZy/4Ec
yQsQr4UMfxyCLv4EOwNv04SzTU/tEb4r22CXyJJHYZvQMofHDJa89G3KKWZonQfnpp1uCZ7vN06b
vfRz8VRypoDz5olYmmSQzle6Bg6VwGmn4Yu3rg4odLCW1nCfes88enEM2VvO+6h20q204pPAK5gm
Md4qZycYemVFd2uMQDXiGG2+jB+kl3FkYYWenTseBMS+dvhnlfVN1u1GBunpn1/e/+gVCS2kTC5a
mRBvwx9lOEkdpE0/oZpzm68RhgpMJ67vx3/+TSz/79U+aAJDgHXYcYkQcf+kOTML6XV5gHk5kkRl
hGwot0EEi9/qbqbRx2myvI6GL/emlR3jCGHH3FjXaFZ5heSy4ymH+q7OVL7PffZNg7OTVvqgImDj
JcveGj7dNvFBmWQJWUMu3WtQUzbkjKfS8k6b7Yehq2MUl+YujmmSHf+MrXBb5kTHFkywu0kdtdGx
EsXIG7ni5GmcQgClVhbuJKWtXZOMuyTGHiCg8zBiEx4uhwkDqwENjok70RppeJha9Qat89bu9b6Z
3e/IMul0ajweM4iZHHGtW6QbRyR3k1M8zHa89sqZbT00vaHa0jtdxglXNV0Iakoa7ya8qZ0Yw0dr
rGfpv6chDOHQZZhA3vtRwQfD58sPSrMKQtNKpie0Q3deZD9WxXRsmLxlpE9pWnAv8faJWtCk0rzT
5DhE7I1r7V7jgulZZ3KOnpMsOpuEnlVZf4wZyg2gddlp3zCqpxD3drYOn5OS30Mwl0Z4YjbCcmaO
r0gyg6E6OmcMJWwD2j2AoCMBQ1iTc+BMEb1iPd/ZaUa95VWMGHn0K28VBc0nwST0TbP3ayDVlgAS
pvBZyUM8JLiuSyinqsA5u6EHaGXKbhoylmWl9gh9HlgO49Rnm2JJ98posXA7qPZZZdv+WYYzkRWu
ujcDhv2z856006Ya3C1TlR1vdL/m70DBqMddHuAUh6WxCYlwhaRpnxlGc8MGx39+E/h/L1Nc8njs
hfbocTeIRXX3HxRvMwoyKYcOy3Ar0QkhpuqIjAWANtTzF1P3HV3BuE+WfOg23Sq7felb3JVxX+zR
tJCl1RzC5QdHFxbF3glxyjnEYOuwSVt5C3mQFIevxNNrb5GP2Y4m+6sG+2ep8GXKflq/3/u28SDM
/Lqr5iO8L7UqreASp+FC5G8eofhvWbMR8paFP1EXkt8kzn3FVI5BjDFkn67MzmOGeiJTdKA5Mbyy
h8nOVKkFoccjiXwSs90lXD5d0N2Vhnf2GzMgo6BihKVPOgqZGKodbGqAffnebILnUTjGX/Sg//Nr
/F/xT337l4dz9zv18qtuJpnGifrTb//tsS75538vn/Pvf+aPn/Fv+5/6+qP86f78h/7wOXzdv37f
zYf6+MNvtpVKl9S5Hznd/3R9of7G4Vz+5P/rB//Hz+9f5XFqfv71Xz6+y7RiCKFk+qU4Qv/yseP3
v/4LKkzb9bhi/nMJ9+9gEeP/qOKDr9j2P//w0/8q5TZ/Exz5piAHCtiIi5j136Xc9m8e6U8eDntf
2GYQ+HzTv1FJg98Q8lJVCGSvgvAmPqv7q5Tb/y30wW7xaKX/cOlz/jtSbvTay83wx6pLLGLz0HW5
V6zgz1JrDaFzDpFGQruQX56D563FZpfpo6V/z09fdZ17qCbzUKfTW56PA2t1YZ2KDvvjHHB+V8HG
6ZIXb+xe66ncZ/5ISB6DdJxYHJZGtx1rdgIhN4QZ2ctTxHzQY75DtrUrBBW2L5qLDIsDO2V203Z7
qrrwQqV0C3UxB0vQfMX576JTMDlgDK+YjR61nDcTJNNCNMcwRDjQAbE3vPqBoR7SMjYMSOPcTcT2
BJxa7a9sDf8p9L5ZyfOTpcleVsmbUzkn28nw0BPD4Tpwn8qdzB296UMfYsXEgjmtQKSOkflmIohi
Pn8STLEwTy1oZJ8J0EC2UimdR3wdAIWLZc0g6GWiJIQ/4pV3xjTceoQA3E4D44f2qZdA4SXbOGRH
8t4ipRRthrcZMvu6ZeSy4L1iQGIt+0IrGh9nNLW8/s8qqO7IpSBWx5xWbREt2xLqHp99n9iXptgp
lT9V4CXWtWAWL42X1JCPVpjtTW3K3WwRczqx2vOt8Y64FPz1ebDSRQgmdM6favSdR/jZKE8jE71o
qh+VCXlziItfC0oMJxXiUz8EMlbgEUbZ5FbWbkIJNPe4o4DqrjxB1roaDjFosSLqHqh1aEJqyo15
r8b03HmKxAkTf385Bc9+Fb3GdftoCQDd4aFokh+2s4exS27EmOOw4kklSToKeWCUyBk3ys7OQN3Q
tFZXhgmnM+xZHAJzK9eTpglv2S8Z5CZA8qDu72fQXqlvrkXYstbrBhR6mH5UzsdDJhG9D51LBenz
5I/9WtUay6k+OFa+MSTGftetL14DJyHHe8PrANO0fU2G8Ecr0o7K7NKQw7gpIvPD9eV5thfhTSlP
fP77JOgNHZgGQym51EkxR5wx733SfrK83rVIYDr6mSYC84apSK9Ii/i0HO9JTnjqhba2QZ5+VvJX
2LU/gzluybp9mBQ0+FQ9NQHzGzTFdikISzKMVetBvahCpNUEyv/ENrR3si2f8w5qnYRyAojSepF2
yu1cHMzQunfbeCVHMDf+AKDOleQtIL+hqFkYmCY2NAyY04AuL62NdjPNiwoozJ212/pPACVPxmLF
Ziz0qwjSezEuTS4Gik61BEq21F3c4OnGtrG4lkF/p8rg0KrsNQ6Dvc1rahE8zVUdwDP0uC0jEnt1
7B0pC7ijLG/ftka38lv27aEO2D96KAiYAxZG820EH7kkgaALH8IBQUHImh7kt3LBXgjvADTjncrt
NbO7vczo01GCIbHao985jUH/Lvvgu2KnGAqcBLRUJiJf1tnvSZhslUTb3bdkp+OdmDxur7K4i4P6
eibZLerDUyhxyUXuiQi3I4QibLjUpVHMTMpq916KwoLi6aQXXELfxq91UD/brXUfDTFLB2tttohA
jdy4zriDtvOQ3cMh3Y1GcAQAw6wZ2nyRUFM5DWG62ssOM3OHRamC0bHt8e31HDGFU7OOT9LrOCJ6
qi0puwuV3DU6SM4TFLvdxPEThg1KptJ9LDlR/bYod2myKPry5Nmw+3Uve9K3wv6+auVjqKLXusDV
Zlbl0WBUpvgPlYb75vUA1pW/m2N1SBrK+jHZkOWE3rInYCt06lczGx6njplRJYxFCbpqvPyQWvaa
B9kDbuRjgIxiQ32Yef3Wis0rBmc4QyftPdtOdEXbMm4aUukRuQ3dPqJedEmTOVXNqJ/yprc4oQo8
AWGHotXzIV56N/1CUPPyQdzj9wyQY9VLhIZLLhaZlx5Dqg3VOPTOIrjjBwKYEaNurlA2sc/4SsEK
vNmGkVx1tduRsGF8B5FcTiLWiRGOv2V4B3V6pmhu0/nelU2/qRuwweai7tOS9froDJsqiC9oOy/o
A5it6s92dCF5ItVh44t+DA2QQ52M+u9KGdm9pO3ISOhSVvUTolgnWowcRG8kOwlZN8isISSBeWYY
MPM/LWcT78lnabnWtlaK9j9J71MEIeD9snwXMZZZs2V/8J1iB6EPY/NkqVUa1x+Bx5EnjREvvA0u
1xrJ3UriErpid9vl5bECP4f3m39HlPi98RwQekMOz620up2sg1ftICnT7RVJ8xuyzn91+GpHOAQ+
u15h6wMSxUvetO9zPH7MbcnsiCozNugcE5P1BozGSCqEmdzd4WQ/sV0+ZAHZM0FZfrdw/jamVV5E
iUN0cEyAB6SKQzUBSgQ+RDbouhttnCqR3xqp1bO7cB7GyJWb2p4vsit/OZb8hVHO3+dQGzNSATZe
gyCri89OBwopAFyBHl4yCGMPA0Yw5dU0om8Rdbdug3O0THiPqC2efKPQQL7dQ2cN26gkw5I2bFUH
0b2Yrc/C9j5FMz7UGRP8zp623Oc21gdxrBvzmxTpbTE1zgH5PqGIvnqYEqb+ZSa2c9TAf6pbdUgH
lNpF94ZwCH5KOf5AqKHZnmW7Ml3T3viuuEuYy9gzHWffAlUETL/uuI59G3Ghg461k9Unty7FQAnD
AqzrtLUCBwKEGsYrmzf5IEN0oiZnXqrv7ToiLDiw94IePJjc60qmdyBSF4ZoR8k14A6J2OgALt7N
fo5OrzffpOtPDCXLR1HywLOao56NpzCYuk1npI/1RCPYZeeK8q4xCEUXPQ2UG5r3SwoVzN4LAoma
p3NwsksPdbVPog3o82psjhMRe2Q5suBbUDoFJRGBQUpBN/C2hdl/ODZxCk7lXsR8yTnQSINXVx1D
ExbOpnuGZHSKw/G6SoisSX2P4BRiQ9ehaWP2JVhvSRj1quaHK+0zDMdNQtpT7XTwwbiK1lGdPc4l
0aGNcQJDxn6mhIXU1HSz+VkFfbBraqQzk5Ueda9uzBz0In3oVYeQeZWayQnr840ojW9e6Z1C8MJa
PK/2sTI3IyBR1JPNpsq9g/AS0jcFEj1pdjhpEv+j6SkHx9L4IOYT6kVPBk3NOlohd2BRiaLIhlZw
0NH8YgHlWPULhSLPbLig4E02Q6uOAwlzq7Yjv7wGE8C2cm2PPOwHnvjkepu7TteMJergojkg2EwF
E+ySeVu1FXmJLkidexDGHABR/up1bAShOO1l7NwYTp/sOgaJitO8tO0Pvmv7OEaYmLF2NTvttNA/
EbX6+Hy2tsZwjaoJJazKIINig0a8i/ujlxA3pMrZ0RfbGdH85ncBQZxgvMEvAMM+iEgtd7yfeO4j
ulrqtnTx7LQT4/4eG09XW3cNtp40cQ5jk21Hy0NuhPGn7M0zsQJ7EgPIHGRdbS0eoRoyXquruwhl
9CbMhi/5u59ocRaxQuJcBpPajs1DuLiPbJ8NkI0faY6ml9IgTTlZvEotwq51vfiXZoxMNPTPIPFf
LAxOJG7vowV21bhD+gJw5zJV9oeT6W2aQ2tNIghAeSuxh2OccrUn154d3tOYMsrCXCUm4veKxXDl
KWi4cY0JC+kBQtjyiclbsHLwabXoILMBR1RWfk/4uMTgPsSIAEqB3smwXNZtHTQNckqtDTYELpvM
zdfDYg5bDIgbMWef/WIcs3GQxaXK9jn3X2l+xw3OM+pvYyUW25nAfzYm+jsPERHXizUtpriqe24L
lJbHSZZPQ7XQXXX9XA0m2eX2e4TPDdtdTSa7Do+Dg3NFOtczkbrrnIWxrdhRkMIrV7pF3ZGWTnrs
O/9lnHueXYqzy4fYssqS6ojrBNVNSulYLrFhhV6rxrwRqiXFTHow65NP0ljvcx8PR/3tGN017uEX
s2VnT7pP104XjpdL1/CzeP4QcQHLD2+eiktroDoULaVHAzcCbZyTkEDE4kpgcqptqjmWjRW5vU3j
Q5JPN0ZYP5u6eIoByMU9NWvb1BsE0bgX1Lgp0OTYkBwqT6P7G+09lj0UFTRpBgjHJYBX63TrFuEu
nqxj007HDB+RlRvbAXEY9zFF3ui5a8K5FvYjLaPStDBqfnN88xSBXtyZhsj3vlFfAwojWae8dr3u
DuHiY4oVo+q7k6jGq9HrtpwoFIUkLWjCHIr0XbHeng0v2CCQ2ydMx8VMJqDdiI3u1EtGzJQdxulG
x+HZYnSt55REM4PJeC+wdFF1GygxQjyWbV1dG9HEoNCXBIH6e9brKVfYeAN1Mt24LfV6mHxlMHpa
wazVQJGunWlfCdwj5mjiuemDq4RyinISboE0uRg9CzKODJ9DqbbMRA/1wGNEDOLKB0T3ZJAaPen5
XEzZziYAbF0k7JIzzEvTeJEk6HVT/6ya5FKmrIhl0O/xRHdgs5wjyxmHemFEueGB+eH5CF3BJoiI
Gbo6hbFbHOPMdw5qii5pXF1VQQq4el4rNWzcLCDYlAoFzIRRmhuvRuPIlrGktfFSzEehQJTB6qyG
aUC8l4ssBlraOiHg15vFQgHHW4eWjq8n+DqWSwA0EZEkxaANsrczkW9Nme/LBbjaZ0+GUT1FfvrQ
LA4gz0YuRP9eF/IHFcKGTJBgTbm4khNDCRfzQo3gtDHjq9SbHlVi44Y0sx9/FNyXdIWNx6Lfsmfo
m2VwXeDztGP73jOTjWEI8zDrcgGdcs5UTeVdDUl4XyTGNhG8SDidWGp9a4+guClhMjtV1VM859Z2
YuvAADP+Hu3grZzHPVWAfLG9bD5y6jxHE2xnEd1wcBIXqL1rkfqvFlm3dq14FhkSalI8eVz10K68
Sl1XQb2AJd+4QPcV1YOVswKE8QJHfstUhYgPPxx4rI7vSZffxW11i0zrlza/59E5IQ26Lwby28YJ
OC2AKghaORYCtgR613K3biXleZDknButd1Bk5mmzrx7KtP5GCAPB+zskkNq4saJwzeK4jvJbTX04
l8vahBMOLlHWHqdiIhGgItKDRSkfmW00BlQIzko3kC1ARyIyiJDA2izccReZ0MA7f6P4ZaI16INl
wA2ppl05KN147nbEOVlQ9ubnwHg0jI0VXch/NlgEPzU0q2EHMpo7qT2FmvbPMtjYV+F47uY83qQ5
FzjFZ7Mh5hFoWoUPrkFRY/RjB7FQsusTPDuJI72qtJBbpAo7K4aQ2oThN9crKGsjO/dSu2Tj5oR4
WVexlz3gvSEnhmKuS11MP/4BjtFL4Y3AaxRuL4YHMjumpbeEj375EkIS6jhcUMa99pxj7poXp9Yb
ySESzs2LV3F/aHPfmy2p1OEOod55UDHhPCj43XEnqL4yP38HFA5MpAclO+X3lAwkYjr9wVUVqsO+
/uySfjrzxPuOStwbujHJoHP0eNQTE/PZaW60NgAN5i5cIEEour5ltUd3PTMdZCCwFSQFrNyJbX/H
KCqHCjmEb3Fv/aSMCFYh3oucacmq712UYDW6+7SQVAyCpKHsNvAgp/Eq3EG5hfjj5zGPyOqgfIdc
yNb9DFyG7JFlB4x5jGFHxhkNYvc1ModdhUjfuqgbryUMclrfhLh5/FMr4E97ci5Yocpiz7x2HQbD
Q2ky0pfLsTAUfo0jycXMYyRPecew6ff58f/fc3TXtxeewX8+R7+qu5+i+NP4/K+f9ZfxefAbqBP0
ANy+pun4/iIZ+Aui2/stFAzBF0Q3bn/HtJmQ/214Ln7zlj0rsi6w2fTcgCX+NjwPf/NsHzi3b9OY
A1347w3P3eCPEoCAOTzdhw8snIUTBIffN1H/YdMUpgb1esneWHYDdXLAs4hN6lcGCBfUk0CQTsaR
8KqXAlknN1S5daPJJsA2hQ3H3bjyQ6i7nolQo7IljFhWcEbBZiwLcJl4Rn9JEVNvyrS8OMGNZSJ8
GFDn1FPzkRgFPa54cxz5kqbMyjJBKqWVtEcZit9DboACoU3JpuGsU4GxKHxvWkRPloUymLC6o6UU
hEnVYFQmfezozIjHeuT9cR9eBInm2p+CzTA6cKkXeT8uduYj4VRtcpbuQVw8yNy88QJFwGucnuA4
7vq+OQZO8lyPLTGdweRv5eiOV8Dr7roWW7HpoRqSpInVTv1Y2c6vUZkhLTuKO6A228as8LpyiK76
mMPc1933nLRPxey9OrZ+nRy1ThyXqV59x1gBYZy1qmlMgVusfhc8GZYkoowxeQBVe5suwlTbKCxS
usZbRkzJNbPMb2nazwFpi4NjQFIT1ucUTtd1q9+ZgiJlU9lVPaUTryY7bp3FZ0yIIJNaxIoCHEaO
W8C7OHb+5izGNkNRQbZmvisjNFxdbzl7r3Q2igEA6wiSpoBYo/khfKonjXLXY/BKeJ+2aSCuo86K
cACop65BxJu0lySiIhri5MxmgTyEeSjhdhPqW1jiNGW1txknaBzakK9xJA6JQBIblGRmxuml9Zqb
NKcPCafUp36lQbGy3tjUHQ6a2A52IfswetGJQBY6i50ewah0ifkZFQ7BsOhGCosWo5ymbWb4t63R
v5e8VYOaH9Bqm4cqAp8+885szXi6cargVQlEJxJonzReR8HsczKYbOV28oWS9ykJy7NszS+RQMXC
JUVipT89tZONC9FqyXZUFsoP8r8ZLslfKcPIpcsaR8feoJbcFe14YINy1Takc9fusK+94Oip/tfo
00L1YJtZdTdi22HpIo0cG5G1OC/XhgSdDsu1bLujPTBWdrJxZ7jZvZWTK9E6u7ZHWDZkS+0LQzTa
pr5F8FZ967a4ltmLX4KlhDQD8A21OJMMd2dPUbdJaSaYrGaMxsydm6aXjMeH7qA2JHJXkHUCyh/i
cXbpouFZT5CHqVQY8t+NNQkbBQqkmFGbjs+mjNDsqyMP2r2YooNkgqZVjY+je+pqfVU65qus+iOH
yntesMAyJ/SSDIaDBsuFLjcqTg497U5GcgHS1/ZqypL3hbSGuO66ASXsYdrcx3ZqbN2aa8fHWZx2
aUVB7sAG4dzZjXbPLZyQFYSFOtyUlvltt/7J0SxdpowU+bBgvBxF04XDTTAfS2+HZasSy+khFulV
7owndoMx8mjrkephGTwxYUJ+8X/ZO5Pl5rksuz4RMnBx0U5JsKdEiuo1QajFRd+3T+T38It5wZll
V5XDjvC8JjnIPz6JIgngnrP3XttjHwyRwZ+9Gequk/Gyl4i5hXtc+h49Z7RM+5hTNp0cOXU20yPZ
lZVuzHsvMd9A42lP9TgegsnBYUBcQeh8VFr1N5jiES/Q3sxLVL449G5Znnevsx1gt1NfgYOHviH3
TFwR/G6vueQwFPdefCdBxEtp5vbeKAUmzdBOtmXZsVlB4FMyRtVsbJaGc0cu2girc51HX7g+Pp0Q
kl7VW37nUFkwVAHEXHq1mZ+eShYF+4y641Uwj889jylo5yy42AjheL7j5VXrEvYtoRH9lWkZtmV4
tCDNoeOMp6CJ+PUu0mVm34+x+oqHml5UNpol2FOhZ8U5CdsLBQA35Y0PHhO04c5nMvTans3INqnB
AnMLR2iEJmqbWMGFA4SycRmfMxy9VAd+0zdwb1hg4Zos2OgeOQFNEd0KbWob8F2LSnasJbVDoxVX
D+tJUiyLeFYUfGojwpRn3aUuDlIPys9UOR5ZfhTf1vstB8YUWl2Tqyqd6nXQjJ9YdN5f68oLXGZ3
yUA+oboAP4H/yWNt3RIeEo2s6UOzbqPWvk9RQY9OjtWIPOdbZsvvJnR9U1uw026Bn0S7YBzLWPtF
sU/2+t3FZwyTo263tUcg0sb9T+jtMyR7iKmrbtZ5SgEvYJpdmjHrka48TWXxyR5823Q4nsx83mCB
paJ+nth2qin5Nbvke1zWHWDocW9aQIATz9esgQR71TzbYjbW8SDoEItb/LXhuYkT5cNVRWdFY3UC
Ss6o6M58ZXA6Lb1oE8fZmzuIF/R3wkOdGx9FKv/YBC4F7yFZJsVGC10fNhyXAJoK2V/66qTCtJOg
T1vAOuPB3g65tzXBBzeUGOc5QNix/FK56csaiWlBEQ/COVW5LQFaU+LrWqw3mt6fKA4i1ulegj68
z2Mik60LVBtgkN8Ryb2rvewUVuXDkBjBZqHIx3w0HmIUxmqbiS8bwMEmVKJ59lbTzUcJmiJzbdr1
xrtZRuEO+iR/iCbv2PH+yWaiT54jCdaBtdto2JuamhR5CNKW+5Lt19Xi9R/0O2JW38HsHBW1T9iN
7EsfqS+pTR/eUD8VnXqK5UThMndPGQR+nNJosKiYs2xI+9ZEixmq2qD2WBUTh9ECzLslduc616J9
yk34uZ96Ks3cB6AOlHZ42v3kNX+G4617GbPRJR3usuuAap+iURvR1gzT8GaN7j2+sXwzl1nk23Pd
Hw3dhEnaDPnO0VAhafgiXAVqgOzTxeGqymV5HES0i0pYWW5AUNkxH00IeaveKswdM5JzYnhAdwX2
sM6EKP3KSs+YQ6gBb2V9UlmLdVFVoLFRvxH5EPJJk3VHga54pycVZr14TA6Flry1kqeRxApxSOG7
r2wJ+7vuAnKBUt8MdvReRcG9A2EipkeFNF/rAw2ijok7fGbWD0Kr//BkgyhegqjlKNQ2hNQApISV
82hRfakGvkm5aX9axNdjW+3geG4DT3tUCCnrOE/x7hEgH+KLVQBA77SfKh8vdUBXREtgUmvln2FF
xxJfOwvwttrWMZm6oaeG0cC0QQBUgKoJzmY2HvTe/YXw/8VDgXVz9qTlLj4Hl4F9csu/0Uvo2PBS
QmJGh+2/OMyWsTXEtNUS5xgy9BJx27GMfJ6wVaBklYuVbksyeF9XNjyJ5d6RpNreDooj54mbBnd1
ErLbwDpJVnIkCwEF4eyGFaAmsgi3aKQ2Jr6XbXIcJrE0M2C6JvWDaPmwANgpfWHYI0SAzxbxpk63
tQG5oZO3oAy4SApxxNSwDtL8p/ckes9YkPcscGT39Jp4XO30zqfiUVjJMsZu0IIDurVoEWl6lvyj
J05xS7o7TTDYuQrQBFnC0PI+8oRsezdDCsjGhJK2Apxun5JcKVIMo1Q32BE9LQUqYPsgg/CISIZY
LbM7QwXVvuZjXGUq+CUMF4OBL4+j3u7TYD5mxsuk0y4cq/jLQxMILR4BacJKs4mKrcV2lNdDQW/B
AhkxZq0RBuplS1CYDzfUgf065pn6XLLr5UIB2xv5eCyt8j4y1YeOw24oJl9QrxtoBDVIecDm6hJ8
aR20g/pOmrHEizk/ahOor4KavQRImEkieM1IQmHs0CPjNtjw+p0svGwTzcSg9Jn7Oi5N2M4Bjp/+
OBkmkrLGRZLIHf1w71hZ7soUsEBct78i136nuCUIKg81CyBPYCSloPBjrgkdJ67BI1Cat7yghSVJ
UTgqvBWJ5NE9h9PDNPCOYFUkhJEexTC9hBP98YFewrIj+5iM5mryaHnol2yX6Jq/wZufQ0eRO4Il
lYzjum+Kn6Rv1YUAOYdwQ/xorQ28diK0xCpkjuodhtWt7oyPiYs8Z9TpeCaJ8gYj+cvjaratGDMI
CpEbRA/eaGIcfJ7gJ60wk2y8ob+OquMpRBAl6a+URe0K3pMq4Hs4Ni9eSQ9KldFs2ZUfZgYLwl3Q
rbl4xMr4NtAHHzZU+pZqV1as8HPJ9nUo15oZXSyD11tqg+Jgn/uekNgaFgpGRH0nBah/KVQWHs33
XKc3ZUYng5GxKctfEVobgiwPeTvRrjtPENPtfcjTfDXXYL9YN2sjidsiqS8h71zTLq6XxNrmdOUk
AQi2ogS74mrpg0ludyEONBzTKxG+j8bHmCTP/N/aJQwdGA65fizqqTvoQU50gx8UaAUo41TL4Q1y
Ds0TyobN3C+9xJ/y6WGskpqjGFt4LSEfP7zPBgk8B5dSnnNGXOpfpQERqSDETX8NftjmzbLVp5nA
gdNmvD+44ZIZgd9UD25FENAs7IdY9X6vGQcH3XZDlQjBnsR3wp4vSVZnpz4rb4E9bqoWzdSq07co
5x92RfdkCHAC8jcfOKqNKkjYuYfvqc4va1kfbqJSVgdUY2/tzPXJqxqcnBw7aZCFU8JczBXr0rUl
2uyR+82u51kSOvYjja736TymOClcVmt9dqsGY2f1zRmKx21OHTCLxbmL59eIP3xW1tkt+SkGcWIu
RpNAnUSyiB97hyOSHQdPRsHtss7fXSEfArfauzZC1czWNcyS61iqe+yh10ivOYIkS0U5pCYtRVQs
wGU51KDm5F1KhwxVN+DF8xqEDWlz2jJ3Ip1e+m6gYjdiC5ho0Sb/cFt5nWOX4WnwMzNYJzL8Lue4
WtPIcKvC8hej3m4w+MJIbH/VSFOo1zwaY/tVKvrFm0Yzt2xud82o6JiYZqY5xCDV1m9BznFLH21U
+rljSje52lxo9LJlwJwNd4t7nVBOlu5lPL/lkqKevvgypupuBI4t6gBYEXBTUFsANhTtUxEVGyHM
Q1/XHGsdTcgkeEmOhl0D5ykcStXBSazjjiCd4R6Vk00+J8E/Wn1pxqBrhLzpOtfqxNc9/RutJeXU
Cg4Mfw2Y+TkkwNS066kuvsZ6ftMgla0MbE4wVvajJXHsaSdVh7fF09PqGftXIQ6WNh45/Syfonp1
YkB7gcnGIaTpKdBEu81rF4EvfZ3JK0YqOY+h9a3ThTGYNm1bzo2D+dEOlr7xhaugVz+tOVGtIKnP
NuKNaPOf2AGTnXYBnCFoVXwPqV6bdg2gOxJlGQbJFNBO6i1N36bPVvS76tCqg9n1sB5wlKnpVMUh
TSFQ/6DqBTzePAcqpwJcgKiwd24K+hMmiVM6rOuD/DVJq8No2B2XVe3XaUimp0NGofbs0hru80gH
uZ/34kxtzrtZEw/M5LCT0bAnDPU+FIUfO6DfWdxA1Piphjh8LCdaoKL8Ixxpq7DNeO0sjDj6bGen
ugQsicXUkhpTO6StnVYVvkepSGvje+gxu4xT+BgkMANoD2UipyjbA7zNMn9VKvpnirpYZ+aMMyq8
zDVdKuhcdTBdK+gFq2CqnjWaNNGk/+qU/qywC6gtD3Tu6sXZjvEJOjnqM34sLZmOOk0HTcdyvj7L
LKKlSp16aV449VvBPRG3B0cVLfnGcO9M5WEwum2vrGMpqn0Zte9u1f8wdVAowXse9N47gyj1WUN6
bFX7rnGyxHAwPRoqe0/m4FLW1ol0ytERVH1DbhzWg1N9ZylM8NCYgIm+TCZZ6GAE/F7ZB1Y+vy0k
S3Ktyb42Cr8C/7Qqi6ryQSI+jpIe9bzYFBkoUwiSLzCEcLbKANG/g70AsW/liGRb4C6MGmLetgc+
qQ0RW0CSnQytuVqu8vsRlSZ27XItppSwm6X/RJ27Mztvi1djW9TwS+DksyBikWbB7KOT5jxFLneU
pYU3Gr+QnQ8ujzJqFoCLhldbN9Aq4gix1nuZWDDSpgHybNTepg5JxRNocE0dlzxG8B4gTvMEISZS
IMGn2W4YvAP9v2snjJ41XlplIiiHGbcqvXyXKjlVuN5EZj2hee7KEC1CpwA2c04jLQdaH60Vzg9P
qx9ZjXxEJuyyQC+OZAaRzi1vTyZqozSnwvXFuqXDo9IJjGlzMZCt1tpNX7uPrWHfyrHZm2Z/R0UV
e0FWUDpnYBglEKmwH6eUblnm0jSTwpjXiufKhvDaivdAAx4RGMegSZ+avv2KY3KmIxB+OioYV5g7
rNK5apo016xcQCpztezsuAQ21/OQIxD9nFjtrZtYaboOTAejH+8zqpiYJX7zsb7ZHPFNRddT60H0
1AWOaRe8h93x7mlqrcX0rUwaFSiuAw0IfbUQCkBPtG3c+Kt1R2qukpccgmjCn87NFse2q/YzzB6W
5z6dSeuhpFFqivCzKrTNLntxh/zcDEm/SiXkDr1EHo1l+DiIeNsowo2dsH4XLvY6q3jVYy3f2jD7
KnSHqTHjdBQx8IyZeyFHeuFqJoZRRzd3iHYuh3X8DP0LHjBmYOV8tSogqddy5hvU6LPeLp4nR++u
fZ89CoBn0HfLiF3s/GY4w33tGRABqYIyJhLa1cSPLrT6LqDyIpDltY36M5vVl1KkmS9sGkQCNvp4
vuIjg9JO14ovLWmgKCYQQM2muTmp/dzE8161RYBXHktSY51Katovyo0MfjfcvAyHhyGY0EQzPC2r
M8EDxU0TP+70nD299jBVrKdEQXXcTDV1VEDsKAE/kp7CdGak1ZV88I7zKr2bPQSuthgPUC3Eagii
O6LWZz3QqdvluFl57YHuDIx6Y3PTyuEajd4H1moWLq5+quoSLVH6cz3tKnKnl3pwcBCnitx+mgNJ
MJxdX/X3jNjtoW40cjWsxhn6ey6XHnWP8f/RKsTNLbra/y9NjdoSiPj/L03t+tloP7/a+jP9jJr/
GEz517/9p7Im/0FK0LCWHltd8P20/1cuRRBLQW1bhDVhuIY00bz+paxZ4h9LdlEQXzS5qm2H5My/
lDVL/4dOla7BvzINy6EY4P8rlkJI9D/EUlDWDKK1usNPE/yPaf4nYHePZc5ukWaQg6HDcYNqSCi2
6cShOSZfHz7xfV7rahH6zbDjAZRAzhx16CAkRPp0Tzf5g5kFPwVp2rQH7VUg67u6foocA1AAvxLx
x7okFfybahjt62AZj3lrP9nSQmnqNiWT39wvvr3YfcibZE1TjLbVexxfI+b4smVIaNLw4nQAWzQk
QDLN58p1mHwiaEBV5eW+ZYiX0BCncCp+XFNc4yylJE97LfXMWVUYT2flrOmYR6BXz4PTPo/MOLSW
2Rt8fXLTtOVGk2zkQqBL/3Mhk+2qweLAG5RrXtoD/WW33qSMxfGGNekjNIr8yr4Xe9rIDtBk9uX2
alCczX1BtHJTyeATcuiaxsCNqI2VEzW30tEHOEMkREz9kqkF7RXDAgyCVeDSdOb1d33i7mUx3St2
Phncp5BZNJrCYEsm8JTk1hVM1m6SbwZSvjmldzG4QrxHUKrSCyevlY7qv5dIiAkN9l2dnthqDuif
8WahUYXO8JzHTE1O5pgL7eJRy9RtYO1TzS2TsgBHOOwoivSDKPwp5vxNNZS9afPBmmwOYAC2XRJv
s/PI0WBdYq4XAUTiDscIaMOI3si2uxCuGlnZRh2lN8HG9EbAUvR5RvGP1fc+ZM1zA0WpgCazcTU2
7FDLNgHlMknwo6n4wUiHsxj6x56JFbt/IVGN6kMEgE7F/ZG9xMarZj/m2B3n+brA5YXhGnnKefLU
fB+lIScg8xAb8b5kvVWyEsKfJJCybFIcs9lsVeB9FFH8HUnYJnT1qqT6IWk4HiDP0I1nVOexa89K
WVt2Ky98l9+pOQeohL/Y4RmYa5UFhomOGE3uh7h7mKz5U8diWZsa4JX+aKbsR004wxxhiZjyrgSq
bnzywVTievsE2Hgm+wvsjdZ3wLZYHSmoDBufBKK69zT7VPBEdPPsDdikr6X1d6i8VTtQpocVDW/J
th+q+wQ/TSzYxNlG2689nv6iqB5qLf0KULh5x+1VO+aXMdGuRMYVo4K9G139PENf1Zv33iC8PzvX
jlWGbTlvuPX23QDBkUhHHZTnPGhxWXrdZ5m5z4zwBSYs5ODCpDygusJy7+54I3YdkLmTBV9iEC3Q
TryyacIlkczASzW0VvVKu/Bov9eMd5uygBFm9livqSm4RXZ+J3GwSqs6h213n/NHtwPmvgFNenKu
QpjMcbO6TTNGPvc1z6zd1BSHLMIVnkmb514N404390bGQtmM8gO4n7WNptkF9bwWHbqgrv9knncI
Te0Ekw5qjQn/3ekS9Hq1NmjWKssA1rutv1i6sw9ibesSnqIoiW1A6TZrrIcAWhX+JY+MUxaLW1IG
m9SebuY0PiE97npX39JbRGuksZ7G5GYB0zehO2zFiE/K9HiKm79QUWmy73Ggd337Oob2pzO3/WbE
4DPrzt0obWKkzl5Zgy8XB7awsVRPaIHxgQP5rso4esvQvYeC8qiZmMGo6JIuhy8Ls1OT/ZZF1IFm
hGZdBXhlu7bFOmOv4blBulPbqAze0Ps3PYcXpueFSUWAJl1sYsNfZAY3AAILRQd7uW7ucL0qEKKc
obLuriUpp1X9g5iWO4ck19PGSFesgEKNs24Dj9HU649yat/qONtn4VjDpadYTZUPeaieddZdMmzB
AHTNOfec3Yzwrkl8YY5T3o1OOe41B12nm+11YQS7Kso4smnNKwitO2+wFto+KhBEtk4M5NaFX8L5
aAmSWOM3vwQkYF68Zl3/PHToP2nw2xvxR62rPRG93yZiwai8Oy5ALOY96R916qqcc2z4qvR6xwX6
VvBm8f5+DVF5HfX8zanTdmN17iaOPpox806ZVl37NhiPKqK2kjwxm0KB+c1t7vJWbhuIeOswra+t
7W4NlL0VK0iJ+11/c4uMDAzY9Gow/6yWcVWrxYdmuwtCKnsQg/4T2+FvKliXQJzva/BRdcxeZ+i8
s0vYgqpn7a9htg+C8qJnbfdEwV/7h1dT33pbfX2NsccmbviIG/7G9b+HaLgNwnEzEKpQWIRjeg1H
HV4wIYG2DBy/HSAnD3E8r+XS0NCiApXzjmTJmf0lZg5iUq7xHfbVLjHB5ST9shbYBkX5O2ZQlmZs
e3bgnCSp0r4PrnRxZ3R45QQ3lz3+OEfGOuBZslJRmr1DQLpAv0vWVDZM6CUstpCeGko9ETBxfMBE
TpXrI2HgaPdajM7Z4FX7CouBcqLtQPph0zslAMei3nRt+qPr9BZwvM/xINcSL43z5TXdVznpEEpy
bRHKBbo1Bdl+1gK/D+vhkEFNXzcDIZtmHtm9402D/b7WXfPCQmnLyuhYVtHjzC4pR1BIPORViUE2
ifl7tbICCDWjYE/a9KDI3awHeu6xpJNvIIiy7rT2J4F7gntvbZRkLge2LTTZnR1Am1Tn0Q2Uxva3
tzwTYtZqdFt+ZpQwxgVOi+VBqyCxiua37rfWgLdvAPDVpdheUM9WXowpQFH3ukuK+BN8z3JrGvwi
i6DNsUOc4vovSMicMset+Oh/0wnjddqQfixhAOB5t6yGFB6gq8K+RDAO43mCvjysU9I4GavFnqkw
otfMSAMcpS35e5YlcUmkg4mKmmUqPhPC/XOHx9oZKRlOT8VEiV4AxbQaq22TkMuoreHNzqediKKD
4mG+pFe6CsAs8SzXcq8Z8N0MjH09MLbBXvRnJdhKaayNdP4YmN3wzWSWfOqwOoyQSkahGWsvZF7u
qmZV0Y47Ouz9pv4DqDZB3aW0rZDkzskooBTdC92IV/i+NZIh0toMyn4yI+OFcegE75w8raRTO9Cd
dSSCpbKSrko5EqzpWMFXwfQYu/nBiebnYTL8Hi1m3dbFRWjlixtnLWHYYPIja1yXDlCCSAXTpTZ4
cyZrBLGIt32Q05M101tkJ/tlFZM69nMYtjdOnWvRk0hKdPsg+EmxlVLHKghl0UaNQ3oCksEnjMKE
yUa5mk+o8VN42GI4UF3yKEBKgUrKwhVzNSbTj7SFo1fkNfuN5SggoAf2Cyg7ARUVRP125CEW1XQB
tKVEMs18s8bvhaVyp/Xu9NHPRXkrSSV4i5YfmZTjkulBzGWtsXaFTt4idFzu7jXFI/OmWMJiS47s
QHwJ1jwE1eMA4R2t6Mgd9Tp4zn1ThMRBcdxXPIFSOW67zD6PyvrrSm1aw+7ghAqioQ2vkTNzMyeo
Ylr0dZhd1x1nTLP3Mp+ng1l42jmKyu+ks1gYZKmxeHrItERng6E27PN3OGcg9cbvOgt3uFDiDT0k
9orYHuh7UErcuWSY/fU5JgjGBLxu6tLlhCadcu3FXO+xSYePS0K+3lNbuU4t5JEc8TBV17xV66h8
MORii0c0yXD75/mpX2CcPTveEFmaSGgHTxjcD3e1T6NFvR5CzB79pSrMo8uxioVmWJy8JBaXvMf3
TNVNy6PNLIpLltO6aLfjkaM9wPZuzN4npiHfNfGHReKjLOgNHfPyla/TX6kBo5PM9EY+NIS5pAan
aP7QuYwOJmMBIbQlVkRaBM/MhKWWoMSw0UCpOxWLWq2JtrSybOguGTeUAfA8Hr/zetj3Ghljr6PX
AdBkgIEe5+AacDyVafpeJtETFiXcRXhAyfIUefNuhQxANmwh6G16fF+h9e/DeHCfszrIWWqN+vss
suAVNhwGLp0m3Kl7wKsRbyIjeyr1WYKkNeetDfnTG0Wwc8we4L4s90YqT3pKUzrbyHhltOaTmObH
3uQm2M3QDIhbWSwoExT9Mu9L4GEA78qQvDy3vE3fZKRNw+wOgK/NTAcokBtHORgvEWaPQMEk0w2O
Y732RxnVphv4oCwPESXFcWnhevDb3DxZioPchMrouUxptmVv07C8syMMem2dZD7v31/mBX9dp5e+
AAafUji/7VsQUu0S8WjoDjId/OcBkl2PENzEMRgbqDU26j9se1rgGV+tdJskUKhF3yTHdgp3WR89
e2F008Ky9VGtQz9PJXpTE1E2TcoZoFVl4nCNCt6+bOLK4uFYmWcZxs9DM/ymDhHksb23NRnuXKqD
skUYtuPstQn1a9TIWwjmh4fz/BvGyNYWKMchbS/SpqJc4QyQ3ENSUvla0QGeLMOfVNc+IswEsP1s
sRP90Bvcsjqa5uZWartSwlZJ7B+nMA6gCZkEFtDhVP6ZDTviwBihctJTiMUtv+tIgmoZVDP8RbSR
EeQvYV+7bv5teiB/xzRn5jXiGwv0Zc+NuA8/6ubV6VOaYfjHT2hpnp/j3J9TF6SQ86B63EKGflEG
+HNBj3hPIGSoFFl2Ouq7HCdC8+S589VwYaOq6Nya+ruNvTBC+Pf6IdiVQudxQeeKCk+OMR+A5PgO
wZwaq62vx4Z7xzHnobJiizJPcPJemnb7rqGMQEeCsMoMisRidB+9n+KlZk/gyjvhJ5bxBDGAfhs2
sARg8eVUHp9HFbPa5aZrVul0J5zqeXba0+iCrzNzkvDKLEmHWA/enFyxje1oejpaA323xN5PtXR9
5kz6f7Ek1Za2M2jrGGFLZcmywONEs6Mm/qIa9DJqi1bQBeN1rEec28E+Q5RZ48jEp2s8pSEUBiPj
Qlhg2yH27JWjsQmMDIOzulgLozg4hno0QzoA2ult0oZHd67fQ9FYTwg2Po+Wd5HTkTNIKBoVRbiL
B/GLRBDtEumtr6qlyQOuKDdEY9aPoeX+JU7/EXEj2adFRSSBIF7PLmSO0zfydNtyGr8hUFLsW/85
eTf5g16dOyWPPArUaorGXT8iLgC/r3H1wUleidm6G5ORg1PmGYgSOhUNtvfT9g635eIgyeq6NjGM
nDCiT9r+SQ1Q/kH02rI8cVzZWHjLMjV8wqk6VtGC3jK2RMH2hNn2Ac+fnFolvYm/MIEgzNY1bTz5
UxJSmcv04zUewHMTESg8hjlMDEbGVRdrd53XY/9gVm5Dx1jpbv8ZZ8Z3zFMgLfsrWwAyvDXnA75f
MdYaHe7icHSnNmJJE7+n0jnNHbA9Z7T5SlCQ15uUUmj11TKLi9JAqeCLpKgzRppLDpJHV8roFEze
Ie1YHyvczJFx6UI6wm0Y3Mjy50DP9hip16UhX6t5PuIDDUiB28+eiQN0SWnFqoDHPRKdNcFydSNo
GU9AqEgSExpro++NZi73Gom7yuoxujrw6D3cJ/q3jaRag6RdgBOABUKmIL3BvRz9lh078j5/8prq
qlWQF50M/7jzaugW9dts9gdOJNh1nI1l0DNoDsim1IGH5C3lmpD9IQmz3dRx106Mmx3UnG0xcPJ4
Hrgz1zFzJ/pvPrab3AsvWm0itJSXBJdugM+0Dct9nfFtNJtgyyLyUdru4lgB2cvss8JISB4VMlna
qA0ECp9eDG/bpRg3hwiRENWdZWZ0mBzUBCqddmiJxBcnOqjciUx81vmqFhDQVcbmr71WhmKwmRa6
Q91cZIQPwO7Fa6FY93B9gGQ+9pl+hwVqXevOu4cMnxYg1Do0D9zKEwYQYkztwImiySxapCzEBZM6
oVYv7+C+EOWJ9l3pfA9z9lnFCxy6ZiwZr6HUboUBPD6xYcaQAsd7qFpn3zSZH5rd0R5GDaYD29KR
jU+VDJ9k3K8hXdkMTtSlENaOwFXY+r3DuYQjH+BtzLpUxum3RFgbp5Wkmi1MrVg0yyA9s9FRK8z4
+yAzH4sIwgWjQh8GjHU9UAXDTB5EA3ArszFgIt1lhMRUIbAfCgAwkoXvVEXOfTuJaqWc8q2s6h1F
uW8RLROnPDUo/NIFDqSRcJwjryFD1lRj3UrYI6p2lES55H2wZJNCzG5q4kahR8m5NYyvMg1+xAxT
NMeKB9bAbyryQ5Fu3izbQEfKOLzjzawYBotqEsSzDL5AJAPqKvBxjoSIZAxKDaKmEvkhqzUKxV0X
dJG5743xcWG4G1r0NWjDzmTkM5NxN3lcKrLIUJzLtylOGdIT1k4a5nJ3qpjyQQVzFRrSOZtdds6N
6icmf7Hyivo8t7pz9uLoM1BoMwXPLYrFLkFekPQ0teM0dRFQ+JLZodtKrsm9Gc5Yh/oPHc0WF+gm
ovKH4w/xt3HxuXgw68dj744NUhjyu6g5YXgLKNzUI3bS4WXQgxW3qSuL/g+lcr5WAQ1tWXsdNUZT
arjvsiDajNCeOC6lB11QoFyIT/T8OxXkjP4ZGez41Lfjn21Eu2Acjrpen6ugPtpj7+uJvLa98ZyN
aQr7NbmbppHiJo7MjbTb10Z3n+zYWJnOsHOS3oc+gvYUMmCgPGzbKk6PCw9bE8xfxjJdw0BN3rMJ
mJ+EsoYH91UUYhVr8VPSMlJOjLjaJJ7bfgGfLIMVp52I+x2Fd+u61fe1jtV0yXr2NLCsCBvyzrbp
XdmLYz3ABZ1DBPlienDy+GY25nuTfNDxDhpYgf5nvGg52oHxAfDcClyRrbrOBZqfsH3sYM4mwFJM
AsL9CLMGm1zP3rxV2Q532y5InHs4B684XlfSoX5vMWBhu/6vsJprmaZnUjD8fw+r3Uf//b/19X8O
q/3zX/1TUjP/YUjh2Z4rpXSIK0tIa/8Mqxn/cE3TsZcya9QzcKhIeP8WVnP+Qd2z4TrSkgzZtsF/
+pekZtr/sK2FhuuZwtSX//Jv2Lv/AOb736C+f1+o7f2fghq1lPBABTskiyOzWDhw/y6qZkYYklRg
sAUbg/fcim96qT0lJTwKFt7FIUW42QDFuO8sumUxEnn6vB5tShsnez30Qe9r5vThSAJPdiYvqjOp
VrOdpwjJd4fToHkB0+6s3CF+dvolwoRFT2bju6wpsTKpmoWN82FWMCQa29u1BVsLOqfqW1NkJ9WJ
6C635pMR8pB1wswv4GKg+ljb3lW8ivhuWtRrdJSTNRh3TljiAEZ/GziRHDsy9Gk0/ehBuhsl9GyN
UWFE5yaE+12Vwx6OLMzjGAN4wAM8bIpgl4Tyrp0iPN46hB2tz4Kjx26rKllR0dj1q7WMaHSgccnS
SqPGlyaMzxBszA0HcSBVRnuX2NVrVhEnHgZFQKjL9nlhXSCP7wT7Y6NrcWcrLPpSpscKaM3YhN+j
NbyMVb7L2xlFimYFS2Kgsx6xnH+QkcBcmlqBn2lw53kh5lT+1BmJ6TDclnK6J/7xkJXhlvPEZ43V
FuvBocjTe8qlMHs6l1kyzQIQ8fv6Uyz1O53+P9g7kyTJkcOKXkhow+CAA9uYp4ycp9rAMrOyMM9w
OIAb6Ry6mB6apKlEmmjiWtKCC7bY3ZUZAbj/4X19AI95LgP3GpWkjaRHi98pubdGCZX7urh1ZnaZ
+xk0hiJvSH514ukVDOjhU6kw7RjbtFtv7zEyhTFwK83wbInwzEeWY0q9bmd+C1k7Il9aigJ66XB7
RziLKLClifmiliZxaBvP0uWyUS1JWtJOZFhItLhkKCO2J6Gwx09pGf1IgMjRyOBMMtfqqNvuKPgZ
UR/41eXBY6YrYoWVuvc0s5aRCZmiKYN9nrrv0E4gUynrnIxow3Gpb7upmg+t9BMO8215mStwGZZE
dUMJ4aG4tN98s3kkkDNT/kd+Q8Ze5WWx8alSrv8spxTFwuOCJ27hH25cJisY7ctWKmZlk36BsFhD
jnEDSRoaPK89ZssKJCN5EwWPaQqxjdFSZyKz1WCHJHP17fnTedB8nY1BkqJbZpigj4oeCkPaNq8N
gH2w9hSi+gDrMGPwxKgOVjnFNJIjvq3uCbbKS9NxmZNCM06oG6Jn0cCOSIc7l75HLSemvCc32ZJ2
cWLyLGU4PHdTe0b+PtWeJArZpUyy0Yuaums3WT8yz9nVZUobXhOGCk0uV5E3/qwI4qC7AfWwfQV0
lE43N737GIf3HPXiTP5+55sM71TlvSPaYVWU8RoAe0KUZqEtje7HIIFBll501ak9QUKzHxMzvKmI
PjEUyLGfIxQR9ELyI+zLgnQO7N5pWU6L7Oi+iaMXB6IDb9juzXSK25AZTuJk+qMg8uY0FucjKDsZ
kxoA2gnwML81W8tYq09vNrKaV98eHunk3kjJtbzkpu2YGYuPgXGoDQOCmISYys9iDNQJ/Mwu8vIP
3U4HD4b6mqzVxqqS17jyri15TD68nKx7Sibta2bpa+6nb6xiHcG4/Oy67sxl48ZNBcAXnzHfAb5i
DvqC6DQRgwBJviAoTqdAxruJNps/zKcu1qc5ZwCKg3s1Q7oA8OG4Iw63CQ8EDv1sbbOO9kYZj1cb
h5drmrtXpe4/4j5EOcjuBzf/MIGkFI1/x2zzQDK0wTfqaMQpb0E3vXqxWT6rhFCpE3wxSVKujES7
RPjhwrp4HUmt792GLUwfSpwLTyDPxoPTzvdzjAKVRAlIlxi8eR8YPzvIDyg+tC1wcXEE3Le49LZp
3bWYGtSBC9c7UohkT8qJOLWI5qatevBPAJNmk7SymT1lQwamwE4qljMUgN3ujjVTQO4hwXtntm4r
zYqstNofzQgDP6myO34Sm5QC8YroyYsv3RdfzGAv9byysWQI3tlE5OJNoL5TvDd+Q+NK8J8rkfL9
Htz+uWqhOVTOnSX4o5i85LqZpOX4VNvV3sLhjtroSwXRTmnwyjpT990C1Y0DYlOIDzvHTN8bv7hC
YqWl7JgXbmYLopc6jX+rPU7qpvXOjMw+mYwe0oTYthn7RKbfwMA0r3ZZfaeYbWXSHca0D8g2Gyw0
BOfQMR7dEoyhEuNWevPJYv0RK/WiVbl0ZeBwRgS7tJntEbvoRg0Tq7BwPYETw9C6WEFCGbe+1DQ6
YEIs1Wz9wxUxeiNxP3u2XmfFE6BIO+cY8hjLnehH7xMKqSUTnC1Fycr2WO8p0/08hLcae91OLdyI
lnS0VZ6mFrGunaM9HhJDs3ea61RR1rsiMm4CI/qexmdVzz/HZTGUujBhv9a6szXT73Vyb7DDkppQ
3Uw7JFHuVtc44JFfy/w5dfp6o3KszxYkxDCj//jJLbcpmDjFTR8GX3w175RCME1mSY/Jn9fKDT+8
bpEkLPFZWcNOteYWsekF4OTGkPYmHjiJKH53eoAmkankKclp+eTSWjk8IfM8vJ9Lm1h4zIYDaok7
FDfe6Ds7Nda/qNwc+3m6mB1FY53RKLDS8ToNKMlMeQCtuuGiffJZ7N6yxkv/M2KnLeCy3rCaCJOD
Rp1d3ouUWkmhDANPcfhJbePqw/+GCQN4y6roUef9+EOOo9hLbnDegvjKS2dZUiXw6bdQczQJ5Coa
L/iftOlH57WHHrBtMkh5TX8/OiiHTl+ARmfKMpquSQpPsaMJ3Iz7RH+OhvNVd/F7CgxlVsazZzd7
D/J3lIDJNeSCybDF/UxtYiXm/llQ34MzxaKZ4MLG/tYFFtZnaXGNR/UmKY+1f85mj6x+1J0Mx1r6
6uPX5FRfec87pKh48uInYZlPn65f7cvUvJCDOfglYyB28Aq3inlQ+PZR29xHBaNwqYGE4VCHNgF+
GPHrMDBOS6uhKCkdz7HxkLT2m8mo9arv5BP60g/hVMYlt5JbR9pnAQihcqybPE/v6extaK8c7Vh8
tHwEVwn9/SnGhI80W6I0Dz/zNC/WbAc+q7Yyj/gOt+wKcayBgurEC74KxsAmZvoxdqr7xPejdWfx
srRio+a9Mlqb3qv858lLsSOGoD9rWid8pjnbjFCFOJ2Q8enqhiYMn1Q5xzdVSsKz1u0q8VD00qD+
hELICEkoTjKgqKApZkrviQjyXaiH9yjCj2THBQ2RQXTJyajn8rqOmCDjbqnWhmGSb6+7e3rH18qx
IVjifY4j5mqGeYOhRnfLcHd5OvxMhDjngffc1P6xCDVyuToHyrsbiXIk0mEfSPqL50X0XYEP95Bs
TnEMfifwJ8qLOZl0s7b286TlOp3nnOUMOqtj4sPKtRcGviMRvy0C6cuzAn28mSpsVtEcqVBcxzjf
KQtyaOKa414MYbXjVHHDB2g96um9tDSlbxDmYaQvRfs5lPNtNE39GuDHbVxT0O8WXxacpSggoxlX
VUbBKcnT+aQ09lbZ5j9qIjJbM8/CU2Rnguh575yThk4G1x2G163OXFaTmA1wia6Rll4IAxbpgDKo
TnkO4gh2pHlMhnQTTl5zMKvpkQf8vPbI5TMTGW0rTRhN2GH6kecRRosCTPHqCfer0nFL4clBVtP5
tC+sEKQffo8j4Bm2hd98krsAqsOBjPh2s6ZKhbDJ92jtxkC6prp8KbOJZ+yiG7t0R4IgsvYpyjqZ
wrC55AkqFtl6ChS14hg9VNEhmKJgm7l1SbYHy9dp7Vss+HgjJLBgowOMmIWLSmTeUktBtWTXh56L
++DO3XtmR4AfRwBUttO9GXk2vI41txWHSegX7ZSXwO81Xo5pHbjCMvY1tGrDPbUG6QfUuIiea6Z+
QKYOb6y/Juio1DslSY+H2B7dk22P+352STWCUKZ0Z64CgF4rXQXpTcY60WEYRv3aRumtATmZRPjk
X5MgbTf5UpRx+uqa+AZmtJG4R/IyYl/MoGvx1rGAuO6cO8GaixT1tsjiBw7mNBqI5et4KdDOVAkV
pNOiZ01O48XXkbG3TBKMeYIWb/q92LHbxeGHTW17RhT25grIG0ygmG/U3nX4kunZGNaGkuZOavtb
eRW/yo4oddHU2MRl+jYnCICy5I4sPK5MVheebcqLjT3qXdgwuJC27U5W8pnWCskgnyFsV+k7Ycjr
XPmPGV0kjoV7ZuNPGXNOcvK/gEHsjal/yJ0a631+Gmf5rIR9B6Ag3aSQBmEWTd2ZS0T2/zINoJ9A
OCSV/2eZhpTff/x7+R///t39Buj/uyD0X/8mf1FtyC3bgU/cGd0GA8N1mY34m25jWH/IgMQ1f81G
1fE9m7/0N+HG+cMNmAbxF+qPDWkIPeVvwo39h+T/hInT+ldN519Qblg3JVb9O6IfYJEvbWkL2wGp
5Jn+32261MWgUgxwli8J/C5NjTs39U2SekxyjKRMIt+9aTymoOgWHDNqdBztwQm43DVj6nE9CCwN
4DElQDX58ataWsdF4LwHIfbkZGZffhLEL0FhnXnC7kSF8RQGw4FdXEi49IrXZJ7kqlf+IpVkB6tm
FFbq95qmaRHhOrjYapGvf9Cm/5XGubHBDGmYV62pZk/vuQ6IxKLokxsDbG2BGjHVNTJGRpQ9aOnu
+FQ17vcczrczyj2yBClh6smAJZnoIDNs/+ridm+RpuDNjXUyE3Z2m/nBFjwnbOOLpNSPgkSKsaTx
Ejc6RnwTiVS73nIT5hauzS1bCxOBOB88uU/qKe4sUjZedwizhu9wVWy7WZ4LxCxmsjoWO5onMrr4
p7bGY2yLV68nXF03P9k4/DWW4Qn7ajRJkQb+LsH5ympSRLJjkKlVJU+wyLm4rv/tqeTLnFmNS/v4
PQ854RvQb3ZmDHYAosdDV1s7b2HUll2yF0m3c6jyBVacbNqOomVQ4Nk3w/DSmfDiOc1xvhl8gl6Q
2VeFYZ1jPT/Mtvlc4saRpc7f9MBLMM5hj0ae/eqVM2Pa0/Jbb+hELv31xnYOeGRc1mduKl0z0P0H
nDNmOeuv4wBXF1gEWz3hrO8NWpSELyOsVrbbzZ7eZWzHPdHuad14gmtCulc+BSAxP7rZ+OCY3mGi
96m99rklThaQ0Ddy9ctw22rjU4Fbu4PegmT2t9VkPHG7bskaIOaUbMJwIV0IedSqzHIXZgR9rSbf
jVZ6Aw+9ehiGrNlBQ4bXWX74haE3C0m9Lqi2zlOLwLaci/wy3CHy3LoJBnAZcmsJCjZ9LDd6obZG
FGdSu37wXoO6JPKNRY6/E+3J4LMzX2cPqnSefLM090WY+2TCkpM3W846Gdtuy0wvPci6XeYu+36T
DvwDOgfyZNf+hA3ADdbV2J7+Y94N20iJN2UD8IjhZ7mkIcOhO5sKfUXaW5Obsg9Mct3n6j3u+xfN
wLFjDS99P7wyD7nvU2Y+MyJvRPeNjZdzvHB6ckkx4mhcwrnuNGmWMlMH2ZFH6FjvG3JScjgN6CD5
RXv6FToDoUBLf/U5KxsGwG9nIB1b2o8+IOGBRdSINNsABMxu7SNcqVNeRTvkTBpcEasQAg9R2/WH
NbUvkQxoGVviOKfyW0TDW9iF2RbDlegsF/7ECE8zpvomN2S9sTN9wIZ74tB95YzRglpIvf3cWpgl
cc8Fw+XkxiLNKi1x8nL/PlwILwHxVdA3hyLHnHGWw2DIJeOUKe7FXoyVBQD12hXZa1OCnSeLn8zZ
Xo7cI1q49jNQR3SvYlUJcn0aS22JWOZxSBHdnQ56bg920O0SCeoSzgywLw5xc2Hv4GS+EwF+bnsP
78lEbopmyGahZMsJ1m7l7ryJVFZmz2o/EntqHZ6bCdp4l1onENDOKnLSY+z5jG5CK1/JstwpIZ7z
hSlAKqyBRBRkzXkUPno1oATOqgbXF8SmY6ZgZsUR105GQA62lW5NFfqEVohGWCnfjFzZt3HUNGdZ
JzddHTxPgfkQcSLj0XcjkXjiNlinYuQEVVlvxcQtgRDoXg4DJWVo6lieM2CJcH5OI8D9YTseUmPh
iZoHUxvg5ZuW8gJJde5OCg3YtPZqCi5O7B5EmBbrUhe3LnSp9TQl6wTaRaYo6HtJum9JedDoQkw0
Bv51rLK6ErveZJO10Un5RSBmmyUEWLr0YrbWa5sClgiD4CUB5WuEPKP9Gj462PtXJ5iey0akANX5
dlMmSxqugI3nUD0BOppOMZ9CijrUXvMskUjL8W2OMreKhXxIa+fer5i1HOD7KOgD6PCtnEAa5NtU
Mf5dxAtCWD11nqm3LIni4jVxusvt+MHyQd4OqG8bxYEzDr1nkLB89tv4No5tRjUq9RxTaK51HMN8
mdXZiucbXSa0KQL/mRcgT6tScGckCIOTVzP7iDzE/PzBG+dNbQTlTuI9N8s5e/Spk9bZ+NhEjUlH
3VILafjGG8SrUYNuGvEXY3B6vA040Cf3joYO0qqboe4JUjXU8JFHyILI0V0XYSRXse4PgzDvWr9G
08DBGe2auDhVAg6UbGjXD4FLu3cU0z42WOkp00cDsYPqeokKCbFAt9bBUIQSYTtf57DgesmhvthB
T3D2ou5+RQHhio6o07oNeKwkAQlyGsDBpcmma21PyAYyxSnhS5ezz4nOnMKescB/xhQ0V6Kouk0B
+vzcLahyR7E2XDtvfj3eTHV3y+v8hoW3a/MnjjBI+gOEg4Jy4oR4ZqkLrfTkh7HMdcZJCSN2olHP
Si5zKgdN3o/IQlntDJSSJk+3jaCjEVNBX5Hu0pvcM++NYsZYNvFHk8iDe2C8xE700TZss4SjfXUd
EPcNKw3mBNpV3nGOP+Q5GUod3eeN7SPJpB99LFaRFlyAUregRO9dUaFIa4bWnRH6BW5CrIhDmY/m
1P7MhHeqK9TjmbfzpDp0eyf7KFyL55zIey6o8T1J+K8x4Ouamqm3SaR1U0x04mvIjcaYfRm8PFYt
Aiu3f37FZdZdbCYADBSvlOfWODOjILp7dmI+RWecYdG+ira9GJTH0q5ub6xQkawfmo0Iimbno2Nj
/XjpemiU+UbdtP9K1cjmNAvPjAJkwa2SxBKSzKivTueMhEjj5I5hOUwoXyVMnPm0iniXDTZ5TkaT
uaSTwZgVP4wgYySHwXnKGIP1Jis+YtACUCgkklyAELUqOqac7Cmnw443Jv2f0YzNFmfpo2emm4Wk
3xLst53ph5XXX7wd96njThffBQLRlbdKuHea9r5r6OTGb5eStlFehir4yrv+ycp8wDi6fqo00/VO
cAMG95Da5XthDvpGsJH71IpAHbzG8DZ5DqB8GrAq8kBscIHPRgf11VjmJGyOa/CcAKFQi2VEIDyD
S94WdfK26FZBvVwPuzV4ZRYAdF+vRwmMCd/mdjSDIzO/qzCrDrUPsqRsDELL08oeTfsc0i7Jmopl
+zA7Esk6hNJazx2aEXsOBECCaZfL4pj71m0zjDyA7C2J9y21fyIxXcIsBxpTW1jEFkhoL1h8vkN7
w5vJBiRcy1ObnUyypP6Ct/6anfYmW9gdXJjzbR65P7qBiSs1j6e5WVpLDhMmsWlfg0o/6oQDiSnv
+1B9lFP6a5rSKzG8O8cA3zf2aNVFBB3F6meHUjxVpqRKKadnrFyYxtCgrAjNeB5RdyvXw9rsJc//
OGNWsC5QK0OyCBVCS2H3JyeyeYfQp5SW+6NvMA0sm1mDiZdrP9H4AQJEzHhqKRUz+NPkMIQ9asX3
fjrxzq+9XyxEQ35Iz6ygu7vWgbVQRsDUu4Kf0JjOV4n3yBo2Cmo/NJiYZm7sKvZY96BB2rWAr4Gy
i0cU24lDQijZejLNHrXmIBi7jMcmYDAbVYJy5AQKLXsfhvrnBMiMW5Tcd7r4NitJ+rGBBVoIHC5B
OU11P3Ltn2zli00yZHoTUZc4QtE6SZ+CvV9eVB7CyOidfOOxJ49OSqtJavAPXUBgKlIt05VVck/i
FySiDy6244drOyYGFa/nVdXXAOD6oRg5E6rHvHabzyErqKeFo5/vh9wbCQG6z24SvdcllLE2dgF1
E8khBlOktrWNUc6nWZjrvkEPD/rulWYTdStl+7vO5qQduhExbaYCtq5JdpUZCLE3AkLIuTxIJz+z
JjFsK1KmE34suMZi73Xxrk48ZkcKeoM4vZxDea669cjidVIfZ3Akk+9WO4Y5g11QpO2j24r8lIEH
GOjdcaTJB+NAEd9aanAbWq7O2dMwFxGPfiHkGysgmOAdpuid3Hy6T5KMVK+/D9rlW9b06sgu48ts
xm8ZbHh4IjtLLeRVmn9J6C9jLsAShjBiGeNz6txbLo4uUYQW5ndO/7SrJxZEYQmeVMqpBkb7qXWx
jDla76t5aSe5nrszRqjyPA/6LRJdtosGOCcCrt5GtuLsp+lnlsbMhQcprzqGDe77PFlcmy4AV2b7
h5KJLnhZUwAlJblLGpay5NihOkJ02QbccEkxmhZz98kN9GkSc2q6w1vl3hZGn9nIZ4k2AAkmtz5Y
RXrrqOppSY85LsPtKT0GbhnYxg5Rn6xB/LQNkJOcE1egtr9oNRJaDmcPmxLEgEMdkjAj0SA/ibjH
196l9HJ5rETsXOjhbUWWQRoasVcXjqfld8xlFez4WTMUhyKiMAI4T/C6Rp0yFbbwZbKjZFsovJ42
Mu9Co263MgkO/zaMJhDzoSBHKvjHaRFve90xS2rZajsm8S3PyXczJEy7+PB5W4xIfD5G/tg8t8r+
0IX7E4AeGPR4ugAIf3BBu2DH6SPEmN0osw/BTzmcFWZ8gkM8kDInuVXMW+mPA2+hTJzr3LrGHbtJ
tXCxG+jYzga1zY4ZFI/TK1jU+ee/xbVmTIkTHBjVYTiQOyc/kPM19sL+W1UBLq+B3WaX1OXUK+nO
b0MZx6KfWQiabc53pfkO6oirDFXvAI+L5PRChns2ipL4nHb5+7pvCgNnHS2rb64NfsTjQO/BaWSA
BFNUsUjtpMRm6Ma2hruRhn+X+YQfhzz4gEgK8abmLZqXtw6/DQYsALOP/Z1E9zfZp/FDceOFmmkm
/883+FegiJVJ/3NeatV/imb/t4HkHgrfPxUPDx+qRzj8Lw3xvwMU/vq//5tu6JFagssvJSPsiHI+
nIS/xL0M8w8HT14uuiFoBWH67m90cucPz3IsCXyB/3QQFn/XDT1yYL5pefAYpCRA9i/ohmiY/ygb
WtJjS51/OWHZS7Ts98RXkRaEWG2Qzz5797fGqIaVjq23NigexmXtTRJRX/EHoN8t0JH6bNqMbpnB
HU3vkQQAQ+fRqY2SYQ9PluUsXZC+IF6hmQauzOjFNGcKK0BnmrnlEGuSYbBQVsZA6A3TNM/KNSmg
tJ1exZjwpKYdTF8Uf38OGj7RibMbc3Vveyx32zBuEb7cu2aOYFh1Nuf4lOjwJD67llsBwSkklgAG
Nm9JdfRtBinJrgFWADTuDHWBgjVthRzOYzsdLQCVKxGkn620l+UhquzaOktv5MrhsCiloybiMIZV
ZNMQZQUCfYpbNijiEIQQ4e03ASpznTNp1VAfyKxWQGsW50hHH+nYEm3oProJVKJu0QETTB5wLIpH
hIxOYVGcMrNlKkTdlxYDnFYY8NI0UuvSNjw6vKGBlFhU7+XIDnpJWKKfYnPteg0lCTnFh0RG91El
j1bH/67wquEwMEh+EJQzqDBlFJdI+Tout0N5rBOyxi69J7Nud6OOL+asrz5FpCzj7ZYbn/jab6bX
XYQxsrwVYXIGvq/WMRjLdafYdSiS6ZeRxk+ogTtLOBc/Lj+LRp5TYZ0Nh9t/WS9JAtLea9WqjgsZ
SmJg8jyv7B5zhmQt8giO/+zcJ6b+zHz3gQs91Wqf37SXTF8+UDCGlspdmxp3PWs6XUvUOzIMel9p
OF5Ktzoxb3qUQtKbzA/kKt88f/wcTTIZocT5zxL1MEXE17zJ3pGVxE5eNMkpQLdEwqFwQ46psB7a
JkgvlUtNj/TffQej6zCRWt7xNL2rVXs7aOeWH9KuMo1f0APy5QhIKGKgqBHwM752ttp0/jjtJAYt
SbH2NvV58sdWZ62FzFXL0g6hrwG9IefrtuXKRsKZiNsmSiyuiAO4Mi/am/ny/zCSyNZW6a+qEIbn
6NQ/6zJcC/oqa89s4BRRjzzHDYGQRvbroI655XgMVnG4fjTHisyVIX62snnQrfvh5NUGdvzF7tx3
oyUWMsb9u1XbzdabzW83Kz6DiIPvuAyN4y03emRvVqU72lzrkeIhb3G98WMSHROLNnniH4WVBivq
l+RRpprwj6GJ/3Unrg0vy5pj27rlmwHnf4exS1FNAivFxOeuOXg/KLYWa1lPj5bF7VNLb6+4RsIS
mdCogis0LTrbZXpjsCyCe4jQQs3NHZ3j6JCpT2FjqPKR3bhzJ/VLO8JfyuOCj5aVkJ0ItpMuAfaW
41EU9K7tKN8bkNXZicpXBOHvHept6GL+0enm4plw7cvcSCCQtjyyyBqb7sUj9hfH/roChwA+BpPO
8chh0M/NXBaPzHDd4AwS9jSOTESO+5mzHSWGG7OheDHyvaX7vrekIluST1dmQMRqjKyfwcLzR+N/
xztg4m6IGrjhYiuL+BewrqU8AufK+5Wm5p4XP82YoGvvGxiTvgnzT/vDe9t4O9lOrJ7Ca5jrpUJs
EXA03Es+5uY6ITy6abycTHk5vyQD7kscmGiRoFejZaKGOSrLne8EW4QdTwBuxveSUc5Nz1I4FGd7
6FkEdw/ulNzaNTQbwjb1fdoi4mPBM6uNrMoXJ3Y1+juJopo9ez4XbTOyFlrsAQNkK7sA52SzqsJh
HCwlDEN+N5/m2O/81Lmx/Wb8YEL3QFroGzl9Q3/KXE9pdNSRovWrerZJy1cbgQQnVpEwgW8YF2O9
5QeyrctoH5ig+uhWkX3wiZD2fCKz8WIL9auJVLLLjJmbFEtNgBw2gtTmuom5d3YTkoHpQiFjorKt
0u/WSiDT82i5M/tZniR0nG0sCJyxYo4M3zwE5niVTfbF7e5qEgJobHHrOOglTnB2eb+FXfmZzAkF
Orvdzibhi8KiYs9WYVxu+aPTgi0jbgPV1tDhMXaWJWsCRCO9QcUXxnS41rGYNa3KhG2DcmbhXlbs
evHZ3aErTPuk72+cwT0Vep/yB+cVWL/oNn9P7Y4kTr0TOb9e7bKZkKMzDx7vV67GFSFsdDzy+5lD
uQ5tGsbn+wBOGZMZrwz1Ol5k7BCIfGR0yFYmNDmWrIQ7HvNF+tbCuzMrDVlhkcXnbFjz2nv1vHzP
RfpSo5+36OjYC1d3EdbNFqGv6A3rZC+ye74I8C5PYYBC/PdN8V6i0Q8d1wIfXWAR73sMK/5nCPqR
I929WET+dpDUY7ynUKhDttgAhm64ZuMMtOzrQFbpLsFiGji4B/S4vivcBO0ut52Kn0pWfjiL3xAl
egtzkGcg980JTyL0HF4L8THGq+CBdAzwLqoO7jZexhhwglG4G6Rev2ivY3cU82sTsjTqsk852+rU
4ozAg2HiAK/EFyrdRot9Mi1Gyux3J69gpTwZvJCvCUm2Dt+l8dS+w4eBV/YC2R/aHOYbPg0RyWSd
Ne4RBNZ2xslRfnPWkoHUAo9nCdYYvXiDSrAd/fBR4AV5iymU29XPYrGJEvwisRhH1mIhpT6xSbhz
3TYh8kPnPTmVi+UULOaTiqwnCpUPZc6sdwY1fJ+QtF2FnKziVLzai4nluTNfh+jFX+yt2UcBFovl
xR7CLfm8kEQvdhhbze2pwiEbAMLC29abNMo/RvRYanT1zlxsNWaneOzlu8IunQ0gix05eyw49OAC
paCLeXBFi01X4tf1TSC3Hg5esFh5s11UpJjVLx+Xr8PtE4l6nnH/qDIcgGg+mPP4GMK7Sog1A4Ei
DT+urTpgpXExEkH0ngy0utXssU8Kif6+HPOzmbo3Ni4k5CDG2PAlfcBY+8FG3LU6sHl0CQ8dgbLV
vBiaCc4mwiNqHndkiKHlShvo1GSp3orFEDX66TnCIQ0b81wbw4L+hfQPCp5n3mKowkrgJ4jF6sDH
WY0ODdM0x+DDh5UZvmiMu9Wl5o516Qfu/kA+bczbuqBWBa3+bV6MXbbcvoLI++YffzGY6kGY7A16
cYLvHes4Gn+YlS+euein/kkOxneCi8yxbdXhKouxL1f1n0ZzUj3x5zlCP2VlFS9aLKY05tEW1OEB
JjWxloj1PzYW4AOVAh4mrnZUTNjblDZ5RWJ5e2xEhIsJbgNuqnDFO9xx22bDEre8BDvtLvY5BSvC
Ri71wn7+Vf9psc/eiMhFpsX0oMMPNlD9KR1HdDjqZENnz6RebFBDJcOUI7uKxdizjjHDe+XDHzgv
mbbvCUAv6xI3DujYrUbZW6Wpe2GtzGFJrYoobrksNDuj/5ARTd/IyX3w0nTkbAk+vimf4hzRvVZX
Xxj9xgHUknDppcPBPzdCoQAAwUsMQHzAlgJ6sSmf2m44wK9pGGbgbFBUaD5eSeJn6uRDA/QeVVeC
Gw7eK+U4a1PErzwcE9LmMzGgEmCpGYvt3HE/HyfxDTSi2o4DQazIyU6GF9zadqG30tC8URZc6GyQ
6PcV4myuyBeHYyUOqODpOgRRdxZB/csebWOHYm+sTHZEUX7G46Lorjox1HwnB4KiIQJP3Kw9gRfv
jtN2GMsHlgjlCSA6TYvkzLbafKqcHxZnLkqG+iyKadzSDeCyQlG5Y1ck6aKXQbvuKVdsm5eOTJ+X
nmMwgmozZ8ovIm1uPK4Ah0lBLOigOW3zmjnwQRXu7rd0zV97Rr/3ipb0zd9nU+yA65lvmsKEN/V3
taL/0n96Yf1kwLZ0eXiOu7xLXd55KXO58j4YQjarUGnqhu5A2VrDyl0kHL2IOcYi64TjHBNxpgrQ
lx+DBmmwSEBUl/kuFA9BA33Nn7l1DvZPKikfYMueywjnhEw9a+8oSxlVTn6N8t0qjKtexKdukaHk
IkilKFP//E/tUg377U8tSeFYICfI43Cv9lggIxf0+9X6NzGp7MgSIMK4RXkTZsFXX0C3l8g0eEI3
FrKNh3wj9XC3NOERrkoiERDQFqXHsFzIPMFHvmhAjhHekencqEJDo0Al8pCLzD91owLbGBfdR5C1
+eAm235RmdpAvgEYdrHKEYx41DkIUi4pzmlRqIRr71sxvjNhRJloUbFSIzjOlFVpfrxOyFylSKlh
oXuR/P/m6+Ju3EUTKxZ17P/FpD+TaHzW/1dJtNs2+S77j/y7+++C0hJE4+/xF0HJ+cNCSpJIRibp
S9slBPYXOYkQmm0vO3h8zGgfO9Zv7UH7D/5bXCth8nF0SSX+LibxdwlcpBDu7fw1+a+ISaRR/+ET
D2TF5l8hQKKiJLtk1H6rD7ZtyHK6hcuXGz17QCklDEAKJH25zCvCXQPj0pUZfMwtBTK+o0tAusL+
CPZwhtND5bfbxEnrbV14R1WFBa2x+VBwIGBnAc+xz4drahjHOVtqceW0pnFW7Qil/MRBfmlrsgqs
bKK1cHvM2dNIPTZ95Jqn/3dGLsJgZ9C14iM/xEtjAaEL5MiEF/BgCgFbi5nsLWX9X06NAhJ77pPp
h6eaEyUX7GQrg/ZLISIhvRoY4Qyy/id7Z7IkN5Jl2X/pdSMFUEBVgRapjRlsdnPz2Z3cQEgniXme
8fV9EFldGREVlSnV69pkLDKCTjcDdHjvvnMSMq/ANmCQT3XLSgKMLVxe057BPjuQp9ngqJwkuHIq
LkFAxmODc2Q/7sfUfO4DdCuYJ9cJ7ne5QvT5vb+7Vs/5TnG5MO35TeYt6tW8c8/cLt8GRjO32uqM
TTb2vwQDYbyxco3Cmx1gJfbICEe133cOu6Ca3+iz9r5RGsYFR8reLFjnZzXtc2Y5GSkZOt8wi5ey
Eb4xIORqskhuaRI89w2Uq84CNiwDE5hNzNCVMYYQPpYBdwrQYZziUPqjAkfwYj05U0yfsRemj9/h
xaECsifwgwytJbItasEwDwJwcEXUL1Ix0tmHcjaY1XFEQcq8ByBJwI+p8J5y9MCbvmWTYwo+rocd
LbrPyAx/DRO8o2ZpnrLpIw3JTUwA0SoC7eSfRxPd1GS+xUvvl10EAB/6UJcEz3ZXPEArOYRx923I
nBes0txxkCt0iNJ6dzlKc6BJOewJptAEAllOgScxsWI01pmIyy1XLvBcnKZz95V03FtUNt8xp5PM
WFUh9k+ZMGrWg0AIxD1HAG9HSmuXUznczpqE/gBD5xIPCOPbATxtwBjL5OVv5FiQQLS3OoyuxVIx
x94dpJA/LKPfjYrLnJmfB2b/M2O8nyiIELunwkK3lS9pWxKpzozlKcuAZrlYEDmbgVV2GmJVJQ6k
FERV5xWnJM7v47GkDpF4Dp1mB5WWPUG7mz0k3tq5chH6adI72piUlICMaWoErepPIuz36bLcqt7e
ZlZ1nCJ18VQXn5IWJKCccdpYW3MYsEBmJCmZY7lYdHEt/nLUOlqqpyPiaXrPZfaeVcY99vntxB0o
DAo2GAjnxYft4g1o2wjCXCqJRwbj8qD6Yd6r2DChZEVvCRw218QuMmXRO5yicm8yeKsS4zaWOt+G
dbtmPpvvU2719/Ba1NapdfFdGXXwsJhNfWm6GtGE3T9lzvAse2QDCdltlHB1sKEq0vOhTvbOQAh/
KuY5eKhH0R3gRsTHOi7yR9K69RcI1Kc6WqZ9UOGNDIsKUKLTECTV10gvPbknLE7Y5xjxdA3tF0aF
5WBBeyzdwjnwEsWcqIb8ZDDQDNjJUtnDZFoPnbLvi6kI95FBFc4KnB8jU1mw4pZ8Q/kA4mNBLc7K
KaHpxvKbVf2bqOEil3w5JIv7pRfFmdBmtU1TxWcRpESx1gxKk7Jk6Xmia238zGOb4YsuOzFzqe8M
aQXkqKx9mJdnt2GcuQ904xuG+sVeI84wagmblUTLTXhSTCqX98Xo5Sxx3hFyLDkdckz+gsz4CjyE
J8woqYUY5zAdWzQ6DOKCM1eQHsBgZHohRQPfNUtxB7ccuLWnX0VMMCleXT5ofwuQYHTLvSi7z+wi
gWQTnUrZUzI17W8Y2B+JTvpwzj+DjpgL48Rbracv8Hg/kkW6O4OhNXIvaXXsUz6cwhzIuHFqVd6A
RxLTVl66V0hs5/VGTe6/+UVs++rEIzVWRb9yoe49LVwp6Tg8UjYoOSLxvi2t4OY7eZ925RwtwNGp
mzzYgyV8UYJ6UgyUADoJqdB5eBEVPQTSwQQUu1R/WeS871B2u3bUUuLnyjBZ9DTiqbj3ZPJK9vpO
K/iY8RJw5HIRD/EBPJJSY0VCBjdD3Ofslz3WQohfXUdoLPfce/p+oB6gpBOZ5OJpFzQeVcmIkXKC
R2sS1abPre9wX6C7VCR9yRw9EYJ4Unme+t1gYjxrA32QNXhHR1mPM+6/TVQP7iPsQr1vFxbVqK1d
0BTsxUPlPqYxMxbG0LAzlQ1cz8ArDnQ3YPfOuyppxH1nhiGrf4/gxTkIKS9DpvfLQL6gJwM8G71Y
7YEgG3vvqUzsZJc6brp3o5lxYEUyt5xZVyw9X8uINkofpyEW+OA1hrjju6GgRh8vGCkX2PzmlJzl
QDTPbZcX3cHGGuafDSNpyD/ezLFktDFp7+yBZgNk5PJaC2Y7+fywsUiTKSFbfs7dcq3c5k0a+lsr
oBt3geGTwDz1PegLEHx3QGanzSjAz81GuhdrLWsmapi27hqodYEx8S9OuQH4ZdFHseKyzJny4zIB
UxUuIx0ohFpIHbHA+U3+/luDtrenR7TVbnMDy1pROQxrAFB9he6V9DTYtl+B8DpuNdG1GUvwQR0Z
YLpUJrs2WFozAe84kgOY6oAgH/aljWotw3et/H2IvB9pMxvUKghLCm9cF0JvrRFBPuRIdWFEKjmp
sj84UQu+ClEdW5sBvC2ijDj0MWbeYH6KCmuNzuYwhaP6agfjE3PXvnCoHZElDramp+m1JQkoXMfa
1904Xf83RKgKEgAgn2IM+jcJiwkMgSdQUnG3QlfzjF7stcYipscOnBJAyGkSXHEmcD6cXso+EFsr
gdJcRt+8iK2nVMUlGRnfK0Zu0041PBZ5Ez38z6VCMrK2cjv+60vFBrz/E6HHP94j/v0/+/s9wgVD
wqiIJ02H+wVN5v+4SKi/8cevVH3HpC1Cn+QfZH/H+5u5jqzQc3aYakGN/Y+LhPs3S5jojrQpzRXs
/9/ikNAA/+NFgj/J1VppKZXmzuKtIzW/v0hAO3E7xSl0UzecmAXll63XjgNUSPpjSVDN9HPtjyZ2
mZfjl/gFi5UQ5jTJPWIrgpF1M32lNuqyss484IXquULA3dspg3OfTWTsc5am6XuwwbYLYw4EiuEi
MhAo7FMTc8NFDtf5WU7urhwtdQN6CQ/XGb0nOq41FSX6jkOefp0swz4oZ8zPFIvQokQSdkbiXMoc
Y1lbL+oAC/UHZc6MzR+mlWUzIGfP7BSlTSR2Mlxa0x4xN054Fdkjt0aP6A3FfdgmYociTe4KY3oG
agIvkgDtRbIa7jU5S0CT2qbTSWYzY9YlmCfuWEnsAUvqPqugTHweEXGYnXbH8J1xLEvOmNMqlIWM
v/zsJVMEdSMYABkmtfJWw+ohnUB/zi06nzmabpbNyT3prZPIQa+BLCPgYnd7qEcUtqT6Qqnr2arr
B00Ovpr6fWPQfl3G7j7X82MsR/bNLNo5spbbjtZhZYaIyQPmbwFU7vgwjmBaj2FoHJli/RQ1qZYK
o0Lh0Uqgaz6mX9U4vKXUwLps2fce5Y8yj06DIW4JSAOkvSR0U+fNIXsMapAzh+3DCYAK3N0CkX+W
BaPlFY71pbJ/keeRvjKpXTghmI8ZJ2lBpHlTxTRmgxAhb3fk9+bfJZgaV3dBz9BtChk45wxreuRM
4XGa2ZNlUdcV0ykRy8GNsPQQ8slccQlBdxbh8GKGzbOJCGow2RvcxaUcjI+rMTh6VvLJ1s5LVqWv
FMl2FprnTdG1J9FxUikD8k5w1zp/4WSoVfitrclBt851rmmL8/tZ2xZzjfLYOAZj0jyb9QNjaE9N
Ko6pTA+uaA9OR/mcgY3tkuqXKSz0pu+UR4rBfTXk8D4TkOZQqD/7OPrZlFy9IzsKIZQADSVvBaNv
pc7P1vcAoE2WmprILnENr5BbN5f3Y2thDJfxTlrOfeSm3bbNpleR1c9T1l5dXINdV/2s6WJjpNxP
jgnNmVkTIubNqnRzbWbc+SSvPFtbgV+RZkrVHtyh27ph8RC6RCdr+iGT7HPMmXLbDjzXLY1VJs92
QnfUrjnyC9TFGe0kF13hdlrDuHL1G6d18jLNcDl+uzvkSJATzVOf5/Od7IJvoTc9diJ74nu+RZlX
QAYDxLAale0eLOoYfMt5M4Aw7aHQYjHv6umi0DE3ZXzu0TNDPH+v17pqupqb9cA9oHQ3Na+nzieH
2MPwKkA943PS/ZEmwUtmtXTfFv0jsPtkO9U8fi6hRQ9tdAsmMcltwOUL6cays2Kf2795dEcG/61+
2C/Lku57Kcdth5Q6rznslWiqxeqrNgfmRSrLeehWl7Wh1w4gFge6Otteye495C/45HDl3SzIsCek
2Fr9EqsjmwoySBdbbVv02VlQGC/BagVCrD0wf5BO5vNgT4DhAC8GLhraTvsDr5Ra9L2Bohu7N1oF
/T2zu3Pv8dg4xIFdyD0jt8res17EGhM0y+UcefE1HM3nif+EKz5R3ByYkIcrPLVJwSwJPqskXMia
YBQvMItLVA2+6fE5zYLj9ezpEDI4f6lolZKLCEauQ5W9BClNZqJcDmVUAHAo7nuc5vMSfElSzsoK
59hKOWI0A1QtXvGOXCnuOz8AI14AUa6j6GeLN72v5o8Gj3qPTx3/4ZGB862LZz1wsXyl7Sni/p4a
jV/jYh9xsk+M3Y842kniPsY5SEqiEQ0Od9WhMMJKPLGRFDjemdHfFYtmRCG+a+VCX47wdMqworXq
4Y2uhKqKM952JFkPOK9hyPFVIZZXmXlRjHS3sBe8Id5VCOhFKliAmiOs0ycBeyYHDb+G50+d7PZB
oyA0qe0S0FgPhydX1ZdCrBnhCKLTrOh/qK7/VUnSP86IdYUaROjqK8ThI8iF/TjZwu8l8N1Af4wW
JmCsuMeZSY0T9MPgTlVM18xqfuXCERH3GdIr2NTPEGt21OeviUDlR+SdkYWBylVjfCxN8tp72bMo
9Adlv1sBSnGnJ7hDWT+bx6FbngNOw5XRfx0M5yGb5x3X3OSQppRfPNIXXWR+H1fiEiF6ZgpMQKU6
jwv4T4Pm4kACPekNClNA5vUco4xMJ5SksrqVNIruKp0+ht7wHqKA7I3mY5zncauWTpIHDTxuvdOu
sLljz0nFHr3EFzZlBHW0+jtUHzocX0Wp8Dhr754svb0bdLADZhDvmWtFDZyrI+A2cippXfEk2n7T
W/ahCLioNA6yeG7zeitKEPAi/RJZ9t0YIRkAP+KUpCes5NgnFIMwTW4LYKfIBzNsbdzLinr4Oq1g
isn5Ptkwjtw0POOvftOp/cMuIpJoYiKw3RLYzsSqWcm5PgPNIEfScAtlQbVg/Bau+WS7DC5FTNbU
5WMIhoFkz7ZJ548qcj/mqH6VQ/ujCxeqKsj6NlnD7sRZbqeQ3m3GDuZ4Ltgk7fKl7vRdOktuIq2E
poATxB77CcJJq3ZjyC1ugB3Sh+UJmC0NmPDsaGZsimK+ofV4bu1s17gzN4n1dINEpN0Mk70uTbP2
qyGlwRNwlwsPkHeZhyORfFpGemclVIjt5JERkV1+yMKAUm6oviaG3sXzeCkXhw5OH6BNqtzzZEU1
JSjrMLMObpK2wofrfbHK5EcZFt9C0C+y5WIv9C2L87uIhisd9e6uWE95SSCtS1OICwFHvc1a6BKx
jSMm71IIDgXDCTLgEofmI9+Rqzkh1nnXtn7pOEIfC6Uo1rjNp6lzE5EDoUVYY3wTJXYVG2TEAOw4
Xb1laehUL22Lyywp4DIthpEzd9MCCo0Yt5AoZv0BPuRUcIKK0UFM/atEjMHDZs6SRDLtmwTK7wQQ
FuTlV6ccXhoT8lDRMs5rQTZIHjId3SxdHBhl2XIt/TBDCKWVMVCjkKTxaZQbCbKXSH3jbdq00gHk
EX8sRfrDGmkTGUbJyA5uCZXChXHGOzb1Y7R0V9GNUJiiNwqEb03e/MqH9rmF93FOuVi2ZXtA+wZA
vBlfqoZuO/nRo1OaFWdJ4u0eQ8Uib98h4u0quJy6ad+qgaHYjt1b15bp1wZ2yhHiVVIzW5h12Oc8
0jLbICSxMngws4ek9UXQUJIzZuolOtzVpbFjR99Jz0WUQjqJhl19cFwr2EcmQ7JEw0+y6eO7qSLb
MgfgXEXN1b7s8QKTHAuNebmMBrmcNX2570oCiXESL3s8hSe5AGWQiqlR3AGdwY+d0121eECzaHNs
VBb+zKfZPXKsemhmE9D+KH9WTXWXLuTuQuuOavJwoBH7NTJ76k+iOKbJ8qZG50udhs9JkIhtEhNl
MSLmVtLPUlefhON2oU0+oyinR7vPe0ZDPZDCkOhThgEZW8tOpZtfq3HctR4R1JFyEJSN7lY68XNm
9Xipcyjhkl9lW6bz41BGXFRw6wyzS+7fNe5rzCZSUu3QK9E9ZI6KGT+nvwrl7DthP1B93oeWDWiR
a4OFPtuqdv08XlsJ66t1Di6e8j4crF2oik96nFv2Y0RIxGm7lW0V9sdkDJIPBt8eKujzHpTZbWX1
F5qXV8p4PTeEEVCacYtlfZK6gewqnoMluMx28DmU+WHgGYnAjoy0fYCKwDC3++Y+C2vIpzayFkoO
P2BOMlbX0HMHnvSRRaNx4V37nxg7XWc6UP8UVfr2rfljfeDf/4u/1weoAti2pOBL41qZFsjR/9do
lPBGJY1GYu1QNn7XZbT/5hIhN1kMbdOBeMH/9Q/UBX+QWLGntP4dggD/nS7jyrEoszksi9OPf/tf
dNVdllrTIQBPo9MTzp84F2ESE5uIgm5TCbWxq3PqPNoF5a3443c1k78ILayZhP/0cxyx8jtonGJ/
/mMJInBSLG0TeV7HK++nyv01E/n65z/iT1WOv/8q//gR3hog+F27FJ10ubiFYmAFM1XbfjWJRK/w
1f+fn8Lp1+Yj85Raf9Hf/RQ3MJBwgCDYjBYc63Y5UK57KLJ/FfL4jQ37pw+MkhIRj/WrccVvzeHf
/RwivqSA3YhAG/0/HLoyJu+/cNq+jLG5sQYiDIfGugLAqzAnLdfG+Bcfp7D+81cmFHMRrpKax9Nl
auL3v2nnkkswg/U3XSa6oGF+qbrpugTiyMj4HX2EJ9LnRzOaz51i7Q3Ki+Cq7k3LrY/Cs8rmbw47
CWHZfSi786DyO4P6ZSzl/T//Rpy/+ItSw+NlsDk30hT907NVVLEMvLRtgTXl3zOPsayxeU2tEGAU
lSGueXR5+wGEelFRVx7uvdR4DwJqOGZ/6BkvDwPOlRgUcpMp4JmsVZVTEaYWcbYiRtnIXT7bgz7T
LKEEWzxT0T1kJKa2aZYclwyeKGUiCJc7hMDol4L0gp7Z5EGv7wYPbVgc7ZcxOiorOUxleyzs8e9L
7uf0f6DF/MW7Zf3VB2ApZlvW95hqx5+eSQpzGRUUFEkZFLjSCz7qvN9RbrprPedBxdW1GdL33iBQ
FUXWz8ELon/xUjh/8e45FkPb5CGoWa5r0h+elaVy+pE5ZwoazF77CNN7v24YUi5gtzMRs+11+FWl
yxk7wiUoi2ed6G96aOuNKBY0xMI4cWU4Ac58DWp5Af0OFCrvPD8OnUcdTi+2m5y8JWn2pISelQxc
drXm0TUppTTuNVwKoBfimXrdeRoDz+8D7PQCuqYzv5kS0xkn4r2VA+M3mYGIE/tn5HEhrkaOz9T1
aJzSKGR+9J8/mH/Maf22tjJeCGearJai+fenBSlyBPSBifJeATtwkfmTE+gTTsETjRlfGsXun/84
a/3z/rRkSNP2bI5qwmMx/9ML28C4MOYSW1ZZ05ZTJ6M49CSTh29hQSjpIOCzV+rhX/xQ8Vff/R9+
7J9eP+bvioxuEJfN3ARd3+5dUrxFRvw2ytrv9jD9cujvMNxBOYRZj5emmbwD0UhqhoR2K1uNvuLG
hwYEJwIXSkcdk5rTDpE1B459Rjl18UxeTAIutExSHqPW4cyseTU9EpL8c8IkNfGhgjuBnjlgbCoe
y+C9J50ecY9fKZWa0cuA3qRNe0f2n7zATG/aW88GkMHBrVwfWQaMqifTSfWOStHJjua99CwHgG+g
rn1KGK7CQNGq+TaX1UPUm8mekOiwY+CL9IBWR7xam04xGWGCO2h61uUUVVtYVyenq89THl2yVj6l
Y723iJs2dXN26hh9i0B1rnHX2nZ00wMYiSSZv5BO2iB0uw15dWPTZGDdeawR804JHZ4iBh/gUDDP
mesG7A9HuxxJBsUPxNLuoBF9s6fw0nkZE8tvmgntpi5vCXK2bRbrD9m2N83+wZhjzLC9+exE1aX0
smOuMwr79huFwclmgARwo9RA51IGkLCtxPzVUs+4Tma0K6mwgBXcy95cJRxbjzZ63EGFiauzUc9q
U3ryp2qnXzrJv0OZoG7T54dmpjpbG9kVuuBbGpEGoue9K5zpx0rZTtv6PcrME+vnKQfAGqQxTAOy
eD5Nu3Cj0hxycqJgDMZMwzC4xZLibY0lx98QvQc52M8grh+YusH3wRQTg/EnqHIX5FTEmMCLyJnx
WyIIgYuVQjUFfU+mucrFYgQKyE4ZvQvIGFqnH51KD/1g467jgsTkEuI0ZjosroOLx5+X7WWp/bX+
gQHi1o/AAvAIaBIX29rpl1NeEWEwLFSorJaIaeTVSbP7VKwVfADS9GajkYtEeaAtA8UjABA0VbfA
8vzRGo4QGn7R1L0frOG1LgUFEvGcdghhMu4tSA82A3UpRgZ+lDEedhJMF0lNF2kJ4sSSsGyay3MU
UHpb6cCmrd/o3L54YPfiFi+KGAmZCGn5Ztl8Jd5J25/6cmd+VgjoAIbjCmZMRungraOC4oc6a+8U
vW5CEBQX8+KbV88fCYNIG6UhZljGT6pXO0raPxxcuVZHW7p02xdEFXj7QnZh6apt01ircSS1N4nq
EAdKeuhJfAMxZfgMzhxlGr0g13ptU/1dVUME1cBhQ6/a56WRH8ykPTpuc8mzimhH3OwmFb+0TCr2
iZmCyjYfW2My79nMSdFHbQgEjbKbEK9eRaHT+lxVmDYGFiWZkgNTX6QDWxMULDg4RRP7SQpBgeei
wdzgLjzgtbwS0yY9i4yCCHzxq4q9CzUC5h/SKYaIKSgAs0ANqaX3dk5/OBuBH4LDj7AqUlj67Rmj
PzbPTFKTYQtm52MwFRMnjBOiHTIEX01p63OHBmTIkfzE2twusfHAU3NSc3WeQCFOTX+kCs+cRv9d
GKG/wCqbethBsCgOK+HFokRP8H4He4SeW56Sm4IynTTmeFJ2DxopJ2PnDDSeW3lMR3c9ORLZwcqy
QT+6ATQGML2mYRIBvtaF92Fn1plq/S2LpisGmU3b9VS/aNybAwOqIYgK85USE0aqhRSZ+cWiEtwm
2VVQdEip0fFqchaqwweCk++abgZYjNzcFJ7N4ul8HXKaEcArYuGd6szxs8H92UypXzCLihgFWkLw
pEK5j/l0JiPfUbX7bojwbknGXZi1GhxGdpuI6RdmfArq7KzBY1M6P3XzjyIs3+Hib2vPPQcOgIxh
gHuk50/bnM4ytjYOUHRN9Kdt+1Nr9RhBXb9oxxdjnSFQYgT1ChwijZxDQkqhr9oLLqFNjmkm67Nd
kMR8/lTpOIq4vfe42oey1sIe6e70YJ7LVPiBgFhFrKNU1XmOyoeh7c+WWsj/WzerpWlHHcWLXKbm
zEOkoBNl2MJjiMsMd1qchurOnz8oEZnnZWG3pvv6xSgxkBkOa2AwSL3xPCprmcd0Spv2n4zG3XnA
Tyjv6YsFbW4LiuYHVPajrOSvbkyuJEvpATkxvqMJ30DcedSvaRZEzvg2zt0de8f3Ra3azAoTsmzG
BRh9v8sY1uI43X8Rr9Cvz2GTnRLGFukCKYeuq/5SmfQq+gG4Ur+kVxs+RS3b11lnu5HJYOpylyWP
n0d3Al4+lwS/MIAVOADtWHy4Drt6yI4erUKBdqZlpnhC48YPjOIhS8yFQlNJkDN/aqIy3CBaPIo4
ODlx3h+6VuxJx98zBIoOtzLeJhc1VqPs67Q4LzIzD+5Y/KDAu7da60fnEseMiwloeX2dvuCJOURc
QuuiDYGjiWNJQqOHQZGYoJNb0iV+KbuDO01AoguZELJoXvrUvnLwXiHA9HgrjqkTDRgHXAc95Mg6
GBlvk+OWxIoE6wqwVMKFZVrfzSETEUz70ntLFFLprtgbWBNTt8fxO69dZq/7FijvK326emMaw7Vl
IhkzXEGgHNNznS13BlEWcEdM8KANxXnjQxy7lQmWm34QFzO1vpho5VbNtLfaimjjbRK7mtAbxJcq
IZ4lo/A4U4RMFsDZbbw1atundkvEzJOfbeM+EOSrDiK1LgXhnW3sUT92esuXyyJ3dfIlC9ND5diI
pdp+8Zu8u+YSAEw+2zc9Tv7CODYOPDXtVDGcDboFbTCcWsgoWqx6NLYynniFa5yvlXW3RIa56opE
A9ci0ysEKKuveLiuMme4uK0AoWSaliXBrJcsBdheTR+NsD5aHYuNFcOsCSeFbq2mEidLpuUFjTOY
kbuO2ddNm8XvWUkvspAnY0wMxNRImCbuJ9sEyN9l0rG92lWXHQEizhaqkUz9er701qOR2wDYcYed
UTaTL0QJgKtt4xvhVPbDOOyvlT1nQFi0JBZdepWfBQyv6cq6m5MaiaSgZ6G7X2zE+kDMzFde/xAK
fex0yMjnzFMfQfRo2m6fe+abchLvxIzTtZ7AmExW6hxbCpC9GO1D47n5gztXN13jI+tMY59r/YA1
gUK8EQyA2+k0WE7H5lQvx2SpP9Z2Wax4ZLu+J2aUvDkogKfU2y825EuA785dnBlvw9j6aGJ/2won
31XxnWuYt6SYvQ2u0Ttbtx+lLA685wxidWbs1ya+KdebrsJTN6/ll/AWw73T2SoxHL3vaeZ+ygEW
HbNqHL6BnjBm6hxDkKY7QzoNb7m1tRFxr0kChh8LNOu1XKhdoCBpUmA09trS9+IfbpFSbA0h6osl
v2qBasPpaI+b1DhKoQlNr6YW3MDvbkjjv/XEIQ28V2dEl5eW10FVkZ9yHn4onGJ5HxazenDa0W+x
4x10nQ24LII7nVe/EkrpJSwlu0NCRyMcVUCDf94ApK1Nhue8exROH0JN18Dj2insz0Rnd4nkWAG4
ZomHXwZVjV3PgCIxYVr4iM/QawTYV/vamPA5m1/LqVkOUepBFnIbj5e6h2TO1Cluka9BZOyifJHn
dOh+pda7HIL7NKYDWucvQVd32xrpJlOxzGI5dQv+gFbCnD82jrl3reFcxgbH7Y7eRWFQkU4hni1R
v6/K4T5gtbAHANZ2EL91pfmNVjCD/3NGENAlbl2PeEMCTleMlREqG/NqjebLR2vJjQOEmeUclP05
ZhyYOgZ91cVz2wMLF6X+MsEQAK/qADkXj0GsBmRn/Ghu18hGu/ti5lWSebUc46CQfqfX2G3Y3cdm
845qeK8EXdcOjnQjKVJ400ou1EN9JREa+FaoqCIxj8nCsHAIlQTtKyorRCkOTklcpEc1S3PE9b2G
Yrcbpx9lSj5gUcxHplX7wrliY8aQbgrBQp0H9k01jCDOfS+PoTW629ZR2dZrQGMvmnUmtLnsKI7m
SZ/fRtd46xC0FOayj9YJwwKbMP+DZrfpzxWd1qzA8sjEAdjy22iA9Avbnnn35VKQS28Uny4wg03s
Bpt0VrTuppNN8L/RzxMPTsyv5A+FJNkLHLCpznbgBcxriJNNuH9jZAQEU4gOfqX49oASiNyjUIIG
riVMaYxspwIBjmHQUTO+59lPEtqAGTJ5ognA3SA58RGC+gAHyT9TbAH4lDdF2yDORRI0MAeZATiP
kh2SD18C1mir6EM4077UODA7fIksXyuiH6RIpcpvugKuWBmmn5r1kzXYHOqREG3ZcHF3p9NJjura
aHnHtBcxGiZzVTycrMSmRjhzSVv2JLVOKm6/NlBLZm+GgEgcaULYZij+Nvnofu0tDWkH9xBfFWq2
7ojCze+m74gBOc7bl6zHSiVbP1E03kwTlIAyNp02/LyJzzEHhEDUe6aON64hfoJ72iPUGEhOco+u
8JXk4+JD6IcqUZ2bbDowyUyYxI4vHvn1QDoAeAmKp21+bUPajkMxn3U6X3veOFbLX3XFZbYZnfPI
IgbTfStN43GKsZuSATt6enwJZ/bymuaOMZNFQLTB/RiIwDzkL/Hikj1poq0FEUXTX9syva8vXsDL
lklCR/E44d5rdboJna7Ze2PMDdFZvtWVw1mjuYStOlqM4duS1vkY3iCnvQ80L3c2Z9eFHSIOWALJ
HsQd8tNcnMc4uJ+spdrRAbdY04OXmWOeNzV32RJnvhW1X4OxvlOhtZL5vwieiohxkdpVu5oKWtSI
14m7zKRJKGU4VcHmLbxcNmPWqbsmWNsnTMhPfE23mRnLhttsgV21s4JPrYC8GgtI2obOeWK+z2wZ
aVmeGC99bGeBUiHeu0N8pILjJy4XY2Wf0DwdUepsjWrYu8hwxnY5ZZNztdzy6or6g+v2kcLrIQRx
lfctc/vhDigYL0m9T4hiF9Nw8ID/V5Z5SEmT8MkeIjHfzaM6yy7ZIV07Qsa4Yz17aOrRd+riGiEC
RePxjI72PqjanY02Ne2ne6cq79sI/DFQmsIttx73OeYLtzJh6JORg6KxXxs53Gq6vpyCd0E5fg07
xdwjdivESj2vJlbUd0Sje9cI/Fbm3xLZ3mE0JMWWvvFNMNc9+TS0yYzQXrTIagQ407mF5oFiQnd6
tg2izL1asVh7jzhF1xibxEufW8MmbAytBlYCJEnIW9HW5TgDGPHZQxpvx0TuRlKFI5Ze1sLxVDJl
sR1Bcrq86bkRfm2SeJdl1XMAPgMR051JAc0q4bCZeFRVxHWX4n69mQl906THQWH4sZt9XWJWrFFz
swKj4DgwadKmA7mSvaCEuTHceWvctVRE6VTU7ku0mjcaE5RDO6O6RemcLsm1Y34H4kcNxga036Yz
itYff9ORtd05EwX1yYSMib3DQfJiqnlPq+pAjO40Vja3cK5jNucV+sJnEHczabVE7x2vEw+N8qB9
jSRm8nYEZcahG9m3w3wCWtdFwDjCMpUkzsNsRY8zG+skNdSk7Lnvk4vTEUM02hu1oG5rTlR1Bkc8
DgEtVtaa/0vemSRJjmRJ9kQIwigAtjrPamqjm21ANmISzILxXHWDvlg/hFN0Z0VVUlKuc5dE4ebu
qa4QyOfP/DgFVuBQWMLtONlKzz2WHt4nOe8/7HqLLwvgO7QO0nf/ItT7v4u3rPvw+wrPEPrfFnG9
Z9TMqDg1JqrKEgWGNGqupqK5HrvPyfQxUIwwBIMKavP0L+R7928LBDxSzGxzlNjyPcdDsv7v8j0k
4xE7HhKuVbIww8CbkTV3mb5ItDY4d602PQZtdhwoARXIZcTDE6C1DCy0PEMkVbh6un1mwsP3yNpi
mjWvhTBcYBhmi+KD1x/ywFbZwUXxNneN5uZhWir76eRRfuU7fD880d4VoE0yja+8tIxHDdUuwu4h
JrFuMZuImX9Bm1FQaVcMiEcTuY9aq3vX7lZjqS/akiG8xgsf5NUCLCVBOl+uaRDch733Ky6oKnNi
oJ+ddW9U7tWgSNQp4Q7H06rJvaeqtfDyppc0oaHDaU+ZZz1BzIQyzFulwZ7YQpmUXnqhA+v8L0T0
/+3z94RtsijQPRzhf5PQiXrnbtaSeonVczB+BikZo5AoGZ863wYJU0FRuNT+0pzf8v1/MnTO0HVc
F/NH+M89/ffR//mv/PsfN/b//6d+r+ydP6CwsX3V2fyzhjVnz/zvbDCdoywauSSy5nIN09bZdf1V
UCH+ALjPut4X1EawuOc5+mtr7/xhYwqCZ2cINreWb/w7W3vXmL8R/7Dr0QkYs1rij+Jh9Vjd/23h
JsGIduyNFSsTvDU64ItlVI4XrlS0rkRkRtedjrMtmbR4OznKIdxiMDtP0Rw1dKp4Q39odczgjyys
PuaeWWCtCRcaajsX6Wa86pI+CRFmtzAK7Y0TTMwus/maX4BiDh9d2vCPysh/btVYLD0LAoiB6O0x
W/rMx6Innx+7C9MAxEokt96YUH5Ht70OFR0zYTLGoO/67I5+0/jNnAofnio3piK6a6T8Zfmdt/GT
+FRM05GG8iWm4uRYdVAlvN57VRoMtajfd3Wwq+1grUbvkbmGgD/jYW0J5joyr/7kXNpMfQ4aTBBh
UT5OMpQAY80iOKyiN4w1u1D5XAn94Y5UIvnGLuENErVbXQ5rI7RWioBqmHFfSPFKGhmtfRDUnrvA
nQvxeEfNhFtYyTUpr37TdBiSMmTvrlE/KAebGvUUtis6uGLYLrHgFqHHNT79qbTguZQ+bODEumjS
WGs5G44yS25hQ1GhkQqivx48ZD2zdn3l3+k4rAPAoAXQmd4bKaR2Tm7fy1XasaHKtGMI/GpZSNNf
QyDy106GptKV01vZDxerMox3TaNqp42o7TQULYdtt1RMpgkF4nkWnltG+K6JIALmybIqBmibafWg
rNS8U6HGLQKCyCLq5l51HIc0Y5jsgkzvFJf9h10hgNHCysF2V/r+S2f2mzGpv2waBzay5g5Za4ha
dUkqOKoySQLQ8A8k9bjbl0d7LI4qi175UHdTkR47/zqrj3Zb72sNv51FbIJSNV8Xa1/jWuPJg2fk
rx7oCh6SB6Kde97H0EYaFLmgAuxQ5pa3ihmcCP0eoZ7clWbz0OoWhPIxzvid42xvRP4tjUrEoQJw
Ns/OdKDvs1+Ad5zWSVIAu3Fk8BBpY0jsPR4YlD2uYppLijzVf2IVu4cRWAtXad3Z+nHaX8YJg6bd
TCzNQnddYcP/7Lo5/kZAaI13XycW4vrrmgUIdbax5L4+4jguYhByATq9GsArj42S3GqDjzqZN24g
blfGmFxTYb40XiaQrGR1wYPvrGyvhDhk1dEbEcSEWzYbIhHUl9o1ilMTV2JdT/LmoKyM3nDUbIg+
/PkftDf92FHzOti9vVbOjxvg/IEVfLPkhDlBHKYsO2FZuqWB9tB0/lavAZpQRKcpvO0JBmyWW7es
p90t76PvNAMshtfgM2gB0MOG/oG5dKFJboeZjQR9DvQuKrLwwEv4HrLxVSv7o17kWyN2ip3fWDQ7
OqwniYCaij8/gChjlG9OG6G7NRu/1Q4T5o5lAokDKEx+lYSJFrWITr6ZsudjkoP6qr8HWnsF2vTT
Gx7fJoN40dSfdE0nkQDGOEIHw0RTs4dY0Pl20hrt0I8mMVMm+IVnp4hjEHSHYk9h7sHunHrtVBlO
QaCXuF5G1HNz2pcZLhHXHZOlaatsQSIeOT+vEe/YhIIycJ15y00lGgJ+HYPxzgqSA1GGiYRauUVh
uMOaT12sdDi+LQWpikLZ5RC2VxPdml3yEszWS+noW3Yyr4T+92nqvwkRXOMwT1dGg6HZtQU9fHoO
+tL6CXR5acCmIVtMjPyjQ3CSTBZmc+UsQicZSFB3nOdq7nod54Ke8AGGo7v2Gi5Mfm5sA98VGwan
Wy+9/TA0x0ECnE5jJpEuvetF/tgJko5x0kwLBzCDLZJfeV6DiO7J6GSh2jtteo/0yieR6t/Kw4bq
a4O1qGka2DAtXYQUNyFIb3gEPfveutFjSfNi8A758+BYmjhWhfWeDoUP64ChzwlPomZl5Lc2TmYN
6IVeaKz+Iy/eRIz/NDljs+G+ig/aNvYkNdNlOablHTE3siScR6thHMgP9FCywEEu61hHzqg4DjRP
T9hcdU+UwrmLummDDW+GJaiiq1XQ2pbnBW9Hyl9a37wSR39TUfeQ9fE21LJ7oNdyaZeDYoYOtpnt
gNZpiAiAcLV075AL7wGjANe0Tq56hVYe66w2/HGg6Mwf1aqstG0DjXAcqufcjF4bq233eZXedzq5
YXq4WHQIPVsnVfbQhLDuuGdjyg9ItidET9HRdu2YXzjkcuBpqFQdlL5kBExtZ+66l8WPF+N4zmV2
ztFqqfGFGdGX6Qu9qAjjKfbfOQZklEerJH1XIM5s8JFkS0Wlcx4le8sMrJUbO2oHH4zuBHBdsw93
0sDDQbs/NFaDwiHlyh08Kuui/IvAoFwUY3Ejdk6Jn58dcxd5JrC2XjJ9lWXzGtK8vOeFXZBv6ZEX
cKU4kXbIuggaScZoKGKkoaJEG9ExCW/ruRyp4/oAnERsk8ClAmBqngYs0RQnALRHOjv0ejdwCIlq
xYu33CmB2TXLP/OyGlejjUxLaOHkVhSejEl3q8RwmTx9HwHFH2PG+AT4z4oSF6Yd3bkHmwWjl2hf
OAbXxm4vbVtTKprRi+sjohv56c8jH79v/OkM/qlASxUx42KL2hd24Q7nGP3Y7h5zv32ODPZVjjFS
xt6qWen6nnA9CJd3Fc4c/GD9qU7Ty6xkVoX9WFokHbXph5E5YrOMPRd/IegQaX3zNFFIaJDFam24
TZHnREsB5xKuL++IFD5/Or1oqlonoUUNTijv+tJnX90kS5mAcRjz5icYJwIewfSQ8c9TTxytg21e
AiNfo7GRIWO01kzzPKrB3VCJd3BNeOdN2++rvHhIu6OdlpsmTk81t9pFq+engSQQi/M2XhUaykBm
ii/Au3Rx69390EwGRrNC8ebt96HFOTglPgKM+6KlwZMTxw8EIcgYdrug4ETkAHlEPaGvKhD3rqeR
vPZxbmUOnL7Yv1VVsM9qHp7EzPnsjeGQ4hTPe2CJuNxPgT5c0wBBxM8oKEzDnhcR17Wh6x8rzTla
UVJQPlUcYRQfhcFka+fRnZUOsBew3KKE5k+9iJpN3Zhnfs8RIqBAP2S855wnK48wrtiLZ8j2NfoV
9zwW3GUY3LlBvQbMnm/pfLtISb+Sp3E7aCpqUfUmuELOfUZqXzdOeQhyzPcy6J/i2t5YE3ft1I/p
VmTyLCf5KMr0zinEORiSIwaXjSP0fWNRbpNkFz4UNhH0EA/jztRKTj5qixCnxVqL+ccwK/2JRxU9
z8tYJojpvQyce5Y2M6tDRguIhM5SFvxM3YWgXYX21nNBZZ441gZSWpcXzbLHJGuMNNQ5EkoJpkiH
Eu649F6HsLkOZnW0LTRbuxB3JNd4VWbOSUkkOuk/JRYeQjixkNuyYNhlKuZzKKz4tyrynzyeeg73
RAdr3j+fTv9komsP73+fUf/fj/7lKgdoPis2gt+PIXX+TX+PqM4f1p82TMQkYaMlGYhJf42oHuWL
XItdfpRX+59W9L9GVPcPXOsW06vp6jrrX+vfGVENEuz/Y0bVdY5QYQBscHVh/k3VCEInxzLEWxw8
MWaL6id1wg2GL1a+I8Je8sNF7+BlIEJ6JqO5c0mIKy6uteaqdWgg60n2h+Sf4kVX22tiQsfEYoFk
mltulBSiULC1CHXrFDQh/W4cSknEtitAPGtZpremPLaFdgG2cmoxN7Q9JrTOMl4p6dmAwzpaGrdh
r9mY7vCD4vYQ0D1tJumepYM1J415L4lzyfCJchsDboHk2Tu7Yey5WCN3A+eCGNFffaE9mMn06RYY
PNrgHHrjZ18bQCjTX2Vj7TCAbEozvpS0KxBZvLKKnA/Yj2KcFxTxu5sQswuccdtSLVfPD30NNmTt
e+U24WzZlqN/bqvkRFSbH/ajtzCAbtp0xzCuTnEfodzKZcfbiHaQnc7mjJOGVpGWV44dbllqMY/K
FFmvr7+Iu1VUlc28yn7YYu6+4uE4AQ8+eYN5sKoJejNkzzqC+VsJmlJzd0c1MJXmA0Y8Y9s51opd
Av1ZPhGebGPKnjtdtkXd20+ufg5m4AbHKMEt2V4TE2uKq6bXKNZ+emFT4zRi92Id1jIVcF3Z8Jar
GMWHNxP9NwmLTR0Hu1Gm4XoKxTkmbRnx1i84qC2E/L6e9qoHeJykJ9L7a/zkLRM6nN2i3Fta9RE5
xkZzkLu5Oi0gvJ1wJI5Lx6euI/P2hWtebT26pbSkkfc5JUFkQtVvH7uwfoKisYtT61GxJg01GtTr
9AxHfAsA5TtocCgRpBS8YaOk4n/kjGtBGJ9FFN1VZEqbithzyezqeSxgrIvlTa+WYVMXkjxmZYbH
XNo7qkdeGRRgDHoYOIzJuPCCXXVRDxM2OONiX3Z2vvVC6+j5zc2nqD6LcowINt/AqDRe8pCdkcRi
VEiCq4U6+mZ0yg2Lcm5f25pWvqYN76UKnXVggNYq4n3Udlv2wjckx40XD0v+anzs9q4jIL8UVfmp
LEaYURrvrl3d0bJCGKwObm3rPhY6XeJe9eaE4l1xySyCYIZ6H6g6ezO4ucZVTY9S9lZ7BjYSrhZT
XLyn3DVM5Z97bDKLcAhW8Mm+ApWSYZp2o1fc9YTAx3Dcq3SgsMDXb0xz2EnNd9DrLFTb4yTFQxhh
waFnE0IB50Dfb/DxSrhEYm+D/1nXserxCQRbURkWo9d0xeT2qREV1qfsWnfJUVfm0Z9TYXyrQLI0
m0CYj7qqI8hMGfA4+BI4hXeRy6auwSGumld6DI9Q/266BB7qwCIK+Nv6YbFtSwYHqbfQxkNIbb6g
bkzMWGed62WGHELb0GNRgLrlcHhqay4reeVugOd/NWN/KwgFnnQzvQQFwGrSgedE1+8zazxGylih
qciFg+1oXZcGWUmh6DixXvWS307qOpPkYN+1Y/vKLewJa+um7q1j11s8PCk8WqY4n5yX+8JlHQEq
EwfI3uSanbpeOXlmQVAj9uyUx4RHjraX7ZT57PSLrT2Fm6GaLk1Qn4yGy05rVxuRJq+1WaND2CMt
fnUBGrAnEEsNM50VXNKcxl13nTAwzE4YmPTrlMQ8hL7qFqlwS2rh5AoDyMJJrG1v6GeVKAY1WW3S
PlwlTvyYVOZ7ruly3RgeumMePgyW/jQZ4WtcsR7wHeyYg+a95pO+YJ10IRR9CXG3Kpw4dmh3FPiY
9Yp2iiOtSOCUY+2cwNVcovqfDB1ZoO19Si8tfHJ1i24Ts4Nu0WQXrh65+6kkj4qPTBKMTOliI8Tf
mfjNgVMxKPQPBQnrpaj1z8qDMFvr3XMXiefIiZ5ranqbyrmCvZhZfdTFV8p/JdTOuMr9zTIa3ILc
d5mHbhqGcc3hIwF19q56HExFqGjD0MR20LF5EVat950Xv2u6tQEF/pPZ+illEi9dTEmx/8bFUdsw
4fubwhxfTB/LbK4TAJ3KhrrNshOHoiTBbEfbAZMTtqQ3vLU7Gi0AOkThqYRxVY90rNsCWrHeJQ86
jT7sRAbUXAbGPGZ4FRrGsG7aG8AnF2nI06yTHO0SiF9u37wDhETr89ShissPzc1fSHpf3AknYZhb
WyyXNOM2KAwZXsdF65YvgLDkCqF4WrctRDEnQ5q1VA0MZuzv48DMr4WV7OPY8pYTl83lZOCBFLZ7
spNiJ4tsR7f4onOycKWHyVfLTtYw7xonOsKIWIxgvjFfnnouFPixiedIlvcVhjLGgsnDfa4/miwg
K96t/uCwOcNTCBFRnO2MK3yKdxPr2rARVXUWCNdchDlPnRE/oZIA6DA/Ujy8NLQZsZ1SAR8rByt9
dxC5fvASZpZSgm+2SDGdy46P6M96jdycjvR+IfvMDjMrqC55gickc98cr2abhSF3H8GMiOK4REuR
7gHK8BqmWkyPrE4paVPU6y7zjlY/uygCD7CbUVyDtNW2Mbzutxhs27LqkquJbzM3hjsc0dnG61n8
Fi3kf7jbUM3DXTS4Z4XHYjAIsGfF+ObGGieyv7WHvjuYmUdxIhNRMpYY18fsRcIW1wf95oHPXHv5
cJ2TEaUfR+sm4+CqJJyyasC3Rg+DXdJC5zvTkt0otLWeHIVBfcPOsRuwdVJ7d4aesLtI4LxMdF0s
DP7CcBXomh5KwBZxC+KMvMOScRObs9U99oNz7HWyH7YmLiNZiRWbbjS2FsyXnvcv4Zh4q0E4z3YU
fANIvDNomMhEcOIfvtmmjXkYHPoZpI7JFq8AjLF6rw/gB5o4W8V5vOwFUYm0v/e07NrCOlwr/us6
qqGyYYriNjnuOj2+59Iar+kn3Y8QiNaToPzYwtnDrAVxGqozkMi8swGHCe1bdv6ZAjcFn05dUEFe
5NQcEw/IcOcCFfcJPYwBrrKBQTifLlzKzYVrMg/GFguCYfxl4HOFxU8yuD/0E981u3Ez9s7DPkuo
+uqrc5F3UNabx14OeySf565NXyofK5hjUIkGbJHHI0wAB7dhfWTwaxe8MBYmGJ9l18O5N7DxV/p0
Dir7U8YhOFKI17aZrr2Ukr8CS7rXDNyKmzXEmxc30TFEIKtr8UdQxU++E6+gqnN3CrVuEUfRc4OB
XFX9jeDYqvMFer8upz0qN11jWndn1cO9YdvxtjHrZ71CWIXUtyA9skTLWldRfOtDR9Comj73iECl
tWVB4y/V0DwMHYmXjkDLwsR6TavMHn7SPgzImsfOQPe2GWwr2d6ahDyMR1Wqcn6ZHse3UMAwCyzE
ITmnRT3a19S38IrUF05yb4GFf37UK/yTHRkM62UMWR7ZcsNNeZ33Pfq/R3uItEDgViAGMSPwcmWd
M1G0UWatu7BHoBQ0TVxL7GzA9cw13+FL1RQMMDGp9lwexszcCY2nEJpgE3Y3UOJfVT8cRG+9VPP/
+yA/Wb7+i07DjdLFPujrw2RAK6QYE+v29O2BVV0QZYRr4Jxd1A0NpMbGyvO3pg6RprXpaoucFqgZ
2VDgfwHpqwgnRTs9ybA6QEKkfmcts/LGJv9ER/NNaYQeopZOzZiuEBYCE9XzUfTT+/ZZ1uZjmoZY
V3LoRVrYU2zpNBRzNqR6gjm3aCfCWA3m8Oln2neRZ2dAonf6yPpeKQNVkm9yGOClkqQ0lA8OKWyX
tjtepOhPmQFuRNjQCmWmcfWIE5Tv5BIaQEhdtRcN14TE5W8K4yK3JZpwDlxKOYjoLNpz5M7yEvXq
HsU1Qj2OfphO1o2bfxkjStj8lotZKlWp5y3M0bykmlzRkx7vW3pSK6Xm2kha7XUH4mI4jQkogSDe
T+jHUaeGZ6cGBdGV8qfO6RxOlPeIh6paptrHoI1UFtgAowhlc0DhM6CI8rkvziGU/00me3PXtOzf
aXC42AOorAFNHfUbSBmMUq0HjQ5DC08m0c8eh3X57ZapsxxqPj+dyMAkyyc5ElXp4IZkQbxOMqNa
9aX2BVAEYr9ci3pcaiEQP1pb0BlvsijeLK3k2tts8G9CG4EGAcnUxG7lxssUrQpgVbUjeVluKjMX
G2LIDAMdtslERp9lx2nkE6zDbkv1C0/GvSnTaZkpHfFeY04EWLiM2YCNNn0LoRltco1aLlyERF7R
M/FG5j1UuPFJN7DkgJ8FB2zmtMUr796Q6XdDBCCE3ECMI9d3qiScJoar59c3WrXArQNaC+muTPr2
yYCUkWQD3RABf46Tx1ROJEFFiKN6T6LkDmrG/GxjHm3zTD9Vc6VJzXk1d6wLfwCiRCVY7vk7u6tq
MDL2W9B1D2XjbWEIxWv2W7PqhF8r8buDi2FVRto2+g7vdb0lpjC8KKk/YKiYm4i6bU2saTF0uB9D
WKxlxxKvdt58nwCvx/YfOZN7cUJtd8zlOKZbjdfIQP+WI9chWCFp9fNV6hpxIC0SQ96ZevDTmOLJ
SzUS8053EyCISSd29oWux3NYJB9ckh9JcbQrttr3IyARNzI4qFvic5PCfYpmc5PKOajU+NEbaYNO
7r+EDlyt61nNKrO9b/L0ZuCT6krzfvLbjaPMgxQU8ObFzhqz/US1aAvJty/VPvS+wT19VGB1m0je
sXdbZz7bSTd/NaLyMKmSGTvLXuhb2wb5tJmi/EBVwaYzjC9LWV+sd5etnFbaqD/6Mrq1hXVfVNWO
S8mjO7gXQe+lEvEmafN92/Fc6K22SUtyBW31o+fumSXH0oL4WxrFowYhyCeF4GXownWq8bbPIXd3
+qlP1Z1uhM9hYt73JkZkz1NEMULtZNc5bjHBGyTKfofD/7MVREwmMy/gnyuIv7VD7VtppyKu/5vR
hUXS75/+y+diC8dGCnQIcgpg+FiTfouI1h8E5AjTUwFI2wKWFjLff4mILu4YxwJLQLjZgU2PvviX
iCj4T0LHGyPwlMGb9P8tEZH4+P8QEU2T3w6Cpkuo2fkz/P8PHIQabHQzWBBQrN5iHVYaEHoVRvhJ
fUpknw1Jv5wYXn5sZYZBAnqc6fYdhvFwH1WIDH6Bt4GXPGW+tkOBYbn2g+baaBNqI6wwNX3A3vvl
xeOTNukfSZYsRTS8anlFGLa5b0jVwoGl2Lf2AC1mV2VBb/I6aC6ZS66m81bO3FI3+OZ32LIEFWxD
c7aibYTbppgXpXae/RJsCskzTwjxLFPtsMKskt5BT9sYZkXwRLbHwkBBYw9L+yWM+8Hc6qGiJWVe
1lZsbQ3iiatpXuSqvsdMx2p3mJe8cl73TnXgkuNlBVzPy+BAJBeT7XBGBeASdPoeZmx4qEJULJdd
sm5obwm75ViYrxW75oIBbmbaBK2xVX53bealtGI7PbGltnrW1fm8uKZpgGOXxU0WAp2v5vV2HxgH
LphIgxoCEPVRTEPzOrxp/YEpAFMfmiVuknltXrCH2hfzKt3m1W/Py/VQafXaNsbDyN69UvW2abOT
Oy/ku3k1P2nh0c67UzUv7Ue29yNbfHPe5rPVH8rx1Mxrfpvkm+7GPxr7f70fmBUwBAwpEeBchqds
NgvgFrlaWLkW42wkGKLoaM/OglG7ODgNkoEwVIj3QMOqqFkOix1glbM5ATLyNsCtwDrnak/BPQpL
eCDhwQQ4WxsIEuzM2etgad8UTXPHaKbPZLZDTHbwRT0tF/QivyWU6C4CvBNMKJ/T7KUgeZ3grYBz
fMupr06kczDxXnC/uonZjDGUP/1szoCA/Zri1ihC3CBz1mTAxyF1+VXh6wilYrfUMc37MVNbaF55
IjnHPRgdPSi3dZxzWXRTEvWNqxV3poG9vDIUXb95OnxojV3QbQg6dLSs6qGUrf/QCfk5luaRwmfm
C4Me+aqyOwI4Le1PWa4/8PKk5FNXCloxSTVVDIQVIoc4RMscngVURVledjEpg4t60GVld1VNdJ1i
fVUAzci8+JxGTKk4E67SAfepu+xR6/o+bUBtUgYEMnPYuQAMEfm6GgQHW64AjcaL5ID5ix4mISam
1argHe88akJfpwqbLHO27stnkNooY4jDTmNxcUGKxovH/tzi+fJs+RakX17GzjBVT17h3gNqW0c0
Wy/rKLq2WnhwCiLGBoNVV7Pn7LKeXaOfcLmR+tWCRbAx2oKQercKZIl3gytnWqWcEzl27JgsaWfM
WAKyRI6frdyk+uzS7pYliCR+XhBXyL/TNgXajBECLikDDwBebsHDCm/qM1WSb7kHjYDpIJQaBDGx
UlH5SNiFT4w7l9blu0oPtj10/WWI/lkqqq1o9ySiwfOIC5D1fy3FLpYGKzwegxYvLftOWm24KK5B
mnJ+hl+A/PNtqObrVwKSu2Pbucz8ErkV1wW/8Ax5A/nHD3bUXzjbqmLMhl3wLmx4wMp49sZi3abl
1qdnmU5NtJYhT++mDMqdF2YX5Ro46pvZELciJrHKHOcjxb2iZtt5RsRkNLx+PxRoYaqE7K/a4Tvr
mZH0UcKDcy1jF7rd0qMJd3bNmOyqkx77ik1VLPjTJAl+Oa5GV/j4nunUZo7pzc+n17AxX3FMMuoU
lFBbGhldat5qtBnbRcqmQsVaGRlsBm54SyP8TPpRLPIiu3Cl/05Jky7jqnqrMCwvVUZQTUbtg2gd
0OIUiuPP3bodC/k4LyOc2fUd4BzqopP4frKnXVSyvPLMcJnTbbswbGLE7jTtY1MxlAArs3Ac8h4I
VqLBsmQSPwvt8r6MtGmH7VJxj8IeYmC5q0v3w+3qGwUE7wCjQ0wFQbzJZWvuQt/DMC8PneUGi5Jj
VCbGqkFyBQNpF1TyDbwWzPRQNO5DOaB2WvhQtEbCT+6fconCLPObprRzWWkbu7HXjqi3SUvQRY3N
dRqIliTGYx5Apmtg9IZqUQ2c/Mp/aabwJcJFHRhU0wGhQbFpGC19717QE8I/lQyymx4b+9DHsdBU
5SpKYaIT5T65iniPkQLCVEa+5bjX5i3SU9qIB0UXjWqyNffkkzU22Dtic0VrzJqkzypJvGNfRl8i
SG5otyvbTFbOvH4KxBV3KtzFvr2WiRoXaaG2BrHAhgt2hUNUr9R9QVhpavR7tJKNQbrJqVKD4GG6
msZuTwWLxaJA7Qpi9BZf8tjAAtO3KwctvWM21rldO6l36WW98rUESAAhoCDtrgmrgqKljiGW5GqN
uKR7XmEgpKqFv0cNsy+pTiR9o0WDq2KR6f6t8bEL6mm8ylta0DoDfPu8l8/1N4cin7Sczs0E8TC2
5jeJveUTPpSwEJUfPcdNfygnvBC0Q0NfeGy7nkykvR1a4zJW2TmEeFsoLKU1nofVGAbkn2W1imra
/jxs7zCDyzhB5W++DfYjaCq0n3kRxS5NdAr67MgyZ2V6Nl2W2QMOnQ1k771VuBvK0mJslJjtqUpZ
xrFjbvFGnDRrvJcOEG9NfJAi4TrQgiSd1kEfbERd7qWDANMEqF5Okd+FKW/xyZrebYsGajFuMWet
EjuFLNbCT0iGHpcqrEFWseewkp9a0D+kkQfsFTJt4BBv55h9aifsuD5XkYWepT9eGW0bYeO249W3
9Ln4Lm3+mqukKh6wia2CoN7TBruTdQOeAqJ4H5oYn1w9hjKENuHLgFq0gUpbmU2bzMK+nDecO2HR
Uj2Rjxd3tCjC8OpNjKA+xRyb4TCAloYbG6Ti2gURuMIh3Otd80VzzNbqgqurmXeeFV4gl+JL8tf2
kHTrpCF9rGz9OKXJQ09GPnaIJiLQkiCNAm2rCfdORETn6S0E6n0dtcZAShvY4ak3y4rBVKXRU2za
m2J+yVjaUHPFio6VmBczQ3XN8v4xDucKEFc7Tjh06EN/6S2qulMcIh35MpraXu1WMzdjGWB9xIhW
vSbZo66BGvYT+9wCSMFtKFcj/G6Hz6OKxSaJaeks6utodq8pj4nbSUEeJWfAjhB4O+1X66hjBC4k
SdozmExsxJN87gA06GzXuV2z+XGpOmjz+eGo6E6r6ISyyUAFpHXqBu3CMy9xzq+tk/ZDS8xbpkrE
fGoL9YbUjaU4HBoMdGaxipOg2yQ95iCHd0zp4F8l4LwUerOUoeSR6n4BdCdyVN28dMSRWPQfcRcg
9iqccQKA/K7zB9SI/tjgzOGCTK0Tj8065os5x85523nmuNaBPoNzX8NXjrFWUcTp95RfWRPLUqs3
uQiwm+JM39b6+MIKdltr+VIQGzTowXFC9nCq6K5apLA3At/AxQVYw6wnYJDWsYJdK6kebgHT5rZ1
kSZ9S6Mg36vAnGyNPAJu8g2+5eB6GRlLD+NfyZK91OYXDZxXjG4xR84Uv8X016xT3WEEcKnv0qvx
PJECtnPxbMnqlooUhSUlAdq4p0mHgWdmNYzJAItV78BpjuWGu3p5suI0wIVo+bh1h3XdGYLDkQgN
b5GeasrVoOd70xt3MrLokq3u3cK/GlW7Zb/IYYcdBYoBvctFc/TKfuCi6BTn2sGl3duE8hz86rWW
/cxo0Dzkgh9KvEPV5G88O3pg0sSzzMS18AbawAvH38chy91p8F9jG1CXRmDsNAD2DMyiXFUO1+Ta
QDAeHP5trWfWei6jRH3u2UQtzZJuacZa2ut5xid6QJx6U079OQBCVkPywPYocbRr96x3VxNZ/Uo2
z8zDdDebE6559BAa32GygLNjlZNDLAeY7m8bes4K6qBY60EX42vuO+qKuBtADTUpO4K+YeIdpViZ
KeP/sncmu5EraZZ+lUavkwmSRtLIRW98HiR3yTVrQygiJBrn0Tg9fX+8F4XqqgIKyHX1OjN05XLS
hv+c8x2SkBFnH3xXj2HIbUMT1ZoZSnUj3j7nDcTQyjeNd6ShjWmVNycynybPvYrZwIdFQnMhzb0V
lfNauc6bxZlhA2NPMx5Pe4au+a6Koi/XwvKIon8t0vxdOu2FoRnFDBOfIuzkWQICCGZMfzDJmePR
cizbk4rri3aMz8nPjhNxxbgOvtIEh6uYp124cFllhdnBCsbbXEZfdKcFbKflhbzCvUHbIUZ92njb
aUU14iqoSX01DXyppfxoLAqoV/rTbN3TzPEwiP27oTToYFJfdjI8Fqm1dY2JCqziz0zvF2yBJcAX
gdlNwZaH6H6A7Ntv1QvI7/01bJbkXmw9DSlJxsq1X2oy8nXqfPFdn7KJfaPg5Qvr7hA3WBmy/t5i
eY01M1DaqoExeJcxIC2Igc3LGWcNxkCENPvqYH1PgT7ZIn/hZPQNvmjv2dmLURnrQbvP5UhsbWbx
GYuzNwIJmlEbMm/rs+0RraThGqQVjKSV6DgqD21zP4rPwKvgA7vrol84br1xahLrYM4+xh0joYyM
AMAwVLhTcL3W3NY9Zq+sTniIJkk2U9Uz1RAosAMFhqxg9srDcYThiMatkVnpRDkng1F2JwnEmrv0
yhonGmyGHYzs7eT591VpPo0JNJvSiy6DnPJ9bGChKHDYGimvgh4Quh0mbLLIOD9l+xmsNje+c9dK
vJFt9liJ6mrhR8FHkS9llT67vTv+Ccy23duFwZBaGhyaPbFr1fyJO+ASEpDnOnEsPQLm2h1PzYQS
ZXUvcztavPrQlUzoC0tcH+8jMJWR2blZn7lR6900wzGT6NoNblmeJ/8VvuZpdhjZAkTYZwbAi3lP
VfDTSHKiUsBY6girN+f3NwHHYDPXGA24Mj4MXS030gn+eOWI/lp+ezXSnj1Fh3JOIfvVrwZhptBR
Z+HkxzLzTp1UPPsGEe1owO4jkaGUu3VKclIZ9kzT7TRoHZVujCzntgRPSnLoIcKYL7QT4DmWu406
NW+kWT8VC1TdTxNjY4KCXBklml8+KUzCqFN3vhPNB27GVzWm/U5q64yEyCUxcT8oct4DKiPBiSSB
VVI/UtfDwmB4T7br/AwKHGVQH81KH0MR/CQu2Xgawz87KBmOZ3B9yLoFN0PohgAl6jv/1uUj4LZ5
6V1YPEKMr2WmN54fnxx/wuUVc/DwEc9hoIDWq5Nq7eOXt53wbBj+OZvyqxuB3FGkL4jXxiM+2rBH
SaWg2qKhVF2rv4BB8ytw8c3QpWxxnDZr3gPfa7qtkdNPIpVzcQv/3EMCVfnEK9J8GTKuN32Hn6Ny
r3rGltclF2gdjKGi5YjwpbFQp556rMVEmJJSQIry3Kn6A+RpR5Z7PY7YVUy35KUx2s+idJ+UKw4R
f6K8m68W4dTJHV4DEfyqCnzUQmQn4QfcX3V3cgOEVFSjsnSvSa3zgx4GOguogMq8+q3u+/tq4Okq
ZOps00bdRfH42g7Td1+L8hRpveUDftdmPO5ceuLnKQhOhABM2NC+vcWmcT8Ei/Mo5Eo6D4m1ylP/
vakGyC3F72Ckxc5gsbDc5Obb6d6eyhO8JoPDapmARQnETlQMyRzDDTY5dh6KAfItPMdT4qAL6iiS
K68tPr25DPmyywdXUlQSV/ajivv61XeNP0YD5tOp2vdUVoAeNAlsZPl83xoeNHLvm/JyqDvzrxoH
ijks8gY7H9EwhnUFPdOCgSexUi67c3JL++mhIW+0Ni2OLK3pN+s4M5ONYUwQccpyz6KfXHybZATV
ljWCF96fwrQefcS6Vd8BZ5HZ1G+4WpGai/1mk9tS37v9+Gx3yzBShZxQ++QOQeEnNLKLB3ATmRpD
FZLCuO01nyWIPdw6czitdRGOEFchQJUsrnSutJsAq/lKc/E+SdxrNV7H0p+CtUrwfkw+4b2BUwAN
qc9iioLzjL1EJPldn8v8Oet5d/O2TGF/jlvYLPRHMgBxTVrNnNl48AlOroh3bhwvzHZSAOYpKT5X
I/Z0XSz5OPXZZRat2bwcYyPHyxSGv8HrIxYmZcqFc6T+mbEpbz+jzMHwMWdlBClwbNZpeizyFm6E
RpEdhnqT1STH2QwoagszvXaLzzxLfqyObGQQNmLr4iRYM3TqMH9Dckt92kKzoYv3Jh0fx94bn6PA
oTVTvuCmwfBDXYPh8xcsfZIQONLRisFJ+FDLhHMMQcrVqbhSE8kDOuphlUAXCIIJS0h0cAymKC11
gwSrkwclsguUX5CTg3uqobUSiCEMaha3ylIJv5xT7SYbl5ALrm8f+CF4/HBR1EOqR+olGcJrgsSX
ryKNM6e/FgZ/91rIvSqKD4E/gRT/cy+jfdjzdlLIWATN/eQkTyl3TfrmX3pff7ozzpIk9yChudxx
7YCO2jbK0NDH8TkJW4J7kfGtKDYSRqfW0WQ6RwxqOzxWFNLCEdsys4ZXbzKhioh5+tq9K9Oq//Ry
17uvsvZHL217ddIe0QV5dKrHMocikok+YloRJUcePrmpF5yM4dl7Yo43Micg9uKniLofB1+jot5+
akLONN0O+l28AY3HFtk7B5HMb90YPORNd09Q/M+YGfbLPwSade0OBEcsG/HLMk6sVhwV21vEuaJE
0E3MZQ+qFRdJ7/iPPpucIJocvtBSHND26ICt34ewuf2j9AAqDgE/KnP9XWm0J3Omid7imh8Z5wA3
L8S/m3JGznv0RMwU7OTS/xsS8D9bSZOO/d8nxbctK/d/jIrD9/r7X/2toNn/dDHmOwFKjBVg3RDo
ZH8raBZN0c6ioEkzEGDIPAz6/6ag+f+U0iOgvfjjPQdz/L8raLTJ4TTlxu4t1PhA+P+KguaJJQn+
H5LiNv+d5edZXGzYMP4T2yFs6VIOslizmbXFniWI+Yqx9yaPK2PHrqla/z1rKBTuamPR/WkwqeIL
MbA7HTBZ0mkqLiEmysfIKb/KUe0HuhFpIMv3ZRJbm3zCE+RjFe8sY0/nyC6yuTfPVXqlK3MXOCjr
TlG99BUjSQzzRpZccCzs+tn/0xMH7msOVW2xa6GWQVI8gJG6OWb7SWnbevTaDSUhzFuahlNWCgVi
2rtJTAkosSiHoLnDbuWOimrM6Gtq827jiRCnxuQ028AJb6YPLFEnOY5y8ZAa3clm4yVSQ4LOHP0H
Nahd27aHwU3Z4Sy5nQOErSw+NIwEZ4jja9PJql1KCcSCWNnYaDuPRQeaq6Z6LjUeDaPedBWrQMup
lQappQLy1i3JGPJ0q852qASzqmovfKrn/a5fN5HEgeOZa9sjkmRJRTK6jD9YxcqTEcfMNWZix2Z4
ajCFD2N/UU70ywBgtg1IylPXfNJ2+dbS1Ywmx1wrh0R7zij6Xi4Nw470wcKkwzGU+nyPZZUd+6z+
5Sr9POT5k+vL5GjFcNmmioEGW1evLg0GnlXtz1/NgPZJb85bAJvmvnLwvrfaZiadhaeSc+yqaVy8
xZkidh3O4uhTUNMhrMD3lBsmJsSk7bh/52LN8MvMvM3cQfyqzaMTUaSbYsxqkjuohxODfkm8QNS3
3GC6xkZkQWscEzbduV8GtdFDRE23RrGiDali1BcSYZik+2OU8nGokGbgHeCPp4vE9/Jio4yB4lsC
rUbcHIBSXbsifc/t6IYB+Y6dl4DhYB3CLKHgS7L5OgUJU4TZSj12qtz0iGUzxYEcFD9neGF9HZy1
OdxpWHdl49T8qtBL9Vgd8yKkKB0tWpd+epDQeUt7vtciecFbHiK1krsw8aHjRbs3PHEfBMW7IV0a
VMlJOoaVbgjQwz4FbyhsJ0cUYx8vBwVF2cFoTQ2oJGOsKBLKaQaPqOthGH6h7PU2RUzK2+pIiJDH
G8I3af3IM99rZW/w3kLA9paEaf1WWmjeUxb+6Yfxzl/cmOT5fiLaCfXgrklBHLSyLljh8BL7WExI
/qkcBn5lDx/0AD+I1vs9ZTindO1c2NR2BGYABPD+xC3dd33iccbwUFmRIyv5Fpv4juY23IP/4m5j
J/tWKsCs/QFW7rH1FYdwzhPFTAYztJ8zOiVXXkVpMsMoDdfPDSXQUwqp2/6AanmgBu4gQ/ehi6J4
5wxs5YFTnQqlDzlNsm9JbHTAesVpFOku54ZqhCibqt/Lqf4KRHViaPQR9PkdXjEkTAYNGYsP1PF0
k2jRb5zKPvk25O9OcdhxDECVjEF9oBKJYdwjFr3zG56nsGcSYmfbCZ9SYIQ3G3M15m7vFHCnzI15
1/WIuyImkWnnH3PVjNcpMz+kgGk1hTc5WZ+6YXc2k+BiK5sJD7fKUPiMnq2hQdAqdn3X3lt0c1ei
YTxbYRlj3sov8ZBxrWGn2dqmdR0QxEJwGZCuiDy7bXRXUJ1MMrF4pKQyvvlwzTZ1nDFbQ2BeWRZX
fmt2N1KXsJHG7D7pHH5Fvhhaole2P6BAZeNhyLF34zq7DqZ6FbAlGdVcbTYGP44/Cjo3V4JXfc/8
756Wnwd4kBS95efIWeIJs/W79MRrMQfUwVkctchg1JrP6Y+YGfWX6/vrqAxeBgE12DAsVD58e4Ft
PvojMYBwLOmVRC7dcuJaT7m6G2XyQ/DbWVktkzK3AqqeIR9RI8eMhwlZaf3EjYeLjZkIC37zE0qu
0kw96RCP332KtEfZ3fI++JBuALi2yg+j7Z6IpwOVZlleVDRHnSrXJTtfL8fRIxI+Sh61RT0OByNP
YTLECLCaczOsQFZQwtBRfK0tMvFdP3wO3YcXOzs5eyyJ08iNpHkr81ptKyOKV5GUrMQJqPk8R9xp
oNLFDPWDEMTZrOdfGcaQ3dzNelWhI64ihVV8JgdtxcfcHUjnh4+E2w+J6+5nzMfsYDfDRYgWiMOV
ig9TqV/x3K2SCCM586ms6za5FV0MM3m1VfKSGo46eG1zCIJ6KyOm2VbbXMjFgo3nauKR2lYVRsKC
ayxDm13ju3uOCTPKf7z2evvoBnCbMgHvsM8oUDChNSlasFd1H57dSVwSpcCnLinXmT6trYbPui3I
seZlejU7ECQh+Dpy8w5BePfFWdBdBYyEzu+fevqsTFvcT5i72HmGO8rudoLsFSTJV9UySLXY8bK2
JfyTnx3LfIOYTS21uWWpxiI8ViyN1YuValIFQ7ULe3iKBeQMI4DfGeDhbeZdMwVHEzBt0jPjSMJp
2nGQ/u1kzVZ78spYgsWIpEZb5istJm87BgLBbNpmtlrQlacU1Yl9mHRuxPMBQ2GMrG04Bw+99ndD
UVeML8nJ0MWtXLaF0X/Fm/9MwewpbBgn+uDvGA0TnW0GYJOcRixvWzXz3SD9be4goEbqTxAJEG3a
PncZHnKresLuREValEFi7cdPJ07w33fseNEcVcsI9smVNaKkNh/hqIF+ZIST1OOjWRCal5NPzLFE
2i1O2I8xdze7pMywdcKXqPRJl+afKDPJtoWHKo9u4AuKMwYJeMbOu8Dv3PbdZ0jHRlbkR3uoJPJV
X+JiRydq+MOWqfeURfKiy/zkKBmdEmzpZjfP25mpIyZF95Fv59CV1WFsOe7A77qLBu+jnZvX0rQo
2SJ9pwu5Dar3COCAYbJyKB++HEt+Ub1bKn1AoJOriIVoDAqwAZDtgGmjRskNg6uXv8xv/7OvLuCl
/vsY8dMX29h/8f799Y/+vrmY3E881w3QXvHYSSE8TIV/X10M85/cXHwvQM6xA6yBpsm94d8vL45P
n7PP3Uk6nhnwz/7N/if/Sb7ZsU1eVXyA9r9UXB34/KD/eHfhGOQQQjJtF4OW5/6nu4vbd7JzUvLq
Xk80H3waYO0622QLHr506mwLLI9zdBsxZJ/FwV+akEMeyGQavs2GZNicZmo/t9aHi64Ab9C+CfRs
c3G6EAvGP+mTpHHz392IW1vEzdFXauETvA19cFB+hmArYjBajcfIeOEZmgNojYCmxVW5kEMC79AR
iYrzxNtUlAZFrffHTwmpUfhO2q56qiieqdJWneJJcDXPfDyAxhidGi9+9TPAWa5jf7nC+iVm9dIv
kUmPsyhkUKJUBN0Wd06HrMIAuE2SDzTJnUvFs/K/O5OYf91Ur5XBSSxJ39t62icNqaYAwkIrGnJQ
gnd0LD59BCBDFw+q6pirC/UEZIJ+79myCQbCt3LdBJrIwlOyYXj73UB3auu9mFUCNaJKtkIgFXvl
69gYNmFaRlPVbFxzRi5b3bCxVAFmMFya2PQH/0Gq6L3xUr3x42MVxXvHdL57HzSA53UEMHwQCsq5
TQXB3MRmD/ZU+YSTyF9Zg9z7zodS2VEElM2mY//kJwQh4KiAvei4nJbprk7Ersmpdk1M99DYYKR0
e5aJvjDtJWcxk3lZqi9i8tRJOl4A9t0FlrUzvfgsIu8P83QcYu1dzMdcJx4SHCmwVUoRkBiLZIMr
G+t33e2waEMeDJlfxV2Nj4VLnk/TzHqAht1hBVolFbz+MsAq6efJm3TD9sFxXZSGRjyJYL62RX8Z
ZpMAxKrzS0CcONwIXDw0dQMlfGpNvHkeVMyg+ZWnCyoiJXesJnkenVEtp88Ou6J6T0YUssp7wP99
JMH7mkqWfbDUa4Z2ZzKSFbpn8ZiOPFeWsACtqUsYpfilQmvnyY4jTpNbmPuNXW0lH13mPYhUPjiV
dQy1JC+MY1+VV9uJQM2Oh8nJ19GCZ/fn9CUwg4usONaboKgRuoN1boe4FhVONPt19nBDIJPtvW46
lUWwHpJ8G+GAnYW416PkRp3RajBWbU4OAApNXRyps9nkS09VY/8xsaysOgdrejz56q02RLJBvUed
QbsY0/ApseLH1ovejQqs+pLWiqr8UjrpsTXUFePtc9FkD13V0H9WPhCi3GS4zdYxk2kJsj5D7OVr
2joRQO6U3Ntm9FX4ymbONT8NaV/t2JClj3mL/w1yK9Wx3Ntt91fdkixnVF8easzBuOfIAnfdtRiN
x7QUx4GR/Q1k/rtCkNSBgeMPwgGIfuJeMQ+5xYWo99Mf7dm/vYrnlHBPva3j4JhpZx0aSIa+5W4w
otT4LpxjVWqIMVV46zS/kNsZLyDSebx0VF2HaH6w0exPnGnuvWE0NwJfwHq0o3ztVuKWYnSSEqOu
9vZyFBetpoNb1edG6XpHsR+TT+NeR+bakDSPzgGnWpg5fOcUBX3osXwLADRnnZ62aFCfpRYHTAib
tGi39Vj+1pxfE35LQ04vwnB+NL2T27ZJ4SghhVONpElmZyGBJEF8H52zpB9hnsO7vOf3U7F4SwJe
ogkPiQqjl7QbEBLTz3C5TMOvqZeFpBnMX21FWUdUmq8FGd/3PCW/xwyDLBQzFJXot94GNYOfmkyu
A/Mncct+7+QxpH7zuQ6JjI/Oth2SQyYwFzLiXS/QBFNO+zqIGMngYM0EUnQW0Ec9qXOZIZemVXGf
W/INJ3d9nBNISW3hKQyCA8wDER/xfbRbc7Rece1xMa+qjY4Ic/vk/XJTxJtINs8zuZXKLbfkGSDn
oYJX0pzA5BC/4t6iJMnf0jjzjUMbT285YisIuHHXzWUHrsG/R8/kC1K7WKTbIW8fFSM133BYjw22
Mx1+EtukqrykGV4IAu1c7FqjeZjTnECSlZ9rN7phONzaKYYDRyYbOjm4L/EQrHIsFSEeGobyGVbL
VDKICQ5VGR3stroYPia20RUnkXjnWaG1sAKRb4WC5YW/OqXfcrqEGfHPV8R9QFQhD/fEOkFSSL5P
PciqzHnqjQYYYUf1xg8L+5lAPvjSAvS71ZIrqyvQ9qH17AIFNmzJ7aZ6TcYAP1bOo5nPjwN7Rpxj
+c3S+htf+YY9FUyyaTJH8n7iyH+Uef45ZunXEKH9DoNxLIbZWfcS3FGsQPJ0KO18QPU26QJopTWJ
NWOmR+10BRIvPYlR/2pk9nawMCQFoiCwJFF6Mao0HXZldraKaxOuS0vXJz1HdJ7js7SS4gOniHeW
svF3KVufxZh+kyEkTTpgeOoLIByg6BqkuVn3lxgLms6ZpiUOJny3/g2F2KA9xGqvZq6PicEpPmue
RQgJDlzXqkqHXTxLjvY8/hNxe9XWp64Pt/YEU85Q+q7F/zM0OOBbs3vqe+cBEz3yjUmsz4fLrLtH
Kgl3bhyd06k7FkGNp7ZWrzaIW0rg5bmOvLfZAYM8t5fMtE9A0371JXfbHF50loPay/NlKoKPu1SM
Ov1l/xaKYRwZezJ2URAc/c66j93+GKbI7BOvZQeEm9UX6r8x33vTtLbNrlwNSSjOQdDLddLGv0QZ
72I5H/16xJuK12FdZeNz7aD6hMN49jvyDl7+jt/lcWjio8c+PHnByzyUC+mg/mWw67gZ+Iq4h9tc
UJaL722YLo62C/RbbrZtwstTR8NxboNrPzvfYWU23GrxN8b+LcjGV6o4b34ZhGs8UeS+huq7aZrd
JM2LxbWd81uE8SCS1e8+nrAjkEGfR4G5HB6S0TX0qEk6Cko2CCBn/hbE/BMH6LtIT0ew4fiTq+a7
xEi2KaLsZraDXLle8UJfr8Rtnd9ntHtAxQvuJgayD2Nr3nUkfEfSlr1djms7kl9WUn74lbWpQgrv
4SqxCya4c5ww2NdGwgr/Q8bxoOfw4NWYz4h8nmem5St3rPeqh4YBEw/1z8Ou2UegvDDsDUeqfZH5
HU6/3S6ylnG5wgAZWtzlJnpKREbalxaSkygLc9ty8MByjnmALWKBTuzT5RCpBnNjK3ZB1O2bLSwK
ym0mpTW1KjhwwLOSs11TwIlZMicR3Pt0kJWwU1V9TiuqpHkTzcI4tXLYJ1UFbsE8To73Hob9a6GN
D5V733Vpfc0DptZmeC5KcJUWhQSGe9QwOi1R0rnMCupHDVvjEmhMI4LOuNHpaJGc33uVqFMmiwb4
d/NTFXKvW/HpJ+LKBfRRN+UpVONN0ba4mub505Y8Pk3s0XNQYkO2W4613sTolZhEpO0v30v/QBs7
JNA5kzym+2Ak1eurg2OVv5L5x4nx28FfdjdDbu9SuDxk00kUMA/QQMImCsrYkXhNa5+YJ1Nu4BWk
e9ypeCkM57XIaW7Do7G1Wwfej340K+ONrO7aX6IdbfQASWRv+0XDCbi5uKNzlWl0tO0Y/2FWUliP
Sss+6hBnyGbKRPpe1Jvcg0ARjpTqAOnAgY8VWsngSvXwRYyzTe6vOwRl+M5Z49HFP4YJ39hkWBqd
MITDjomS1rf+Dsjcyfat3YTzHKTJyIDRO6hi7s5GWlpHqnhINDpiX9IJtKoq2vN0xGxzNr9U6jSn
gtL0nFk9bj12hgYyO+MIjtKmy/Oo5urbyPNxg/hOoIMWoTggD6VxjJGLEpW4czhxadl/DC6pbHCp
64oKFbvzjtXUnCpF04dwmUYY2bvO+j9ZHHiXuAHmqMeBMlo7+8Is8eIX7VOYMcaupX6lZ+wQEOKm
3bFCW+3l/VSMBH+jS1mN5d3gAdLovWBlZs6v1JTrNEz+GDK4GYuXnK3hVzhpkz+1exhsj4YyZ6Tt
aWS26hH7IhseHeOg6DaYpVhFYawxxHnrieNOfUUjYaOep8KGhtkTttfMXZx2gbyNewThc5hidWvS
xblWIKJ4XTxvjZbBtkZ5ZFwcPWGzyzdUo2AbGBaYY+2sC9l3K7PKwCzW4SliJAP8YWUCN89Lb5W4
1DxUVstZFNyQk+V/FU4WG2eQB9tqzRW0KW6OM96IJPKOohiBh8C80MmEo7jrmMUz2ATriH9L4SiL
CovGm/7YF/a9H0TB3sM5v8q9oVxxtv0cEk4KfkiLxyj3RKzB5MmVHlkVkN9xwVAynzrxZx+grsc5
5l2qsOAxDJN7i7NhPZkpcrYR/UgKu9SATZ8WL9XN94nn/1EhtWulHg4FehXf5O/F2l7yV+519UvX
4mJa4bGW3RszbyjKTfpiet6AnYuLggz8ZBN66uITBSTDCIFoOY0b2JIckZ9DFcSo64TNGhoxQgzi
tdPdXIdeO9N/ZPAPvydjeO0O1B3V1m+X5EyuEj64Rg7seoe2wfl+Cln+RBQ90ObxK9Lm2chQQcFJ
G4WPhSt2GDHY+l71YbnW6JYIsczDCawRkKxQIDhiJtO2k0zFMDHSWUAfk/gSaqY6RE+bpJfo/bO8
/f+BF7lVesr/+jv83Yy8+eq+/td30cXddPnKv//P/3766sv4vwy8/vpHfw+8iK36rrP8HHpePNsx
0cr/nnfRw27bls8ojHmXh17/78Mul/J2YvVkwZmHWWJp1f23YZf7T1Y0QHqOi5hP2PVfamL3vf/C
y3O5VlrwVASqv+38Vcj9/0RdZRmy4SewjsyqopNjHLrHSHbfeWnt0sCf1ziTd6Mf/QSI8xsftwin
32Yf++U39dQMo5xO7qIRuW02prvO7IdLJfG3/iUq42mkRMIEwGW+B5j3HQokVWTUyBBcklpn4EDn
c562oTkEse3j78bB5Rrxa9EXf7SR3DW9ezHb5IoCDMvCSFlPLJAhvUjfuUpvxOKncgmmrlql6X9K
Oe4GY7QZVKnusaUk0LIxq/W9/Sa7gDKUainfqoLPMPYAYwFA3c6qQqXQiG4WF71VK6Ifv3BSJsbc
OZvU3YdTcSpmYTCeABAhe45W0nF+p9p/CSw6dqyxb9ctEpFMXRNaGWMLIAVqC84FKImjaHRh0NEW
JaP/4bcrJ0AGsfg2CgfvHIH3Cpv0xuhiF2YzUxNV+9fJ5QaAe/nQDTlohEV1JczqdzBcw+q+n+RN
mr5DrGBkfwsizRVpXJR95xaaap8SAwPwDRMWKGS5hc+BTaC4kCO9mnN/Pyt5HrAi7+yerG8MsdUd
DbCGA22LqOVHt9J8Bx1BrSZvfkeRSf8j/yt3D/tJFPLJKv3fzcAtzWE+GLeEiPRIEXKWXgdBvGhg
AceW+ol1+HfCx+e8RyWx4eCdc+Dpmny5lqnbdT+2n8M03YDEo7MnwR9H8BAZHXY5EdS/mhF40tzj
JrVn+znEchywdup+vh8NtJJuFJTjYRUNZH1m/kYOqdgHqf1kmvM7zUo1ATyiQoieG7zte9vOr2HJ
cZTkTLxu53bBzn1nJD1JZ11LOysWG63ahrpOab1JkvNgTmLrdpyLDAjPFNROJjZT7zk2rGQz5tG3
brrHagheTE6SZW9Yj6GJASSp3RNURQ48xvyuDLqULNJE9YjSmNvqOY3teycVzUJoRoVSDF84GeyF
K6OzNiQjIINdbM7YdjLyMiwMNY5yJhGNZb6KaAJ1S6GudPXBQGbcwVgg/BxGzyoRD4RKn0O/exGF
W7D9MnVVvbF1B7o9Q/Pgq/rOcuaJ40F6IP597mpSZKFbvRMGMHY9UGW0uu7eTWcShcX00CqCbADn
KTuPqF4MaAjpF8Rb0JEKjYMYGdwDkF/67pXffhdHwVPgarEfIbetx9DB/tI99pSrrcNEb8EWUrYd
RR1wsPLdDbUPFV++FTiUVz3f3zbmNBsXbr7FoPwej4pVF9wD/ZHHpvFOkbmw1K3mNNjcbKmRe8Qg
IvZtIu+Mpv9dteTRo0hsPcTmWMgd/ew7K/R/ao2abHWnhOnG3i85V0lNy6KVcHiM+5lSmDmYTq01
AKaJOkJFfbcbqwAk16gJQ2BdYdAn0k2ZsSAM7odT0vxUjbBtJqm2lknJggFhcBPXnEKM9NEe9RHv
7QZ+z2vACYMgWPiC7X47GuNDhqoOq6nEBeBml4iBz9A0dw4JhSWRAcZptDcpoIvOj42DiQdzNbvd
zVLglDXSbtcxQDEd+27GlL1kT9oQcmhc/M5950mNS4jR581lqvGmowQJchy/zRB349S5t7EOvpPA
cC8VOd0tCJCbxxK44WE45am14/oZ8pHqn1KINy8tX1hcMRxm5S9CbPpG7fKVAmSiszQYyyDbmYNC
CZ1p1wJaDg2RCrNcqlNnzO3ao8RRFa3zNMXc5KKZy32SyAs30As//dbE1oNljK/5CNTfiJk8sajc
OaY7bGqizJR+BPfTYDKU6CAGSKKmRGreY/LY4Bo2UTDrXT5EHzp1rKeacOfRTDLaNdLqLlBk+bQ2
AEEKznJzOf8QKIAHwn+Kcw/7B3sEvx4d31E+E8UoiJiQh7kmub7WNces2jM/ShGZTG+KnumB+RyG
lC3MPkMLrxXvSFeMFn3xgGxBy6dtnlySKaskbjdMtepVPJgPRqQ2I8kU4omMelvE2N7hEWv4RAml
g7Rpd+u8Za5SClJXDXNQyj2aD4bFl6nv+os/gmKa2Ez5sUtGOqzcTT3bP71t0UKqvQszwxIAgTjW
Y/NWd/Ej0Y+c6jHQh9686UZn6ZpQOwxaFwmdM1OF3Bi1fRhiAGizYIGj/xLXtDOTC6QUseifYVIT
DBkAXPDQlZEGGJgvPZDE2jJvOqRBVx/ENKQHhWLLeCPfB8VwyiLq8dqms7mDhPZimANhbrC8APl5
90b+n02RHofe2/ShhYOFLQBpkCbVAI61pDHERtOh8RVj1f9l77x268jSLP0qhb6PRLgdBuiei+M9
D8lDexMgJTK8d3vH088XyjJZ2TOFqcsBGkigSpBEUUdh9r/+tb4VsJGKTpnB1Jk64LA7FmM0dKzH
wjiSbNtF5AFx8Rk0vXTaEcVmWWHEnpT5wdGfeyVZdXFz8ax+WEVOWVCIlmynzD5NrFIIvbOziG5a
Ej7h1uFALyVVfHAuubC+c3bbizFrsyWhOihZZrO1W5Bc+CeuoTB8vmVuDyu5TAhKTHrBqasNSB/C
+KZs4QIi4KIT04hpjKhSgt5wiS7UrxOvcp2bTJuEhzhqC0zhBzuL6aMBVbGsW6jcJqD0+X5eKziI
K9Bcp9Gm7T2KT2KKWny45FJwm6Ez2feGNdhr5YVMgbItbQznnfboyJKmG1tqIGIDdOrMudOoZ/Z5
Km6LIXwJzfjd0abntgwokUz7XeyQHXRCF9SAb18Lg52IMeYnX6QFFoLmM2X/uvKSqjhQd0Kkr1P4
GzG9a86oH2xj0jZVZexGDcyYV75EnteeWxV/Ayoa1kHnfdVVUG+VGRwLKMTQldqv2p7HjcBsYfmi
B9CL921X6fs48Y+t0mxJzQGZ8iD+Aa/qw9GijTIgLIMR8ouegbU9Bsp7Cn0sGIUzv3Bia5cE/bwj
2fqWeB8N8y7QCGQnXD4LZ5ye9bB/KzW2J2VWYnKZnuw0w2noICE2tgaCVDzLEMXTaMrnquABnUhe
uFo3g9tHI9t1WvqQ0YfgubyTAlY5cA23RZp9q7kMDAcgfK6cKAc0EHqImgyuvXlk93ppLMoeOTyf
6EXg7CZjMt3WSIbSpvHdsRDLwrBeNIK1jV3yNEX/SqyIHTNruzXPQwJKdvxiA1hKPYp/KudSRE96
Ke51aW/raoIKHwvyoaN3sqivg0YB2teILxq2bbfE5TCwTIlwmXIzamCi8mrlM4Fa1LUDwaazbCLZ
4uTQfy32eLU2BYcY+8jC8cu1Dr1sVD9COazJYzPJO+E5GuntAYdAN3ELBFkl/WYk9LgbOQy1LTjT
UVo7aKIv4OaRg4By8vgenktVwz8Lk3hjzSE4C3Vd5hNOs7Y4RlW1S3Om/dnMqGcQ8zr8i4lIjgnY
XALWhVjaPByQmaLB2HkdzqzMDQ6G5IE3VTjEQh4h7rxGbs3cOIDlzWn/xBukI8zn6bRjAvuypiBg
RlE95cx29Kw3vsSg9+ttjltPwyYE5nDnYL9yqxlaPAHCpMGWtfYvJifDQ91yrQ3RfEyY9QYhPwF4
or12BA9SkoyI4ux+y2hpgsUqdLJZBomM3ozbtRtIthBiOiQcqggNEyJvMCnuqyIm9zG46zxH+2rc
6ClISZum7nPWl8d8SpE3s5oNn/ZhmMO09hJ5i0r93fWsl750P/inX8dc9Xd6RvgQ/yfNx5k8hW5L
4fQAkzeh1xUoBrO+Q409CJa8l1hmohvhuh27mHxZ8X+6lrYm27GZMjT3xgLmGR/Eh1bXNcONVx/G
WjvHeK8X1di9TIDXELG8W+7JbtvnWEdlMb8IswZHLREGI6xZaBBS42Bckt5t+GyznNttUvGT29pk
2nJ4ILiPk0eSMptkgrQNaIglOjlD4UTfrMe2ua7550ZvCFc6AyYsutEBHz53Kn+ujOYSiJSFUqIH
pEfSGg5uAxjdHQUPg05c8IBxmim0+yH0PjzlvkPTfSXPyG5UJxFOzWq9LD3fPPAN3xIpHkp6Ow5+
Pee144R5MIyuY07jSVMxyzZwe/ZjqING6T1YS+wDUz5rlpW4i3CUrv5HL8GHw7Dyr/SSv/UM/HfV
5K+/9W+qiW5zJfqOjoxsOg6wr7+JJh7iigMZzHAxaOIf+odq4lB3B0MV047j2vwyvpF/qCZzwaXt
mUgxvo235d/KNwAU+5NHSHh8ETFXGVCe6Fl/9gjZg5nyjiUbUwNX4So5pHGlLeR8NnRCYN2OeFXz
sdGfD5CBZd7ClGhW6OT4rCvrrZqPm1o83umcP8MM5iaqHhBg4FKrSii2oxkH44pDY/DrCDva03c4
ubNEqZ1pIPHopa1OaQA+pJ6KlpuP2Rci0ds40nokJ2OVcGKuZPI6+IRQJy36iDEgIeBrZz68aIM0
P65cEPwhxapLAI+kBmpmzMi6VpzSTU7rVjAfZahIjpVWnMgc2Y90fQCcZAWBd471IUqsBVsJLqqx
muaRIJ+HgwiPIetLlqPBnfFrfGCOoMsLwzmTRdgYL3FcfjvzyJEH06ZgBol7XxD6MB78INCR7hlU
eOp/SSaXaR5hDLv/6uahZlSk1n+NOfPAE5jmo8EE1DAJ9eyQGDmXExNSO49KlM7dcTTjUe4NDwQr
4JV6tbbzQERmI8vZeeSy5uFrjLoTsgAG3eQC6TA6pPOghmHqmjC5NUxwJGfHRcVMV6HHG8x4DE/3
jlvvOZ6UKz4iWGzzPJj4/YLeWiIFofVWMDOW8/BImSJ2pkDCrnIiSr2YMXti4s9theWiaPPpoEqL
AvoEGcuZx1OWWd4K5KHcghdPN/whfOBKP/dqvPeVfjCo2V7knXlCH3xqEnZEKeUwi1bIPWdwbzEE
+iFKQW8WFtMFQoa2LGsvOZsqu8/HAFLt3BvTq+nUVvPR2w8RDDJQPmRuz4XBxUWOMAInYXxXvn2r
G4y2cTTuMmrgaHPTjklT3jktBcKyhP/tKNbioU16kzx7Fwbftl3i1c34aHXLPCehfmdb6iw5CGyy
ojvPqX4OYPIYhpO/CjzIsAVJvVr/wq6w4Mj40VC+XRRYYyN8b7HIXgfbf9aM+NBkmk8yORlepyzo
1lNR3MPWIthDO0fJPDtM8aWrPE67KoXR4ezc3l6XhXj38YTpmvxJRxGK1ronntt5/c/4XUfHY1Pp
5Vsa0dZBDfmoQrIFPZCfIq/RtmUXkFUNirPrDO8VSKyFsLUHlvL4lbRhrpP+2VdUq3MFF4eJCrAo
Hc+l4+TQYgd6kfukoGijpXGhvqb2HNzAgo5nHe+qcS+R4NaguIEZUE6Xl/Ut7Sp8Rg1weK18Ki0y
nSNVN9D6jyKhiZqNBEalaOIIl9g2cev2rgzh5FWGba44Y4vHasI77YO6SaxiYjvRJmubWWSp6ulH
PBkHCzjbUSOlAySalQOJU/ccD91dRT/HWsfiiIWcYz3yqNuw/swSHekqR1G0DQI03WQQsZ37HhPN
e7f6noViAPIpSuUcpbQozjLXoFPAjbrgOYPhA+cSzXUK+MpY+icrQhDq3OxsyfRA6+EjMhegi8i+
9YW/S5R+qXyrW7UjEVy7G7VFGY+HVgvP1GXPMVvyLmN6om+zXQkDUEE+koqiP/TTVzN6n+DFsh5i
mzxl+EYD+kdpx+s0hsNDXgHzQY2ZTugTjFZayx8baFUdwW/fardxEPJMEmUwbtLQDS4+s4V5zMLQ
Rz4DiAG/rmlBLjcnItofhFzZtjg9brU5K1E8UrZm2pBap+LWsJaWtfcJmG1X09jueMmut/olkNNt
3LnnoBeLWs+PkwlCOQNbvrDKTxSDt9H3t8YQM+FQdRnlwt1k9OLtLItkydDGy4TkxMYQwPDI1vPg
xe8tMFIOhfaSpwHfV7vmEfIZs11jnkB7aubljzW3AtjaVUbBDuDaGdjC+EIqr7/DhONeodIg7Vby
3TCyla3cYTUhf3Ksoyk81QGb8cS38/E2+dFFM/qPai5HNjNqUVROVHooNlaKJ4U5c5MauDWsqE4P
fufzPTXW/YzPIQx7wAlznfMXSxIytLkOXbzq7R4nzFSHa7wM087PKXnC4QEWP5cvuUoufSz3CM8W
UjbL0a74WbAktRXXLZ/7jnavhTfgnGlecvsKkjSXGAVY4P3wpuxnj73bCLVXLSWRqjRKTs0k+BaA
4lpVvrpGcC+AQa/yykgPegA7cRxnyLwwzlPQUk7vjO2O8Gu1bvLxlNOLC3HFfRKR9t5jaeaJifTV
B7SINHn+wTXibyzD+JZJcGd5CKZ1fC1L52CNCaYpzCaLzoIJ6hYUn8uOwINnnuKSc62rVQdhlG+9
5nCgbQPBa4K8jqyh1Bil5IKygBk5vMy4emlNzai0A091qzJyUoMB+EZLEhIwgmIVCwJgOvHY9iaw
Twlygpx1BV6Ha5MaSV5faA7GrD5Ysw4hjepBn5WJcdYo5ifErUC2yJEvjNKGB+L6hzZBKUPgALt5
6em+jTxJkR2F7mrWQjSuCA9xhI4ogkvIJSzImYkQUPzEIKk/ayrZrK60yCxi1lt6R22rCPzu1MRP
hZPcFNIMYR36/WyqgGg8nLUbL9RRccrqAk5o1Ufpjq66D2PsdhNN9i7yTzDrQIalCsoKKQRCIrLZ
g/izZlRpVGeyPzoZSUgcC19nTqMLwBr4qwF+LpSnyCUuM2tRPaJUOSKuIVLFrMUXObIVbajpbpqV
rGzWtJpZ3YqwGYCHkYdxFr58RUJk1sKSWRUDnAbLzKK7lbNQMStnPgeNASmNC6zjMTPcBCIbTngq
7pAJ9Vl/s1lSADszd+kvbc7M1ylina3iTTurd5EHtgY5jxhovmsQ+LAyvGCU2zez8qd1zoWUImAC
MX0TPAK/FTYRz10UQ3fWDuskGS7w5C7UAr7Vs75YzEojKC+sY8zxzLDByus5DHKkU4TgYOfnaLEj
omWAeIkj55q4OAt5ufzPxONRXmbNPd3/dy7yc5xlX3/5+fWX60cTt3/s//77b/595jF/s8k+6Pzn
8G6yTOq6/zr0mL9BRWbe8ek8BOUPpvwfQ4/3m89JzNEdex5rCD/8febxfsPU6xCLME2LiDa/6X/9
5+9b7OvvWe32Tz/+S9Hn1zJmN/Rf/2HYf+qL1/naVJLzLVrzwGPMY171h00xml7eusM0vxNWbGZW
ljk8I2cuG8tggWfuvPQxTKsXMc35PHtcRiMietGcqbf2cOrjShaWj+KWp9ewgkDFCWdNbuKa2N4e
//djHk/PvYi2Q/jg+he7oy8tf5IVZnnaUJT+QpX3pp7BqUWErVIPboBLD/QbYooaN1G9JlwlQGAZ
Q7utpy33+i6beHKmb1Am9mHXACG0Nn6drCiwhsY6DExD41YDwtt3dbYB365J69mFfiZhj8fSONet
C72kC+6rguoighEgf3jrYy2uzbds9H+oIDow6ixLGk2rObhu2erk4KrbUIW47ntyhhRb1fq11KKf
Ag9plcXXnqhEr8ldZzobXgl1DGuR7SuafoUSjw9e8irDoEn3o97wLS3GHsYb/R2dEOsBuuY2cvQN
sWDeK3H4lPB6Vf6GBEnvsJCg+tlwJ0KmgrgIpTb4/3ofx4yuNmXrI0jyrFQkyAJcnB7WtFU9v765
ivD5pecodfCXtTPOMTkAC7oE7iaW6Y9+cHHvtsVNZ1aQ/XD0+u7oOcXboB3pFd62o/ae/io1LTuQ
wekq4C9bJM8tGEgeg1owy0bMWyra/fsiyjn+0ZRt+d395xzO+lHi2IrDqPt1cf/jR7cy578//5J/
+h3cD3+Nd802j3/6wfqX5eO+/2rUw1fbZ79/9fCrnH/l/+tP/tU4clMVxpGPn3lcrIj6NfGPDk/I
76aS/c//+g8eCz7ot3/1THn8iosv7cwDpYvzP7lP/vqbf3+mGL+5vu7yRiGIQZBAeH8XUvTfdLJN
5uw+0YUJDsT8gwFF8LPc4j7PDnoeqXv8Q9rKp7GRn0RlseBF/JuoCF/8d1TE/HQSgKIth2epzgPs
j48VshrksNOAy6thbc7b1bU1dmWzn1sBHV4ZJaZS2bePbkTWhv6unwktFYVPH1Qrq7cwMLslS9I9
QaNt31dX8kKbpjae8oyrlH/NOCS7X9mA00W8ddoez6rnnIa+sNduhxWLG2k1MLcNQf88cfByx7Ff
RBE24kT7pCd9xyZ8PXEO0FRJyAbXsoeK+x7WU88pfMgHQizVmgfn4+TOMj6PEpzDsG16uMAitt8d
FR4g+K7EFD7Waf2z06wtC+md07PgDOU2UolAiWCV1W3tUVtaenLfNfmpCuvdILjVnXB4wDSJD1ne
NS0FHlbnX/RGLCvXol6P+txMcPhVmUmwPXfdlGNPg6Omnd593dvboMxqSqdQRbCu5+OldNod0yEJ
LjXeNOGekqn56nO/WNTYlhduSTgpkc5nDd+1rMAfMYf1afcgxfhT6bQQM19OmzJBQC0KuhBzuO6F
5MPwhjXWCAzQRn3kcrtLlbnUk09h5HgduwcngragRli1to8kovvmk2epY+1LTJIqhEk+1FtEcYyh
/f2EQwVLPLjGOr9LqNJa1Kp+MQjZAm6KeFDxPTJ/YwNYmrL7dormrgFVhHBfvY+mukv88bVvWUIa
eUBHhnaxqqx8wJ1gbxzlOg/4HMOTRc+GEdTkU0y6NYsAmKBqXgx3eMaHi3OBm2Y9GSkpPIhOdfOq
2AIuc6u7Uw35II8hDd816gx7l3Mc0dKV6eO6rXoLhEgLEHzmwHvOj6bFCDnNjo+kfVYcEPOsXSkl
T1zltGhOOmYB57HG/aCb8SrCSwj16hCFLn9NvAgIE16EG8TU6fLUose2yUnhVwsoWgeiXIuh1Tdd
aq6NnMCgXgPqjr3gEtT9VXcVjqiqQi6IqfNus+kk8bLrYfMu46le9QbYSk1jfT7M3s163zf6tXWC
zRj3N/AGuKF1+w7NnChjtGfZjMxXnFWDoTUovkpurFbgaUjkLkm9HzHB6Wwo78qooVbQOOUicXfG
wHu8TTHt4+Fm9wSKMGq/AvBtQaSpVdb4mF4U8728q7iS5VxCqrnb0BdPstdi6AkehF4YVWlnbYbI
Xo8O86lM5TvpEkCxAXhX4iKJ7obLXLY7zlc77PyruIxhGygbzzyNND7wKL++oaW8RpIyB2Jkkb5t
8UC75XB085aLd6MQFCgx508K9tK/1C16LcAq530OTmSfwiWyZYIg1A6clE5e3t4S2gYKFaz91rj1
Tb92lPcZQkma5nVk7C4qFnhWHAIXoFxH8+7BCexUzb1pTvjC9fhYze/mQuPisyRGO0S7S2FJfcnq
8lNX0XIYxI2ywRWi+8IIQSy1w0simoesv02VyWK6WPcgWX3c4At99u8Wof3mOvjuLf9aDCOtrrti
RM1M1pN2tokVyZ6qNXKtldd966FxJVa6GeQxTshVRtnLFPBhgnJEm5Vv6N90OhrRmUCUC8YLa4qx
1lJvkxlqHcw3J0t26MyGZA+NCgmxh0pd4rB5e6RScd+jLipE6yBIL04AVyrq30CU0KuYuukayzjl
NhN74ZbCwQXtBMsRfA2B9XxVRenRHKlQGpuEixeeLHhF8yFPu500FL1sNc7jFGJD07TOfpL0r7uO
Vq7G+ZQ2OEAbHFZRy6rjJ3SAepsgRLfAl/+DHvl9L9OrUyb0E6Etp/yb2ABpV7rXa3jImDLbZLwD
omAsE0TluAqRBWbZCk1sqpJxn8conpak6ifu8teEP+MCtmJHKwa6DRoCtmzU06FzOPhUu0AQUIu8
vTvBOevgaKsETVr/sCa1tNL4NgwRIXjaqWpaalkLu1LnqSFyaB3mo5uyUPQZ+ZKs+5ilhJ3M61Vg
+jt2w0sBCRfmbsDF626n2QffMhULqiN2dgFS16cZEwZhyfVbBPQDpqo5l3xAKQ33KQxEs7Jp5oYt
mXe3WdKQVaMzDKL1DYINQ8Cy03GCpzhFou50KtD9h5blqWgylq+hTXRUuwS+eRG2//SLdUame+Mj
lq4SXZ5LC8qOTOiRNbRuflX6b3SMvgVleiv1EKnAoQIlwzvp6zODehvm6UaCk44NGkYE8ir+g5o7
U3bpHqXgm169TVJHB6Xt85Y69GbfWTrXDaldoWvjVyRBAmsdlpbYOHkBz4biRxSm+0EBVam5sChn
UBy3k+Xo0sDV5dqqaz6rPFu7k3tC8tw29sxz11cjGiG4zGw7EEulPNLdgsNYRvApeIQKFiPZPWzC
F8WhHfLOsTOx2NCVAcrS4HU4SYiGYp0AHiFvRhazH+6Gjlaj0d3Lwl+nPMzQZx51jfcwmbIHyn2x
FZnAO/FyNIx5tGvwEU71qZ6XR5yhF6noc8xqITAYEjQ64F3/RzU6r7qPMUDABEnonbUS3H36d4qK
noTsWbMueO5jwBoipViLbp01Ucxj0CXrMfZ/zgEAMhWbhgbFHHFzO+Ge1aVLjINiPp9E8zQcY3Rb
c8JrWtXMUmnFjV5EX3pobsyugkAoqzvZ+pcktVaTJx8yVtx9D300LlmtJ+LB17knYewLyXYsAwBf
5AbwRI1vWfgsfovYTh+wjQ1bag5xUPVRf4zZxF8ybgueoUP+Q3CY2niZcyndaSMjD90ijWko87po
k3tRuBkyq16yBmoAbJD7XA85w2Ud6U9JS7Mo/o7NoOXlJXYp147gkdDLTZ5gDCFwLWsTV30V+2xO
JkmotXR1NinhiF5LTwX5phHaCv0dWYpqVfJ+0Mb+beiSL831tJdAePEzK3I+3Ky4S/AB+5W+nCaK
LMdkP/H0MyfaPKci2grHb7dRO09RJW3fE5fMDHqi76+rbXMziuEaTehnFIIOfPq4ixwZv4Q1FEIs
eAzdKg7VS1TH2nqk4JUS34hdU8fOi/gGTwvuMSPjjEKbad2b1Hzkg+hXUWIgdDUNrB5b7L3CTIFq
x7xyyC22m8QLoJY0+gbQwML1eZepDP8huULuo+HRtIiJGvO5nJjSYFZ7fQaUk6BaphxZlo7HhklV
KWI3mU8/rsC1WHgRVPFDl0lyqPr+uXdZP0hBzSb/Hgut8WtO+KPcinYGicDyDTsWEfhN7j3HeWw6
F63a5/iOJOb75qo0zIMn+RVSn8saSCYPFNUgmh2qdiRtV2RZtEcbj+gjVsXO8JN7W0tt7sXodUxg
hOJ8WLhp8C60dlYuwzsJ7bsPESZ9dSLkzMtk2IjSe8mN9MtpUn9JjP0hc8trMjO/a5efxb4cirx9
on+TcJvZf/klmCI/75d4xeGgmAlOk5A7uHTi7JQ4AHhpXU4PrQ/FoIXJe185Xb404DpcugBflVsq
8v5OzglqGrv2oXB1uO1C46+/MDo/33YVR9NSq6hzr3oyPFpDUWcoCZLSxRG/VAHZKae3N32mDkkX
QDwhtz95OGO1CkEZcyNhV//NNLKfEIV+PdB7mus1ezRYgQDyyuqaoyYZbKpvshtVq7g2PVeBr3e2
lkE9StumnL5Sou6FCbq7ch9n0pI03HyJC+1c4XQWXkYBffEYJ7S1Ry6FOyL8yis6GwTvoCL7qTzz
hiN1aeT6M54myt99+77FgrIgg0N/YfjezoJBrELMgTYIarict8hstW0nSWaqOjm72fQlK4Qag85o
Mntpvq0SkEa0ugwrN7av0qmjfZNzRMgkwjl5og+qW9nFFVenjXsyxgk7yOZJsvOKM/MiHefKvzLy
hCO2Zmcbi9iKWVvHFkccpp4JHq/vNOG6cDgzpxZq7FT3L6qTaz3KSdplx4gVcMcdnDfRkwxIx6cO
ITSh87avUOm3QVCQBxqsA2V6ixjWVRhC7tfhNslC37PjbohRGs4mVxxSzAHoYNDYKypCwRS67dmh
g6Bz5Rtkm5+xjpdeJsZZWN4H9bhbzATcjeE1V+YzFUH5kj2yhevUt/FDxhRWTOQ6yz5Z2bHxySTO
7KJWY+fcC4FkNgY6T4jGnZac7NGWtIKZ1G2WZKC3iZ5V28IJjtAGXJa9s/86xhugVmZRHBLV3/lk
pvDscUjU6DmoSYdFrtoYIZtrmdPGPsBBiLr0jdcMPRquvhUjR3zZ3OUuRPi+f8/qHmuPox1qKjjc
AgfslDuPupt8xXmzAhO2QwX/UL32ykZmX2EPapXap4nZLB0XqAPLMIrFNIxH/QD6mv4VfKI2dR1U
wvjWGtv1g09kdf3v60v/Z+Xon6Sm7Vc5x4Ha/3/kpX8davolL311s8L0Zw7pLC/xm3+Xl6zfkJTQ
pfHo6C4Du4lR5nefjvkbASaDnyFdZFnCtv+QbvJ/M0jGCN8lxOShLf1BXPJ+Y4wl9OQ6SFWQTP89
zVr3+VL/DPMxHccwdP40x+DrWij1f1SX8DSaQdbiy9BU8tp53buBa5L1JjCVrmrOLlFcMHPJ7Lk4
6ambbUsV/KwzjamkVIytVdWyjWl4uFhu/Apr8jxQ+7LUUs5+GptewO8P7RAttJ5kNKUWRF7WHOCX
GYQYHNwRtWOoFiJ5dfK6oZELEp+0jZfAElcZskVtFa3FOniNJt1YbIw1lnc+KRw4yDw9QAPoau4v
0++CoePlxKPQHo6OpsdrA5v1guJd3l/syfTEWIwUr3OOFGoprGZGZ45ik+g9tu44wwdiyGgglnut
Y+oFwgDyp58GW6ny6aii+D3sq2Fl1PmnSrVtjR3OTIePEJY75X9sbkOvOsa5pAILBaYrHRgwlgbp
2cj2lTaUkD8kjtnQvo/aEnRnCHi+gaoveAFgNlzaRQ+NZXotcmYjYkmYO1LdXHjuQH+4SG+9ssxT
4RpkHdrxXYWjv0uNWXhzOUCaIQbQlHhsU6Kxj7GD4zeKcKsPOy8XMAwou1MtJqp4YpmL0QSDP1UH
crDfDUpP0LF3g9eAyscovTACqhOjrnoVbuWusLM80At4xdgWbhsveVPJ+OFljMxdOU5bTQcM47aQ
pqPWWUe9907qlIdy317LCVttbkcPKYQBPo+D5Xh7b6x34XxOtNDjS1bYS2egaqAgeuvLlAfjnCuB
kJZiKow/PYbUB5Vj0VWCsZWF6WSZ2bZS7S4VRKMIw80vhxaIaGSnj+7Q3EYNjxdIKruflwkA3cPs
WmH2dYPOX9hme9TqQZtZMLy/rZzlRbtnuQegzmONjwLfjMZj4NroVtqd1gIVkbAybHQs9Nl7Ymfr
hKP7coghXGmT9uhVtIlhkQGEV2RsNhhRu/gH+USMUQDsp5DpLnJ4I7BvbDhjhfKaAsQnBbzIMkB7
fhLuld4/eLlzZOC6b6DKxcIkIu/T71cqOhYxFlHCB1KgS0gOIAUKo3HYPxCmcpBRdLvbYsDY9Fp+
ArlFqqnIbl3I30QHVejPUKIx3RNe30SU0OUGBWjZQxlFZzxBPwxggspVh5Rqr8kD91TjXiJnDYJQ
A68fIHmy7zlDK7yaabzLaUkv82Yv8TkJzFKqJgCt8tnI76/KCCSAB9FEjP7XUKIShP6ulDn8gGo7
+eXOBXThuvrZhCsn4Cp6vtgMvn8keHEwc4rtDJfSTR417bTT3frVLV7k2L+rTB2rurhUg5Jbw+2r
ZQCLN9KaVaEZfLXezdcuDTlOiutjNNpHFcSnYTCeaqP6rIRDdsCNtqoXXwJMFaeM9tY5ZPWLUH6N
vvkSGuJnmg7f9ihfSr37MkW1dCwaKVqZbEQd5SuTDN4qI/W47izKNDgrhscQR0F+thSxREtVb0IK
kCpQWNY1ebgDUIR4Fr6OVhZx6xvlVidQh7PavtAIhNGcrfzK72vuFBvyKUfZmxrV0aZvfL41l0NW
rHPDe9QClexNNV0LmL0kFZlmRzX7j5GG1npB/a9PWiGy7KuXFWhkdXs358IGR4AJJKoYyU2ClOqE
8SolC697nG3T7LHmf1k8XaGuxnsXqlmUTm9BmvHMh8rEer73eXC5NA95CMYz5gnjKEpxa1DGbW2N
PNpNvr3r6viZw+LVNLBO2F2y8cBpcayqlvYI4F0693aLb9J0zVPVmCM+i/rOFlq/6XSYTNRGYAhK
ASFPCOLVG1LfRbhYBS2Y/ys1yQ+NJrOWzygdUPdaG8uTGw3ektbcH5VuWm8kQHlZiCeL+ifKcoAH
Qz+glOG91V6FML+csb/ZYXjUkpIFHJ4CU8NUJ72N2XQvXR194RO7S5z0WxIVWTYTNJrBjRZRNl7m
Hm/qD/dTmNKuUMluj14/nP0p/Kynb/DBL6lZ8IAdm43T9bAZ6DbylPPqpuPSZf5eAR8hM2eUzhLe
R7EhRoqMCgtg7UhcYJa0P02r3pDoeqjaYdqEnn3wsumniZnN5KNyRvsH7xv4q3opVwNtBbgi2ife
Zn7lHWU9Ic8Mx6EQB6PtsUVkWOJn7rWgT1WPrqUp6V21r71ooRjI8KwRnlsamDQWwo/A30ACqV8H
fCJk3iknmh7SzDvg2Fz4uXWK3AwPUnMxc2tRVNoHjwC491r7puXhllOmtlQheKCMl5SQ2cucX4Ar
4+HE6p+reNxJwBjARajM8xRWOvIDNg1E1QAnAqrgHkQAm+IR26BldCWerHa8c+CjbSxfAHTDCkkN
5aPfWl+Vy9AV9XLuE27vDN0j3jAQ/Q9oOl3Ai1nRZHiUHYCQWu3CuL4Fsf6kGcFOxMT7O2hjQxFi
EbbhdpMrSDquLtYdJ18Xt6GfQAboNaZ9Q8N9WDyr1HwzFZByI/2JEvhoA38bPWqLtaY5EyA8a3W0
CmP9lDocjApv5wzi6KrxILDdVWZTLBM3/4Sn2y/C1FuryEYy5fovRdmt7Ckq955Z0MPThIICkKla
E+Hdtt5HE6p41aQhhyNDc5ax6xCmlP7RavTXhhxj2doj55QvqQ1fY6ojoUpKHWqNsOe7x8uolWy1
TFyp2lCv58y5qdw7ch9UQoqN73lbzn9fsTs8CfxqNriIahhf2yKBluii+RryWMyxmyDMG9Yg2SpP
+30VBPSfZwd9rtDFRYMRD4mSZ/55yiL4o131PqBWsGeAiNL7zW5wjV3mQjx1yye9Temc7Nv7ZkzX
JFTOitkQ88+1Re3QjXHVdTl/eYTarOxXvH73TRjckLWPOZVnXuDuh5pIuJkl9ZJH15qMklrp4HG0
hobohJewz5LGEcOzipE9WHeb94MKzRXYIXooBI/E2K+521uUm/ZIauFitjlTbLxPqKNYt323E5iF
kbZ9slLFZ9b+b/bOYzl2JbuiP6TsABIJN2X5KrJIFll0EwR5yQvvTQL4Iv2HfkwL/fTU6lZIET3v
2TNxTbFgTu6z99oNiSGfITAMrHTfjsbv2p4+u9q1joXtmasOmu/NBAzIoCLnkAInOU8x3KmET91T
PLTVbD2wngUBWWV9TFGUUVfrF+a4e6pnXxU+1GFqH6wS8InI8Qw2Mx9l6kS4trvEu/fB5/pAx2+c
skno5gnOdYm5qY8fKg9jZtigyWA3Ra+u3udQ41Dg4Ao6yOy6s7TLiUVqStiHiWJomM2aUb6IEAdd
7dFcj8TMQwkGI5a5Hq6vXJQje7zNoxBNI6QIr8kSICLNhd6Q73oAWB07WbLn2NhsW997DkfWxxYX
UxQdiWAVZxIIOQH85gqRaut249XxjLNwuzuadDaRr26joTx1mrNDaKyF5X0YysUrixM9G3eY4g5O
/s6BA9bk9Ep7waoZ9Tt7i63VFRulKbqXOTrxs4zmO54RiF2tXMV+9a4N64NCth9tNNW2GSwuN4Mw
Ww+OU01dvyMeg6zdMnxPYXbII/dTeOozxv1cWfIurm16zJLg0JlPnbDv2tYCGgN0s05urUQ9uhme
R4pVMXqrfkM/wL6uWQ8KzMkNaMZJuDe6tlFCglsdTvD/gP0bZfxiOSx3ZYzAQVEOoU4aCn2gVWYE
RtEcXnU+ngzmoUAOd9CjVmXkHF2Ls9EwTxejNX+hqT40lY3S4EfDVSf6Hbf5lfrJ1w46GrIwI0I8
6i/DMt+Q9YAS9OmpYYmO4gRYJsB+F2Tzwa7mc2bnBwHfxUibIxv8e1pQtmWhrlYoniPCfwffruHE
zFBuyMQrINH86zjTguaz+yw1mrzk4s7KbF8tCirYAlZWCDh0aV+qgG0w++5ehvdzbuLhITPHlgoM
uNWuhQyPTcd2KI3LEwG1zdhnzzphD0uIkoiS9LdAexpwfmynW7D1bmY+9BYqO27gLXf8uWYcW0lY
90ZWPNSw7+MFgi+h4Yde/GjYCEIDnPzEcQA/2KuS57thsKVr6KnpIevHvftdLKj9Eua+hr0/pwtA
Chp/2U5vBXT+DITOWNIOFuDSgd5fx3wqaP7KdTbugvc3ExDc1oL8N72EzSPZh22xFAKAQH9ymMYA
YEy/k66/B/gFF4MKgUYBBPMoFQgoF4gpGRg0ElFDV2OlPRyWVnLV/nhHM9O1l3QjE7ak7ZvSgj4p
Dzh9WROB31wPFBvk2N772j+JSO11KN5pBGDfUW7aqGTPKx5i6dwoihKArS9+aQBPqbFPly6F0e5v
WdhfRid6C3V5H1C6MM8MdCE1DK2KsI0uzQytEz8OFWvpprAfR8obKlNz2Gvoc8iHCSeZ43A2CR9o
w2AlihthFAZh9pYZDhekVV8MuI/r0dfQDGV0G1IgoWK9prWTGmR6wpaGCVvO9iFZWieCpX9imGmi
sMf2lHqDdRZLU4UV455kuMHTO3nHltYPuME0W0xi9I7Y6HDdd2yhnGr8rB2KMBxTwF3gGVaXO0hc
G5+OpMNAdwZH0Oc+q7+KKqNZGgcIkTRKgCu7InlB9Ua+lHBg60lPiUXBbbdUdHR0dRj9ePR0/hAA
Bt0Q2d4yQ6wyWPuVx3simT/ICu/DzGu3Sud3jeSHbBGh1Cq9dzMBL4rtFBjLe0LlvEDnclOFDpeI
GwAS9w+h3ZDD9vVW+yxjyrC2wRrzDZQG5gjVeO7KGvql6fcjtpn1GcheiIXfOC70F9n4v+GTEOb2
EizULQ4DWvCMm9Tsz3U0g0ZMHkfuvxvbZl8b0HHXmcPHVNvWyiiKA6y8e8u172nHpVUrrO6wHBTr
3ve7xS9HUUivcKlwic98G49WTZvpwGRmTERNqakf3bWcejoFSDAK9+Lp8Gee0peBvUarm8U59IIu
DQgjHdfNsiQPlr6XlMUBa0OCr9YoyFwY4jr4xWPPE8Kq/Nu09u8Dd+i3HiTzK9a0W6fNCHJA/7i2
tjLXwmQv36VlfMZVGe0K3UvKJTgtJeFFRDWgAaefb+Ha/MttizPOdBeA0v/ttn0ffjK8cf/os/3j
l/3ps0WnpKrTUBZGDeJuf2qWJvxxh1A/wiRQJLxtf6dZgtTxpIshDliSayAk/pkt9P4Cm8ZB0TTA
lnsQGv8Zny3y5P+WLNFSKaW1LA8zsPxHQ1w0TrxnE+52vNsjY1/S66vFIRn5b6MK2pOSAg0zdNLn
xvS3gs4Adigb1tQAQKtVu2hrFDEAx+yOlZE8OMDfJtoH+oCaZtGUvGUaG3r4tM+Vfw8mdKOn5JeY
7WkrLH4Dk1aDIhYHm5YD5bdrpjSo1csARw+CadZb2xklz+nqGrQkemOMvdiTN4k372y6FPD8n3K6
FUYS+JDuFg0ofZG0LxQTjoOljmHBFpvSutP8FapoeiqZlHicYQsxbPKBijUXiTOvJ5FCDfr9DNKz
W+ofhKPw5S6VECwo1Crr7XOdhrfhUhsB+YxBnSYJW9XJgVQ7bCJhHWbaJgbONJuW/omBnWdJH4VZ
uenaZWuoDObigM4KSXdF5C0rRkOfjSrdGvyiPRrsFdvIC0m2s00vQhR7b2lYEa8kWFX2LzU9GcVS
mBE6zUkFxoVGulWK8tPRrGHSsIEtj4c7EkTsHSIaOLoIIZNKg6XfE0cx74mvYCnsiIkq5g0SYLiU
eUiqS4Tjxje8ojkdeUCqKrN9TQU2G9j4OxZfeEPeq3D+qJayEEVrCGzBQ6V9vqulhi9WL6CT/GXN
v3c8sEcV3SMjHSRDSB6aThK4TEc7BYZKV4l2JwCE/Dd00z3AoW1hfRZ4NbpguPBmvYsoPAltmk8C
0to2nKt4BIAYmxjP5lj9lmCHGxwyw9KfoihSAdelblwTz8BEyQqf4zZgyikNL6a6kB6WdIDBVSnq
JcE+z6Vd3wyW9m8oNWXKJoQ9jp8Wy8a4Fmcfe6bT9ytyHiyGHetFV+pXuRBUWiPlVFf8kLd/qBx1
Jxu6Y8qlRSbTBe2ry8ifYmoiijvju5pixrws4kDHnY2zU6tbp0NQ8nuCJ4ZXHvqIg2g8Og99WVIm
km/HsoLYGIV7L2jkDbL4h5OqUzEuL9R82qY6P5AM7Q62rh8Hg6GBJDoKvMLwo2N339r+Dc4SavgU
4+jAsVJZJxX1PsCt1Dq4poAxOsgHloQpkk7cbAZrcA4FeNZVbzrPtEXDymrwq1iiAdYnrO9u4SP0
ibmb8fRQQ3AzTdM65ZgsE6YZd+za7bDAaFJJ/XUe3tUlbJw5pVB9ys0bwxvBI1jfQdFw8oWhuBxj
zKvIOSpwaSd5cuiCKlvxFye7x0VeJtOyiYjloeqr6hIucJN+xNFfmvmD1+IjIRe3TkynfcyMgC2z
ad0DxDWa2zqcdv0kz522roZM72r0+w85hgVYi/6qp4hoZhaC1gnhGCXVsYppW5fQB4AYIPAgZ9J2
44RTc6/7XGy9cXqXCwca5jxs15JQETOdTCPM9jPQoMB8cGsurlr2W8PpntpqQfbUem8Z7jMXMMUM
g/MRLAzJFldvlsEDzTgoeSE/Q4JmtyroPmumCx4fMO848VJwCrPdu5MKeZDNKX0MMfU/je5/ghpP
FFLBAxwlKtviuFunWmJsHIOQW5XzJkvbn8Z4qY1hQ8XsM8FbopLuu1PJR4dpLWT1tHXlTAIrw0nL
D3g/ZMZPX83vjUua22vqF5umT9ub8WhpqVmf1OUGn0UOw5LB08x4QoNX2qkw+DJ19E4JUPTuCB1v
TTfwN70zXBwM0pwtYTcHpXFEo82YOOfLUHF6FKnkancIEHvdye9cjAV+vYOH9OTOlPcQIfCCEagC
1amrfElajMjaKH7YoPOvbFm0ujxUsu7NbOdnjee6XZAMfaQOXUmcDA3wLUmxlLalvQatB2YLiLXM
uSxkOq/HJP00ahd1o7ZfmBfJYAjCYlXo3aosGjBdwURxUzfmMUUkXE8W7BB4Eoj8xngqB35BwWpg
T2gCFA7DcCznU51CZMm6quWYaH7pxjilotrZcb/jQvcAYIcfCaUVKwoDNpVsL7Rim2Clq4FomkTj
VghywUF7XrmrVK7WfoY7zaus66DL5NLZ/PFzR9lAl8U3w9Qfmj7fpePShDsUF12WG7fkWTI1c3rM
ZrIqZWXsHZtD5RBX1nqwaLAPg8A6RsPEi6/FuUz+k4O4/d6TPM165zZs8CrC3yKStTyg65UxiovJ
pwJgtfbxHmGC2Vn9L1pJtuFyI1rxDN4tuE1iZM8op2Yat1pRNbvB6GAy2xV96xkjPqQyHoicKKhY
NhezVjQd5QijcaQbR7EIEwg1LD9nqqUol59q4971yLW11H7WSfxRpRMbFw+PxBizv0y5B1DxAnvV
FfUb1dLLM7LdjJW3dXT1CxruoTanB6+JDhFIolZHx6Q0N05b7YyC3iTLumY9nmw8gDu/tR/qlHSb
kz2mrX2wjJBFjGSOYKdUOJIP7rTs5vRhEmlznyb12SKefRZFTSRVsFkz2RbyULhboJVrPx4b7AXd
S+/Mj4lpfuBEl+t5TF5DWVP5lm1q3bu3emzZ3pbuFbMnR/TZeZobp2TfmT9Fhb7z2BVuu8B8zyJ+
uzIqdgIT2VyVG65lpA3f+DYzwuORn+xVaL/inVnHBldKmASgXtOjZcSQmgnRryfh/CSV8dSKfNdb
CHd4vmhfn7cRbQn4Kotg3zjw8Gh4TdL2l04zwAeEExxSuwMNs9JZUNbNgTbc6CbwI+emcMn/tT4K
lCBJMAwZE1EZbbLSfXcpiJx9izM3sF3SibQBpKjHY3uTKqm3XAiogexrQluxRu6FuRozLhLSU0SD
JuzHEw+jOdYvnOnRmmDarqXrPMx8+DI0thPAKEoNlLVJMQmaNDzQ1c2ImUNqHhWbZDpz1s7gNruC
5+KaLewe4Qokrsk/0OxMv4Z+aYxqC3R9LR3l8HiAfdgQX8g6liueEXJ94qOdF5R4x5Hedmjm+Cvk
0bz1pX9PQVm21yy3t6iQJ10OeHgw9Kiuvkg5PHuFvUuKlAEzJJM/DFsrj8mEdZ+zpK4Ch9ivgdMx
nY9Cr/5lELFdhyDF/3fKWv/0o3j6j38fmn88af3XL/3jpGWQWzQUhxiOUzgcfeVwbPrDH0LZk29Y
y2HLI3+ETQSHxt9CjUBzDc9yDOiwtnRpkv3baQs0LvQXw3BcV5F8tNQ/c9oyzaUp9384RGykL9i8
hJlozbWkx8Hr7x0iVQujMppmPLauBgVdkBEXiG92WK6KJVySyaOoxTaaw+9GGSNjQASSDMZJBoDB
53EvB3msOtY2vUvzeeK+xHYCB71fl4ojWRew4s94imYZcmpp0mU3hcmv3okuoR7u5jo9NItMYzZy
D5uDpE0Sv1n0t2bau5RVG27CESVmJAxeQ7Bt/Y+OP33VK9o2mpb5YLTL5wSHuPDSQ7rAF+cUOa0P
hnMyjntiEB+JNz7JJj5D9lObmnQf+cjFJ9GU+wDR9jHpe1jjM64Fe14I9eOvObN4h+qLm+PnrOdv
j86kHVmUHwrBAZIydE9eNeymSB57mLKnhFTBEquCStHfNnb/6FHhTXJgeAS9dUF5v6PC8egU1Wcm
qheiJ96OZcDZNSlkCAAdtAa2iZmU4JRxVEiIa0fqzSt4r3VMAQH0rd5BJeINy5KEYJBH7LTzxw+j
mYhRdZSxumAReG8MsXfWYbRPaNpZSVagk4jPnC/wb/imvXHiDp62tndh7X/7ltoMEkduJ7pTI7s7
g2NIPXufrRk99H6wS/tw01Dym4CTWQmVMq729qWytA2WgsNpGnqvLSK43dOj0ecluhHH3uVs7iu+
KjAioLaZfrqYTCnH5K/lpBGkFeOrHtLVkJaHqfEwBiKLCt/t12x1FpCkfdOh6E+s0XrscrKPTQaG
9pu599nP2mA9TjR0tnmEUz5/C4z5o/TKr6JJLgTEcOI6+Scnk7cpnsxVHxhgLQPBVs6778aaTaOt
OYWPHPoH+2aoWfOZoQ9MXde8YHIDwx93CQv4VKzmJmfAito31AMenVPIlgz1obGqrZ3jeYo9udI1
NKAJrsXaNVz+FBHsLWI7bGk9cPHZ0KxTL6M2xzWZ1KETRKrDtDJ5BHy4thIFYk9z8awdO90NE/CA
tugvOa1gZUubAsSLhPdFRsRH7YXr7hvL+J47hFULV42miq0ced126YdwMHaULkp1x6uESkma6fPg
vRU9lSzZthHlPjZ7Xn0N4BV6kRN6isLuGDv1izmNe+YjSGoRKaPWufUTpGcrFb9HPTxqvz0hoV7r
Nj2n2v9m5mcTEUwbExFiHc5sozgczGwDYDxE1hTSd5R8g8L9MtJgE5geW1Mqt+qi2GM6Pchh5Mgd
6F0UzER3u3MVMAtSGrH2I2oZk0LuC4SUsAOAqEdM/OOU/aqjyOTRgb/ete9iCBL4Nyj+la+AUNYW
ZAO0F1YEpTpkIWcHxI9XF+137XjOhx9ZDiGR9mpPw2sc6FMPhSEYubUyc5jX8Oso3gzbag9M5yak
/7T1vz1u+ciJa2zVbbjTs1YnlYhLVlpHM6Ew1JwbejijR/YddO9aFomSSBP7s8B9TKX9iUCy8XpE
cNpY9o5j0d9STVcWSAMOjFGf8Fgdh05fovlLGuOXNS2WshF1yslDnElTie6UUpHi4XsaxIdVVwA4
Uo50Ps8lQiocG4ujG7XWXZ84H80wfob0l+0tv5xWwVB+M0p/ZKY4ZxMGuh5SytZoYCFzeZEuj/LP
yV0SBUNx+sYN+IWz95JkCFe2+wmA4Seh5mjoLHKN9rjWmIb6pB3vMCZ/9133K+6hkhs9tT9x+tmw
uOcHPznPXj2tzRRj2iAX2IaJ4D1l9r0H0n9FrzbkXiEW2uTwbiQlUxx3wVyzgIh7W/DTqdji8vkl
RWt+xh3FutdbO729tZvF8u53IcA/5l7YHhBs0vKpHUeHhqb+C0n53NksW4fK+JEs6ghgbshMoFIN
L6wX7qWbvhSSABoudIP3BrnGiRgNYY6Q+yEjQh9wsyjtH0wEU8qNsbcUhEODOIRziXXfADfznoYD
zwAzItw9QxZbakbIFtk02w63xAeY2Cexo/iJ6ECwTMALH7P0tKStNn9uwXjcZILbwC3B0dRWmW/d
KTHubEVzWlNzGGlnmpR4HzxYMBCdyKLUdMohhsL8xLNWMIP7mo7rBOiQGn8X1hSsdBqc7KF4K0hR
bbomac9Wmz3Ba4AgJtB7QHXwBzqKVU+kd4pMJHAOcReCMUGoot2o7nLuBMyT5kiEruySJ8vB/UWE
npaoEqBHFQ4EVkF6Q4I8J037HAzhQyELhwMY223sy4tdiErcXUavKZwQn+jQTAcc0gMt14igpB3c
VWPxQPQ7yk4tEdLpSrpqFZrDg11IiDXMA1mGKWy494cqPSp/eImEt82zWO7HgOZAWkDqm1qE2Lbw
HN10TO8Y1dlZFE3z2PADpEpg2zoOi2pjHTd8xxy/bTZlW4G7tMzT+CRnDu3NlHtPuR9dXLsEwAX2
BODh0SbsfmnAEiTgnYJJXf/qMqTM+6ZymVpgj+GwnzmTdKIGYyaWFGCebJfYiQ3HiwAgq8XRus0M
wALmgAwQwXGPRoQnsZx44oC5O3byO3aJOKhgjFPxk4+bZGJB3BD48Mpq7fGw7VR7MKbid0FvZb9s
hxrqsW6oWtKbMaIS/q/CN2b8UU1in/mEgmphs13psrM1w/zq5/xqE5gCfOX/tFz5BAbEJozamavO
iDEUlV9zInxYpvawciUfCYwDCcMBT4oQQJP4+mJUqnjCUOuASJA5gns/2sBQ+c1m8ekPJmHNCgOr
5n2X89iAZk2Xo3kEyYQH2EQLHs1Swhjz9ySeCY8k73SarsyeR3d8SC2+v1hHxE2SS19w8CkC4zyU
ei1C72h70aNpo0qY6q2RIIhlOe8JlYAkdySchqLABaucN6haGEDM+rFdROKmgDMzhrhdKiQKi524
rIGu6ewaVcGtNCgoiOZXFfrffSoOUiUXy4c6MTkTa7ve3QeR+4vJd4uNe1V50RO5yGeOjCHJzOrI
PPEhlNpJ7ec7F7Qd3acJQl1JLzBYDx4W6qnNKKqDBW6v6Dn86cwRX2fSXTqhz3nsgwgyYHyCTA7A
Dddd9Gu2H2Hi26vGjihASLF7xE9qclaJMW3yFET/uNzaDWKOYx4Gf3qUQf7uzd6TX1NTAPLfyMDz
zba8kbl3HjuAWZQki9Dc8YE/hSTxK5JNgh2QmmYEGxUfM27RLX/WOZQ5kDmDAIzejdV4dOv0bkIH
qMrkGAYAAVLeuLqk2MBPoq2flMZqiELWxrlFKD2qqCYYeGW6T54/HEuLwE5l1acEZltVNsc5libg
uC7j+yalwLhcG+Mtkku7RW0g1JrrPTuMz6iKeDVa5ZuHIodd2b64ZniAp7SOaiotawqVi0SNq8i3
HmflsTCxqgMZiPepmCSWzf4SmdlzkLR4wIN1hJlXp1hrOCNsUoBLELaRHzJcMFaC8aGIINHagLdd
Wi2SIfpWdXcaUPeYi/ybHvZcHBXGzaj1OVtylb3J+DlzvDbSbWTRi8E9e6LvI0V/mFn1yM5bS+1s
Bbl4N23f+5l5uPO+qxBnTz4N68SZ8Qt513JktuzjWx7YLFng/vkM6B7voKJungS2oPVQzYsLCt9j
Qdmdyc4G5BFrAm2/pTJmmveJVbV6fhBF++gXyW/XnvbLYjs29WmwqHsq2ebfgKX9TT8BuiiMM4SM
DDJASPxVPQ1cGbNofsKu3DuVWKeT+ewRWmrsGM3P+E5o8BRYXTy/fBsGKAJTdzQHPI8tb92Yh0pZ
5L8DeLqWnOVNmuNPbSnOxjR4NlIemdFf+1pz/xfcqWhV2P1vnvDO3VwhV0/xQraT5jMBTm83xsvJ
rM0wOpAdZ4D8ocFg5ZKhXkdZzNFB0WhEWgyNkxkiFfnWK72I/msAgGlxjujIzb0czATxLRlld7BX
TrlmizDPFHtCeVMwGDG9YCFQTXDChAKtXm3C1rMwu9d7zjLvVIJsIgtH2sh7qgn2SQz2SfYatKE4
puxE0lhwb7hcAb4s9javR0tG+2rZTHVGba4jV3wbIwCvpnYPLXKOE3U5XUZ8SxxdXHY2zUOv2Ncb
4T6urR+glyfM3MwkTnLy7QR8jcnX7+Yz0rBDu15CXha3pFgD4v2sSs2spFV3U6mRgUriAA6OhnSO
Pj28asR0as7kA0qX9QsylIpzSh4YykxmWTduQe7Pl152xk6ho7lZdg2arl11Yfhszu4zVewf0u4+
RO6m56poShg1hJeKyXsrsubBV9ydTYSLORROQSiZvIUezLvE9FGrU2r5uorlzkx9JNnr0jh0RnAb
AWkElG2ubKw8RDBt+Yxa60MDtW/dfJFicYHG5pThtALVJywgPAvhpw7Cn8GcJ1DQwbNT93e8mNJd
y1mc7vqX1i6Sm2KAPzBrkb2YQI0R2Gp4nmr+4fO9zJ5H6/BIU8dsipy7u4s3iU3YpKgJykfCuHUX
P2WO/XfKi+I+MvzhIWjlpzPPu870hnVr1X5D6CRyjxpw/zoyhzuiVSNlCWxFxmHgnyounZkWhRve
Pl/lDBkktqKDJPTHhtEvlw3dggLaRZ2M0MZryhScDpOPwVie18UqwziSugEpt2gZ6p37AGRLUBa4
FGl1CIsC1zQSeM5bvum6h8ZS8NQWp7tg7KF8YBq3UTkTBSgK2qzpjqG/5I5Rksdk0L4i8aL+jjEC
d9y8RF4f7EdBE0QMXe+YLW/u1mOUTaUJuYmtkcpcnEPTs12Fj1WfXvEd8nxzvE1k11v8hyTOeurf
4AVULvPw7Pe/I6d6pQzkyib7Nega7IXVN62qq86e9Sa35+R3jxUNV9dTmqONy8Vbao5QVHx2n3H0
TH8hnwPa1EMU0MMd6J5WTjaIx7KqR1bNscVGqm2ZUeb3qkTx5TlQjuOm7Ij5ee2B1zLGoZT6DCLu
okquBFH2LPCiNdZpltcuT4rBXYTf5FWSlV33tMrcFdXAOxICzFaWbnNEz+3WVKf+RJlNTpbqhDJN
NmU0b0lgSQINvBVGk2idC9yESHGKrTc3+NZtzoqOJ58a0wRRGbi/zNS9zXXvbSkvVp9UxwCGGdwj
Rs+r9hJAvOGICp8QsrZwx4e84/oed3HYSaiV6Zvh/bI5BtiZ9wRM4BWJ6y7vovNAArXFYeokIWnt
xPtiS/JBeeil9Lz32M2uyoU0wHJ19y/d1pa4T9A3/293zFOZ/y9c1B+/5s88H0gb1zMM1FdMG8iu
f6i15l9IhCyGGKn47wqjy39rtbbB/5OG6fhIshbuF/wsfzpj/L9gRnakx1bdth3A8v+UVgvM+++0
WhcEnYXsy9/EwYxDeHBhSf36vMRFuBDr/k2aIqbsFBbQ3HVv3pTCAMHkWWv4yLN+7vz5gpF4A4jn
R3HIM2rW/xg/fmLpvloCN2I5bImVJ22GSMnY0alBE3eH1IYAAl5WQnw2XgzOtsXSewxpqWDh2HIU
N9vWX5tOcJyq+rfpUnTMzUV3o/6MEngZ48CtG9sk80zOdotf0w8sRXCMxlzBk0nVJqtx0lPNwLBM
0uKYm+KYsytaM68wTzHFwkXayNn8wMLB09J7LHV7BnJFMcGES6Ue00vqimfi7Y+5jS3PHcB1gp9K
GGYRxJDrqUs2OjoQJUNlXbiICEGwTmoRH+P5m/DZETsKIBO9Zr98GAdEZMPxn3wFLKCqCFT5FWtf
bOHksyjY8t/sUp3CWFAcRloHSPEm1+WJPBpHqTK6VjIAmjseQW6eDEIW7Yz/w/WG+9H7pu0I36Bw
HoSXITQs8N+CXsgpq79iTCZV9RFEeh0O894U/o/tpdu+dlBPo1U8dwDEicMoSeGbE2YfTWFcS1N8
FTztJhfQxgR3Ourdo2poiQ/UT+aiU+UExUqmClyW9OqsCkdcR34xJlMOHSieQ+29gyp/G0R3cEKg
sEVF4Jo41FdWxt+TtvB4mMN3Prg9NHOAoKqAe246h6aaCdvZDt1jKrgkvodeYejvpHGQjJOLPyO8
+YKyLceMCPzpHWI+DZAeRbIdrFr6LJ5AYz0FeXOJ4xzfrNRYVeONq4JvZ47nLf0ehEIC5w6Kq7ui
ZOVgq/IIDGffNtatLJ2T1etXxSF5Mlm0tZzvh3p4Ma36NeHiHAwgUQEr4dawNy1H0nK+YidRN/7g
U+5BzSlJx2C07+nUuvogSDhjMKqUJgTXYYZTRXbMTChdwMMCc6Qs76uW3nAroyBs8eOLmF2rsQ0N
Ulyzd86zn1QysiqKO0r9MnKw7b1+o6ZqP5jiPjLr26YO8H+R74rfhra4Z3TaioR1PPOU4nVRKoIU
tcjxNHFICbuTMiosHzStyG4TudZV8n9vNItHsmgjA9QI8QGEbm9PLVUy5VnEGNgzOW6xvuNPF+TH
CWXQXFhektZgR2u4t+6o78cpeMYLQtxV/EBmhxk1cEQbv5KFhqWSn2J07in3Ib9EUMsIgRjkBmG5
Zo1BHfJjv538aSf7UPF3gNyiGyywXl18k9CrVwCXt1Gf9ftmDJAe4Pti7I4oWR1tXrb5YzsGxzyi
prULaGBaMEXFbTvSAODZpF4r11ilDMGyiu5rhdG8Glk2CEyq+ikEoZOq6tAbcj3aSCKp2FLCc+4k
ZcmVxVHEioONZfZ70DPJihqEfT2FWJQxeWDUeeal/kA9EOKb/0uGQLni7jHiHl8NCao6Bibyg+NO
1FjgJmkxSePNL9z7zqUVZOTW8cz2sTZhDJRY/HPBeXvGouX7BMPIEawC37yvFBGX3vjC/szMN2Ow
7jk1axr+6LoJBjAZdRdQugKtz8/XCdXWkp+drkaywNn8GLasrthPXwtlrbxSXozKvZtFZ+8szFKT
028mnowwaXwsD+Jz8noiic5z0+YHqxMXbdQnrewDnuZ9iJvP7SS+uAVR4prQCfRH3VlfVUWeTzMz
onVdzcl7iUy1dGFNmyFetvfDu3Tk1ljUrKijFCCw1sZQ3+uUo8+YYTLBgSYbZ99k9knxdGQcT48h
++jQie51Fr/EUClQ4mFBjyC2lFPiMxnGfRiF3xHZo3XS2BSs0EGMAPVCnmbTk7rBUiF/x+jX1WRd
E8t7hRB9iw3rQbvZt4qMkyPNl6b2i3WY5OMeK3W8NjubRA0CuCU4c2Thfc1RDHYqJBWWXDdCucE2
b1n4J96jMHJuLuQ3x+w21Ey8UXfyrNBoGo21jR4U2luEdQ+2nG2iKx00YHmq8pleg4TOr8x/Kwf3
m1jhI+aCvbJS4P3zscrZMvg2XgWvzdhDUIo8qeCpdZJ7yG+bBlfT7GEqE862miqqr+ZgiSPf+7WP
idN97Sv73FlqV1UFfHMOLWFH6DuAGOozM2PcJidOgp+O6MUPlTwAyaLJFqd13/MF0h7FfVDfwRHl
GT992K0iPhJdhnJ6dJzlrz1Ya3KGR2bYu552wRXtCRg5ifayjgB40hn7SEJvktltRGlx2UfA1fGy
hLN5dSdkDUN0b6lIng1UUZbFr27F6WvpqA76KXm3kkrCB6cG2yrVI0uK9IhJeasSNGmIJuXKIiBg
Uz8eo8p1hvecpmX/mtSSF7eaUBLSu3yqMxyP6kqd94M70ssRNEejpnVi1Mc6SHZ9N/62hwQSYvno
O8jE83iHb+azrfqvWme44nI+JyY7AyLjhCC3qovmwQjq5U2c8TBwP0Ly3CMtOQLyH9bneBV45a0E
X8XGmDoc7Y3tuQg1b01EH677VcIZORm7/2TvTHZjV85s/S53zoNgTw7uRJnMVk1KSrUTQtram02w
C/bBp6+PZbjK5cI1cOceGPCBrSMpRUb8zVrf2k7wrzoXjJbZ/86n9pxbDUpBUvZqu7rOxF5FjukY
p3gE75HlD+2afm2kmOy08Sl6zlqit29lt3Z/RvVTuxKoon87oMFjFoTQDzyh0caRnyTtZsmLXRc3
77mRvy5rRoEr533CimEmnpFV07cFXWyZx2fDdrBWEwhbtQaZEeURRBQ/NcVER9IUba6xZUG/qUcO
n0ZpxqEoH6cYX9TCNg2a7U7b3lNAiDdRCwEn+sIfa8GGFhDcaVnfZiZvw7LR2zDp1c5y0P61MKdi
EFImXIKbjACGGgyb6ZOrOTPQa4hSXgZ2L6LnWDN88ZP4LBupft9NTXqA37wPmlHaCjmF4MerxYZd
RQV5paHkuENyRgSa95pW4fPgZI9WDgv5xvU06kcHHxiktz49jORSMBsobgE/YCFnidYDKpPaiUpD
PPkp8be5MzVsL80HJBL3pZMfZsKtQcsBlRl3QWyBt4FfYDkehn1jpwubT6qZTj0+WWEI/1AxIr+R
a0TNFGvmRbbx1DdIy3kiPTv8normC2HUryqTB0o1GIXNXZLIzeCC0GAIO2BEGlZJHkUj/M/NMLLt
ShUjt2YSr5WMP5AFboZS3CUWKCJ+nSodTxkxVu06rGoHq3tguP/qqRKg6jJe5hhX8uBXdMxxORAU
+2xp/qHAF4yNJG72mkG+drIjjj7smBlqgIas9kQNxBKjAU0RSDQ2c95qYpRq6Ruiz3IODTJPliV7
hnC/64g5Z3pbHcKFX72eD3DcHpIOQ/ISfziMqmauWq67w9wbJxe3lw/YEt6P+TSOHv5FIiYYgUBw
8KfajxJg07B29Q5ake/HMRBldXHMBg1GHNxb6OaX2IoMAwoOa3EG8uIXts7Dkvufi62re+nmxTk2
V60CnOco1GC7zBna30KOiYPdHsW/jHhWXpSBwK9dlpOZeW8LQXmxwQ6ZY8zj5RoTxtZWIdDv+/fl
MG3LPDiWQ3ebt7hcC3lMQp1vl+UL3YGDUbl8GIz24rRz9mjb/U9p+2dRph+hBtdswLaH9W8D9mug
zDoG2mXVX2SN0X9afjEv+hoStC1lRgsVsvgfc+NOSJS12BTOU2kczc45pna8Nx02WVVwFVJd/bbF
5otMs3OT77oiqZ7jp67sgxnQEEFlY3dy76YuXpjpq2ChmrBUxzd4ToQkDjZ/43K5+jGg8SDkzLEA
1uP8OjZFwDXq/7iJYKA2OdZGy3l9u907m11shzGWDNCbaZ6/l2wG54K4bUzt0yzULQnDepsu7Z8O
B5LS8y+RjjvyQ99J+sPYWJcPRLCwP1rVrqr/TN2ACY916pDLSRNDqFIcDR06i/WBapbvVvPwzjZP
uVWhqpl99UGDsHVYjF79pf1YjOl58MW7o91TYKXPllUfC0dgC8XZDDRl48Ss0IIRw5wJ96UZ0gV5
teDKJgenSTYeNGCgTDDCa0JUSrXw3X1yKxv5IPsKYJN0KAWSde0TP9o5G3DGjZ3jqxvDCrck2Z+9
iYM5LojAg7oWL/KCnuYxc5oHl26L5R5ODGbr53mp2Z0Vmkh5BJ6hBQO0jsF6xwTX1JNAGIRxgQhk
UlrErsKKaY4wkkfrqePwjpsBM1PHeHgM+4NqGdxTczsUnP2jiNvgzph0uCWR/rsNE7wd+ghR+Vyx
JlOmiBq2Nns9svwVyW3a6A9JAmbJFiwOlguj0Ws1VCeJBHcG9WW06+3DGxPiaU9sQVROsAUm/CiK
YNtazp3Hfm90+12JMjXV1bUzkyeSRZaNajFalW6BFqtaIQHItYOq+NX68zmO62eBDIhvNMCYY/6s
Uv8ZAfrjxNes2KmXzuI4VCNQwJjrMs3Nd1Ax3bnh459V0WyrMB5Q6VuUCnOdVDu4rEBYcmt6CPCy
Eh9MTcwA4jqn/aGZG7SrDvANL8sVwAlXRtJ2L9nkPnSA4HQg0cT2IMqWQ9VZSEEoRZba55Lr+e1D
aM5N5j7pxm9uBwABe8NEN06O2L6bgwy1xlyc237CIujbetNU2CILq7yYTvMIrGc/LIi2Yr/38TEo
ljNeWMDL5V8wFw4xK7QIKjceebogxHQHS2LCXJg/SEPFxEYG+WPRFuXzMAb6TXVucI/dMyNNT9rL
Ho+rSxQI/pazowT0TMCPKSDSMHefUoCQ/UqGpMVmi7w8ZSAjWenfG1PzYK4syaC0d0S+/y6ATKJ/
IsCrQwGVMzsIMRgjCIka2P2BEbKpgS7DhhAZG5xDEJYzx84I0nIYZGSBuCQoIepDNtQErXMzESdI
pg/4gQHRHoBMUkf30KsjBqKRbMRNPXnv7vDLGjFQgdc08ozA6IGPujMR7pjYjUBxNmWJwNdx9x6Q
zhlYp8E7eZOM2dOycjwzLJMFYM8CMoJHuzgA/Iw9faySdgUfclGBBE17zZNLPLQFK7SzGGYsi39W
TG6q1noDVPUYJP59snJGZ4Cj9ujth5VA6q8o0pVJSszO1oaVAfx17wEtZTQTNd53B8p0XJmm2sVz
3uMamVfeqT/LiMv7KKpfyIFuArCoauWjFo26cwTEVBtLabcyVHv8ofAwo3VKAWF1gbRKUM2faSWv
UmL5kFhTmqAUMmvv4M8q5K4kZqGF3CribmNCcq1WpGsI2zVw5g9rhPW6Ql/Z6VGurSDY0R/vghUN
G6YWgJQk2Zij/8LA8b4uwnssIs6m9/NTu/JlE/9phjcLIfvkwp+l6wdCOIKk1R35aQ2QWixyLOD7
q51BvIBiy6T9wOJhm+v2rvxP1O0KvQX8dVy5LjhaViYu2QU3eqXk+rBel5WbCxOHV8vlCAsOaVPt
es3ovzUkla18sFpnXzCIM2uDpkvT08AoKNpdgjRq6xV2c5+JGuBOO185Afk6vzyNdTNfmoEaEQgx
Uzt34XNdvobgxxBgAOKSMjaMD4ll3IK1pUvv9GFR/bVY7SlguYniQ+q20XG88TpWCd1a6grHzD7Z
Fe9sK8HT0TpI9pIfE2mbaNkVo+X/Up712ectxjKj7FgH56BIZ03SsCvOK19/O+vxQzXexrXSr2ZQ
UTNWDmsPczPpjk12vvPz6VG24+oVW5NiU5wtTovInTWNPTQnTyNDsrJgC74T04V1MMLqteNPiGOl
JmG0ufqJuSNS7HvKnSgXZAMBc3ftCY1RYK4TuZZBTlYzN8S+RM4PA6QSkU7Sxbc2/j/mEX7Uj/P3
Cn6klUju4zr88OxCHXv2KKe49YNtYzwqco5urIRJiljcb68PH9BTkeGXB7spd9+U6bC3DJyDnN4L
jzuw+yHMBHIjSOx5cbu9SZtTzp7LMDcXuxhlqigpgVKbZS9xUEPU96k+5LZ/zFN4uUMVRF03vBCY
dQgcfzOw8zIkzsm8eGD/9c4m+Nx0hrMFbR3NkM/ESK6i29ccDQBSyV5Pi70/5nqfZsklREe8pOxP
cQ2SV8cf2mAJXBJaZQEa12ZCbSb25B092S7vBdrRGxbPIP0hVgTJai7iebO74TrkIS2FjsQSviWk
GfiIBBErc47U4z7BFu857T4LNDaQ3vlpDYWxi3YmDcYY/QnkGvZzxMUVf0hCOuYTdVNaFDxo9nCo
MjcitC7KKrzbtjuc24nxVYmqnvbvpmPCyphJfbuWfiyLj2zsv5eABgeAKr9yUL66IK08KhWC8fIT
eAcwEtlLK03sEgxGm9aCntkeu8m8wXP+Oy79cwgMg4XCXmiGkwZpUH7/U8X1dbJxYK98qqDo+HEs
5nD5K+fDPrFtgFHiHIK2C1uad3M41pONe0VeaVjJ8IJznlc997xMz9JOdpnBe67abzEO7WrvZ5XZ
1s8uqpMYNtxUTL+ZMe4SMzhmxnS1goUSDYxV49SPQ6ovKQ2CSDuDYGJwNEulb/+9i0K2z2LpX+2i
rrAl/yn25G9f8neXdoiV3xQkl7iBsC3rv6wD5l9Er6KeZg1kwQRzVuhkVZM0/H//j+P8ZbG78gMT
LxHARwdv99+XUfZfbKf4gsClPwtsN/z/WUYF3v/0DbDx4pvzrwFsib7OxIrwP3dRbdhjDaxwHScW
vFhnepsw2bqwwfFYIzh21bHDJCBW7DNFACiI9pokGc4CBR9unMs9y224Q6VkieANp2HIUvDTzDEs
yM83mQJ2vrQ/Rmvduu6gbkRcBI/oY9+Ckv1O7XQo4kZ/B7qPiRtynqdUmg/uGL94oaa5D0R2R3An
KtZweo3N+RaSTropdP/ls07ehiMqKHMJqiMKnZgWrfgUJB1r9j9rrF6xnUdke+M4HdOBAkAm0x/Q
PmSFevEbLzVzd0fcTRohlphYK1e9HrimVPjWtKsrYnT+qFJ+Gbk+qZq3LQdZHRFm/Y7hDsQEQdrD
oB5aVR1DL/iT2vXWDOYT0dcJ+4oerrva+RCjP2F1EmqHOpjz6mDiAt0gSN2OTNk3g/CP1ZQ/ZtJJ
4Or3uNNre5WCE4zXgvXrakSZxLaCUzrCGNS70pmyrfK5+6Rf27taNLeNN9p7u+gJh3C6eauL7rYR
NfmmRfsgpA3Nx4fq3VTHrqoY8JNjXU39MxspAhoSFowAoV78xr+OE4pQJLoZKR6Jjj+tBUstBHOU
8SuNxWDIgAsxYJ6kkoek4Q9t9SreFo2ZEEzplOBEnRBZJaa+xU+/VFNq8F+DeRfr5DB4lX9xuXNc
ah5RfCiMnQAo8fKF6rk3Ba4Ej0qBo+m28vjXlEQmgPyh5AoFy6nSTNc0JrQGpq7ujLIl0K4Cjmla
5ZedFN7ZdfVj41yKGaWSy8/SNvY+CTA7WPWUHQwz/MTr+MtrhxTn8ZLtsezi/vLUhNki5xOVBQ/R
FJBrr+12S4jN1TbVa4q8JYLWCZsfhVwwo4xyVxcFvqwDHvqfWpvGxmEMRHFM3zfB+YeL/+40GEnQ
8CAmd+xXrKfTngzE7X96OdM+mjMcpWolH7MERpdXIDJQFp9uXPNMASLip5A1oECHFMeOP/bFNOcH
NhIGGOT+Thr6cwIBsWsTcW+3ePLqDiubHJ2nxDSek4BfKgYZKIPafOz84ZFXjQuT6D3ZwAYPe0In
xyBHz7pU09HV8ln2pXwYSihUVgfAK2mGJ3th6s8cEE5/T/7AeMviCk8+HAoiRxDaKWV+s+T49CsD
hW6DdJolJSWp+6xm+1xort1+Ulvdecx1Avz0Y/6qq4LPp4EcY636bWT1v7wKvUfsp7d0cfS77og5
k3E39xoDC6pqyGUgzMy3sAteS1tcR3Bkoek983PyGAn/zSWd/UYWwHLMqvk1a2c/zClZEHm2G8ju
sREqxv14Ctolypt528vm3vCKSxVUb7aHtzjNya6FiGJGadX+zubgTFyaxTuBdN4xynsoD0+N5HxU
nSE2TNv3shKfJhBQGtP3PJ3LTb8mzozOiM5ZIr602GAW+icgYmFp7EeF7cDIxD7sDFShSX6/2LDX
4ukVN9WJv/enaAL8tJnmV6/dXTzwua5aMjcn74klujKzyKvnpznA7V1pqq1m0GfT8346kWwDYbUn
FjgHFadH9nrZnlTKGnV19Sk0g4V20idPBg8e2+kpkJ8JDjHbtyMLmFNQQ/81nXmnvVJGtu5gtC7G
nVnL597tJdmOyEzt4GiUxrOw603D0Hs7WMGHkjwkKKBgqpICeCOyjoNK/BST8TvnwUIZ328TZ9mu
T8+yuA8FZ5uufaQI9u8Z89Bctu+YsjmHNfZywqQooor+0HODRqi9nqae1bny4eqbKfpRQ3yomtJH
DPM+R4frNdOK4O4IKJsfibe6lTC6q7nAEhMjP/Pp8xE+oIvI0P/4hlgn1OKzyBCWMuj9Sma023On
bmoEEKP0r83C2C42UgY7CLlZLaWQ4wP4+x1uOL+tPplBo9xX7kGimBp6zqqy6ujIedjHgIZH2fFN
7gJe8z6AfHWTeBgAACbe+BFnsTjMA0ddXKjXMesZP8Ks28boPAbcqb4qOUUn8CJu3r3V2rgsKGY9
maQ3dY2VaS6SQ1O7dITLcAr9YJdLWJb9gsXbiF9woNmbqRhfjVCTAMNuelu3gmTaWN4SYLNzO/Ws
kgpfG1gNC0nCbFx7bBCR6mAGo0J4Stv0Y8E1TlruHnrt12L2b2XrhFtrdsOHwiYtg+UeRAjlf7Ae
rQ6+i5VdZiHzvr5zD2NKHwVl5IS1w9suTZez88N1IcfA3iI8Z2HVcwsYCNwiOqb7sEdpXtaSlzOJ
f1tLioLWuiuD4DflkN7QGDKzWejGJsbkkxMfsgHWWa46B7Qil3PVNAPra+NOxxxy5CFlzFcwFwgn
LneI3OiMOZOqNHl1WobJBcPdRg77ylHW1l+cVcTwiWQeJ3oGNg1V3XXyIMKraXoJcu8PpgoClsho
HpPuM+m4d7yBAOia3BYOcEY3jb44ASKZHk2+RErv5YULuaV8g4DQ8YPhQopt6y0cySkMjPSFTdoZ
CP8vvDNG5Kn2SwnzburZeirZRHXJzifurd9WzGvpVnov+w7FYdheGre8nSaTfXPAwVWYp6Wn70iz
6jtrGMWX/P/Jg+U+ntaE2w4vGEc7WQoJAbVVN2WRgfbZ1PIr7QgjaxCwuzNVTbYtY/O9sKZ72cXj
nhEFgoKOwxNd532ThiA628hf5H2r2C3qhrckc8AwBMH0AgGAfqQfj0qLF081UYy8e9POfJAMpDF9
UemUDGyRUN36Zi+uue1ggUIbQ9Ugxl0ZfhajuatxTrVtcxHjSIfGGnEk+hEE6WkGstxkOSLd2DvA
ntoaudxU6z7vzjqJJn53VqUE8s7kgL/sTqTzfBPMKHe9ubwweru2QqysHptWdLigTz3Bu3sK0xhz
Bc1Twa7ZDLxjrHi5NGMNXENy2eVJXZ5bJhFMe7u9TBErAoFFCazyF9TY22m1b5QVfDx7sCVHbdvc
V41aT48KkS127qEHcF2tTDQz/MVC7BDP/lPiG5sghwZcSwg9XuJFgzXdKkIZNi4mPoAjww1F2tU0
lgcQJQOfwrwlmIYh+UILm8ZAv6aGuGxSbxmtLAlvdsBbI5dLHyT3oZT3q5yMBTM0s8nZBeaEbN1o
McuJ50bm16abKRgtrnsW6YMp3vN5KTZDyBQWTRL71IoyCqgPs0BFFZUxU3FRI5FusAXn/DM2yR/q
R5ptiX62zOOKcUVOibckpIJKi6D5inFsWJM+TyIEi4vp6Li65Hikbitj95pgSNuoGnnC0q2WVVyJ
WJSPJWi2G6umlQevQXLc/Ep1Mm96UgYZlPabJUbfMbmZfc5bcYuFmuiTsME4NHiRauaFVqM7mJB1
nSZF7WOcetAKRt5jEDP3PZ96Pqv9GtYuiZjYZO0zOYQsvwbIzeXei4udm6P0cNgYiCW7xA43NkNS
Ghu5RMq2xz3nKc9HSjZQyqgSPjCb6aI7Eq8yEW2vf3dm9t6TymoWHTv+Bdtc9TZhhfjll1w3Oixf
avxPRUKZXPS/uy6BsM0AmDXJ4AwvubY+emEB1hiPgPJfLaEYbsPm131kxVW5KfxlJjGWrHAzfEbq
9mPg6hq85FWP1SHDCwPll0Abz96XBfeCkXfgGRznLoB+dbDihu8OotBToBLrxB6josgescEialHv
cSz8VR/3bAbOS4j7ctei/HUaAoK0toA+mTXDxN5nZiNgc1Ne4/0ud3VmXCrRnbBX4ZRr4VAkjbkt
GwQ8I3YySl/7ii/srg+7J212cFCrYhcrQuvUUl7KkVkJ3I98fMaAFPkuj2GPgdkusJjhqictnAO/
nA0FtXI6QRoaNzIvWZPJ5AeA1CqNgOyI46qNKPouiJ0f0pBiWaLTByxd/Mq9zmUwhUev+OgW1P5a
grurNKJFkW15cDam7Xc3DlgmbZZsNd2uOmc6P49TkiGiipE2tOYZpNKTVSwv/x6KrEMR/18Gu65D
EeN3b+y/2rr6X9Ebf/vqv89HUOmG/MdmQuKZCGL/LtYVf/m279gwFQSOTdS6Jv/Tfw9I7JDE6tCz
BF+Fl/sfByS+57vMTtAQ/1My9L9Mihbrr/QPTAVmI8R6eA6ZIC7zmSAwGdD8o07X1KAxSWhBfQt9
b+txbnocCNSUwEWLLItWjiVg5BK3+dhON5iuH2qFpgcLTrXIu1pZ75UuX0L729fB1xxbAiXlxGI7
XUPTu+4hWeRHXACBbBp5N2D+2KCK8jewjG+Jh4A842DkQOfEnpOVtsqIjbaN2COPqw0O49x9mq79
ZGa9SVkOnTFhM2QFLed+eufLBpubZe3qoYQ5t6Rbhr/+Vuk06mV+slsO3KANGGEwex8NvAmj+Qay
6pcT0BgbWV7se+2Jje3kd53bwKuiKnQneZqr/JHlery12p4cHYese8UJfsO79kZnyfjUd97GVh4s
PFKdyyh+dIr7pEBJlJtNlPfGR9GCHdbJfbc6jcMSb2xFVZnlFAVZAsgrtg+6Gp8rnd+DQNrO6YRa
r42vDHexfgW/ygrj71BUPngg72mM2WimEAGxKjt44+zXZmFFEuZ8AIFTfaMfhvlN4hx25PVuEZSs
rlWkREazM1o44eAYWNRhFAkx1UJK1VB02amiisAiwMiZsmKe2IVTZ0iTOTJdycwBY90lE8WIu5Yl
kNXfp0tNtRJTtWAj2Tb8iUjpQ+5LXZMO4oTJ+zSuBY9J5UOWwKWhEgIjt6sojGx0L/ZaKmVr0YTw
TVzDiSR7M94Sm/KJJZxZNOFAXK0Vimyqr8y3XjKqsUWEmOaoz9K1UPPmUfGpMJyfONLmwdgpqrqs
yu71WuaZCX+gfC39wDPeV9SCPSo/n9rQKoz7jFqRhvuLDTtuDfIEyhmAEuEU7o51KBCstdhc1rJz
WSNDwQKhy+QD5nOlBcc+SlZbwDtiSaZKeL1uSypZ8gYhy+f7eXQRGNoHHFN/YgmpXoX7wsGvWjy6
tnFvQCFHYN5uY4YtI/P0IXAQt8KEVfrekIyYSuroponPopIvwVpgh1TaokPfOdvrtqhp3hCluLcF
dflAfW6vhTq34cW2C1LVsTe7azEPKgqvO/U9HmJAryG+Xyr/hg6AhotBGz1BsUoZ7LVNqOkXKtd7
bkEEbWs6iTJFcGDTWyykKsz0GvXadCxr+0E/RLzT2pIQzzvhoDTuEAMPG7k2LnJtYRR15namq+Hg
UVRg3HsmHQ8MDLJdTZrnxbkz6Yl6eqNibZLmDOZdmfv38dpAJWsrhamFyLYYe0u6NlpibbnitfkS
RnzMyWPALyBcTHG0aIxvuIzXtm2kf7PWRq7JbYZma3NnxfAyBP1e4jVfROqRvRGDU47fGdQ9OaH7
Pk3NtB0Gf9xOto0rKfkcfdagQai3uLIRX/fOW1qPrGpdkMzK0hfENA2iUEhoapz3vmTpMyEEjjIT
q7OkWvXnJmPMy+8C4+OYWt1jgySXYRctMc3gO+O0JkLlW8FKZGvoWBwkXrnHHvYGupl0eCsV0A7z
HZtezNPj62IMh5q+ybNsJkjUIuTvVDemDTwjZKoOboE6myP8nlEBjRHqlzr0/ohAXcOYunogkTBJ
qpMRq8d2XqaNkZSg8Epn3/e+BT0xsCI5d6+IzC75ajqSRJP4HZVnu3LJLBOKZoVKPWAUu3I1u6PK
CIpdmLYTVWrXp3gh0SVgQLnNs7jmN0Y60GvoDwbCdRkiG8SIldZMGssSI6FmnN2a/T6c2dnmCfmY
VfIWes0f/HoIYJqqO9mT+KWkfU+bTLI4qkozV9d2Lv4wtEO3az5kzry1SyWxkUKTCTsKn9Aj8BNu
WYdcVDcR2Yc010v7K3W6YhuHbMVRq20a3z2hSn/DsfET9tAvLSktYnGGHyJ7032byz3Qure4Az4l
e/cQQBEqyuXgS4gO7DdeQ/5ukwcvFafEHhbeB06wyB7t22Zek4S8p4TMgNBKIeF0l9DMQBvqA0Md
Xonlp8NJi9qwfC2y9CtL51eiGC/d6BAIHLzapKgDuef7YPjeY4p+FDrdOaM8C0fiU6xj2kumlyaP
MhHKL9JtffS5BSmJmdnxtISnpjF/9255ltq4NpmPQM0Zf5KBB4KMavyLfEzOcrGlXCBM8IU+hrLQ
J4sUrcHdOOBFxw4zLX3AMKnDnJy142lK84PO1F1bVn+AD3HwQYLZKmPq955L5LrT8th0RGE37ZHg
6nMKIEly7xmLGUfg4M4yL6ytFRYf/RT3+zzn0q0dm+xB7Ia672/D3jwqMGbIrjN7t2A39wSvmEHa
PVg0MoM4rXci03z9siX3iz147DP87M0TIBx1k64Qi8DL/qxMbvRWK9rnxEKStEtXHKc83eZ+yH4A
tGiX/MT98GGahDDZoD0ct0cPXPAP+UOaplc/J9o2LXdegS6pstxL0eK0jhlS6iFlkdAyS/WYQONt
ikxLubfAJs9z5z3Z0DtRJ7x7Ezy30vHOgdm+isxlMUReTyWxbQpZHHIdngIn55AjToXcbsp+Qkva
BpLsOBsPzBYZ1iV4URhgYHQK3y3Mg0M3/DE0vfgCL62EnxjRd1UERtgMKkmBVEY43+iKkEmOkasY
mgu4eMnATjD2tk/9SFazO74neRbNSXaKi/LM4/1aByuvfxk+y4R1M/aGM4t53BdqxKndMfeDgcTB
g5jgflbqD8m11Q2znPvWRQ+gzekLdffzKIvXdE5vZUwuqsUqzUfeqeFInhnrECNo78WUvY5L/0Lx
OZ5p+9dzhIwcvahzZdr26gG9YGWOyCTaBGwCQj5F4oYelei3nQd7ynL3YtZ6rysyufps2OqKxGsn
NG/T0D1pMsxH6X0VXROJzmf9bfPDM6y4xL51SFq2y8YIX2DS/Ddpdr+CConB4hHFOONUsXIDYy/b
7o3LBmrLIX9KRPs4VA0sZVM9ppkiALhl+Ze0cB9pV/Pd1CJiaCcyKazkYpY6airiw+u2vClbbhvD
Wz4Hj6wVhaopIkxY4qhvthjqjwC+OBCXYTw5YTvcd8m8sbu6v00L85Mo6c/A/4J5fjflXiQD3EsQ
4JE6OizmMeDE7JtsWA6GZorTyhgjm5NvMZhUEf7jB3QDO3NM4R9ZXBDSLYidrY6N1oc0aa/5as+x
lp0/queSMj81ESiF4a5va1z9zXPTlwNGBZRcwZByYSXqfgy7fJPBbdgBmiZVZCbOJ1WCWTfZJJVt
zzubI2bL8J2QMp+cgxz0v3bvPEYajET6YyWX64AVw9Wsf0Am77uAzHk0SlGgl9ewb99tWC+stCKu
3ccGXw3JoRtIDfhlHfUmKuKfsloS2GnQV1MKL0TA2PduP3G++ChicmLWcm+ftN4Px/SBxcBtSmpG
OCDYtXuEpn1rQDo0v5ywjGI3vPb05YT8wYIXeFD8ZJo26QgoMZXDqxt7HpdUfyHA/GJ1v7ErCASe
hK8uCVBEYS+AOGl7YndPHNzOa5ruQPoexQQ5uq7Q4U07mkjVsi8pMdaN+mkUeXzTEq+1KZHmRUk7
qh0t+trFvCwERfDLwVhiTgptoqFu40dGvZUXaJ4NZrIq25XKi5q4R/M15d9h57BgleJgTNZdZgV/
Wtv7Y9h+5AYowrRgO2KT+SobZPwg4I5uYu+Khr91aSEZIWseNQSFZ9l9a/Lc7hSRb+Sd20bkJMsj
gYBvaLPgxMSmeRaJOBQi/Ekm8YJBmNVo0kUesNFtXcdnuJV4U2ArMU9BbdUh5IZc8JkO9oqAwVoE
lujQD1jlHIU5PvbG40yBhGyWomxx36FO0dwN3qMBW4i5OkyUrJfv88DrID1+sp7ntEafV9UZ1rM+
ZKmefvnEuo05QGjDsC5lVjbsmwLU61mz44Lx8S8jDHem27wMQSEly7M5DcfSBMYineBC7shHUjVn
hLI3Zi4/hC6eYs5YXRMd3CmYDgblvanEcyv8lPOjawF9oVPNswcnITW9NP/oJOkjpToB1Tt/jUnj
GCaezqqer6wnu61s2W4pP9+xQd/SEm4c2/8ELncsiRyGmJkeKsjfQuefpJlsvEzfT4F7GW3rRZnN
QRFNnE6cS7JEFlR2t+zHaOGm/lDZ9aubeVsFN0ZZ8VHXIwt0Dhiv6f9kglEyuvpgmFg06St0xKh3
+EuMMNpx+Byy9LNEnYom86EPYiCrxAi2/tUS4QYf167y651wPRS8xo2TQydMmYeNo2Rt0B2dEj8g
7Cpkc8ewG87cCbBVg0fLXjk2Tk9WLvD9DWfVOSi9J6wbr6EZf5TohncWPXjiow8F8xfJTuYo8fO3
CXQNS8YJKbRdIBSfgRcUFiYCr8yp9Fib79qg43hExy+qmYAeShC+H7Ikj9esYmHXORNH8pQVWGIt
dH2T8W0ZSbWXqroYs/9W2f2HYmkaeVJZJ6qmAvVau06IX3NUfERiQvnA28LtvXSQKbr0tsFfM3ua
5CJEx3haNihCNxO20ExY4Pjd26xP7pS4deHKtViADYZsTOl+/AayE0G2JKFo9z1gkSEZJgDWYmNm
8Nv12DRHnwTISaCDNgIobVDbsIeFWCnD/Fk0LQuYYXWq1Xde6n1Z1VhunImauITwfIQnxzHlZq94
ltDAl0/Enh+CsSZHDeEoQAlcny64Wt44+3NKmacSh/1ZewhDCugR4HDukoU3oM01vzjbNc4XxPOO
LLlM+E5LGX4FZICk1fzFwXCM6QKPIoiR1NeQ+0t7xlLFYW/1CDNtopFzYTDPgLcyACVXkIj1gtUI
m0Ocql3ghWDdq31ojYz1Xbfcq7x8H1NcmsnwIBykJbMHWHl5LhUZlcr9WWKy7soYYgK75DT690zS
tVzhMSD8f0MDXr+GX8XQ/f4nsdbfvuxvw0j3L/8/2DuPHNmZNMtupTfAH6RR2tSdrkVoOSFCUhm1
5o56Hb2xPvwT2fUqq1FAzmuSSGQi4kV4kCbud++5NvF+CTPCcXSPP/A/xUjrr0UINHk5bA/B0TP+
oLxaFGdAZKVtg5uUTuPGn1ok30qiAJk2d3qbXt9/Q5HE5/WvgqRjOx4uMhM10rIsg3/pT0ES03LB
gBf/hKVqwHUASwSH0k0Gln6pZgELmHY0G4VzeenTYfgebFKOkYyJ7nquQcWmx4VHMo7w8PaueX1C
eN8DcaqU2Xgi8uSgAopkmXGtG95ft+updWkJtcneJUeIDjZUeJdNznprAwu2NgmH+JoT+W2hwP4p
glVqzA6iJ12FNd69cUzrpqFBXibdDXWn58YLQS1p0dqwxTON2do6zRHrehH1vt0QdwpzMqi4at7g
iS3iff+QRgChm1LfTx3pD1fHM9sk0SGTNELAMjnlST3sepd3PVTtMQgsYG3RVQvCjS7kp+OCM8iH
a4PYuZzg7pp2FgeRSISoydcGz8PjnLYMOfil8fwP58Fxn4152M9mShJ0sfHm8bAr3J48fRA80zby
OPT8BpaZkIwOO+krp2jvK9O5p3rqRWXFPaQJWjBGXfkYwquDzKPu4hYYOSbDCakASvPXbsHjT56E
+lrSDYG5B8uaJ/c54FP+KAwfK3kdAaWuyXfduqrn15G2dtsP2SMU/Q/C/KxgFrM0y/tIa/0Ig+WO
DX4i2sYVQ9gHCHQo12Z7wZwX+sYAwKhged6OPPertBpBUC8sMxY3VSxeacFpCp+tszJDlFUr7U+e
nIcVeXL26FCq+F5a6D9TT30y3DnC/NhIezPn7+acZ50G0AF4wbqZyG6aDitfFzK8SV2XnURPCRVT
ODv00TaZUG95Dn6EY/9C7yp4iBfHkwP+x0kgtViffVvsxiZmRJpiaFPEZlL4q2uz4EQTZw8gEHBb
a0cuH/SR5i9JgLlvORz3nCC45BtQX8orYFAYD0tYuhHNfihTNi8XZhyX/QJxoNsoKN+cH5e5etBd
w0AxfazlqSE9hUmcibSXsvUzZ6abL7iZeksyjc3yTZp7xhsv2p4HfpM47t5Sc3XEQHKQcpg5c9Cv
ih5MLbQ27cXUzBtXI9vSYSi7YQPbw5igj6sdnpyRiAV1Fumu1oatSqXYjCwK5wqvw1pWhIEqyq14
vscDvbCgQr0rV7CQCK966pYZ58zBeVWF9nLUyt7LITwWEQdHWdBSx0GPMNI0biSxj3Aubghd3Rpz
fIGXZe49silrcmMXlDNO4VnwqSA8t474ljPqkG5l+Czm4ENA7lmVwmSm65QvuC9RqHusY6aXPUxQ
fnwvrFEhg+ybkSmGTQBATFfx+8zSIL9MxdvaCKJbKm33bSEPKooH3pDxlf6Qi8gKCqyC5JRCqipM
+uJC2LUr1fGU2abnHrg9orOHXE+jAqW4bbxpq+ZcbM0IE7sWwBVotOq+EdEd5Nj6kgbTU1tTkhmG
OFFnLfaDFMkErzrJr5wQttHVYE2Ki2Zxa3L78tga5a/Mgi9DFRxlLHhYg4z5/lr1qwyyUD2sQ4B4
zQMQZ1YbOzm7OcssncHWztaQWhhCDhxx8nXsODdkFPG6CNFhUKTGLk+H5TLH0bgwG2Pfy5KBQlUW
vtLUzTgDXytJvM4691dNUd7uLFE6ErLGoNaFlX1lZs+UM2dUbakC02EaX5Vpv451TYMN+IujNxAh
6iNuWRX98ACirXlfo7XX2xot+7GTmNdXbeWUdzUr2wraR+pTE4BTnME+h9QPmdRPsYh1soVI8YC5
umUYEpcWmXacJp6X3CDuExucsje9PVhTeDNImCeGDIrgnqsJW8CIwZJbXtYcUTqKI8k7u15ZtYPF
0W0bVmWDnk3GSB0RKA3G2i7mInAT2t1n3MdOv5qbpEfZq0g6MGf3y6j9qQMIY2Bv5hPRjmr/x6Z/
W8BvLvL/lXfZbRHnLTwd+V83UQdiu+64Jjku2hWWqd8f9J3K6rNGH3AiDjTD91rzoNyeATxvH39I
g7tj+Mx4+UJjAuXXhfMcRvarWTrOzksTpAujoN5kUlcVu59z03yXyXAPD/0zNShVU828Fcb8aUEm
8zNZ0nxeNnc60yYaWLJVg40ZUk/ZrmSkv0w1IXC37h/CqvSNElTfcrlw6wq2HCgQK512mgN9086j
jaumV4OXCdvQbaDBEJh19vzRdt5HV+vXUx6HJ+UgFAVTv286kkZdOpQnuUgidMUwd4v7l2RJyFOz
/uLWmELaiKZs1wOoQGhT00tAV1k1rOUQWwj8xWeieTuosc+FUT+ieW+zujtprvfiRTgAFpXOMvFi
B0Dg1gigVMErMGw0WL5Oo3bL7RuXQpp5qybBkT0P1kubdPe2bY0fZEOri5tFPeBsjJXKSJ4QDCET
WHmwwoIVrP7nuGsLKt7w6v83x92f/Pv//O9/Pe3+46v+cdqlu4BlFOKV9Jiw00Jl/r9sgib+Wgbv
rk72wBE0WVgcNf85e3f/0gkfWLoQFMkZuK7+47zr/CVogrOlvnQv0I71b3XILaftP+bvzGdsyDX8
XDYna0rk/nX+ntUtrRuzqNlfUKRNZnsih+hGzwFmRxN53aRX0Yy2fZ2jKkf2ClLEtfRQjiDPtEQX
1HJyaUjIKVWPd4GW6STt/66spJEL1+pEhBkyskVsMCws9IWBOVV264rQnySidhPcpLT8YIG6zbHx
Nlq8azDJI3SsG4odrT5EgF1YV1B4LZE/pzrypK2D2x+A69vOG1MEBrDFhzujguWUgfQmPMTS1q41
OYfeg2Gu4bEatCuZCGYRJLpqle0LYj2pSGH3xCkOLAxJiem8DZ6JQdAlVR4ewoWYPBYF+Svgx0Hi
64793XTOxaAPFdMvTD4DM5ajrRSbdCQJKyZirRBNh8rkIg/R2HQX3/SKDrKefCrrUjdiyFPHPx66
/89ya+Ch+9c/oyOWlkJsHLDXBNer/7zgOth3ppzcMNQL91cM9XXS024TR8GBEO6mH5be9epeN5L+
zGZ09mzthOmDMmh1Mb1g1xnlvVNyUCqNuzgjkTlVe23uyr2lNax3rUPLbsFG2nINh9icbOqxebEV
YksQ39tj6K0Ds3zEG7xxmANR1rIPCoTuwm6phs8g1ZbVJhLG61BMO2Ur2EFQi5OmYP0CoUxsXjJN
FVQvuO3MZWSkpDgmEMLJqkyMra4Pp5BDGxNDnWNY9TOJjsYbl7F0kVgH6Wahn9mlzVcxOCmm9C0b
BZlhiPSguGg8M90B/8V0dIOSCjrOpL4zoOlTCf3VjIjiQT6MB9WaJ0srT7BgfqIufivj7hrz74RG
eUzT6c6205PI5pccilibphvbLY5MQg+uqR4G2d6XWcEeNl3DVjvZg4EZQNynZf9pN96ZHScjiEzX
egKzKLdPXq+96lWyjZZDyzRsIw3hvZ6jdQVx3R9ISvPEtjium3ZbRxbvQUIwO2mcFU5zOpz74Ssb
44d0iN/bEqdeFNu3mQj3CnmO3zBDy5XobYKQCIqOU/nBWOEnduW8DYF+JmlMh4OxbJkLERRDOVfV
hRJqLr2DmSWe3UH8uH0Xr0vPIC280EUTt2vWjVl+N631WYv+Lk8zhcoyXBrYpDWkdeKe0LIWbOny
DznVApAn98SBiaPVxFR8gnZaxv3ClQGA2hJwWRWqMtYqr5/sOrwAQdcP+dSSZVkQqpPXo94ZYFX7
RuAuZbSywFbxCIFdXQCswYJinbPyNkmd12nm24393G24XAFutdVXFNgvkSsfO8iu2oJ4pVb7yUZv
E5qOkAoFdmya5iywz6xE8I3PaqsWYGzWY91fELIW6DEPpiyI3WMK+1ZvzU0Fc7YZlvD/gqGN4NEG
S5hgrMGCxguslnKJ2R/g1wYLyJYl6QTwHV8SjFsndn5mQCIib9+50dJjTC7WWNh8scLuAZRoW0HM
hefJHBmGro0vx69qJDULvq5h5Jjwyn22gHd1gc9bweIFd7SQ33iRY4REaL002Pkx86SiACNoRG+t
Ve8jRHJ8BTZt88mrFYZnNZW7Dg6w1Y8WPk0DXIoEkZp25Sm2xyswOGIOwH5i85iDE47BClsw1QyC
3l5JIeSwkIfLHvU9zU7FwiSmzwkgkV2CZeUq5gAuDsfgrPXo29PCNBboLrsA7wdlkMinC/nYWhjI
hd39hiZU5EkJ+ZUupGRjQSarCGjD+K4WlrK1UJUzJJESzHJMVMBt0AFtvaEdoD26RvWb1vUruxav
JG0iAJsrwM26Ru7GNh8d2pcjwM59Xv4MgJ5BVD3EgJ+nZdhpdxrlNjChZVv9lgslelh40QngaAlA
WlM6JNXkNyw4ZPbGbe3xx1ILc5oqmVdbq7HwLDzqYhL4YeHuzTY4FbdrH7wQZNxCstZAWrvpuKKf
5VwEcj+CvM4x1+QgsKuFhR213/3MduYByZ4FZlig2UJAzy4WjnayELVTvT3FC2MbiwmpG9xDXcIn
kjWbtp6uSYQ/uIUqBMpQwshWaxt0N5vad28r/KAL09sjRbVQviMDH8Xf3O+FAK515NIXJrgk4iqA
hEtg4crNHw1aNxzNElvX7d4oEYCokY3neAGN44CBsYGnrSWTzNXRz5P4MI32PUd+bWVW2Wv8N7e8
dT8UjSlyIZq3fd1sayDnwDp+YOX5JTTktb5w0FuTBRYwOm6yU2m27kpvuiNsvgdXA4BgMIwvhpoQ
RoQxZuGsM1/eWgRP+LhcWgolTUXsIbEbEA5IL8rqj9GMbQKfR9iVPyhBV+BUDE7Bu1NUG8MHmNbF
3+B328cu/VlXYpfyVCgYSSageBNLhrGQ45mGMl0NNuz5DwZo+dob7jTHOIQOtnQP+HzXk00GRo+f
l5hf/MCQ+C3P0leri66xmW0rx3kzhXlkkNFxsMgbhxTyNgeZX2kvwioewfxsVMAVL0MvEF1CnxpU
GeSOmUa/jAYdEH/kNN5y3LeKlodWyo2hnqxuuuSteRxoJ2mtzB894xWx/lcyUwZdtMwgN3HKsQZ0
tVZ2H3h1kLfs+7a3d3UIzsII7rGV+y6sp4IPe2yoMrflZ6cmXy9O2VI0OxCFdo62625oD+Rnqnca
pA8vPxnLJhTtqmI8UupCJG0dlV9VCA6ExvtuaYnnu7mdcyjSAU+fjruC/Mumw9AVeZRS0GnaMb8h
6a+Hzs4M72uL0FZ3zGnlpBbhRvNGPxCQ7+bgppj5W8hweDLdGGdyc7Xi+ao1/asTJPsGSJUI1U0G
8OdhtphxGGVxtVRJNC+LIHElzomCjttoyJ2tVXd4n8V9pJW3k0FvAPoneaPu3FMz1RYVGUlq5sTo
ftRz/dAbuAvjMbnMGWEwb0ze5yBJtuXykocFwx/XwPQzh8+GlhJbWjxg1C0R8VDj87A0hM2p+1N4
JUdNG5YrRbS8F1Ro9F66q1x3y478NLfVM7Cch1FHP2qqn8T99dL4c5zEppmQhjCgPDXe+ImXicFe
QH+Xjo+jNhQXakpRYCmYtb5jPBdvQo8HUsh40WHooTcoOeLQktdOvTYpHE4D/cNg8eA3is5Da6+R
OH5UV71O5ogtgYNim3ZbTJFnF3zNSqBiZ3PHFKanjxF3Ha7Z56ygp4qW05r6zBT7ERJ1njXDAqjb
1DFzp0xUvnCgHM1YknDmAZMBWPnNSSVj9Iu30BWElTNKGLEvnhqRnJTGMqsnmG5t/Uz38MA7RaCG
g3rSNftxDL7p0t6XYmdFxeNku69dbj/3OqnhejEylWl6Ig6w03GjoO9u0qB5KBY5vB32hh1vKQYx
MM6AZO/cG5CJ29yLQC9myRcDAN/Jcb/Vg3omY/fLl0d0LPePcsI6XLvsQFTXQzSp46dZCax0UeSu
qOJYuQa+KDMJVzp+O6PX622Zqt2kyD5Y0WtJ55mbezYMsewpA7coXbkDYwPCcNpA8X/R8FSCgiOn
4OZ3bWM9o7Jx8BgfHXyGkYV9qqs3GQKGFZjXUtnAOLDXW5wuGxvCzNxZb7VVfsXBC/Dj4pZOqVuG
d3daxBhNSZqEBgXXJZSx2mep8VjkHkZoDZ8WDmVij7TDhHmH2BbDm5vemG7AIUccWrUeY3Ysb70P
3H4b9kd28YuwZUOizDxqVvAKUXgbd7RdBZ79ndnTecgLhz8nn2ILNqzknraGUoaDzqZyKEWVaXSy
PpI6ihJaTw3CVAwHHK6XGccUApjCudKXX4ouxhWG31viOueUbl9cusGKk/k+LopzKjE61m26dQ1F
z830ADENi6PQHuh1VDhLefhAymCIZNRPUO5STtnOGptXEKsvFtScvPSOnEdx2Gq6cVQpHLVw7t+K
Sd97mtjPwuPMpbad0R7KihOO2fLgFV9oTBwMTO0xtikFCqVRkDBZsnFgXPijDg86vtKuVjtkICaU
YbkTESAPvZDBqpkAhLRBM17dWbHBDIyXVfMVJbTYOGjQmiEwVbsYWT3D+CQ2mTCqzfa6JzXKx7iM
1hNaK4wtKMqKtUq+JhSvg/4oVn2HbqwS3j8JaLmyoV5EnfGDReStTZ3NQNrentqrbXBeZGvhmkZU
AyYa7B63v9VsuSaLc0eMMtroZnlDPWu90cx+PCRQptYkVzqiGvRHR6RfdUd9cn2rEHPbPRflcGtN
6T3hbjyvE/d4UrUIzVf0YOAwXKtBMutWd+pnj9K45uD0hEhzbLQ0jIFd2MzZ4AM0O7uFfWhH2KwI
sE5HqHv2ki+yW1zY00Mlx09PY9MV8w2fwkuqnD0ZhD2Jc1wgGf0UdvLQd5AS3XTT173lh6wB4B9w
w3retwjHBu5WuGnHASiK64TbsFTHtOu0XYr304zpDAzpGKFD4UcL48SfbPOOg6p2pJJ3gGngzcyX
HOOOiB99GdQ89SJ1sX0hSkaMoi2r2SE52OhpKCBGOvKHMPv+Wmk4EJtifggWhhXXhTYl00OwQT2k
FvckO2Vt5uX95CpBTJjREH2r7JXJOdbsQ9FysTF7j5YFpzlxF9gE+LaOURQeR1HdDYUSjG/cx6Lk
nqN195iYfHLD8HL12tw02sKfShlW1nqkET6Qj16DpSFQsFB0gpFkQaddYzhboFrs/Lx7EYVbQbHl
59/3KRQ6/rUbLkXwkWwKZOnxpUbIO/QcBrtoCE9u030FtLnyYWP2dFzgeBXWLJ3KkAkqNJylXt92
ito9ROgJ2cOifgjqCmgBHkM07wh3oksMQbMrYrH8oGHmE33yNWDSYrbov/nEDnmA9HSJuuiMbnvH
OUx9dZLJoLkMt+qOK35HX9hJYU04ANvpSDhY0QUbHfxP5VWHJMYQr+KQyxtItDqab8eZaB6dADvT
Uns3ip+L2Hl1Vbpj/nwJcEe5TCxwqRhPBluH69Uw4BKXHXYauIimoIwjQWeEggFO+PfRxjbAXgCW
aeBwQalBtKHw3cR4ZR1qQSKBS4Tg9y2+M2pTTm5H9ID8BP6GTC+xo6V3BvnXg64M43bS6dXzCyBc
/IJmyuITlPQXIhV/Nnl0k5nuz5xwQEsVAWaqyM5pnu2SHHimm8UMlcvj5HG5TsfuqYwcNWKmGTlP
OaY/6KrYDUBSnbT/ZixxybRmRL0CoNQrlig7ApswNA6XgYxB08QGdGSaVx0j0qz3XgOmrSmKk971
4dkMO5TxGD/xQH9I6C3Fp2a8TQL27NJpkZyDnmfV5lQIXIl3uaQjcmmvshR7Sllo1zJpf4mdg0Jg
dKJSjhTNJeGJcSYma0ZVwB4oz0XZ72s53QYCp2tSpfoGIHR5E+B59UPWvXWmOP0T6tCEdtFmmo1t
k1sA4zhE8eGWTueji8UbnfW7mLNLasT3c1BZW4CGzI5hjZXw+nFNg7QX41kxOjIaMs2UIaZaj6pn
h7+uG5HUna2jLpKrGxVvZkk2XXNnv4zNFuottHSR3Hhikusaa/DXyDwswi8I5Dl9cGKOjoacd3lN
9CNm+MkzSKhyBNa/abUA/54C3ZpH2bMnHO6CVjkw5EGGMRr7if4mzrjw8eORcKMI0+4IHP8O46zH
qtlXu6otpW+irjLzsUvrQNyesEhmfNSTN3DmyuW1sy3jaBL2TCPYWlEx/EQltiqrK/Rb4dbBHUPr
NTHTCYxcdGMJwHBp1b/8zwzAFqa78Hr+mxlA/PNf03f/+KJ/jACMv4RhIs7SQwzlGQuN/U/DC8MB
QycSyRQAj4Zku7f5//5jBGC4jm4Q2fsbQfSn5cX5iy/j+OUCN9JdS4h/x/JC/o8ZxB9DAJd/giGF
7QoGAVJYWHD+s3o8RnpGnAIRA3v3lab1AFQo8NSO/HyP4QNDIKGaLPgNyMPgABmOQavfaVbVIjU2
x1A1J154Z5NQi9nl2q4W9VMqzGvvWDC0umJfO+Y2khK3Wl74vdAeU0lbQ3Y2VEbnET700LNvQMI/
1s1EWDYU5SKuXABMXKfYe0JFY2HVYhp07JbBGqNECrbKXaU3J9c0b7TOppQYHQh9J/ODRHxMku3J
gXeRu5B17ZrxRGONO0a0zVXX3JvUXoy9Tv04s2SD7uX6MtZrIbv7XCVXx2k2SIG0JjOh2CQg1RhA
ci8qama71mKSmGvixjH/Uc/GB8cKPrnRu52n+Iht8FfiE8WMfVdmDgH/kdvxhFkm6/cGWNE1o3vi
BZF8TT0uWnKMKMBwMJVmNvE8m0KOGu5/pMMNhtOUn5N8Ahpltyhe48UNkfgXusV6IN22FvSZEU9C
W6OJgNwiHntpYxyUXj4BtzB/UzBtfSrPiGKfdAVdPKz+slZ+HQS3dYlgQxdhlDfP8OxuQ8LXPG/X
mZgo2xgCMaiVc+3+Mmt8Sog6ZTNpqQx8it4/OW69OGsukcV4xOBSY5FjqHBKyLHfaVP+41XTIz21
N3bIdi0TwCPTHbUKz5XG2QRRvW3RYBycLjaNqhBrbagWdrmh+W2foCroObACWV0xAe5LoMMeccsp
p0qMolPNNqmNCs9SiW0YOndhTS3ExCYsaZ7ImPnq9eOEzFZXaDlaeO5TLsW2Ufm2GjjMtBdn1taj
LreQFG/p2n5QWvBp0B0Qcf3EGfY2sesQMAtuUzqlwjx4r1RMQ5g8Y5A5WmAma1ROLIzzXjjpg2EM
lxqZffCsD/SyaEeL7W4Y8UuN+S6gr2OtelBQiTmdosWzFFl4czIV3k6D9Meso4wsfZpmzkhObe7r
GACAha3EK13Un8LaQhd/cudAIb3ywA00oW0pqqP6qXirdesQLliIMTrKSm4LNrY147oAGVcj6lHa
NNk65wSjI7mwxelQArB1Qrz0DZUok0geSMZwK7eJWrhC3WghgXS7rL/wJ9g7EdKYmIxEHFHB9VE8
AVrcxSPGNwFlXrfs36mP3mFyvfcS8E4f24CVy1OVm4+kf368okdhmp/LYPyp24pe16kFRx0Vv6Px
0RulsXOHoTlMSXmf69FDWfYRqQEjpCCmTs/Ywi51VzjrvAPmN9CD0aN1k87nPGBVIDbF3uJisfZ0
96wU9YDRABIb7fXRClM0pqqct9iO9zMlJRF1MB+Iw1zlxu6GvtTmFMt+vUjVdVYOpNXzZXtULzn+
5TRVD4rBCZDH9Cpjw/ETK4xR13lE61y+hc7offW9JU5WNAevXO37rbW4tpQD2MHT6c8y9PyZJmbv
JPPhYzB6daV4i69WxgOjO3R0kq9ZuBUObdtjnfs6hxwzHG81XeiUguQxHKHwMuekphKArcCxkDfi
8qVpBep06nH6iRuE4ZDPMwskYclkh+51rfr2p2T5JPxh0AzBkGkVVjbk2mlGr6MeIYncLej+r1za
LjHShF6HPDzYKvttYm2NtHDCEXGSdJTkSfJOvuzaR4mCLdMSLOODb6zXrjE3fWHTnAhRdjC5S3hd
nm8cqqw1Eb1o2dD44xyX1zqhbS8N0g/RzOe8YgI6WtwBIkiyvUL/ze0RiBMpoCGcLzWTo3WveE5L
ydjFiLpbLbMompP4w0voGFPPGq33pE3aDqN/N70nMtzmcZkvbUAAQ0V3rWP0ibJpj2WDoJ0RJNzG
ibcBuZqAr6dvYrDC3ZT9LTlzRoRgj+GHHkNPRqcxmHJ/sJPffBo++LwOAGmew0rtVU0eDekz2jdj
VDGAYnCdWSOFAG3GIW0hHwSkQbzl5gRN5xTTDRuN1nOp87ZSt74xIR8QsAuXqrX6CtqOkgitBo9j
Fu1WVFOxz3qtIM/kvuKke3Dy+n0yqWG0Ebqi1j25GR47JXGBatZkbYPMXuoN+QUjUum+HWjjoao8
7DDy23Jnb23Nkbt26n5XUrR3dFR0mVNGcyLp0e6IQuwsm4rnLqS4oRXAftm1n7yO6x1FbPREdfM5
cAKBx5rLpWlSCSpkkW2qmOhHOcVXDZbFqovJgbkOPRMicst9YYHxSBo8hJkpGx+wByaeyKb8eeai
rqxupKKbowMYEhdVvQ13XJTxwmg1wDGi/blmlpuGIqxzOmN36xxKJyrw4soBDJwWw1dFUIRSIWtr
1/pPTrJpNSPXHEx7nOBwAg3zimCD+nJJanc7Ne1Hivff7+bC4J6Q7OZZ7hwQhbT48ZuFFpCdLKC3
eBiL1o8J7/phlN80HUM3qzE2sBo/xp5qEebecL6x8Gduep9GNpe9wnzFDnGSM561SKea1+p4o2gK
caTHLYUu21VXNTdGN5/SnAuCxpyEti3u6BHTpBUOASamwbVr5F0ji4/SLD91/F/rvDTWuHkxEcPL
SMCqGCFJGrpyN7QmmQeRDfd1Yz84XQRAzbo0xXDjMoPZUl1AF1K/aDGV34cOZlykMHspYxRFJrmL
mw8mOIG0MR9qYImV84RQyN/SaN+1avhuRsnE38zgWaOOIsYxGyawNtPMynh0z4J4m6f1fdpPlySA
rVwpaH527XObwQM4Y3agCXqdmsNXoln7Vm/GrRjMFTkTFMk+OriTwE1nJEw9iu/ZZNt38spc1/FC
w8H2OQj57LTOKSNaHTDxRhNgo7BktwozwsW1Axo49N69oDtqUwnkHuqq4YobI0UlBfYXbXGYX/O8
3PLU4WquvV0U6Y+e3V28pv8tWvse0P8bEyByChrKdBRn3TOhSrlJFYHzlNAqVr5l/FjH8kajuKeD
D+F3i3E7GyufFFy24bn5iDgUdHQrnjpXe4H2vA9t+77uhNw38RJhDC0eJS6W5Zjpm25UN+Scpc8S
Yu5meAO8cAdlNJj31KshmuNQcIv2lirx9u9ScdrFaffemUvdOB3P46oM5MVeqsgtq9t5y6GMWDiP
0VJYvpzhN3ORPHDFbK5uW9G90uevA7aObCk8h/33y9L3nseM03I9YQULF7DTSFG6vVSmC7rTAULc
1jM2lmqpVbfoc0TZS/RLXFKXajqA9cHvYahj/8XVnD1isxZcZ3nVtTQrV9RpI+Z64b5aSt1H2t3j
peZd0Yk3zBS/60sFfGNO9MzVSn9bzqtEnxsYXGjdPIproVMijxftoC+18hH98mQz8QcnnI8CkxLU
2CX1WghWq2yKn0sa6tuyfcYEtAXdujFGfZlO/zQ2jS9mn1yF2X3WS9k9YMeHHBAr3XQdR2Psob5V
L+NiDo91SFqQwpSGcTTNY2JaqFH5qeoYB00Vg9O0JaZEuxk7VUstA+9zb5A3cnHjrUdl39Awx3tZ
OpikBCMRNC4fiMcj5Zh8THLOPiod1J1jgVu0qi+z0b6DOB4vfU+qGe6QP5MUiw14WKP1Q/L2I1b6
S6Ml9/ZgfTJK50cBsd1F2cco6mhHFFljICDtbWRmEE0MSvYm972z1TfL8rRmGY32mtd9ZJP5rgUR
J+OZ+r4FlKbMUzUGX6bIgqMRxh/TCDYQgYTJP/QLiWsXTIJDV02If1QfP6WHkDl1xwbdqgGCEQ1P
mLCA9bnDvsnmJc4+bxxDfEg9jiGRDcQLTTaWrItTqE0aUvVcryOoSbnOShID9mOobZ1KVKgdIP0W
s/PwXcvvohvBYgHKqFNacnnoVyUWFr8bOGl0hK7iaTpZU/9ClPbeSzj6m9wTauudRjIDJHP6EpG9
9PvCgr4JZyJx5QYPsj8U4sXxnPWESTxz7Usx9fdlBOjSkPFXPzIqptCp2yTztItzsR97ji6OU/tF
QBEQNQpX3sOnMVgIVNRMkV/BGw3VweQVwGe9TiO5YVX5TEz13ZpOeBg6c6BvBngpF2GOwzF1szK3
po2mh5Cy5Tf1eFezL55G2ZyMvr2zqK73uOywU2LmTyWSdklQEgdLnLbP7Yjuk6SXkPRlmLbn2COC
qOf7ArBnDcA9FOF7jeq+0tPUXJl4TFbJEJ3bNn3HJE4NQE8XjIlv2rJWlal/k4rdO1LsM4aFvY64
yNhyhtCo+AbNfTeJejdFGZeULiej2C9qLsUxrGs7mRaSuV5DgsARPkDKeF0oRo+j7hm+6DTe3loL
9rnlQVltXd8SXrNOaIhtE+goRcb/3C4IcY7ylOOaPCrNK2tNS3yGBbzTHSamIzSKpuqcVanHC6cE
4RDC7MqIx3pjptQwjrhh69q7QZzfZAw6T2OMSbof69eoTD9a6uZho0T3VpF9Aq99J6n7KoF8+JJN
ymMW6/PuP5Z68505WG8C6qFnMjlRa+ySSvBfZOWDSugI1bTnufaizdDmB6Baa5mWHAP0DhZwnX12
8eSutCpN18KDzZOhYrecglYg585dHdHR3SEjluWaTtqXMBqUX5gYOWRn38+qpNG5BWVbWeEHFzK/
lcGO/M1NOXsfHiG4SrQXu25OnaBTBFsGxBr5rbWDvbOBdzF1sjljLcNkLb7ykv3EA3kgsgD7Lvau
FihFDfpENTZwSXhF5fje9BUFBdoW1irQiSziF0/hi0gaSsHQryCaLBaZDcRo7FjwavnB8cK4BJIx
cAyoq0M8e7v/y955LNmuXEn2X3qOZwhoDHpytEytJ7DMvJlAQAY0EF/fC2Sxi02rLjPOa/BotEde
kUcEYm93Xw4P6EVx7KREySeJKl+aE9o9bvUE5irjx81kuGssSC8aCgu/dbHjKJ9WdBtCTErcP6np
3Eal2Auyl6Nd3bPmHPcjFM6yKXj056RvMH/cG22zDgaf+AceefxP4ETFVL/PqjHwYvKX8d2zS9QP
C7ZzOy+895KWE6i4+Dxjqb97ysxMn8mt5AKHA3fc8umpKfHAmvU/m01EbraS/91m8/DZdz/Gy3+x
3/yPX/qP/SYOYgK7oWOGwiQ39090MTae8MZMxlbHDDzb/Ce6mPeXY2JsDq3/wIj9X/i6S9QPgzMZ
PGI5gqjgv7XcdFxKhf9lucly1fQ8FxoNsIK/OaD/KYvAHxJHXk3wlArumrxQepy9EKNglxwHi8h6
yhVt1cXlc25Tzed1+wS3IjyZY5B7F2Os+DYxWxBe75ZWOeGkDyZZJwgk9Ms6sG3S4TjMsPIGxek3
0L/Bs4u7RqAhKsbF/cxx10XT6zwPjwr47TrtA7pRfOsGHTy7H9BsutG3NkPoPeZdiKtQ9199Ggv4
PWVGHhkPj0fXFegNl1sINWloBnnIfKyYpBkft1ad7Twa1C2z306udZjNjvtdpWB1DefEQ2ls/PjN
wNgIljLchWbnHArTwHtBgmLla4MzslgnebAvXUWubcbENhX2rVexy4E5seNKdxuN9Q5QBOJe7j+R
E97gNDslfbCPU8i7Eoc1f+QRpwkZ9PAaE0+CxchhPfHCZ3VBSHG6xlVNaAFzURphZqnDc5Wkf7yU
zPCcfzrSdtc1Y8CGi1eCMDU8NjgIEl/c4JbBXt4PG2nRakOF6w4o5ARGKjloNzxCZCfUDNWDwfYV
q97aleIchflHxAFSO8MNd9OHHHaKXbRfpuzBUyVnnQRfNfWTCPVHtqjwUPLmrbe9ZwHE3QoyKoim
g80MqBZQC62qs6HvAtun+dYsfxOrO06+vPdB35ewlDiUzEss87swD97yxXjieM3OIM8IxF89RxlX
ycGj2wQW1bqryytGZXPnTIyYAVt0pt670RjeIKDtPUo2Wc1VRNMLO95Onm8Q/cmANxjFtY0l9AnF
Ize8Vr560I0Rg/yEAuM9+Urc1n18ADlNW4lib9jd1nEdUvSIwFQntJkSMyR1nn/0sUt5xmCnm7b1
tg0Fd+VUX4vY2BE8gb3if6swOWEZxi0NV0kUmHLpwspzDSWLy122kAICnxE+iu13Okx2MleXJJle
ublwN8S93Mb4seMy3lJzdiYTxkoqvFKBe5goAeh8xf3XpfYovNS8SKuB/amcfHKJ0b6wzJ2iT4/h
F4h67jn3Vi5v01AfGKrWHtcL1hzt2p9LUumLDzxpbw3aNR1KvcywOIThcNBDdJ/hE4NzUD72I/p6
O+pXAdL3VBU9q0rNdRTcb8w1WX1hvLnAvtz2qi54WZqz7Idfqb2F7VCfmqHYk4ViBLCGX6vy910u
Dlw871zpPoo+2udD8DxYI0jx/JpPrKFMMoIBFWuD3hZcjWB02TyNnfMgUpP6SGbBWu+Jga5VFmzk
6BF+4ANcT5femU510jzB5jnhMN667U1BTlRR7CsgqW3bwdzQYgDrRwYjGmNzTEbrvkdPKAhSWYrS
UobTD9V7yC3dHwlrZRVN4wX77fPk1juz5jbAlIDrGwxxqX8NA6K3JsxJZkLuEie+SB7FQ0SDto9h
I5ggGE7F8BUN45sNAQsDhnotshzCST5iE+Um1E7pZ+lZ+5QLXqs8EvfyhXr1FTnRg0Y6CSU1igaS
6FzQSGrW/W5iMsQ2GIMoYDKQEjtdLuz65ObVtjKjUz3RoDCWD2CFaUgM7lwXWaYi7BXS1GoxF3ad
tzz0hxM85m7rq/ZqslmcfYZL7gY3RogeME6nSnP2VAVFqSPeU1EbX5WMD0xjbH802wM845/2KGDn
uO+TCeI/mKPNXAUAhV1bbgblf0xlla35CXZVJw4TNbazqn50V94I7IvpUqRmly/SM64kGPZpEi59
TDJdiobZimIXYzm96XsyD6m/C6alOc4y3/u0vosr8IA9wKixes87/ZZF+sbqMUYVubFvK/tmqUP3
KAF0R4zDkpVoHoNBLkAzDMUBcN2uNZHSNMc/iTOkD/GnzftjTTNXaE+X2sVEEJk7I3Qf21Sguf/p
KgI05sgWzhvGk8ZdyR3Q3OD5pl6xwDbbbHWgjiFmuXmOnnsZU6c2FhtnDu+oaqDNaXws+PCsoF1z
ARWst9p5ldkgoojC/Hg5UlJddo/egmMsm4tXGCCYQcEiVOw8wkwrf4R0mFNmG7jJvqBONKmY/SQe
YtzCG1i/R3xlvIC0taKJGYNx8uv6x08E9eTChnAfYAdg5O5mlP+Rr42l20OEFtAZ0y+lE69R3KUU
SvFO6ih+dN36dR7gTabsB6YkP4ZxdZoBkBjUjsl6PoFnIWFv7b2m3LlR8juxInOxlhwgqO9HIqya
RU8Lg9UdAmoop2oTmr3JAppvazi6aHc0524St7kQrQzWNnbXYjmKMF+xMiNqQM9Rko+bUFMtNyXx
Fwn8veETLzC7+jbuArBFxnifwiICUOTtDIlzvvoaq/qQhAG/rN5p0H8MBs+ZYKrpl8iB1VxzUIB2
WX/3mX+QTXPFoHVFwTklUwUPZ9ykIGgc33oaZ4rRzHhH1OU0EEnESCv3JHyeawJOGUXQoUf+Cs+X
6uNfAb0dwuJN6Ys720IXyL09XjJGPeDZUDInPskO0h366CarwLTHyZEWF1D+mbOvQWY3qb4UxNlw
/oAm8cSegDn+9WlVZxVopeoeS8mpNLtT3vXGNlDWiTs8SfrSvWuWsGpsfibT1zzWDy7P0T4kEU65
XS2s6zjZuyCO/gxmf4qgMkHCOaSa34xichMe/+TgwwhnwKLzvplQmee0+hlc8d2I6KBayo0RO+hT
BCjo7oZxwp3MU6+1JIaVhRFojeZ9FgdUZkYNTJlsfjXN4j3UZImwNd9gqfyiwe+ofCvdBuQyvRhz
bmLeuG5wHM3o2YRCIsMYNJTYZYsFCDQe/QLjBsX6l4jIrTK6bSqS17D2Phoz/xCkeqiZyJ95Hm+8
lhxu7j3OwMnjls/v3D/02n8UNXv1tLq64QIMdXjoWih9SF7HMowvtaDlRXKGxfIIE/PMBLtqtb/H
zHeYgnxbz/hYdXbvNdVd06n3ePjmO7ijj3LVU1yP3XOLYR/Ltr4VaF7T1B9qbiQFiY+Su0NX8gmB
6MBihqBGdwq5LdptfgmRXj3R/wDuWom5P9tB+4iUfjDFo44jVt+LddFzWdO7O+WPD3E8bareegFC
y4a8MH6HyvqOWV5APJ1vtSnvZiM8gtpcR6Ap55Fvjg+5XYfPUIuBCDUvvQNle3aKk5XpQ+7ZpwSg
rBs2Tx2CUDoihJcWa4uuOAfeT7a0RFhF/JbqaD95rKlCSsyzVJ3o3txEZE3cLtwRZNgU3fghJ7Fr
R8U/nCkkjj0XuvmY3khaKNrEvQ8i3ILRAE0MLF43fyS62MCjuE+C4pikJB9USqPB8CHi/kpzJMZj
h+UEHDGPb7eM3sZufBPOfITN8evbAmnL501S7o3pW18EkT5a21/bJr74EWjmRG3BqikFZqmEKZkR
7K4Nx9ssQDPK2kdWLo9xab64pSVo88UCSGNK9eSPqDhqPKcIqSSsjjkDDRxgWJETttVyj+R9o1P7
Kckyvr+E0FK409DSWHz04l3k3gZgK+3L4x3Z8Wc+zZBHUuQV18IAlWqfHAHLsEk67aZzgmntLuK1
KIuR+1e+0H6RUY3JfWNzgadPyzNZE5/FlNx0RQtkddonrSRyVt9g9D66ANwkMjORrAq3Gt+CfnA/
UB54dNSmuh/SeR+0Hc+Z9mCX/WvZgNP0PftqIuLGOgWyhqo7sv8HCJWQN0TxTdJUb0NEYCIdMD5m
au15JMyGq9Y9gvG4rJAXBRmnLko8pKM2p9LbWXTmelGcK6TnCQnarqv26DdS7EfxmVb5b7ao1UaL
PTnMhx8PITtryKOwca5j8QQG/twom4x1QFqkKD7Yp7xrJHHN4x1BXl2jyCfbbj6Pi3peDsOZJewh
XXR1Gqu/4wSlPeC1KBftvQCPiHE+fdSLLg/ABKshUr1t0QYrF/WeUfMSOuj5JnjgflH41aL1Y+na
Yeo/wfla1aZzRKt6L6N6W/WByT0LEkfJgXNTYiEgLE6FweIqiLAXoONgi7HhKzIVyoy3HiNCTW4s
x5jAoj/hz+d0bhfXwlQ3j5TFe2utqCTA2OBicGi8IeFhYn3irlibWCCiCFoFlgh4h6ArMEmw0KfZ
osuejSL6yHpibtzlpsVa0ebiPcZrkZgdy6boS9XWoxNkd6ILdjyxORK7q4NXgyLaje8Fag1h64LG
ecMK+yD97inC5bEokzmuD4Ngf4ILBBD9rp+iM1A5fAPuTuMW8XGNIMGfclwkeapu6OM7UVqLkFIf
Ko/SdSR9o2PaxYVSZIcZD4bCdoNI1Z54NDjEgFiFWTyjtTw0akYpT2+zbHyKdfnTQ/JeObI/6tjZ
s0nYSg02pki/4sJ+8M1o7bQt543icQsbtjXYC3Rv4DHOxZR8DNg4YZxe7Dy+OG6PBV7LTUXAms1i
sVuAqm6R3WUqpLtHXvK0vUnD4nEMYBBzyYG4Vb6blnNTNJh1g9jag8859Lk81FPxoOLh2PvdnSVS
sHbBlwvPgYvnhCsRPUs33U5Z0Y6YxKrnIqbRau2e0E8DXDXv4/fY8g/o0zuzQBCKR4rRpobDwIaM
vjILzv2spfA73/bQwCpgBgQ8H9yWjKbphttJ4HASfm0d+U7YvMDesUkUqadya/vRc5H0t4gdzipl
JBo4BjbjJJ9x4m9cz76VY4NX1zywqV06rGJK2qjrxcJ5rNonH2ZvRz0803sOWTb1D0PR7XPlfnaC
V4SaFwzQ1Q6aPXE0taVE85kcxEGwv/Vi56moxSaT3H6ZmJ6mPDqC2KE5Sz0WQBmisDlidLuPxHhq
yj8lv3GJ3mZg33IlIz83/ONi47Qi8wrTjzSOfw10eB7AJXqW9Wv0gIIDY/ijusRgLpu+CmikiN9f
NRC1bWehIEJh3Ijlbgj+9ka3BoqbHKnfDKdoowJR70VgNdvaGddDPzzp2qrXoQoh1Xn1A7wMXPt4
y6liuKPC7VJ37X5GgDHN5lvrYU0YkomrIcWgkd6YnAV3bpf0Lt0nj+yH/li2emh9PNmpo07KE9nO
VLbNy+h+gkml6AUEYJBcIir1nADtNfO/kFzXbUlgDGGumsc/PcIDyx15bxjfqVRfjaE4QftzRt0n
ONMZN25XXU1iplbLHdezSZChUBXMg7IaQeyh/Xs97EYFUnHqOYfnz7lRXFuHta6rx7Q2VsLXwyYu
3S0iIJsXiHKFuKR+3K1ot+GJ5mf9UU6sxHkXDp52jl0PT/hQWeRTsdDYzQLb2xdZSNi62JtddoH8
zxgKP8cZuEvPgtdYmd0u9rkXuPKBhqwLSGC25807kvJatUh0jmWSEgyCchUQsCQKB1akmVkONuWx
GgkZ6yo4N1yBnNR78Uv/JkvnjWNTk5OU4i107DtlIwQw6vCkti4gTXasMnjxOrzLwDxeWm3tG0IU
fY7xJ6fBt83id3DvPVkX69VAXUJlaM4+1dwUAsHIjp89BxcJ9o0vfyBiYMdXmEKHijSAxFuoQSsj
IhwseybC0m8UCj+D1fxOUnaXDIq2ZopccSRmU8qZ1cprn3J9KoYOBmebU8yr+TiNQKQDzYM7JAfO
YoMEns9AzZDQRtm754Nyz80GYZp8mcqx4jfzuzAtugDLYxbPkOgXzvTIyJ+Ku3TO7rCkOEgukNcx
5LDXwRCDwXzDOBEd+yr7HGuoQRM56bHDqY9T8zYfwvm+JYPZBNFnUzYBmmHxGjmS49q8zx2592fc
/RgLUAWigBKpuucRziSBdKBo3An8DjZBAOjSWJ6hHghkoq64/PPI51Ot353mMX/LQ+aw6G6oqk0U
0M9Ahv2nqFLov+1DVXkYwtjrmSXxGre1jrNsDjj6j5NtXca5uFVcSoi2H23sC2YZ0Pgb7wqCw6Ql
AEfJgBB/Nu6ANECrnZzbRnUf0CPeWovnQJqxJI6kvlXx4siX47C2ljo3T4mb2sVG7mUYb2f+mbqC
L03QXea2wf/Z/2bDaHPjTXG9wHEJ+7NWwOhYUGyj1qGMha1dV8yfuCYujcaNZHQGHiX1q3KTy77n
7EpaySwSuPTnbCwiZLqDPgwHn3WImkn1CPVamXASIcc+QAl+cGKXp2V7yZxmN0t9bSOI2FV9xQuL
cC5vxqH/kdyF+9k9ModgE4uz+ykpaD5qrLa7EUnFsx7JjTpeVm5iuFYt+Sq8vubWn1qKeblB5Ams
D/aRK0u6eKWc6Am8BTuN/lzXYmursAGyXmieKfGB9vp9SDEm1yv54/rOS69dsptwfJQZnDReHPaR
6S7s3I2DumoE9DdWGXm/EibVMPdrmU5sIMJ0RSys25HW5pLEBLj5H7XItayFNPPf+eCrNv5p/wX8
+Pdf9HedyP9LYIGCT8J/+t7fcTfjT9v97//lAsKxUYdMy/d9hCQPCecfLvjgLzp4Xd5MHvyBZdr8
T7g6/1bg6/8V0Erjw4eF1OiDbfy3hCLL/H9ROLjgHZ9ZAkXKwUwXsqJASPonoSg0IlRprTBfM6bg
Yzc3zRBCHe3tc2KGD7ZDJszIHfZ/NBS0HffIRkxyL0bcK9FkuxjJzWQryfQuZWQ/GcwlU+hrXTVY
YomhpG575+RwZ1MOQpbDLMrL+syNH00n0E/gnJnnYT9TGVLcIqDcsWZ3iPRmeHBAI/D/lizzbYJA
RQotncS6nIo3KKxAWdGES29jVfJiG8RYfedgS0VaKCFSpfp7ryw+8pBvDxErNXjEEkdHrCvg1244
nukx3+iWXY6dPQkj+FBlfNt2uQ2bg6YGRtlVK5YgoD2oc9hxNM4Z1YyxAySTvYdGGk8w4nf1Kdfd
G1PorWuzoK3jMDiqqXlwlc+WV12tvDxQNM4FaXJeIc+D56fzZlxoPWHpQ9NKGNDi9knTQ3M7QNUk
UvzbTfFj75mSTjnWaWlUlVtWAsDOc1x/ym35Pk/Zxfdnsa3C+GiEcLMtvtxW6uxto38h2/ajRcPI
iQEHvBElGuo59MHYNI33WBd2t7bJlbpTeQoiimEpg8jm/tOg03E1WO1HwodlbdFdtfaIxHou3Yit
Z96xRurWk7R5zCr8GzOsu1kMp94IXssg/IVPbTB2ZndSD90pLRiDPSrWjZlngh/W1xBFiEC/Q6JC
wP/P45/SDv0VNAIivDw6tzO9T7XTnsw8fO3c6LGammOaSr1zZ6Q2P2CtV7UtTlNj1uepJK1aFcOm
tGqcsPQ2bgWWLLKa8qKclvxWJNeOG0TYVKsaTxH8IuyKTMN8XNt45wZ+vB0XFr0dNXy6QOaG8Dxw
RnMJ6zV3ONKlaCbsKacxBDVuqKNte+bGIqS5EW27CZr2BfjvhlXKtp/7VxpA0MSc8BC3viJ7OR9C
CIIE6ecnEZn8F+obcorcO1Yhp3JoHw2j+xU2xrwheenNmQGLEVA4B9HPF5d+5amELRLHFBV1Ec/H
MvuTjm9k64NVhUXJBV6clibZzfQ8LeRfY8ixnvHtEbN8Ux56gg85ZbD5yvVhwToBr5ZOY3ujOgzI
VFZnItvj7KFSBtjB3CXlZhY03GcwPvP2xgogt1NVByo8AaHuLjAfE7+f12LYm9hsO+qllz7eW6d8
IA20hsR/SChAxdn0JbQD/ZhewKS/Rpa+N7LhaiqMkwVXgcAyWMpNF5tXYiVSZ14r2WJLlh74hRxR
dW4f4LbhCsJoDEhebecsP1Z2vgu5F2yi8iuoqm4rpHUpbaameQYgMdFXY5ntN/1wEPIKt9yOMeHF
ibXMwU2NirCy2azUENEWmz3ULAZXovOwJ288jRoZthRd2MZj1XqvgC1IzwUrq4kH6Ag1NyKKrfn2
DZvG8n5CVdHxZHt3bEjo5GaKqzg+G+AVsfTiG3OajiXYipAW4I0uYniof5O6fTZJKgz7Y1cNz6Al
HlWE8jKJfKum8JGp9BOD+snrgEB45mOPB7KfYDV6GpAsIjxxcnMxZImdNTvnXmfPWHJQ9Gs4rDjr
nNjbDcN0GRVXy1L5essug/WV8Rw2TEBBGr0g38wbfjC9Rfg6OOSWWCHA+WILM8TZ3hjlO6m5qzaH
fUZoVXPrCQ3kzjQML+VYkr/t8u/RAarYFocRdQYQTgPiFDGpCN/I4GwVWM1qyotN4kmx1W6JAuDd
q7J+VsbEgt9Z/JtsTmkYf0saPnh8HZiPWlrPKZi4r82UW7nxq4fwDHoYlmqw9ztvPPhkvE2Qo0R+
eTercnyvvP7C7wuqW4RHhsJ1MRpYp2fi0r4HY32imZXxiTxP2FydguqzwX+aAroQwMLqgIOtCZnH
0wMYmO1SNRaOwSYA/NI0Aqt+R2qfKHY1ilfXKJ7TssCpB82y8Q3WyxmpgTmkmFoHH8REHydv5pJJ
VyTPxsJf9ZoaWdukizVMvlslkGvmT9ohH6bAOwfwUNit1VRxJTwyQjBQSDbR6N8l0mZkmU5G3J48
j4rvgUt/a4n3AlFex/OB5+G3abtQk0cUSkhPhJWIX2xyieSKUz3AsNS32Jgj50Q6+EBakzZalg3J
xUlnhHk8EYSly3D4zaGRkmZ9Qbl9lgZ+DSPc+VV3YPXPFtV/c4riURQJNOXZWPver4AX7nrJpVUE
8otquDE7sQ1MHij5bB9Ms7+34herQZ6SLeqc17J6Yjtg5fmtFtNZdfMt3UgX2XRvFELsdeSCbffe
QPu2FWn8il2Nb4cPGeHswLD9fUJWM4Rq54gUa7VqXMx4ybsDjb/R8bOfL154aullHKIVt1sBOW1p
myeng/7agmGvo7Omlxjo8wWKyLEwjL1v9DfBPD8DALgfw+p3DCMHJ24O8814UE1HOwtR46RotoMm
ms+ruvYErrhg6HdKsHewcw+kxryN42AlYh4nXQC0dh5exBQSz80ycP59fRxSewnd3zS4A/qi5eIQ
JCeTTg+rz5ApjAAaNHrzyLnOYWLMEErUIgm191RLXiZINcbAzr5ltkJRIPEQjFvQ0Y9tkA0bj0Ax
5ovkwyLxbySUN01Z+6aq8H3IA4L5M8YzLyZ+EYOPQiZjSfObxM0XitZZFgFkluolivMPExhRHVZH
FdrnDG8/PHrMb8oYT15o7iIsQqvc0O82z11lFw85hdtccKfNGGAgEsUOcCJ98kSPkKOo48WKkXEr
YKMYLB3pfcYXIL/tjP7ZA0BL7QebDUvfWWxDfHXihHTWTJv70f9bfpp+hdi7hfy7DeCfiQ7ym43k
lQW8+nx676t6vuna6dvlA065qr8H55VQKtrnm3IOXrh212svhX9NqeJ6So1z62VHd0j5vEto+IV5
yfGKUiT3bvTB69yJZZ3GazHmz0oqboJ60/rB1piS50rDKSKo/SlyrheQ8Oi0dhH2GZtwJuCUoH9g
sUv3X3Vqu8eE+g6WucMegt2jTELGOkv+UCXxzWz4K2RRnBDPDoOSu1npCwsRju/C4q4ctBYxCRns
zay7FVP2DZeY84PmLE664d2a1G02L2p31VK4A2HDXwp0uMwjVNJMMOOgGvDarxqqwxFSCfvRHoFz
xQLIQy0DH06qJ/adKxGZU4onyOVhclnSKvMYHxLb3UkZPbcieQ+zxsbwGr8HUv5kWBp5nNhHqo55
7e1PaKqbujABclfVKeYithmEGLZ6LkAd4amOfLgwAf0F3POypyzOjmOFgUgsEgLEKywxTciPDFTF
bjnsmEXNvUV0FWWfMGVfqVU0EHWyuCptcXgOXHSjd5BD+1k0Fye3DaZbpoc2b84OCy276U4Gt7jE
THh3F/ZbxEgReFVzsPgsWS0cFaIjKdSvcDfF/QO7d4wB1W1TiG2X1vzNQLit+zq4HUX12mIexptZ
PmrIxecqn37IzlJrXHPLtEr/K+LTAMQD1k5P8U/iYFA1uuuYp4zl+ZUutwe7q77ZN/5ESjyH4EoW
843BU9wujtIDu8C+iMqjBt25ZsU4E6UPKiRMN47PtZIveZfSes9q1/KuU992687iE2C7yV0FhCLQ
PGUxQ9Hp55rV1XFoAAoGJpBkap5ny8duBpKAjcrSN8G7T6r7PDgxorfkWyektjacBKjpEoZaPfbR
SojpKbWTu7TJWF1SSMAugJJlJkOsbHF4xJ0MQdrRdDV1pGVh5h4am8LG2baeOUitYyJr58ZI8g/c
hchZNUlBx4q5BFdUEPmL0MFnJDuacDkPzAEU9dXZJ/vXamIJDVGhlXm2QWkxjehatjEH+gIdaymw
ppsHcHSkFr49d7PY/KHgGQDXIFFUGlBvtm8fhmC4eFXN8o/tCSVS9Ltkr17PClaWP4VYQB/LpU1n
+dmZcU61jXPSbfFmunofpeM7MRBWgeqxw/6TBO4isfcrk7WzyOptFJgf7Ol2MZqooI2QatFDJdxD
ryma9g3GvdCqdwMZ6SqgjY4s39qBSAWd+rZ19Zli4t2kh22DWyuglIN3Hi02mP7osFhjyL5P6sUK
NRbbsez3o1mvC8njijfJCukBaCkhpcdjw/LvFA6m3BqAZKnXuUGR/GRhzt2PRsCO0k+q6dZ2YX+F
NV3mGRCnDidYK6ZfLkTnmdxSX/9Oc9xsiEQLFp7YphLWscE0AfEbuk9lGvAyq15cXT6iXNdxrxRt
G217vkZBA3I+Nm4xPqG5wkwssTIAuYkhUgT8BX2H7Ht0gqhG/UCKxbt9xKh3rew5xfo5LUtmaCZ1
xcm/dDn7O1+AGXRD9VTFzouEbq9G50StH8k+VqqyORmp3Nk4wJbG68vQmi9SRzcFzCGjdDeZO5A2
pRZ6EY+SqTwGC9aOn/qP7Agt9zOmeflNmAsKkAruyGh+2XMFnbbO7kxlbcdM3heMtXE/H3M1vzZy
+hys5r1IOLekMj4n+GMr2LrAuOpNI4dDlfSnxIHI6zTTQ28Md64D9YRAjT6SII/X9QCGsB7v2X8f
0yR58VlornLC5LuAkKI1Z8/DnH8hyay81LwGXCNRWrZjwM1spvYCJiLxHihFTYiDTZKrFOJ79jGK
Jo2FessbliPj1gp/muAuyivfnEHB8I6lPT+Xw5gma4Cgvlu8hmXxQoD0GBT9U1kOhwJbWI4i3JQE
0JE+VnRoROsBhQfgEyaBpXDMfFu+BKVNNln7/C3rUt9wDzVYUwMb7EKP0RwrTECk3i36c2O3r4Ba
b5wYGaMYQopE5a+Px4o8Zsx2QtCCRqtNSTUXpx5HOvNFW4qj1wZy25vyISimQ2/zgOioKW4nur86
s8BcnOa3VjGdh7zfhVO/ZfzYOBWf8Hxujo7WfOkZNym1MS/sHk5gidt9JMOLCddNl/adnUQ/4WC/
GFMacCuYX0N3kS3gyy8nJl0GhnczmKPGJWOfext1CSYnaUNulpGc47UxYvEAz3WT8OxezQnls30G
n5PAhhWQSjM+AR9VwIS6pWEC3j20TIdoh6vXEY0TW0PMOEX0XU2lRFPUPgUCVYLeB6WznG59OYB/
mvDYELYx5+K1DOfwbBruWRQgZWwUA4o1gr0nje/CNT9GYZNmwZEcT/6VJMNeDy4qYw+ucMTq0VYQ
ygox3eE/2TYDzYlZRVTMo3qoMIWxtxyjumVJ8Kyzga7GIjj7Cqha47CroXKYJrSerHiL64EclNrF
1A35Kq2RvZjq48L/KNL+QjLpBv+VZK7hKlJY+tzKkV3DIBiFY7e7VjlJAz911W52xUkVMCc79zqD
iF1znDPdghiMMQytbNnlVy4LR7pWwD7O8VWmLQK15vHVF9xOa5OR07tGlL4wtrgdHaHjbcFP3MYm
UDm2VsrkrKzyeFyB6N4MHPeHMJWXCbtJiwjFxfj8Pwts18IVAhX7/w9yef8vWtT//mv+vr92/rLt
0PNDH7aX8JfUwj84LtZfAeRDKC40qVt26JrUIfzn/hr0i+BfhXhQLMsD3P2f+2ubvAQXEYvMN5vt
f4/iYi1V7f8SdIDhIiwB4IX4p3AWRvg/7a9hRIxCUQi4qsf5ADjgnYK8EVpd7HNnanZTxmjaMF7S
QbbjUP/GkIf9Xe2bfnrC2n+le+i4FIxo3TwzBK59EoB2ChbMKdh8uUM3US7hrwPsX+BgWFY9WGaG
2hpgFnb0vPV996VuWECUQxDTEmqotSyXBgWVf1Ow8OT44qMIBiTH6tVRxY9L1sIKyzNHIGBnlFPa
f+9LaGXrmJvS2jPsIyFtvFfa3avOOJRjfROScqIbkMCnM31EONAKs7mfXdTTjNWZrTeOxqZgRfkr
vzLEV1x/s8AmFh4+N9H0GwVoehlt6Ft/HjmFB75TiEOnSiQ5JEdssBK/V+z9Og0PnQybCfWwD1qz
u83of3Y19yh3yC4CXtXaH6K9Np1LzradammaWVLKnXRwF3oR4ZH0xijZwQzCe/WIu6+5a86bKOpc
rng2CTNHvg90SpBK5Xnvmg4tihlMr8FxLrBl/9Q1J+uYSDLXY33ySZav4giECKWMQKnf/CVbkPUc
4X3kXRLybYYLihgL8kNej9/8VBiuIUb5RQFWmlImcrwWFk/Pfh3i5sGW3mPScBmrBxR30yz04ttk
chHg6n2jG/7GSsD1fpshCzoIqklmntOBoDtVFjt0+zufsCvPif/D3pnsRo5lW/ZXEjVngPeyuWQB
b2J9J5NMvTQhJJecfd9z9H6jfq++pBY9sipCHvk8kON6gwAyAZdM1pH37LP32t51ZRBzprVn6Wpq
q3nVRNAsSNc5aCBTZJ+5a57wjWCmsfNVIfB+RGhf3Pa7IroXaT+egECkjM/Vk1Q2FVSxrqM/CUD+
GAD80blVrv1J6iWFn+hN27StjjSF9Yu+1S/CSkeWtOO4YBxn3Ebl0gnzgc/c9q7aYL3vtiQOrp1W
nwtbXxR7y4EO3EXdcDMb2rkLNi8Pzlxo2LfRu7DEsK/6+iEY5Q0OUbIZA+A2K2X87oaLCMqzYdIZ
PXtTnRBjpF49wX44Fnn9PfJq1vBhQ9hXuMsmjbdTQVer2eXsiYOIUSXlzJsH93lL2wDuhlUTkTcw
M6ZAgxuRxt3RfC+UueXreijD+FCH1rozO2pqsYwhBBjHBCaaTst7bIZ7nhN9MLG/8Cp67Lpy61X+
B8/omcngQC/SuRrU49C2D02W3I8qGU5pSAcmI1wt3FvToV+rdhKakKtPuysxmNKRJXnRolxbNrBr
jMFdkvv9bmvVIqNH1BDhVnPG9UDgb5ZaGpv2xWBy79xp2tVxWT9WMgUkXYf+hn8L8HbEL4kWkmKW
t+o5YJ0+StPkaJf7Hk4Uah748EMCwQuThBuFawITkfHGwvkFWhWQM709WXpCp6TtLvWeBlB0YDbj
zRlsnb6iup7XMZE3FauKpeFQ5tKTL55CfZsE3p2cm3E6qK9rJ/osAKlvjDFchRCAQQM3W0eRf5kB
SEmBKMrV7Vom3XVkh0cmubdhAvTZ0eVCbwCdlHy71SwedxT+rOOguR3aZtu6OEcTMd43gXGIEXY2
CTDfVdSNW93POIH5fDgauclsKqtgeuToQ/olLMPvQ2K7fBzU1qNzzDYRQHQLz4k51Q98p19J+L7n
iIfDpL553nRj5QUoPKbvXYSDaqEP7cWNuu8DveLgcyjTzZSWLDN2dktXzuFrDudMrfqdZhfvXYQ3
OBvTcq9s0IAxLh5uZ2CouqtB9wC0SwvKicUgOnDtWUQi/Cgy8Fi9AjwV1ZggWSficKafytSB4YUd
FaFp6L22UntoJ+LRjDbrILceKdDdRG2/bHwAka3EsNM2Dccnk3e7K9lIedIwmAWBE9bVHsLRORit
66A2qwXg3pUCMAqENEWALja2U32aKOToGFwyqhKLXOA5S81NnjO0VtCoXPJ90IOqrzfQVJ2lb9ir
rPHfHAwygER3QQc/Fgi4Oxs0e5OTWhBc2F58NFl8Q4x5g4q4hkpNkB8ybzXfNgioLexebTuWE2en
FBzGWmYu8DBU9YFJLPiqKoNr3LS3ZfHWxAFMgBYATx9bbBfN8hzoerjsC9/d4XIgMZ8JzELhAaLw
sCzJ3qOpPHd6+lkn5Ro7ChUpdATgoM2qTZ30p0pL1SpKcFDA0DrHWddCWZa7CJQ0FXnDmswTAywN
GIPkoJrmb21ifyedfqWnyfeyoJvK9+DHd5g51cQ72gPQfUZa4lbpkLrD3SM0ijSpWKWqgDTJujat
hw4/JxOouQdkwzvWkTJIlXk94X1PaR66RqiyFi15rZ0Ff0dUXo8GopfnrOKGx+aD19rG6A3VR+vP
2RAw5iqSOGFwEb5TrbL55B2Uzq7HyJeKql6ZcfLMkpfhgdOG3xTPIwZQF7cQVV8c2Vmx3ZpeEK+S
drpmKdQebAc3nt4ANhkpLam9niggWmEF4dYYuqtEpuin+dof7XBZ6yYLUiA+bpR/YHp9cjUuvWkS
PRbZtNQilzcKcIs9FI9BkYKyirQl8q8DWIP5hF+xCnpVrKd+4iZOg8hQUg8QlPGKBg4TjqKZHAm9
4/IHOZLp7Sb3WHtNXDVN0km+8vW12cR3lYcrJWIgYz1FRlsiMdF4/zlUFKcOtXvIDYGY2E0VhwEN
4dq9uKl9nPT21kPVoAiNmH5m4Mds8Mfd1PUcwzong1MivYOaYs/6KapeW4sm/DYTxpsxOumGKbFN
9vADdA0gOocMraTP3sV+aNjWpWe/DumUXRLpprS80ZTJOrwXd9zdNEhNzjJtOaY4zb6px3RVxdmD
X4GQyqPq2AVkPUqKxL0gorEG3yZJePyqDGn+i91V9+4U3lUzHrpmqcrGM7HG23Ksd7ohk23E0099
jJMTKwU9wjCaNuF7obNwjzFV456gXD3NIs6cuIqpSAACGHS7IKeQXk9ooQFHS+3dHB3ZpFK70OnG
LqGtb+jdyBbCseixtddOTaJDlS2wN0i0Wx2oOkvenl1++mLbjj8Xut1YlcYBCTN8yOdOegQTdQcS
UNWF4Sns8x0QfoIn4lVLtAbVN13xbzvkfDaDbcODqRSeVt1SbBxseuZRVuYFSeAZBdxx/eD/glPw
HepAmIx3BPtfaQrieItqeEqs+N7RESejGMSfMgAuTgUns7ScnvmmPBW5rTBltEsymopadX/bKAQw
37zYYITWgkPKJhHJPg0dYhy5TfffhFUQe8EmcIqj1SBpM5/jqh/rt4J19BBrdOJE73nCvmQKwleX
c+sRP83Wd8hcFGFjr+aWgbCiuJLkE3Ir3KDIb9lmOBGzdqJuETEeSEjHS8NqX9wUXIwVxA9GBpnZ
6/ZlbH+oCH/kpCSrKoQkYdt8vGON1Bp28Dv0uGQrC/FKB1+0dwDjklnbsGJee7r5ZhbxHitatnTA
lSyF3vn7rM3GdecZzyzkqNbQsg/p0k5jwCjWAnMfZsbajKwrChvMDeuXEQ38uWuKWzb8hySvnwXV
DUdT54YwRJC+wpT8VmnLtQzVN6dMz5PynqcWTL/j4agnnolk95gN2k3KC75Kjeis56E8Dro82Ymz
zO1q19J6YIpeATBziSQVuGagbTfhnEDBlljaeOjdDk0rGd6HqcCQNwcFhHPyJrvmCCSuhVZD9kP6
ji1PbjAM3TtzkhSiYopPDw4Qu1sgufVtaSTrXOMbrk/9eztUT2yVGj7FeAElXPuidK8S9JKWGHEx
VkePZPeGywjqls1ufnDbV1m24H049SxZ5h2HwEOiM7J1wQsS6vrR5CsUalO0Msb+zkwcc4Xb6Ihw
8RIU+qtEJvQNByt6RkigxBMOeTrfV9htwTUWWwv9bBWM5qorM1Z6tNSslF+BjjfKPYdZeSiz9nsx
N3XkPciMQmOVW7cQKJwT6EoOHtUHGLo7yI6s9iL3WqsgIw8AxSq2ki5NF4uUw0rhxnKvE4Zdplb6
UVjsX3K6yqe81wB30I9Ebe1C0703tNUXZaOrDLZ/MCnEGHUgvIrjvk/63k7xU3qzbTUAH3njlZhM
9U7SuUgeQyFIa+Drr93MOjeasewC6lO4PW3ScbqPxvzYlDAB9foE64zMts7BzkpppKznXntZrDGd
buMxxlNsZzuKTd5Tj2aQxKSqFOHnjBFiy7g+D1hq5xYePo3pscrTrSi6c12WFxAqjz5H1G0aDK+Z
cJjLB1ofhNue8pHSzXJA/geqCYPsiovpMsgZGshmPQP9FovMVExLGqsZ6cCEcfO5+svj9mcUfvpg
VEItY+SA7eTLM0wAEARy8OePrXswWk4Vg1Nx3sZuEijDOPcskKGu3TQ6AzX0nZBUfZG6D6BKj3HU
fTgmNGVdedyouK25w9xNDqYmM+Q31svnhP7FqjFpvyRxrbk9vnLJanBSpMnClE2AzyWUqPE69ccX
zZ1uXGXfd71zDVxnw6b8EIXjgF5JEhuzxNkduS3CH3zsquiqGZhcNfK0Rk84rxcZRiRP0WQ+8sf3
HVXm3JVYWtq580DyVayY8goY3kLQm+OAUTPKi292nyPHGaCRfLqsNt3FZL0WKteuW0FByTCGD/BR
GDZLuCta13Nn1vhNzng2BrRhEZhvZZjvR+iypFoumSGufNmfpJLHYoivDSPXTjKqX63JvY+VxG5R
yecOmF+WSUy8Kryu6p4dcPA05uD+a926tBHzvNKOQVVeyoDB0QvJg0v3CQb5Poy6nbLEyY3LbVSL
9yiBXtROKBKNAlMfpt8CNXzzkJTWERaJaLLbBTu//MjCWKGiz3dH8qa4jE6DGbLR8J1xZ9TzeFQ9
wO1BNJTmxVOUDeQymVZW6d9astxqRvDIfmnput5zI+xvZfCO/YusbrijO28Tq+kMR2A3Jjp0e8M/
pWV1sWv/qrZGVGDXepJhwzPJ/eFkAS1zK5t8Wx8uLe5jSyuHs2FMdHnRqULJ3vBaALHFimtS3tsE
8XIQ8Zlah4+k1TRSaKLgjppdWB9dSjeAt2vLs2CcWpeR/doSOlhCBsT4LxrkY+PKC6p12BY3ejSc
zWIGvWXzF6alNMDtT5ErqR0ovluDY2zMLr0KJbOjV7GMzuRznHh8gOvr0cbBQ2vBbdKG92aL0k3Z
9yXsTO6rerHpQ8lhyn30cHxkott0hXq34LUv2tR5g/6hL23dveC1Jzfjk3XS/Y+gSVlmjmsWPNdu
xzvolcNNk7hXnQLjkKuEkAof6Yjj9CSJCIR6ka0VKhsb0UuaJ8uynm4MhwAxgTdkeXIYSqJhZb52
xYVp05FNDMvotp78bWlzxfJFdkgTtRGRKJcdU8fYedcDDMR8hkCWpHQ5Is7f5ALTUha9ajCTCj1t
sGVE1cLTjKck6t9Nkxd8GsbXMLGhcerJO+Slk+4ypNcdl/IE5d3amYCYs0zh6u/1eOv7/T0WRV6z
NvuUvnMqmmRh29NBNfT4NRGWNUxljnCPeH32fdRg+ccQYOTVSmT5J+iQc+wX1+CnWRUqcx2MnMC8
qd5qk3ghIsinExxUZOG5kvva50L736q3NTujfwn5uf8k/NLQvP75j4/Pfyw+k+951Xx1cf/zd/w/
Fzd4HkuntPQHnUdHZf7dxW3/piwKf11b2DCAYPf9IYLj1IZ77jDy6lzaLRt9/A8R3DQMcH04vDGL
K+vf8XDbs5r+VQK36FIFUs1KUbqS/75K4EXGpdx3GQAryM0A8hYTbkGBeIwkbB28Cr+A4boHcJVc
RueSYR3lgiBcnXXzqTw/FmA6AO3DhlTfK5k/D3V7TpN0bno4jZU8ouYuzTbcmDpsYBDSw+hQQTa3
73KFjrqeMYU9f2LcpT6mleqqsPyPKfIe8r5LF6HYl9IHsP3RFPUpzcRrk2P+DqV8jJpLoEZsYWl2
bSrjoWK8ApZFiNlB52NhlSRUICQNJPLm3sZoFwqQ4JBlAZ3x5RYeXfRBfoi64Urv2DaaPjDOIPxs
ImAYAjNVKL1bOYd+2pCFI5HvnEZDSRy2KsWVM2zonlw5Cf0ojZ0+mglIT6IrZhRe62STneCjQhoK
zBNFQ3BQrFXAWargNYu7dJP30YPZtc8IBLBn4XtWezu4wPFcOwCMVHU3IqM1Xc0RIPrWITr44cnT
brX+OiEoTw/ChsLuh6KmUKlB65Kc2qRUyz72V102PbQpmBNvXAv7oMFCSsthqbx9E1Lu4zGPejrt
69GCWbgGWxHgztIkbPGQdB9H7QIWQtm8QvhdBaHOIg4RMgau0QJ4lyva9ZZey8BPJDTNzhZyTosW
0mbJLtBP9D8eqpFT35WBsaYeugc8YAcC5UGVnvyOwkeQArPzY0wfLG6G4moc3oDC74icOBaOO8hL
9IYmsdhkztGvn6Mm3ZvhA7yYw1iUm7a0kfyAZruBc5jjXbpkFMOorDyFrGRhB9L3XHJLsgNt7994
YiKZZ6EG9+Wxc+g9Scs1IOrvEAroaaKiI5+VKDxIIaqLtinwcwzTMdHvU3XW3UcHqmNHKCgbToCe
HX5RaTNU9Rg25dajJIiulkXh3EN7Uris/OibFrynXc5ZfsVRY+8oeZ8H4oNr/BIy+YqTwznoTdQK
D/1O4sPoF0xWG9164ki2YCW7avFb6ARMI+0Nh9CbKJ/SiAp5ZlmdqPPRYcdsd1cqIeF6qtMbjBQ2
f2TmY4yqrG86oSNgUHCH6KUsBCGzFWSc+zrAkDLwDbby+xL3W+M/9CVJARRX/uAocva8T+dsKs6x
lm0nh6HBk2her5X4rM162Rn0mvXXYE5XbkQ9jtjq+RvrmA+ACdxw0IIpKpOT88Ecj+BE6Cp4VSL+
Vtfo4/j2QdoeQHzfJpTbZiK4TNYeN2uuOUct5TwkHDIdIO5w9N9TrspLYpM8Q665l8NLg45OHPTe
bPInR0sOpJppJdCvpvHaoyWp6cKbFnfpyojH27nA1VPJ3QjXolHNpZDmk51251bRXmz1Lw1lCq6i
ddL2tiB+97WbrRuM1BbfEl8n9FbFOH9739hGebBvguGOA8izm+hXtoGPCl7SIxTCowHOqBj0c8Al
a6RQztp1kuMU2CaooyqwP+LEPQVt9Nlz1FkqvmsK7NRCdu0dk+8xdeUlcan/U5lYZam26ThAktQ6
1BYYpBiwQD3cJ5hvSke/7jT7OZvDldiuaGbjK7mldXMF9/RuaCjsCj8TvNE5Z1jYTkQtBq28FZR8
FiOZ6yCZJ9gdl//j4Dynbngxe+fKnps1CwWKguMvUvhQ3dDubOd0zJVce/0nLW+v6WpgGQPdhlGT
6XJnmti2zQ/LYiag0TWHBO6F+jppI0q6dCp+hLPHdsrQjcm1nPo9JmLciGmx1PMfsU1yCCzb2IK5
2vgNc/ZVUsWPRtcSvh7Jruj7jkcs2YeshNUCw64ZpLMEpFa/dy1Ay0EW32cDY5nWMiQgW3Xhifl2
ic+H0if3aspnsI9/q2gdsGlmoNjA2HaphPhWZGfQ5Ti90nffwQIYGu9zoVuhxZvUi7kNHPrym09S
oHEqYPUBkn+5iqzkhK5DS2d0jMeM3gSiH5hE0ISB1jafIfuf0iWr7ELjYlMBy/NubJmhx/4xhfEb
GRO+qAnD66sw55Emwk7ICVIgfM45f6Nu1yZ1h+xQzdmgvMK7j8FpHfbowiPks3q44Rywi/VsM8nX
iX1GYhp73wy2JrjktAienPBS1mrfk4KSASTZ0fbfOjwZc/HghKdwNUdRFqZ7GfpZONOyS9Zgu/VZ
FaeVVa87Vkz42LuTW+jmAlvGRZ+Kiw7CvrPAYAfPlMpuzfw4m5ZSrvqpZt54CAmZ2c1VVQ2f9ZHv
v3El4h0wUJvw1O3YsLgZx33uhusyFWcvxIRJPAJl66hkfEv716ZCCZlmrzlXJStPyHZ426wEyBle
O+NmpBRaYTjyRrHxZbWQ2jrAylLEWNJGiiDNBnsjth/ns4C/6YhuT8HzOsd3SFD8Oa0kxvaMPGr2
QcR+XWMNrYEcadpOusVdbiwzNyFgfHBT/xCW1Vk4CfnUm6nYk2bZMYHv4c4XdK0Bydt7Rf5MC/Ja
4bZpvPS7UwWUbvi3VXJppXc3lvle841N7KRXvXGM4C8RBAmGHRbUtmN1J7BB2tgLZqs1rxnT0mKo
HzVQ1LRS8RRoljIRrg3vm6repV+ex/i280Ms4Hh2OyzN0zfMECvd+2y9adcBf+rY0VukuzVvXTXD
vVcRdPFWJF0RkoW3ACi6piwxngp6WG3gY7CmyuuZMOviVGuplWghW3sFPkOYb06xK6gpmVDDNBgU
laGDCDDOLQqEZ7MC0Wp9lQfX/z01WBJ0EWf0/9or8/iWaB//+z//13VYf34dFv75o78PC/I3CwmV
YCfuWdswMKX832FB/GZDAqD5SJHC0k1aL/6YFtzfyEYzLvCTjmOjfP4xLTi/ubqDVm/hwbH5wX8r
8smT+nlckGjdhg0K3LQkHz3al/7smCmiOou0tu8IjxOZaaKayX1gluWCY9rhwyCJ58dBeOU0gbni
OsCNzfJuiBTvXKPdwmwL13hEv8sUDo0CDrEokPpttxhWyYB0NxWcOxzO2Ww7zhE3kJGKXDjELh2o
hUa1TEkCzadGI9PaYZkoOroIMbMDpZpLOqRy+HtuDIGQH7Fjiybpsiog7RlGH405frZZ/1rhMsgd
ziuJR90nWI880TEgc+DmNrn2WhzUNteimIhbVQ3PVa4OyARrkrZLzzQ2U2reki+gf92sdw5wDgyN
TjHUbC4faYI/5KWxUuLDb5NjJtoTLHFUfx0oQbkLu5wyPuM0ryUnLG1kEs9OMzxgmMFd1DxMpkMr
JKkTlrzhgYmNe47YN65zjyJRbcqqiXZVByDQ6OIPjKa3dRJtRy4V6yzwqRbAiXvCvShXrJDfkwo3
rivuB7w6fpXvjZh6lIicuGR3rCFR0A1E8EddCh8BypDsYCgsAA2zLmAIzNf1IXHXhlZ+SqF9F+U0
p3Uy9A41nr0AMjHYQ2ges1TcShz9BFnU90ybnrI6frTtYYYMxoc+1dOryOpe/Y4zSRm334D0BMQb
WTDGXdVclCfOdahjQuJ8RU0FB4p8NzXdc5t3+7FNGR2rc4gBe0WxpqQmxek2YtJARoUSloGV8aaM
yXLIWC6JSifUayhs4Ua3SyTeVWc6zbzrjC1ROu8cjIQmUccMj4WFPWaRzw0OKcSVHI79av4Pzegc
Y1QE9QFzAqGmdMy1XRmfiF5vRtawix83VcpUWXhMQbfqgxzsSyZAQtDniYm9B4+m+ayWLKYLeCHw
/DhWdmWAF7NapWCSFi2bA4AAlojCZZlAbqV7oF3SmnhMQwiIdgVzZWioK5H4hokw4nf0o5xNNjiO
Ns2WmYUBaQiqXdjKt7rE44HxMifVq5YNpZCAtj5FhsJb1XTa9sU6yZiUbK3GOYPqvgLkWKwaizZH
wDaM7j2OUqIcCw+UuiijjmPGeOvMqnUtrys9XeIR5d5QMcN0oX9n0M3JbWZaF85wWzr5Ycrg9Bfg
hQZj3xv9nCa7augJMkJ73VES2MUZtyr5DU/Stjej10jgQSARmcX1lV/0z4Etjqr6JIuy8ooaPgKI
d3vC7lumYOr7BBtvDoouYQG3nEbPuuspWV0ZBckl3dwlot9NfDKx0OnxvmnGhn1ncKe8YgLz2u9G
VuODhSes8THIWR5AIYxQRsJCDpALrRIdZ0qo/helOSdCQZvQM5fJbOAx5u1EYdFPE/j7im3DoHMM
MhHtabx/q4dEA7VUbAYtboF8mbtIodtb+XECnlh32KdBczukzF4L138oLfskLFrK7bpe2vkdosxu
dLX1YAzHxINt4jLzIY28aDXFRMrCBlvMIcVgQBsp19m88i1kec2p9BiMdLiorn836o7taM5agdox
WyeR7MPsHSyNIdkw2mXulXdVFT1plCeqSGD2EuLaL8cnp40OOBF3oCy2Zlf3hH7KVau5ICSNh94C
NmjHam968UHr6m3S2u8sN/eJ3RN0T875xCI3zjclIT0arRchACMtJ7Iz4tzJsVbN3idAGooyS6/e
NgVxMJ8EmxUfgL6eoob6uk4Ym2LuXR+dgxfMBGBaMnP9Dd8AyIDufYppuwi5Cg70YyDuxmwklmHT
jQCmmJx48c9SYNdIIu8jpnU9Vxyi/fSjKbu7oCTqbeBdLtLD6Bl7unaWOBnOYYfFOvM29bwCtzAG
pEa8NcKYKJV5R+BjNWHpALNnroKMYvncpds3z44gebdA5h7Lblix6qG3XOtPfUfriV3B4q2ezSmB
iEcxjIujXQvUfPeabmUSJIveGPSDp1O+qYgug2i8ZSfkri386puEMeClCLXnvFbvelab2xB4FrFB
ez8wFLBw6phoelrMkxSrY5JwdarKR020BLKK6SXyJKaWaNcnqBa2nCqgcVO3sRwsjIW8aC1RKD6A
U9bfV3q3tprHSO8/+4Z7NWQrms0GvshlSCMSPQchCE/9hu0gd5d8+DRCpWg1IGDgIZcuVG9fZYlP
YF3sWm3aFHqW8f1o3ph50bbZUkwatL44afZx3kEmnK8VvvtK32zAUsm9H7mjQlAEj6Z1dxWAfJYR
pBg8cTOFFlpJHKwIytESQhZFBsVeREFOP0T/0rXMx5Y/VtdOJZlaTQO8qoGXqDy4iXOLGnGgVBpV
KfHvu5GViCzaB1mlrG976h8mGV/VvfHQjPLMnLktYamWWxsPVaxTxWREaYONhJqv2q+PhUhvPK3q
lqZGPjdvi2Je8ch9FrFrM/yCvI81ty4jLOK7ZdptYBSLu1k9fYgKI1i7tJluAHd8TM5AtigUZNtA
chV5te9dmndjUEoVL4I9NNB1WYQvdMM9DONIjRbfHgIrBLa3dZLxmdeMjwobJNfoAcfcGBYL1kv3
/z+exP98mjaxNf3qFL6oPps3P/tyAv/9Z34/fmviN2zgiO66FK7B/3DR5H8X6zXrNw69mNYdwZ1K
kgv9U/PofMo2HMy2HK/gskiOzX/I9fAhFZdsy7FcbHX/jlxvzUCVHNhcnu0/oL6Yav4LKA2xsdWD
eJFzLemfDOuFGUvpdzGuSpdcnRvXH1aFb7T2iLlFI8GZkGznNoJ1ljbNwQxCa4V/ZZGPVNzX8ilv
7x383UZFGR22HIbSpH8En3ryVUC9N96w1Dl16cwPjb07P7LgryVb7A0ny+1aoAQIDz1J18UUVLPI
aJz0CfOsLG4T3fNXie1ftAr/eVUXPq7v7N2n/a8kX7Oa7BSUlruLLEdHZnLWei6Q4tj96S0jc4+u
ayG8E+yVxfZP7zDOqfnV+Qc48Zs8zJr6P/7HV5P/76+ZI4nfsytxHRy2P71mgWhwoeNE7Wvtoaqs
udk8Dda/fpB57vn5jWFwsx3FZl/wkfr6IB3NzEade2i4LQjGSRf9EvP2J1Y1Z/PrR/pXTwciEL2z
FtOhq//UPEvpnYb7m0Nu0NEjx9SlES02td/7O74N/9P/zP/Fiyb+1ScNrpBi0lNqLqL4+oTcQla5
HwPxKIy5GVUkx5EnTtFbQZqXQk52xJQuem65dOrqhBxIkjSBbPPrJ/sVMPTjveOLJfCQS2FLwh9f
/4rOhsqi14j8WA0xhrgcX1r7nFoOieDEW1MPdfn1A/71fQSeBCTJUgRMbF0y0//5C0Z3ZArceMLS
FXLkGiIdYmAmop1Vjdnv29P/8iX+lw/lsjRQAiqCY/+0eRNl4rnKI+RKss5eOYXp0+6AwWvyxvdf
P6n5N339cDK0o0/MnCiuWz9iMH+6aiDA9myFkQL9Jh93cZ1Va3rUs3dAoc2ujvT0CCSIespo8G/6
nnbyXz/81xXj/CayVOVRf1waGb5/ehP7PutrEFcDfrmQJl0uVgSN2eUdosakTRwqT/Q338avKsX8
iNgGXKEgUrEjRSX96V3sG7sphNsvQkdh6E9z/S4wkno7NAQ6I5HNszk0717B/v71c/3LI7OJt9Ba
WMrTnCK53H/5/LBwMsqyQgZvi5bF/qi7+Fw8h/HP4h7+OBqxe5ex6toOGt15v37sHx/OL++zZRqE
nPiy6uyV4X9+fXAnDbsO7b/jlBWeqozUreuCR5r8Vu273n8zGM/bzMKxDYV0odPrsDSIFa/bPtnL
OoKakcTuQjXUWOYe/pPAdKp12ubuc1QV6ipR/VuFE/hR6s7513+6+MtnhAlp3kITw+aiQ5vN1z/d
6vgyhi4RHNtdJ3k3bRvaRYDjtDsJtHtjJCWEOijmvS/vhdEAHhSaA/yl/yhwuGDH0TMGjZYC2z4Z
/+Y9/ctFyDKtWY0jwUYbmnJ/ek+TsZVGEIR0GdKbuqP5MUQst7n86ILSVtMZjfukSsu/uc7/9ZNk
WoqS8fl7I+cL4NdXJKlN1fglWUopupbtb7lKYoQSj6LdvZUVc1MCe7qSesW/uV/+WPn/9DGyHGHZ
OALm667x04Upa4qwJRqCvOeMZbegGg8ZpNXrlcj17A5nEcEx6P/hth67cZO6hFziFHbzMqc5k8WC
ung2MJeMDQLNEjoUSSq/tjzPp6rV6hvXqWkmxlu7i4QZQEEz+lMb4U2ldCi4Slwz4Grb0mjtNN2+
0Y3009HLp19/3v5y7eUJOnw9FScp0wJe9/XFbWNBNarHUxwAGW/CLBtXJH0Bmgfh3zzSj1vU11eT
h+J+bfGKGlyRfnooWTsEPIwERnXTBbdNQ6CZ3MvsCcW3VJOfpvDS63EpgInGN1FvZGemi18/3fkx
/vI3uDYhR0vMx9ufPksU3E1emvJ0dbNku9/GnyizmG41nYQeDLu/ebi/HFF4dXlfhSG4HlGJ8NNT
5nSdsk30EUpCnhkU3OaU+pU6/PpJ8VH8y43Ncgy8HS64Q6ToH5L4n+/WadRIn9Zrjh6ZZrMhSjig
DHOfgNGJt6JsKUYx6JuysPCDLaCPr+jdmwrcN3iNsjhmQxNtB7InRM0je4uSVm9zQO3SqxFYJ5xt
gwcW39dS1NHGTmZmNNssabxGdvuW11q6ousY9AipMxhTcWXfKFxAm5AKSsioBOYLIeKDD3Jn71mJ
unYUJRoCoIguq3YbOoNNz8MIv9ebBWm/dODqDKPY0khX40iGCIAu/BZPOqwvBZqut1KHJr3WUjdg
dscDCfXwFCGVImKO/U0Q0JuNbKBTyNjbGCtyl+jkkMhzSO8MdosA9g5ZkBUaDaFXI+ZfIgHZ67h0
Ib950BxBlXbJng4qWH3xiDc1Y12pwmptt/zp+OW/x5B8cFFDRGhcwL7Yv5d6O1BYMfcv9SaDdupP
VIcoikk5a110Ra1T2xlrCmy9tdt3J9/1L5JFwaowh/pcY5lfWRFJ/dYnRWIWbXLr5pm2nLLYfcC4
Tst7Xrwhzz0PTsFNKUrkE6BSebR5qXh8wC7gkPorW+teoA4anPPxF7ed+dpZVWCddAHPPC9c4LYZ
DkJRqcuAbQ6tQZJ9KRsD4IelPZRlQJM5wOcNI7raW/Z449E0xE/GzdqiHAh/D/kQ12zuEpVMi5Jt
+1MbIZZLSagnDbXbXoUaqwjxCrC13kBval6pwcWwyVCwQLBm5+1mtNTUXL/BPUXRvK8wk50Z5TbR
SX1a5npqHLA17PVkXvKP8/rWLsmWlpwP70AQT695C0p6kZKtO0PvyY/cxps52RHtzMSbQ5d1376A
oaQ0lS6miKSC9E5O1YzH/0PduS1HjmTZ9VdkekfLcQfMRv0Q9wgyGLwnyRcYbwk47oADcAAfMT+l
H5uFrJnpzlLPSPMiM5W1VXVmkhmMAOB+/Jy9146YwDNKzIG4OGWFIsAlPaTiJYpQy2tFe4yL5abn
KkJEKzwaY0rJcDubfFheKb+igBox08Wizbc+KtpzDFw1jJnl4GZKrCl88NMpmrtuwSLJR6wR58Gp
xY44AOMy0Sw66WCijeQYjzPkRVqaEkL3wtvX7ZKKgyLHKDpno1yvXjuj7vepcOlOivZrziZQSFYG
KGzEPVWZ1kMsaRtlvk4vnlFGWz1Pzb5xFahebUMBNWdrFVom/LD8CeNFvQkaTW+y9wm0IbnAOKo0
1BuZdzC1SgtUVu5/VnbqHjOZ2Ics6OotOiUiByYj3URp/VyxX15JE45xylDh2LVR8xIpUdM6ze06
oA3d/RLdRnSU8eAxGcMi0/3Iwja78MQlm54leFtlIeGvHhZJ3fkA9gk1wfTwEA2lg4UKmIwowMso
aDgs1Im/yUbv08iZ+swFAE3dVzCSiAgKcAtUiHxbfKxtuJmwi1/F49zfEXuJ8xEk0BopAKygCQqS
GMwd5F/8xpZhPgwGAOeMZsYmKFyYewUWiUKk/g+n1eOXaJKRGAkZozWlS6lcOqhtpdqfw5BEKykG
Z0+uEIaTIDGuE3uIrwoq+DXAddJYSOY5iZBsgmi2ofV5SARct3uKE8v7MPr2zm3HG0NKbOo07rJJ
V5vcT6J7rR1x7UAQxYcZQNjuJucx4KgQRPgPGuNBuu1Ptwo+MwP9tduFZwkVvgqJOhJ2vI6QVifx
p5v0t80AHK4ckQLki5wvaPqrWNbrMrPpX6aXqI+tgwU0ZB8VTYFjEupeY6B5jq0XgeqdxJQ1aTOC
GNCEZiZKawzYYVudDc27NsWLId4I8IjBxbHg51H7NcmUlnQ/ZFD44ptRIo8WuHu2edDBiSIsoMw8
cxU2RrZwxQbGLe43sQDFPmk6zB19/OmP5s+5JV99TJLpDClcrck5wniM0zGfuo3W0GyF646HZgGA
uW5GfLLGp0w34py0Hjg5pW4SL/t22yjdEXIlNjSb0ZyzcH0yPksvads0VyQjoH/zgaRX8KD4kXzr
NJpB8+iCX70KgMUiq3A/QidFO4YjoCrXsZu1xUGWnnPjyQQ9R6h9+PHt+JjNqXXlwFQ4dX3kb8n8
IKMuj3uGIEmJzJqo4w0VVrWbqYz45DhkpLX5lfUxZjEK+iQ6zED/s42OGvGpjDw7EXDigcjEfolq
mq551krnyuFM80BAW78lNJNVL5EGnHwRN4/adBMqyxSblTMpbPsTUZFACsjWIdOnDPD2BMgtoahC
/7RB/OAPKVqT4ZnrILIugZGuxliUp76fqpumRtPvMUF/7jE/fpIXBAKHk9YFUUzynpWV/Ihm/E00
BcZh4/uAFdZjSJgGTl5nPsVTZd8B1w9uZ6bzl7qbcZMUaTpICMFajuu2TUaexRIo1KrW5nTb+XbX
rJp8tm49HfivIcL6K0RKoVyjulL3c2ySPjM6ehuw5V9UGMx3kttk7xfleAqDzNvXYeS9sgdW5z60
k5dBzfMXTmPQo2bRpE9JM1Pd2a0XomgDg0K+TIwmi260kLuBbuA57UzzGBLBC6etxlwBD4mMCjco
1H6u7NfECwgSthg6wXIOQLm0jTyDVCxea68pnA12I/VYm1WPKFA4/uc4Wz3Ufz7a+6rNWbZlNlRE
vsXmRqjOfQjrob0bkpqAFg849d5GvLYXNAe48yeqHbwDKUCulR+pDWg/zEa5uCVheeQGj9kMzfpV
994JV5C7cXl369xqBKOU8GJ1/a1FeF6SUWvQxXhtEUqgknl0LAXpfHKSbSaSeedlSbVHz4nyCR/R
JWuVzwldPSFXu2uC4lpUPx2VhTtThzFxnVFfbqWDNJbxcUvC+TjcEiU3P9EhJnXJwsku+4XYYy/m
G6ejnIRyXbmQWiEy3UcNpj4/4SPEzVY2YOdixForkBNPVle/xz3gVJncuEgP1tK1m1WfEqxkiBck
wE9FF35x42Lub4srZAXks0H7XsnYK+/wsrssVaT6aZy+mxSyCLAv/SgWgyIwzE+0DGsWoSsjdbe9
MaICMosXa0gfp5bAhcnId2YP160qGSHXTmrtCFzF8O1EHb0ucT+Akdo1qdrNrfVLJuDsTDxqdtxY
WChDIhu68rYlzbFDUJtOMlpHnjplTlmu54wIc9KF8NbYFLRMgjF5WHvgksk2SXp3jadzH3jFR9eC
mLOlSleWh6O5VCiQUMB2q9h7bWL2RoS95uIz/Kgdn4qZED0A0A3uavEqivFbOvmXOYf3Ip4GNjD1
PjQD5URrv5smiaVZB5alOKaaAYqXVaSiZCFKy/k64poTDRCfy3oghIcB4NErAFnEjrwQY2gx323L
Df1pbNfY0nPXRiStUZvhUFl3nXHkmnBspSCw3YLsxXKAVDLB55rXpD4FjKE8eABttrV0zpOryfzr
ybSmz4hjO3rqiNjepA7FDfD/547CAu1388bIW9+PttO+si0eoppBELCcAnEmRiDK+evEypvj0lA6
YqRi6JmrEDgyZsBofm3IfJSJJ/YtIVMbzwJqHSZ4UsnTeQ9DY74zZ3AQjo5fIN09sqBbLx2zYZpw
aCc6YNRlog5s9ZwHEvEQRckjS1O0Cw3z2rR67DE1h4i+RSguESJXHuNe8yc9AX01woCiY+JcYife
KJG9wcD2zspE2Fjas76KqyIBcNE/egbIkdQmrdapaa1mGWzfZgkxbRado+eiTMPOfDR6rLuJ3jvK
BDqhAZhzb6/tqdm6iCVXUJuKrdC7PjcfU7f7NECGcb8culQ+dK5x6CZFmB+eNbjWIF9DMiIyaA8u
r9iP4pgbROhOpfE2GgC1pHeImYIuZi5zr0Zy/2QceJclMpLzGbcvPdEJY2JHdlrRdyNGOHgioy4X
oXEIY3bgB8KUySKVftUzvimSgrCR06PaiNK4qabhZ09Vg2DDra/QM7rHqexuU1WMOMopUXtOS1Vh
MtJU4ZWnnUMQ5z9oggs2OX7qBDjoxqhnKmCrkfeZWLKIiQx7As95UlSzEBeARPZkqwbTdTjU7a5T
sf9kNT1tP+2J15ZNM1SI0vP8wxQpsx92cde66jIFxKzR46GeMki6oNyd0lUXy2O07QJvm1FkWm2Z
sQiH5YaYNmQldUYqmUcIaIqHiyCq69oHdt+MDnpVSSWKqO3OkPMm8XWwJ73ro+BHNaKg2FSVc293
cEPqZmQjqptk19fuSI2e7jqLRmllR1gUOq469TphqVdmldpvjnZg2s3NRi5nxLFlUc1a4kq4l4ND
HeR7E5QYHlPSiRpNPKHODxrC5DNtqJcexbzrVh8NLZZ9o948qxSXtCMxM5Bqk1bqMyzErdTTyzxg
FIlZRA5QMOtjkGZPiqE34nsO2wAigk0zUWlKZm5b7XUnOh7P3Vhp3GeAUrq8vMUReYTku44ovVms
h+Bo0dl+Hw2EL6Vw0LeG1YFUxauyEvck5/Jw2g7ktjFVh9gR4ZvV/UjjkIzmMrLRb6RMrnOkxqc4
tSPAtFNX3JZDK9l+aQrQzwVYAYkxOVlsBasCP91qJgHphVwYRu1NSYDHmq6O9xL34CDSTLXfRllX
e48W3A64qryPXIcVKYbDnOC4du2DU9G1gvtctj+ayE1uxmrifBCHlOf7YgF4AIJx2eHGwP8ZiNRa
ZgfyLoHf9Ey/Id75oXLPMhlayuJclmerIJsWFZKYD2TApJxP5tfW80H8ORxgAA2aK5du60eZzeGN
P3jqwEeb7tDibsCwuxzm2YLDEQmMF3PLDMNItJeoTgmhsTwQrMpxmF7MJPF2fVyNz1MwiyuTe4LO
SGIyR687NDqaTDF4kB5Bl1Yxb2UQF5fUqt5TrjZPvahPIFxpGvSKKNoxd7Y0qD+Cqax8TDtvkYzn
PVkFDQ9q/ClQemy1jN6bnjAALJjZsx/mbKyI48P3sRiwTPaiit/QflyFRUkSztIbAmK4zfq5+kG6
M4mBg+0f2ewRFIMooCfICI0n/Sox2gckiFCiwNXsPOF/+ROtKt8DtDCX86dtOB+hqup96rR3hhiv
GF3/RFkWrcnUIqccn0A0lelNHjU/srgrXjWptpC9OT12GXI16AqJV8V3qGzKazNzCan1o+wrCKMS
BkLabxvOZZOLIGTGE3IgShSkaF/fJyXJ534BoqfKqvTGsadD5zXBmayNVzu31ars8A5gVsa2bGCD
UVTU66nwXhTOFn4VkgVajU9Mgps3QbgwYEEhrtvRCw8zRMfVSMAHZNHga6iU9YIKBEWKSzKVQYv0
GBv1i3SoddhL6Vbpc+jjMWiBxmwFwbQrqNQPTWl8Atxm22heOcyw387dU+FmhEw1kHd8j9GHo6hX
yCv6TNlC6a7Yd2VkHFqo341RoiTsyTprJ/d+WrhFbY6UyuyYgJjlkQzBdi0cUALSJrJBRGgCuUDX
SEfvVVpczb346ELuTzxDxEikyaEscsgaPt4ZS38QQLU3qgHM6WihAOnrp0H1/nXqYIIgLgp6kRiq
zRTb1jECXPNOo7S4sseZ0IPIjvd+xlEllX56PcfYiQK7JpKnhb8Gu3plLLaHmdb9pkpHd4+tf9cH
1KAxRyDC8IyUiX34jOYw4hOtH0z67Zsgbk6ZiRRxIMKd4GeRblonu02m/DwOsI+DNMYRNpH603kD
ovR++MzNJNuG6bK9px8wpeodzt1d3UPyDAcoXb0VfA/mACynpFsG98Dn9lhV3nh2QsEaWg/HPkNo
2hn5FWp3Ikty1lhPJVesT7xYSIYdToVneFPNbRhPRCwmOJ+JxFnCY8ONKvtbpnbMAKwcW03T6p1J
yqzLcZfgpGyeiNOCzeqZJQw26A5wJKCLefq59/vsropRcXbS+ioHahbV+OIJGeF4qWkk0Y2e8ych
bdDVfT8fOd+ZF0lQ1KY1vJJUi55EvaL7CSTjzdUGN6w1v7RevsSIW6O69pnsVY0D8GWo35VrfaMK
fCYfNT/2hjUcxnagGW0tPqVxwPPSDw8hzakVZfAx6lp4Lp09bKqp6f8YtP6P30bK6q//xK8/K2AV
Mk66P/3yr49Vwf/+afmef/+a37/jr2f5ScOm+tn9+at++yb+4n994c179/7bLwhslt1013+30/23
6vPu1wsgLFi+8v/2D//b96+/5XGqv//nf3//Kuj0SdW18rP7e0GPiRIexQuTzP9YWr+u2t819X/7
pj9UPeFfXE8wEhahYATzK8boD00PUUkMDwLG4tAmhWv5vA6V9a+sJBslkPCFH7gkOS3z5L9Jeky4
lhayCNcLkavwJf8VTc/vsxl+GpYuDwol2hHGJd4iHfr7GUaW2KHlci+s3JkEAUIosBcJQK1NkVwP
Mvj4u0/mH+g6/sGrMY9xqSxwF9AhWmQffycFCAHPJVOVko09TfEJLAGi4yrj4Rlceet3eXb8z1/v
j9nS32ZPy/ujbRJQ3C++ahRUfxoGlfZYRTlbJHEdbcnmaambOHWQjZTKfKbBZ9B4QH68t7PSfqUk
Z19LRnkoezD805TfGCnZi1TJbfg4InA4GWU7rVtVDOsOHtre7Epxoz2KO78u2l3S+6RWUnYQMpAC
EZeje0pLXZwNFU9XU4ieNkhcKhBv3Fk1amtXxingo6rY1YBBtqM3/XI84zom5CbfazNL98XU4yU2
uxEaxLIrdA6suKQjrKV4NKkrEX2WPVE97rzLc8J1xmW7LlofoG2TSjTMmHKKaGjWlKiYWBmH7ptB
bjLY2RiFSV1gVjZeuQOC0xGNxCnnXLSNl8ZNNzXG1um9HPtnCIbOSf0lGpRs0CBt7tPZiJ7m0fgo
ZQHloOzzY2raL/QZ8oMVhNVNPxDZEUnL2UdQCG7IOeI6kBlrWNtBRyXWP8TLDjWZVd3WVtkvzRcx
39RJyN8dubd+PDSPIX3un5Xs83dlL65F7cgA62hG0xBcxXOBseOxzGdw/cySgoN0ovGF9J9hXbbN
WK66MaXhxpQ3Pi3SiC8fHhZu2KmyEFV3mohvYKkrLBYYJfQgIEy1/ZVXWycQ4BfGBe4tsPj8rlMF
4IzBfQniGjTK0L4nPUEofhDLZ4HlFFeu8kmpUM5lmOv23BLwgkyzGB5im6LUa3xjkxSa6KCSDr9N
hC2dl2lbJdjIgoCiD1DfPuLAS+Xo0k93ZLieGM8Dzs6n3eBVPdkYjEQGyViwq0KC50k2W1edCb4j
is3Xqs8x2xqW3rgB9vfK4cxgu5bzVMayP7mhB+DGHs4l3tBDHor8ydMGYdZVNW4J6e4uXZ6XlJyg
nMIaDHkKWmpGm39Rchy3CSf9NckBYKEtGgABIX/bvs9pYQL9uHRtENzls3DwjiXBE+it4C0o6f5N
gNFPkm7YyqEtCoamleu66L+NlCCF2rQMyCfZfKKFZ93PtqE20tD4OTuXjX/A+G2M0biBspdts8LP
zzMxN94AsNKrgeqNmK73vhEx73SMiDJEpfdGj2GvSONyE3B376pAFTtfO81JNxhHUbDSRk8muLPL
pyOxSO+B5xVoKnDYiMZPjolbwdk2rHDHt5YEXYEFLDwbuUdIXHBEZKmeu/o57IfwBESr2uiybK9L
r5BPLvKXlXLMgiZw6q/KvJQbg+b2hk4NXD8UC0BYS8bBo+ueUEXWOyNMmoPF8Hbn+kyd+mawdr/+
Uupi/zpcctNHuqprRNLp9a+vmyU3X9xbJB/5y3G2suG2FH62lWEHx7qnxSEMHjcnyNzbuSdLM2oM
j2ijXlySHBBtPQhzm0qguJBiSXRdfBZ0zfQ+L8TwhVHD2ld26V1bxtxnDEjD5N0rOjLKOtuy91i6
s01WMMXyyxrHvUdm8ijhMeKwxLDgsBTJ3riuhVgmbT2JO+2pDIaCXrY9rgPJpN9KabbqwZeQl0Im
EJGtjnVmL4MDn8e/xuk9jOJBWv5wm/Xut8u9vk7V7N6ooCWV1Y9/jgGnC7ufnDNrn78JyJrfaVgk
JUAf4vjGYQVR5sU3RjAF5jxvva5P9nPONRkLDqFz2657fp/3LSYYjuIVUpmzA2WJq6HW0ckFSfBo
4mVYB6Y0EGZoeIMtoWjEpp7qKLUv6E7869qI9VWiJ3s1QeCD6UJ+QKjweWK++B5NJirIS5gs+nXG
qLjlSW6r/HXkLPbSeCWw1mAwNpOl7nqBzSqUncuqTMhEOXTQMBi/EeUdwaNr8MiG7M8VHrOCttyO
VfDcZ6n7FAMiW4dqqHd0HWsAN1j6s2HIQfjVr4zCPseJcl1L7V6GqNe7Jg/Nq3wC7u7CauotHiI3
GaaLNafm7RBNxsEg7H6vB7UpxupnPNrhwXUojGtzLreIkusLIR6aM0EenzjxkNtXMumUsYk7yISf
j4yWg5iyl4M8Ie6ZHHe5PQzbkMnNuoaw/hpJRithxjkD4FV+VRsgxtIIlKjlWdgdZhAZRP1B8Mrb
fZiHZFEok3xvMq66JC9uYjIntGXrp9JodjqdxaXpVLNz+lhua2XRJcFUjo93yZnuUvy7PW1uOD/V
1bQc42OcHz4D7N1sMTKc5zABMtefC+jTWwR5BABKIlXiKW9WAJ25FD1Umzmzj6bh3xIg9lxG+qlz
PAx/EyChlvNMabW7qAzDFdS86mQs7q8op0NDtg/hbCmqLWtiTYYyO5OZGOLXSbvPbvKHjeOH56zI
5RZ/Sb5mA5ObdrZpBtacY5Wi9T3ndyNr+cYOynMxYt+KrPDojKKGTI3pUGYLDMgpr6pRMbnCiMho
Cqd4V4CynyIUFTHVDI/BKrNMfiLTJ0eLXkwX0LqA9crwaCkK+gKPi5cyNBztJDtlHtzZUBPMOsyc
/Iis2mLR82HCYtIoVKRwloMwFEY83SVje4bnMB9aTfcDYHK2GSBhAnNOgo2cYJRVscEzRqrw1py9
17HNaPQzHdrZcqoAxtn6/v9Q7/2mNPqj2vOhKzGNQPDEv3+vL1WW1Db2dJRGEendZWg2BwEHZBsA
uT785y/1v5eysGZcsj5QQztM7f5UOHdGV7pGtySMmmQC+whE+FA0vnHbHPdjAoLj1+v9Pztd/XYi
239XN+9Aa///OYLx8f/HR7D/9c/5t/H1beza9/Lz+x8c4PjuP85i9l9+GSFoVAYBPmdUhv9msDD/
svgt+Md3LfzNHseqfz+MLQZn4fAnWFZNllH+6N/8FcFfEIYRJeB4jJKR3pv/lcMYsqbfb2BhEjhA
HoAglSA0YXf/+QZ2QiogHSL2rAWGq6zBS+eX1a7Lm2Bta7u9TyhWyL0gUfIQtV2zld3O0/X95DWP
TrukQtO35uxQv/ekcEPAWMkbsrwqsiotFBchiMaKQDMqk1ujA+Lqlx1I28l+svvmEiu100Z8KXDO
bVM6ioT1qXXeVYQvlcMD4hh6Zi2NbCYLie8TeySN66bEu892iaJEJyaOWeRq6OaumoXdIQX5BbEF
OUD4kh+g1uOmHIrbTCdvU1G+FkZw29f2Dx7SFzmqM3BfdeiM6sT4UW6FvwB2WvQChAzE9LFYXn/5
xoZFBJpl4j0p1UdBM4b4Hv9ROaiWmoApq8h4a1VmCuq47NEoGFR6PbUT9sA3qWHaKliKq6wsP6kT
h7UaGcr+kisVkE0YLHTedR9B/JFN1m7jUuf3WV5Vu8LArFilJb7KNrxV0fgkISagYjGO0Ug1AfCa
9BMGL8e5K7+y2tXfRoR8ySnSCyr1cA1jKdsBF0b05Q13pJz9mKzYYvTNESCy62sjQuMTpMhrE9G5
RITH4QtQjK8BTvnOjmncBUVGX9Fe9o16ODRCmqc+6G+Y/rPF5vJrUTIBxq8+WYaCc4QcwObSQQRC
JMWA8ke5nF/g2b/gpL9Mk/PtAJo/hNL59mqPMAN7uIs5NuIKyO/Nwrx0M+mOLUchr7odSSxu+okM
8iHbqQCgHye8+hZ2Jy6dPjwwZzy1mhAXlcM3sZA9rMRYfcYOjc3YnuGrd8EtuOv7HqPdRpba3kUS
NXNm9y9T0d9EUxNvLbg+Oo4O5J2tp6k7dAUkX3fqzXXghB9hkd7X+ehslhvIs930MVp07hOAYheT
iDS4aLWH3BXl1r1aRpaOGIl2Hr1rOqrMhOPhIRuMV0xBTzJz3xplXuCHXnriCgGmEriuMiffQsWg
+2zrYgc69DqzJMcKrrQ2YOxiS4HC6NrJW9XFP5rlb51jGFBF+6Sc1tnGGkBTMVq8QyP5Uk78JuPG
2NEa2kVG4V1nYtiJHsfr1KSMB9IMSMFc4Ba3PHqTrXdUXophGm2dVXBFPLtpr1Tq3Mu8PlXKhE1E
+QpQmi/qs/rklV1/aH2HJHrtXzvl9OTFNcYo6GkYSUBPOd9Rm95b5JSqHtpGofrurcJ+z28V95U5
vVNsUyO0iH3QXDxAUL2jxLr0onmF6HIoIsTUfeW+qTCs3qZaBczZE2D4LJeQsZOtl+X3LI7Bhryy
KxGarF1+8YnWhuQHw/V5muw3osoUjE7aHElpZSeckiA/NAKbOP7h84QGdjnvKwKamLIJUhbMaF+U
fE1k99S0BcsSB0hvTepQvWbU5Gxr8pWOk2B5rCQqtSnXFoVo9wGqCu5N3ho4MQtQrxUd9lHCevbM
CNo8Upe8wazdMDZYHuHOrq4dug9xgIxOhf6XhSZw1dS25qDHB1w1XHllo9NiPrSQsVjInJHbGbPV
F/qoaRMMoc04nYWxtbksImT4o4iRAwzgX8WMMI99JU5i4Zws+a8EYnFGW2z0wgjOE8K6TTDyIHuZ
w/yzyU1r10hYX7m+m1LvcaroootoSi+xl0NTTbn/pMFWUJnePcOPb51F56Y2x0Mkytc4awbgZuSM
eMsa32Cp5zme1M006hvLKJ8hZd5U0DUgrHlvLSlWqIa50cmKQqgJpGIc6s+YDvWqo7scFfohW6JO
Gq1vvHy4QeVmrRwB89+i6b8fUnz9Zjx8me44bWsPC5aXtUd6COdMg1tA1bEQv0ZImL58cAw10/wq
9YsY+hdyLSbMxzw6pQ8kHsIUaAeTr+fjuVZuTOygRr2TB+YlzwAmh5D5IG26a7qrt5GP2VsR9BwJ
Fj7ZnrNptOHeMKJxJO4zYcO4QmvKgRF+TGNfeUP1Wsw8B6p7IPiayTcmXvwcJG1ZFvtHqdj59J3R
kDfWuPPtskrfyww4eIX5ds2qTjbmSOyvjM5VrJaQp3Qr8sm4ygqZM+Cx7BMtwH4Xze09OcrFU6g8
1GFT1xwCFRyMAUWIh5NlDcCHnHWzxIPI42EZcXXwNOfyQGaPRccdhsDlth3GpybOxCUbRtg6E4xe
VkYNc7pvDspgXJSjMrFGVEF9r6EdDjfV4J6yhpvQTesbGbU/MHWc+6D90MCfCPkW9Rcp39MumJO3
ponMD4jHOL/ompJI7Y+HMOEMio7ryvBSjeJakXhm1ggv0Gg9EB72jO3aP/QWpxhPMm8NcmFvKg85
dgIrI1cffazWNLrZA3w8G7qDP0wCotjyUd3ErilR/zKCBYai9orj35bGg9oFftte657dzmrZf8z8
tU1RiTqBRU/K2UY07MlGrncQbp85Qp8diSSXGeK3GAp5r3uR76yo6S4wmV44pr8HXsIwlzdMZfDT
sxMaSg3mz8pa4tmt8eAvMH/aj5x8CsAKY2KW27h6ms3iZLulg8q5otzyuKQd8y2mNu3ZDEBghS6Y
R/NiVRURCHN2X+XOfdSJ4CpK7JeS5tmyeU0hqwHd249eDtvIMc+WWaZ44rm9EzI2Taz6a8/L7uMR
0Jse2cVjmyWJsNSjExofuKEM2BtI5LMAm3fh8f+cpTZh/8KCQtg8lEOSIOhhHLOx+cytNjzrlp23
lKxo5MPN14XQ+ZXmp2Mhib4HDGLrRGXeTtvOqXCrk5/Wwc7V/k9g4SdHIy5WhSGIGyWgLyow2s9e
cGaITNSd5ENoODivRDO9N7ThKm6aaNHLxDGrpNW7N0Mqzi7RTqupYVcfy2fhszT8Unk7cwyAt10W
q1w/9NM8nKQFbsNo6MskcmXW4SPgCHGIawanUU144ETa33pQCU3mrEPYNcAkURMDNjN34nWQyWmd
Opm4d1KP61tM7toIRgdfPM3kWqZsFT1w21j3zhNsleEGZt8lQ5yxD+D4dVLFQCVq/RUS7YJEnMAc
+s/hg7VADASrvWVavGPm5sPZGjk/ezm91zlT7PTE08FygDJj8Oj5Pht3mPjZ2RLko+SdL5EIp9Op
q+h+pYDgInvON7Vi/almJPcicU5jSQEtkg4BUwAZ3/dZymsG2RsBRogw6Pk9QgO0nfMl6ZSuNPWT
pnFA1PfVKK3iXNiNhUg88xjnsvAWyqhPwjBAfPTl6+iWFfkJ4TdCHZKcSeE8BkHb7lzUOdvRIULD
6drhbuTGoatKxZ266ZZcemIK2CMCOrAYHHK90bGX7q2Z9BgUNe0fe3zpRmIdD5SkRQzPeqANEjfT
jTFNiAHhIz06uk3fNc/OdqlAuBoKpgZNnhuhiu7Tmqb0uQJhBJmTpzdl5Q1zDaqOFWjjAlzCu8BU
oYSyRBQIG78Z2z+Yd4VrSerwqqvT4ga2ED3HdnYfas07aOM+Pg3M10eUp6uRJhK8J9Y0R3OrRiLZ
4GO6w8hnbUeL7cSDl0PrIvXenXEmZcpNniAVv6UB01EnY//r6CEycJ+g6RhsOPZYMnjGdNNMsdoY
AfupjSf+yGWgvIbtCKyj7j5FU7CMx86H38E7Mobpwcza8xgXRIrhP4NQclKNdZf6FA6L5pD75akI
/KMQqG5ljrBAgPFrlPNmy/BQWOaPhCBFjm6OexMarXfdhRQffg5oLbPLAX1T+WyTA7RjeESWFWAX
vC14L5Tp7NwkJXYE3MW6z4PFnvHYIy7gRkjQ0rPSlsawi/riuSMoSiXj+/LfdOZQ4uFD6sgH3mKk
p1Y183t3sH4U/G6s8dgPPkxqhc0QSSKgcYHLR9udsw2n4tmNE7QfafkpJk58E6NiaiZybP1BAcpC
rKs0OyUtNOIZ2mMzO18CmkXRUZd7gO+RPvrufcUJZOW5i4fPC27NdjiEvxBIEGOqRB/axoQ/P9TP
cRieVeMdwV0fJxKV0Ar8QBF77rm9VrrE+lNCLJq0+1aU/mOqwkOYQuyvk8NMynVm4GhJO3ddq+FQ
S+/RrIJbPXr3k1oeF2H9UJqiLjOj8og0111ZObmbOp9/2vX45LjwOGZB5TInCagZyIGNWo5JhY+I
0lqq0RG+Z8LblmBQXIsZasQLNejoF+31TTEStMAsDSJXeOpiSgq8yGd3lF9GNr0nNkVDlfL6qFHQ
l/PZz77xGgsyRtrlsO01pXccUPyuBgCE68j3CCNJxpEBYFylByS2IKsk1bIBJGnDOWqb0HpCSoK6
kv52vnOHpRROyueR8eQ6SeLxqhw4G0sdMz/oeWWENghQ1fjOTOK9AojrmuISxf2DaSZfsZrQ77bJ
F0lxO8skOHjIovc2DVCJDTdeqJBNMhPEFzK+z8vhyMQ3sbLHNt4kgM8mn9czuum4gHOnkVABP69u
ye0lx7CrnvEFHjtxF9b22XKq69nLHp2G/My+tW6asngNcK+vw/5f2DuPJceRNAm/yr4A2oBAQB2X
BHUKpq7KCyxLQWsZePr9onp7p8WInftcxmysuzOZJBHCf/fP60vUF4+ry1GUQOUTNwxO/R0tPlPL
nSWwVf11bkkPScw1n4nilFsjr98t3x5f8KJ1/IWxdwqIEG2TIoh+DVj+R5b7fzkjdCz4H8ty1w/V
a0h58fFfNxpY/ldhTv/3vwpz5i8Bgq0bBMBKfI8y6sD7TZkzoBI6DnBuIrMmUUuQBX+T5vBQuK6N
pUcEJDBNnez+TZpzfxFkJjxUB25dnm7y/M0o8r9OhV/NK/+ASPHXsCfaHw4OSNaIdAA9/igtC9ka
wliYL04Vo8VYCoDBvrV8ZoIkMN7mkUfAb4hDlxwNpfE+Wb14LJ+5O35VmLqEq8m9TvplTu3zQnQ5
HAyCqd3qk5GsStq4fvdO/x2nBZ1hf5ASHTIMiJamtDzhY7j4qWf+wWuRF9W6BBxeMmnYx5mUHIRA
jlZ2bjmgHhL52hor1PJ6CHjI7TlgnOWmb601Es9xgfNmqTittKLvSSp+knW07GQFXNnwO3vv5dK/
U6t1ldmYPCyt+VLMKdxcW+WgQJ2Bacy2YW6ztxnsY2O102uX1/7ONjK22tJQD3HjNbd07J64o0fc
3U3t1xqDYj+14D9nOzr0DaVQjb86DwME2eOqSpN8aPJaj1QgRxEE034lTdi7/ZdiRpLDrn0tETVu
PAAN1zkpqIbJh472i7zcV2afIoDRhkTJTB8Go+mcZ+abYJ4KsYeEqrtPi3pvR/jHWSu+uHH9ADOP
HI+RTzezYnDlUs25TxJ/PkTB8FnAX96jSWE+VyQW17I07xvmXQx8CYM0UzvuhLkIKkFdJp0T/tmd
6NrpaJCoORh59NygLW1Wn1RNkQ8U7o1Ve/QM57mtuPTHA3ewlCnnCY2EaAoj61sjXtgG05od5edY
BxHgLVVE3WJiMk/tsBD2DLwWSJ5A7DNIBcxenIDwnaGFOYRJyU2prZ8FfP4WIO2lUO4j7U7v0Uy2
YKzj+CJpofC2JoVDFyj2oLzdhDsiU/fhlcl3wlAK1I+ZZzo6hWQyKyBpI8dTkrXRbmiSz0XWu7Rf
GtdmQEP2AdeFUaumUxoX5T5lZkpDd1+FzmBHuN8mfHxANMfWv8loq97MKO3bGOVnT8XfMXPlcxuh
TXhW9Dr5rbyn2KnbJaaMuE53zdaTwUKpB3zjqqAelp/gUlmpJ2l2/+Yvpbd15rbcpl78XIoYwF+W
i0OaEXf3pbMbEpNuNyxWuwKm0R4fcvyyksU/z2MZ7Ad8WQ+xkdv7LOaPIHc3oECa0T2NKaiUmVWE
8zTbN71dESIVHBoEj9fRdSv089GiObbM+4d0kPxZwuu9l2kEblxyCbBkH1PDkXYPUV6uP6amEre+
WTjHEsc26CM61JQpsBg7sIxwD3OhieShzlJrP0kNQE+t5J1J44Fw6rgprSm69N5S3Rp+DTCJWboz
F0NIaTwB/zplrcLOyOUlMfY5BhEcJUb7mUgM/m08N/tpTYdtJvL40ZHgN80UudRdDHFtcHcflNV3
Z+XhOMpwZLMkDHBwcmCBdramWO3z5xqY3I3frMsXV3EOCwTtZxS5+I+WHKbnn/4mFXkBgeXAf1GK
Yy7+w3mHtP3uYxPb2oBVd21MVnRseigTwnFp+6ExyU9XTkzMP62hJL88JXFoET70PHyh5mJWn6Kl
oU+xq+rjT9Uwroik+8JdDiuhGn5k2//wDabdXWa+mQO3XckAg+cdUSUus8/Mp/sL/lbA8wte6Cji
BaBi5k3+jOTp3yJpMA3pOCzZ9Jnzje1oD2s4sdRMggV5Qm3+OErOaRufgxDSa/R1cjxr51r2TVMY
zYnmLAat/Y73L7iLR9tAfylveopvNiNE090ozHvVFox6A47hozeMQNXBVfqE+r0EKTld+x5/WunR
5hkPt0ZewQAsKE3jsTTyV9/uZwYc8yfDAZxCfSJyEzwMLPmFeZ6sXHwrbDm9e3Zw0/VzczUNk7By
32qJnFt4XFsYxkZimSQyE/qSef/KIiZaWgpbQacbo/uoEk5Jz6bIDisuks1QcuGNUzJwzHOwXgNY
T6oyDxXGi6NaOUrWoIZQEyXHceg4+742Xnv6B/EI18a+jfz+i9Om7mlcJ4HSQ2Mn+CEmAyvaMKNh
8yZdDXGJZhZOj2TwrlmC/p3vGAzP/lvLqPxC5JkJQm9kuz7y00tpLNYe6/HBHObbOZ6Gc2OZZ6si
mWtAOGZdbpcv0EyMjz4R+Wn2TB71nzdzX38llqTH8dM7/qX2oCukgvUtVaZzGy/8famSZJXlaJ8w
FC3b0Vm5HAXGZwKX2JSNNBZn34i889Dl6WsLfOFTLDkOGxa4KMMce+1omXfUfHEmn/30LuhSbGcc
FXowRHergSFqtbNi2WBXsV5tY1l3GVOHLQRDHB9Yg/huQWoiWBxjbbPme7fhAaIJhO5pm5s+isw7
U0Cg6rL6Gg2kyqlgMPfpSGAJM4PLwhREN44v1gMMHfeKAZzeQD5RacEcz6JyZ0VI4uYI3XyatLuu
w9ydr0ww0iDzuGb4ZM0my9spxN9DUXXEdGUT3LBCuvuWiMGXFPVkLagwm4qMfTQNzooU6Gu+gAkY
mXVgF7NZa+K50iUniu4K6BxhacaEwCjB5MvF1TLb5q1HAKXs+I6J1jqrvsiPnLiw5btLmX1JXeVj
UEdhj+lt2OTu+mOpVmtvKAgbtTGC1YUmvwW5MgC1ncunPh3mJ6tcpg+wYCbxnmI6xrofYnR52/w8
2c6lhxAe2Q9cKuc3RGf6qUZD0o833Mp2KMMcqloYN+MSAg9Kj3amWJgd/2tS+HdFGSyUnljFdlAV
zlWuZTO/kRldzMWQRAsVFvOXxF/ePUIJlxqh6971IsSINg9e6TCV2Dqs8YpGjMQQwT3NKiXPs4lS
xOrbPNj5WlLt+V0N0vjggEvynIW7pELFLo9dWRMAxvJHcGg0ENmda5bZxqEtam/Xr01ygCCLLtq0
38YJekbmpPfjNB2g6Lghs4FXlw8cXv8kP3VNVry1o/dtiSFzlHnytMw2eHuLaromKpMTjMLs89jy
QRFEoH3QlwNbp1nb515QMA89ZmKuCQhlV46kf2xniU4yGZ/ALJGAUM5UvHFaYaQHO3PyRHXWDZgD
w78DPbRcvCfM+sM60XAQJKd1Ml7isSelvHCEGQB6QnP5PCrxNOOLPA5JbJw4bH0bcsM/Yugngcd1
u904nj/vBqcVR3q8EDtjkwkhfZSHoRbOLs3J21UANkI1YqIXY3vXiXEEYrvA3857tjNSTOnbkGcu
FFxCpEXQL69lgyjXRiLeyloPGMRgfRBMHR4IYNDgTNCFEdDwvQhasXcAVJhWDKj4J7NCWzUJE8Ox
iOfs1rezhMoN9klXgJCdcvZZjRBBsuJY9hxoMEYvsvEySW+6y3N0kZopnQjjIR1Ju2iuxqIRGzk2
sY0Xa8YLMvIjmFgeskFjORq/kU84A2B1eBSFBS6jjD4AnFxppAfEdOINWe1eOw38wKuybukEGy4t
EJYQDoJ0wqxtJXlGjpAR+v/71EzuFVDX3Rj5j2RCMn4PsJF2ndw3x5XTpjG7J2lxvYg1nIT7eL8L
NLBk8OeHys0IvOexuSdwt1KGAPpw0KgTw6LxtIj8elPmFnbz2ivDeUAXpNd6OpPzApgiYu990QwV
s2jtjROv777TLjeUGEWbqiPcA/FUXILVtt6IZtB1ZPifyJ1+SBrioJhCbfE1v0WqtMCQCtMFt6Z5
47sgelpJmm9UTYOrL6JLYrqpHC/YZQz8dibe6MG0HpzRhp0QtMVpbmpx59vdsiGzWB8KUDOjZs5E
aalOhe0tvIjphysSdZ5grO06fFW4CAEFa35Nrkk27NzObfETb9Nw+91JzbwRDkIZ5xAOFWPGtgcs
Dv5JPCN6sMoxdFkT90MRvD0QayvuhFnNeCHR32CkpTfliNosixEpNhMe0VVN5snB7YY2sB5LU3vE
avdHaOnWwWg4unIQIg3dadKPmlr3YGn6TxOU9z41judAk4FYC+NTq2lBkeYGtQF2Up/tbA/ky7kK
QSnhptSsoUYnyybUorJ232vNI8q5hB1mSv+ob0I4rTS3qKQB9lvMytb4mgVKF+hBac7RylJ+yDT7
yEgE6iMe0GtrEjdzucRtrTEC9+X05y5PrI/MGwUpnTo7LflMTLKmMX4t43hTzgikkBy8c8OA77i2
sJOaUfLBBjMA4NwzjrRQOScqOKadxyTypcuHZm8Cpr6afQA8DCDXpkl8cTP02bxT69RR36efeKtB
mResXkfHUQ6hM3gAXZpHOyzp8pRVk7rmgTt8jdPIe1vLgvIAh+0PoAa9wl6PLSGYR//iWV0aToUd
tCGNUOm7lU+NtavNZHJe+jm51B3JQW4ZLfWUSzu0vDsuLhy7LYiSlZSiVKKaqfoxqnCUuDRZ5ziF
RhRWfzbctnu0mSNdC5dnH8cuuShrvCyAZ3bxADfcd3J32DXBQHvp0NiYXBbvGWW1P0dx6VyVnA0Q
1QFKp5lBjubUB0A9sGAIJVHDDFpZcn1rM4ZOdAB577jZ3YS0RAMCOk3Tw5y2waFqHVwXEl8ow0Xc
fsxde7FfAujyHQvOVsXmJysbWGSk33+uY86kYOuogc2mkd/jRtElil38LTJKgXeq8mzFrnidlHwo
Ezs55QyQDmMPAymI2SW4FkYA30mgMwlqMhFaAh2mkRPryDROLjtrH5WYpceYwLWbg6y27MnfwRmg
ypre0YsANv0liCKOm0algKRUjvnEkEXx+wL/tk5Wt98n4AdJUmakaM1U2VdrbGs6UADsxbR0gfTm
SNd0+FY85yqL1vjcu24Nk921q2vUW4j/1MLnP9wgKT+Rc/NPYEhwuy4ml4TcO0+xMd5B9MwjXLoG
e5xY1+4pz6hg3ARqNB7qDj4lIrti+6ZN9le06H+Eyn8hVCKEOaYmqpJx4NxFbyHq4T/WLO+wUH9U
39I/iJV/92f8qltav/imxKzHDwcfCd4X1t+v6S5gzgHzA2yBQE/57ab9t3iXY/5i8u+DRLUJHSAq
8l/9JlviKCTVpR2Knk1szP+34l38hX+QAck8CYyLVDhaxK6470j++t/LgLyMxEb3wjQGs4ZxVMBg
ay4xgfUxhm5cfPYDVxv2vMTKLiniOlLRUGjQy90wzeJS18M9AJqI64d6Iht/8gYOE6ZvvVPmRCvH
lNaPjHr7rbSh+QjIVE2FCwOX4Re7plWNJDgtbGhEp4oh0E5ORrcTfrsczaxsQlXHR4oWfHYmthzI
AoyjSdHdgU5MyT1W904MpSIzqWEoupUhFhTBcaEJ1mtlR+0xdHK243FvFlI8zMn3sk3t+5SBH7us
Ba7Scpp93tv+PrHLdW8vzmvMPQj7XRU/BUypQCAypQLRl96WqxEwv3Y66lFTyKO1O7+UVTHfKBn0
R9dOz7nDGdqkIixualA+qcMCNzynE7uHm7tHUWvDmw+vLRXd/KiAbHyCjN2RkciKZ7LtIP/LqOB6
QMTIcTqXC445HxRdLFZCb9VKbXpYJpJShMp3t63k3+V3+89rjttxpUzpLgBMs11buwyHKCtxRkXN
dh16PEcqpvoG72a1YY2yD20/MTDv/DnsrDVkDVoOHSDjHRQKcg29PR8HDi57CU1+01tcRETADhQM
k3eBWWl8mThQ3EuEu8syWDW9D+568gd8En7HB1wYxU3E9OeIJtV8qApAYBsZ9GrQNRDmLapENHFV
Q+Pvzy5Y07eegAjl2yZ2sineufbqHOsBZthGaneLqEr3aEzGTZD21bFnQv2cNeVwbPxRQyTwM6i6
JkA8cRRr9dw8mmperOelL5Y7A5GYOu4AzLUXoBhgElxzfcH7S0F3QjR+qGYx0bHBdmllSBMyKe2j
X6XxXeRXjICVyRZe+1xwFrMMLkFDvmI16F4xS2f+5tjUcAdGZB6rAas9018zbLXfoGNsSltaLbdW
7Zm3uTYn+NTbbymvKNmAvGkfJ5Y8rj0jbjc2+UAD7GrCq7udj20S8gQzXhQe+IFe1h0GFdN0MILI
iTI8dnz62ETG/Ksz56jEEoOUacbluTIM9SXt+y/KxvUaZEP/lHn0jxB+aUPLgP8yK+WHHQzA/USv
HUwNo9t2lWffdoNZ/lgCEkpF5VjbtAR8wmndDS26RqlZgQVaw2tK9/HgZozgl4fcKZoT42ncnooj
uJpzVLcMuHhexcurtiIlPXf3BkkZg4nT37mS0TQLUbbDs+CEVHbwN6kg4pDVFs9MVrIDtB4esF6f
LStANv3qPkpr/cDh6N9itCdiBseV+R4YAA70lAeBK8KwGgG5iP3ue88MlNsGowTORFcIM/bXMjPh
+1RRf9fhVD5PC1dw8EjqtutUe2PZAaKql1tnm9D7W+IKrKXIM0U5GPuoxszjD/tJpWRYxjrduktN
/IbiGLRuXHJhYzj1keBIvWXZsY49rD7EE3ul5E9Qi2jW451Igu6SQI7fjlTv8EnEctMZQGRDv3E0
Z0XxeG+5VmopVmMHWrNbN+4qlgdKUcc71q784tkN81JiRw+Ju9Znuzcee8wmV3PpgmPOLfZHQZK1
pYFxjl4o19Nt0IpR9MbwFBd8zoFbvv+h0VrRfVcQvKoJMVphStTlUEGnoEqFhl0jNtVtCfNko5LV
f6LdsP/IYzWfucmdsplLI/0S7qYqPYlIaPX+ne3wXWDObL/aqS7d9vUbgP9jeUCIwQfp916x83J/
3psiWW6zjOKhfGA3psdntb1N2gf0dKqimPdNMFsnEiTToYnW6kA5eXsJWhWEhluLm45O9j2s6LgL
VcXUNoDd++hiAzpN2FxDLsX9s1cPGYY41rGg13A5mwajITn2SfKDQ2WxaaxOHQCYwcKqox8ZWItT
3qr2M3c4dAOHS3yVRe1N4DNgKUAewEowO21IK3fVmn1KFpBVteslz9XUPi0jFvBNOYCHzKQ37vK1
YzVZVWJfKTSFniDaZ55etK206b4zT8v2RA37cEktj0xbsV6xBksBRm/IvyYrrbwrRenwJPR4gyhs
NF8wXXFHkHk/vgYeBqItVHj+GTzAl8Vfsoe1c5dPg7IiCPBp7mFvYoHdqEgax7Ho7Es6xNbB62Kh
A1RxBNIryhySTeYa2XhAK/x4hSHHJFSW4RykypD1EGStQxVpaGjQupiNXHdiQ88iWb25wB9fFk/J
V8Sl8huRpuDF9Gr1zBAPYmvhRqznq4XbZxDqLYkb+0yjDZVNpKSvqUOLrT3UULRpBioliUpQPaFL
bHrvsLNATQBv8GawtJ7HxG7O0iutY5s0bHqZchizBAZSS16v9y3xnl1DQDEt3ex5GUyumcZifzDp
bHey9NlIPehLpZk8rx3VKXXTmre2joKBLMl/9HG+frNL4JS2AwBpY7VGfBOLudkGKh7Ixk7EziKq
DHFszIP53ItmCohUzyVATpVXoDSD5WwWOGdSbBeMfOtqmEICFauNgBcMj8BMTG7Io+HvZCrre4em
BXJxznDJaqEOCbkneignh4+/XIOcq8YATKscRV3tliFYz346mT9axkI3Y1GxSneR7X5Vi0g+R31i
ce5Ik7cOgh4OQhrvtlVTRu+9Y5Azl+uIq6g3RnWA7Bncazzu1lCji0cnN8qd4fgV5pygFk041QZh
EJPD2nZyzOo78NDsZALl67h95l5CeVpfsafaRv3iDQ3uRydYDIiSbY5Y4xmrkbKnNCMuxKnCmCGl
9DgvLJR/snj35E41iTTRTNJK00lLqqjBx/CMVrxGkzs7YVNoppXmmhaT/Npr0mnL6o17CPppozmo
wu9TYE8ajmoiDYSMV144wlwcayUthndx23oLooPmqzqatEqDFnEKbES0d8JhHXPglGR+X8E0MwBp
x285gzEyEjT+dQ6ws1UoiX8R1w7ZiC1VIcUdf3YVVjMset7Tl9kz4td0KtKzr0mxo2bGrol122uK
bAmC7wJWENyxZswCWW23YGj7Db1L5Gs0izbVVNpxLFl/FqRANMFSi4MDzJUNP4x3fDBu89a3PgBW
22Fq4CCKWkYsTddbL1Prldq776BJdOkbGF2EQRa+aO+MiXvkIYGa18b3TuFTQwcR6kh1m7PLO3L8
hRY6eaLwGJKLofSHA1OMiZHoPqhE/JyueUyX6tvo5aVm8FMVXFnP8Eg/oZSfCD3UW22d2UDQeZ1b
pBZq7fZmy4V3NUw+6Z8yLVzUUQu384Jr2oiWb24WFG+Ym5lj8cg8CS35CgYC204xeKstZw62bNvL
xhkX+5wbK23XP7XjQcvIqxaUay0tOxzKtkrLzdwWnsTU0PGqoQilkarXRavTysFy6yBYdw714dPQ
HrKiesuipSPhXdfaXDfc+8ucHKDneLtJRQaSr3dFaTfobUMgb7VUzvJfHlstn8MxQElftKg+9d87
jHGMM83mYSCsSw3ux1iU1wGIKCxIynSFFubnjG+N0GL9qGX7aFmC13xsqi14R+OWQfDAk0/EG2r9
TJIH3EsiKAbMsK3WcQsT1FRHSN9PXYagZZmEQ2NH3TN3/kpdDKGmSttdEW22HObNcLQMK4zXGK42
s4hOTyUWPZ9oGFRQQWdtoOcm24khRhzn8G7yAeJLA39vkcb04VfO/ISdsnyKagYsgZ6JNHo6siZI
jrOemGSMTuIC9rPU05REz1VS3vQvDG+xlbWwx48WA5jp5yiGqSvRzZ8DmuDnsCYq2TGolqpDW89y
Zgcuq6fnO8PPUY/ZIggvev6DBTU4w7rN9orhkALA1OhpEfAhdy/nNbjJ9SxJ2dI6CD1fIvMeJj9H
TpmePnEen0kXMZHKfw6nFurElJ5X2Qyu9Egy1ZMs5r7u1Sqi9TDrOVelJ14saZr8zhQs0PMww66+
BnpCJuBqLXpmVunpmdMwR0sYqDV6subpGdtP1eA/csu/lltQMwIZAPMjyIjzCCPVP5Nbxul7QXrz
v9sxHT7SP3Zjobv89Yf9qrsI+mgDIUhK4hUjp4Ad6/9kFw9joEWQ03eELRzJP/qNquP9YoHNkYga
GMqcn2Cf32QX8QtlQ0Q5fdMOMJn9m1QdndP8G3bm5+vGecVvt11MbZaDvvN71aWq5qlKvUiHslR2
YqAKdICWHFI28AngOLr3vlndpjMuVWYou6lojEvXm8xEcbJc3DwLDVP8aJ3pITG87H5luT4D0osO
yODB1VkrecNbx8FfjsO1hbWGZ3yqb8F++O9jZUHkr7rhCdBxdRH13NxVk1TUWfsqrIT9mDbDczsy
u7WUcTCGar2Ftj98SuNuZksv8aaCP1Xk7x88T+xnjM+hatyvJTPebe9L42FJgzxEFI7CuV00cox4
HqYrrAuAq3ewqxfwYRGsN2G7EHTXJNozInd21mI52GaE+QokVYS/++b8HcvbH5WuX78rfIYOFcUW
cd0/O/SGgojUhGmMu/5obp14ufV6H1jixErRrkN5+Oe/ztHK2Z8+499/0X92WP0OZsT9rTVo86k3
UQsO2AduHoqJ1K4VlNOzNBt7m6lVnrtZO468zvI3mJEQdzhzfhiJ7A5iSMRhioxmPxdElWDT4YNv
mpvJnQWHshHXbYmpKmu5Ys+pONjQbk+1Q3UGejsztwT1q+ObdhxqVW4yjMSHyaTbzCDAGOHUBq9G
1iJN3xV1zxvpDHqQEQX7eUQragbMEeBKQN7FnABGz78zU5f5HbDwne6nIPpR4UwQdbdyAPGk+YQT
Pr7G7AiFCIyThctrj5IntxJK5zVV8XKEgpHhvMch98/f67+YL1kGqI+WlML41Pu4fxIxo7zharyA
oqODhuV6aC9di4FsbZYfxjTTrorYhkWI8S3mpOZXrhmB+H9g/fxLGRnPsBQB7C6QMJ6vTau/f5gd
0PUMk4pyMwaVvcOx84CVfb21yGne1E1/D0OGtEwwPwc5XvV07pw7FRvxv3B06iXjj1835jqmZXnE
w6UrrD9FwxliubS3uDi2vajoHrlWLLsZG1ocdhWZgt2/+46zcgU+HyloAyTkP+ENPFHL1EzoTs3G
PN54dLVjz4wGzieWsXUF9Uyj5LxTVPnyWFVF8C+eZcvx//R4uSjf2rSLhE6univKn16BbFqCSYY+
Y6vUOLKg49KqSeVQg5yfuFl6dwk1cbt6rozjAgLkMBWO87SUa5SHcnHopIvcyDr4wIY+q2Ws79PV
z3b0M1HJOtbrta8H/2AiR2xnq3Ov8P6I5GJSP9a+blxAGGb8qIrPPh5HHAA6Ex2X7TkKnDrsWrqY
p1ne4UkO12kSkP8SOkGD5eKng/ttlDSjFDZIPyC6kOeCCbMf4u0mz0iN1fBP0By4SqYdHGAnCbte
PgKCLLZ8mTmSQ0S6jDVmRioB5lthM5IFSty8qiGdX6zMX3ZYY5/pD4DQkYghVH1d3gnJIHVeDPcL
+eDumCAhQTO1iOqWhtaUOzoT3a67M2nO2CoeM0jIaXsSuDyPdbUU1wg19+SgGx17q532naHu4mHM
f5RRjhNIEInhzmPMaD6HEXg+Orx8a+OgJxOHsNmbaR7GhfogySN/1Gou7lQx7doAhbSYQaPFLRwO
xLyz2fp6GpGFeNrUcyS8q3SXOEzN7BM8KWjxtgxnezovJVK7HImSSzMHnbhwB8dsgc9w3BmeLfdA
XYg0zhiOKwnSKKY3Zt936KBmPvEhz7b3CAqt39t5MICepN8YsZfOHVcq61Arid0zIsnkTnaxL5y1
vrRRUh/JEqndgjZ5A9r5HYvFOa3S9EXZxI8mI4nfNO3zmLqdu4F2slP1Mt60ddI8MMKndpII+NFt
BXL3WvOrKhWf6PSa9isKBouuCMJFXzhMufrEKDssdzbfc3TtId7ly1Cd6bM/2UpqB0EJ274S5Euy
Q2X7zS7GnhqOXVofMSgYiBMkP+aetlvm0S9NytfKrcpb9CGxj/zAPJUzVlU3UHjVfPb8k2qte5OG
54WAGb49+wklBKNvPsdHMttvSdSXR4MqgM0k0ZmM2bI3XDIYqJB+3UyIDBdzzjNuz9oekEQu0neS
3Pk9nZOxUMaGQnZB9rEvDoK70sVpqq8yxtFVIxPjGizzvdW4Y+jlQ42Gn0C153J7V6caei/tCZ3N
R/vtQZVusjJJjnLxaTchXnNflA1pzrVftn3PhW6VpTobCKDYrxYV9m467KjZ42lfSl7jNOMIbFGd
MZc+8sKmT87AjL+anrsifWM35Oc7rr1fG3MXO9bOk4W7Sws856lRk4yyjDXs/eqrMrxnEkDu2fTc
9dKQi9tpUEXkeBoGuCfA1d+Yuh8yb+O3rHWQbIf1Wpj9l7SlCyrP0Vod1PIlWCnbIClsSWdjN2QA
3Z6mc7vzu4trF3CYFgvfjg+Wc7Lv7IUcpbdG4vOkm+7J3n9fnZ4TXfPSMreG1Lg+xtNSkZua3Yd4
Ysa2Tidbz8iIpd/HWZLemgYQWSHWJxmLH0bJghZo00nSxzYHIoR/0wcZ1XDW4ya0kBXvne/jQidx
1jjPkxWEfGJ3NYTsjeXUz2Smb/nMyu3cWRibFhSaJcOvk9BVMTNQMpX3ajdgZ6FF3NfpAp+JnJqO
ncqggVSNIL1pU/keD0O+w1SkvQyfaSqysMg6NfnU7KYeuDjnP0eCgQHNkBnCwdLfOFxdwY2NYhX7
iX0bYNHHMC2B04E9K7ss364sCf1EVQXuKPPitrF9kbZpPzRRi1AJylCoLtk2S/bmT7BLhj4w91yW
/dB2I5qRIVAwhcAHhFm+jDd2bb/nZtVtZxS42k1xZUcVHJMBv6kptEFaZe89Z++Q6CI5UYyz2bxs
KtbNwxh1Nm73wGOrWNX9KLSVJklr4OULV3CYXY+l1T+myBubDhDesbDVtW1G41Qn2bpdeCxPaV2/
kYi+YzXc5o5zX5ZTetNO2fAMGRxVX04vNTaKgxCNw0swKxhLY3+dIVNBwCwOKZLfVVnNeqv6bjk5
kKJuZC7b2zqIHvIYbN0yfxtakgdy7e/WYeQjMq9rIgN2ehAYDqOYNg02ZGSfBmIbR4P4P0FTjHSb
1mWS64BCq92oPvitkscRJu52RN05un3RHlkMi9OaFoyivLbne4Fg0XtVvx9JqCKbtziFKSrelUMk
bsqKiSif18gGzBdzEwX2dz8emjsvaYZdPmUAhEm4nHCaTQ+iY7NrZb43Yg+UHCpRvDTXkVyqZofH
IZ6pYZ+Kdrq6pvd5VnPA8Ff2mzhmkRhhwO39nPxGaAYY7WXTJQ96+EetUQDxlAyIeQHjsn4impo+
rg261OyW9TGtgSqXXlCSMebUYQQZAWqz6MMoWT/3vRG/BAbBgwzR+BFfYkTbRmpvMNo8TmaCwQ1f
N//XWJMnBi/eY2BNRVhqNzwNPuaOqT0/2KgI2PCfxtn0XazFM4u6ucc32R8Ak/pHNZr2neoWb9ub
pDcauu9umXrxcVFW0UfmeGA2iG6UEOKE7WEd8rICUuJ7WHOGmYXQx13YEjwJlZl99B1JI4gdy2Xh
YaOdyKlP9IkxDmlQboSrbjFx3SxKjjvLkKehcqPXaljtl7qPXdgR9q6FlHY3dchGULARvPL2xxrB
M5tLnyuD1WB3s9+bglZGq3OYW/C/YSZKSqEC+UimOTtDV+gA/pjMjbpkYkgbLDfYg/Dh28merOIn
WnwCnQqWm5T7Z2iNnnWASGcyDYdgHw3Ng7VADiDdui/A0PHVrmnwCpLb0m1gRTo20caZsp6NLw49
I8xqEylZn8rC4Fb7P+ydV3LsSHttp6IBCB1wCfNaKG9YLHryBUEeHiY8kPDAjO447sTuwmkprqRf
CoXe9djdEexyyPzM3mtr1XglBQDII+rMNjf3QGKac9hULuYZHM7IIYf03ArEVilm/x39cvngY2s/
DDyJTpRtlwm5xiT/V1ygyeTI9e4GgZbccDE6BGlsVSs8pM6hbOt1GYn5N1MueCJxzE9p0K8jB85u
0ATQbURGQ8W9aRcs+HlWWjDQ2AEQjZDUgtP825vaaGdnmPSZHiecI4KSTjhwIpTlfVWUzqtGzbRc
WjpuGe4P+yI2t53RMYZVLJrNSYCZSFSE9ayJDvy/wksHm+7aZ71xGUx8z3hQrC3Mq28rjtTBG2Ib
kQBau7RQ7ZE9DONKpffrqnLSq41T9+rCPXnFFO78bt1e7N0k4TNj4XZmgXDNfSJ1CxgngrkHzys6
BsJRjwPImL2cPB18LSN83K1pd9KcujkBVy12MzLxU5035oGfchK0CetpJKf9JkuGaV0PyfDaWeLD
InXuUTbptm+Ku9Qt1NWQRbaJFo+PWefGU+6RpmWxk1hWctE9UT35Piz7A/TP+qjVOsGfQIAn4LOB
R94GCVPII/826zQmipSpyL9U7zNcR8KyRhhIeTla86bz20vpufk16ryUG0mPNw5GC+a0rOUdtzV+
cyu0m7FvD65mviVy9O84Ir+Zjr+xV993BZI8Svm9qUWPdjvogat1hJbJ/HfO5ULgAfHgNH8Bskhv
zUqV7xfvW1zyYBfVbJ5VOsBScbpbpRBrirpZlx5VsJsY0br1Rm/rIw9ehQAjGH6EMaFZMloPXXgm
dovCWMzWbxsMYd+U9RsRwUezKwHXZUUDyqW+Mwh6o88ndSVrHyPDijjBTGIEHDYk0E1GQFGO0C5J
6IfXdBlz6DU4oFBcQ3d8KbT2Bw/DXhcRwLJSXlMPJhCQnJNCrRmo3LIenDZ0tqgHAZCxhL9B2voQ
Mxuyli7utJD7z1VtF/A5kcKZpXqDONZEQS7FNpvE7zJy6IS05icOdbCPbU2GqNF2KyJR2DFQhBlf
pj5f5w7aazJF3MiexWvuc2x3jWcCBh3wnw83px3ufJYgqwm56YYcWEHui/4uppbNVtPqW7M2slcd
euQBK1i9YYNy9NA1Y6Wi2vQqF/2/riXzeUTaKEl6attdzEBqY7YMgUwT9ietScOCkR39tcsihbNN
uultglxAwQVQNjdAXXTuMJk4K+IZ1gTopXzkl0UGr74qVO/8JnrPZHHJwmm0RLSFhNueSit/lY7i
DZXQvPYyrJxPvcRtYwwzBSFzmqeI/nPWyApIfR0FUj65v9DZIOKXLkhn9hUrNxJfUYyGMkRFtu00
nx+m3TbPZg+Ni1pFY7nVyKByO3nu0zw5jxlTFRrfdqWVclukRBXCnn2MC0VstjYSEzS6xc2aF6ic
XRo7ZGDDLXUMkC9F8wnyuNjpVW5BnDUn6wZ/3tvWZpWuR8aUK+IcnU1jWSVEZ/yJpuiFBzsz/sF7
2D10iWMRr1TavE43wyMatgFMH2cFfmY4tKBDOkRMAVTq1yg1eYTaIsTxHrOxVR3LqRHDEiIuHsxq
zN51r+xOLCSQicis+nBU+jW3UBul1XybrsQL4VlKM1YdqBtqYVPgCNXi8iAr236CJsZ31recBbTY
71Fmkf3FsmfttRp9k1eUr7qELlvajfs0d/4PhrZf0u+y88gGfqMn+vg6SL965+YMaKrrdSMA+XSN
i490Ggz8RqQOIhpf7JumylIku3gePYwblJ1UPWVbXT2++x2SZdY5I1EIZYwKpvYzqgkUf7cKJji0
T12D7c+GXHeL7Jgn6fQrNRwnqOhSAT3oDHK76g61BzLAdLDLe+6JS46A+YxEzwdHw5mnZ1S8Xalh
s+k5Kfkl4xd2cUlEyYXmU2dHgwuAptg6h5knL7ZdNZ8hSuIbCuD5MKN9CWZjHDB0ETwxpF7HMjhl
DyyL2XkNQb+6Ky2p5cMYd/FdWSGZJ0Bn/EUkhwiMsZCb3qJuMmRjbdB2oSbTxobvBVmR68TDqu8H
rH0JV1uoErUxzWleGw1d1cLUPYbukKI7cR+AUVGahDYzDtXbGOrEw5DzEEviV2Yktj1k3VLOe8+K
D7pbYeFl3EOeaJ4c05CWFqViv0oFBDGOTu8CRFwG6HcoSKryIfa6n9kem4Nn1w/h4NMrmIbcRPEh
ybzoogr3z4XMg60d4Kl/9MWlR3jG6pIcanalM6CGun6havIxVYh4Zy5OyXkw3AcD4PpTWLs3r0vH
ryx2i3Pv+w9Ol8hrP45rZP/Qy6TsT/PiyZwXd2Ybx+6Oe9O8T5vI+Y0ECytOUrc8Q5BhOhIztmhL
cKtFLQlfCJtBHPUa8xgBL9dz+i2Od21tG0m+9uHs7CXalnbxk+rmVF2m0bsRsvwRafZxnqZdnGnv
xA/hQnULR2CirKjd5udIL9DfRHV4zZZjEkjgtGls394Pi7s1RxTxUwtT3QRagbWFefTBWjyxoOIX
e6xtMx4jEWktFvdsV9vYFxZHracT20BtZUEEHrK1Y+V/MD7hdVjcuLi5QJ7nmCzTFk6JkxZUoZPm
ISzj8CxRGj7nPcZeOg6dIgFBpG9M3O0LJ6vC57jtcwPUDOSlMzImEjAX53DTVs6KseywGhZfcZ9Y
49YBlxOgYGLLrUUUVcbYX40ErX3VxCfb05+1hZ2cI+tZ4O0B0Wa8pyg85/mMFbA+Rq4kyot5NaCS
Yk0kIfHbix3axIF1cBeLNMpzfxPhmk4X+zQD3jcPbarpDpDyGT/iL8FsradhsnZqTD39YsWGGN28
iAh7tvvHqT0vpm3rj3+7XazcPbfrQQ2T3MTSBuTuzOKULAbwVmDTSROUCP1iD+9aG/kPJGBvsY5X
f1zkw6TUY6Q5JgsmJ33TCoVzDTvRQRXSOcR+HV3EYkuPFoN6ucB6YhQqlF7WU+zOJTeBNQbFQExk
+cfk7rtPbI6XlgAD/Kwn2mZwS26zbqiZ4C5WeQY6yb6OioHiIpuuNX3FDtss4YLmJLclsY/xYrwX
iwWfiKbxgAUfMlnrAVDDpC9w68sh/WYkPNEW+/M2deDYWW3yhG4WBpLBVeb9Mf2DUl33aYXRz239
M9b7eo+/b05XMRVuaIEBL4zCv+YgBVgyfJEJNTzlAK22dku2GeGhLxqBe5duYRKohU5Qj0vEWxE9
GVF26QHSmNGdw+wz2Tqopg7zwjdwRXdQTZXdzRUToqQJ/XWz8BAcMDT3bj4CuJ6iYrECAU5IOoOZ
puh1gAoscZ5LEUe3GdgC37t3hyPZwm8GiWFg7LkRwBnQTrdYIXUUFUwx64Xg0Oj1FxNTH+jXRFTU
PLnxJzSWGMFzEX20bT2dOApHpumipp+MSADAc7kpmLKcRiwpW/S5nLlumWHVwO9k68mTtxTaXQWo
ndFCH/DeRQBXPVsLdvwvChIEsRFMd3IxK1pB0W5ZjxqB4+Xgocp0zyHvP2qjooyKlDzm3XQXKZaC
RTsEDRX3uUjr/kTBCUQbrgEkRI+U7gyOqdbaWFVUZp70jqwqcj7CFcuDOmjanminJNavAvQ3+jlS
bdAQqnVe9+9GToxMIsJ0W8oi5zyKCUGeoSyQ4IUoPUtikARmOKCwcNOMp9OpHpb5Zt711WYo85+o
AgCV5VN0VGJMzi6qFQhsU34GskbtF8XpLUvrD8GEfKWE8lCLZjutmV74fX0m8xhdMzo4ev9WbqcB
o+OQSnDuaP9OkITFfQgZkLEH2K88EtDjhqY60y4R29QMjJOIu3Dxsc3wc3Il9mOOZJx4y+I5Cyvr
o5aUC53u3iECbK7RrGE8j/DDWUBv/MCNiIeAv6l2HvSP3sPYRNZqe7KrKEJL1WsE1qGptfuFaFuA
4CsLowa6xC1YI14F3CpvGT0JSw9LbFBuNyu424vgKbZO6bJvrN0FmtAObTCXkRZoLckM2VifDbfs
9mnkYPcBxLGzLMZhlMk7xPMsrEysaCYrmgCl1aJflkx0/VgiF+X491CWt1c/o4sbO6ust/ycMQB3
SbfWcZOjYadMftIUwRbBVGs0D6FmyR8XGx0IPDMeQKCD7GT0aGOYyslWeUxUuWjnDf8V377V7/PB
ND+B7vFM21WZr7O5r3LyKfPUWeviT25aHKWvRhTy1BSkEbP7bP3R2TaDKa6FtKZXHruenV/lPfeE
1HGSoesxPfIZw0LzPrK5GPjStHGr9xiMUd1iuOtUMOnTGK1Hm0FBRbt7bxmVearjSHxojLXeRTrC
1aomxso+1Y92wKHYvcW5BD4ySQ6oANiXKE/dNMbuoxXmJhPhuUCjlWlz0ENb2iUYn9ed3k0KvXTP
4nn2/XwPYau715qOWmDGX5FyOrXys43DnupHG58rVn1EOhd+SCRr6D511UQUbgzICYtIh63sNHnx
opLCz1yomrQC4FE2IMah42jZRvD8Qix6NQULkYQxjMtKlPPehGmQUJ0akwle2RFH3BKFv2kZa9+w
glsDZrBaxjvZy+HFoRd4aovMPkxGXkKLc/srmPfmq7ZUzEftmK+kEkJrQx5Y9/5bTqjJ2pe6H5DG
1d46iCFEpM7Gq6uVPnG/tXGVsR5e2OkYJPEIwQct51d9QECE+i5+YO9CLSKdZme1DgvlKfZvbmP0
zw41E31YOLtnNRiQOMxK79aCif9jqDtyA108OpNGwhi98Km7dNqueyxm+jfKW8yJzcwZu7ZsBitz
1quHWqsbuCPjGGuo+XOPaBnl1GuNfj7GNQ3tBNbx9OrqZA41SbVhP8S4Lo1m9yMVkbFmMZfiPGi3
je4SaZmWcu22CQpVZ4jWpppxzrW9uMVuWgV5nHs2wyPXvPSMI7A3EzxZhj6AFV0bAQpEthDm0UYX
vi91T52zcrGzlQmR570Qe6ug1ULBpgpabr3een43fSbdwE8ZZiZKgtZ1b7Egpsea7YQwAFseCWdh
rzKP7eqfvVbnEMtITmaNRZXN0JXZu9LdfR7V2rbNaw8aa23eT6S4H9y8tJeSlO0AKSZ7Z7Sai2Z4
TxJtaCuVE0C8ZowO+G33z8icO7zgBTc4qpYHZlSoqqEWn+0SQS59eX2wFadMbeblbkYU0RYC90ks
16PVReQEeWiiezI7DF0WfEcUW9DBw779e2n9v5qv/0bztZjMUFtZ8LEcg4nsH6fbf6352n92KO/+
U1z/f/qX/hZ82X8hK/N1nHEW4iwYKrjp/lZ8kYeGVW7x0jmowYTpoB75F8GXMP7SPd91XFs4aNEW
M90//avgy/sLXM/yJ0lmY+fg2/8TPBjv8t/JM/7xhf8HxRc/MmzXuk1cOH3xofGmJBgj7aYTbx+w
kMzuIWkBQJ5MyJvE8YyjToc5s1WSANh3joiHt1Fjux5Xbr00oQW8zYQab8zWvdnAZS3jV3YsFtch
fU7qYQewE6RDyGnTO6l3b05faR8+EV3vPgiITae05oWpirvHvc40pkvuFaNWM+HgGbRGR0Cc0YxY
Sb6LdHHu7IymRRjtmqWB+iysiiSkKaqfQ4YAgT041i5E/rIiDePJ6ryPOGSxac7aCO2k1PyblSTG
N4jSeofH3UQ6TXQl/trqglRI7JRpfwyV+eOkYb22a5QWBB3oGxpE745X9Y5O9jql1QurkvTZG/FV
gyTAk1SQ/OLZRMkqn9qXmZnnP3rxlFyY93gnlUUdjsMxK9fEIUwB9iSwh06idh1LuIZ8pNC5TMAU
OZKKSu2mvNbPFly0QCnHBLw4zYJTs42vM8uLb0TW3yNBna9hJxFJN0n55eRJ+1LmWTKyUUEzQrZo
ci38nk/PqFwFvaIgqY2eQQuqrtDP88C7coYKh7HgfAMMVsHwxrs21lZ7NzOx2U8Rwc4SjAd2AAYF
ZlxSaJRTDNpZxBBM8N4wDFTqSevt4lhqIqFc6eWVUYdzdAb2WtIxGuaH+eDcSUM0Dx7dyx4X7AY4
+1foMVF04jz+PXn8dMo+e8oTTT9ilvM3GZ7pHel+0VZhGkSljyncnOUaUfUHV/UNWqX/lYQZUvYY
Fh7fvcnMxsgOzjznl7J1z3x48LGK2byzQwIRfILxtlx89b5vPf6Y6sTFliy4GQXUwHC60gaQU7Zr
pTvVJpqZQKR0xPeDUTHWKWTR7ovJ/yhzIGbIgAZUVH757Xg1aDj0YJ8ZMrp7J9GTo7I1+0LijnUv
3LDbtno/vtmLSB/aPVYl1NpHVIHolaQWGYe0nbJ1ONvqrY3r8VbCgrtjqzlcmIOVq67TrEefCD3M
X714q+3e+MoHiC86iUr1TtC4YlxKx/6hMySojLSxvZ0Qqb1G7sxKi3Lllg+JSaJvNANas/Ejdd70
zSrcO/h2bi7tzoDn3Sy0k1V00Fq1rtqN2QiSawmSJ0DLtnnUoPZBoNOoDhTgkNx6Vknh3FvO6I7r
sBTjFtkihetYmy+a1VQXN9fFb7zjyD0ZiakbDWXyQtY5MwBE6t3NAdVzoK4W0EmM9idUI94xAk3e
ynIoj7IQ3xpKsaM9IdrRCCR48l35yEcQnyO/eKWNMu7GXhX73hqmoDAmnqt6KjdDofyg7zRgEz1z
uSj1jyXTo31PV7xLCRv7XYEHSEKmKbpAfG/VLX2/3hwbgLHnxraYQRqadS1SLT71CrKz5sf8brqu
hdWq6+shQWM2VgmhfWBPQDaxL7PLtjhQ6D2OUxWtMQbeXGmqB6lTEVg52cljLksOT0CA4LRV81tk
cUgWklZ9+apOjrXfjdumB6i1grJPFTBLAKikhG+jHi0AFLD67DVFeKrnstwvVLA9I/DqbawFIoE0
c+7I7yBhj2d7hQdnohg2ezYkCHhw6MA20uWFbb67djLGIwyU5vs2dfytldW2wRxXroTSaIMbEmn1
OaIWLhrAhl4GNYvYIBn4lu3tu4qQtqjxvB2y9D45djHCv1U0WM2WI8PdCzrE/YRwObz3ex7ethTq
mBmVtvVTTExdFnaB5US4IVsT/4IDY9I3rgnGilOShumxwhS0XZjZnKOunxprb4wmwTvo8hRhf+U+
6RoR8azFwYUEhajccdU1c7I2nOm1LkVCne23beBaSGI4VlpzVURj8chhtE3DKt70DVGSPHL1bm7b
5M1dxq12zNvLNdzeE9Hta7qXBO/XkB46puNI8Sg/Cy+8GiHxNUAbvNdiEtbboNL0w1eNfu5Mv76n
60J95NGd41uzdsQ25HfRnNObgD4Wj0j2y7uw6OxTxFaY/HLag8n10gdKUO0eCG78bCNfZBckG+Ju
skSctFm533jDiJDHpjtyvO5h54MhE3EYsmlK5K42kML2bJchovjYUerUsNd0qxK3bicOEvj8sbVf
GbWAEXIzGEp5a2ydxMDWNBs1ktw43MzDRGPq6/kTCXw+udJRV7+TiJOvc1x82AC5gn5FpMG+KUr0
m1TvtYvTEzfJg9F65XFcXKAOF/AeTXd6ahaPqFjconHRzyutWCyk4+ImLf4YS90/JlP1x3BqLN5T
1hIwqBY/KuK/+mQuHtXBQr/YVPp41q3EXBZvxl7meRlwwZR7ICTAcf6YXsXif0UtGQfd4oktFnes
Xz6ki1s2VvhmjdbYo8roX5nO6EdhLKQ4mu6zsThuh8V7q/Waz2GDH7cTItrwWNu/RFzcF4trt178
u3lHMDzbWSqjFDYLGmWcvgWW32nx/gqiaDeGYdqn2UTb6/X2w7xYhSUjjW1aMOwP6fh342IpLior
3IiQjWm2GI5jwlrXlc94ZVnShziw7lrN8Y5GWSfsXsQDv5PxxZypXRgPFm+0geOZDXG6pe4sD3HX
3zTiVwJZml68rQtmrna3jooRmtLilI4Wz3Q060bgJ0O+US2Oaub91qV1GEaRConSfHFeS9l63Ca4
sY3Flx0vDm1v8Wo7jDlQYTVfbjJOX/Qj+VFfvN3O4vIesXuPUl0mxzzrsFUCq0YyOlrETwzAFXbK
YNDazDnOzeI19sYfVr01T5D1C+DQBxKim1bC00d3qO/1yn9yFtb+hFxlA4B+gHKQfduRgQlqNLLT
7MA1n1ElbDSCOY+MlXXskQ7M0Mn+MsvkN9EAnJC+e6kLiF99qD/wx9FtdnLdZcxv6vDHtx1CbnHu
8dZBVktlwv7EBMZZDrIq1EV2csORYIIloiCacb+SOND+YmYPJAIQfNnATijzqPhtsXBB6QYNKfGQ
jhUazklCud1D3KO0SvhqasW2RODS4gIZP1SN6Y/EyXrV+o2zMjTxU1rtlT72zV+SGapaWyvpfIeA
1JnZQtyrSXNoZmIdFPUDJHjUJUVeHu3adTb0l9MLGeja4xRF8ZadB9LEShIBRKKExFHLPsM/5yze
1NzZGLan+MEkh8LmVNixksFhZr8bWlSBjD9ZxFeAwi3Qi/BNuS5KFfABzcZurOkBM+Fwrlk549fq
keLioZIxvjQW9gzggYjvZ56LrbvkawiwhJd2ydwwo4YuuipeJmZYP/ESzwHxAMrCKE5VUxqHvJ/H
PRAUby1Loi3RPhpfXqK9txOhH4AcWVHUuruNXP3dJXaW0vLiVN1rFqo74s+rDYAvjMtLrMjykAgW
ZPd6UvasBYBlUmbBdrcsBDeYhmt04Q/GklziTYT2TGV16uU87Ccn1Hf1HGFYjZ3N3M1Xj3NKirx4
ruNpiZNdAlN412iwByrQJLIQdZkC9o2J5NlZaP4DYVrOyDxcI7u44srz1M0wm68y1CCwgjZFJSE5
AnM2Ft3MTC/GGb+aorA984WCOmBBbLrwFtyEbzDS3XU3New4TZIQhHUlqK8M3Kw8acJ4coxyx73K
QSDi8RR5bf9gmH3LlSrvWm75HYbT8pk9zeNksBVjixtjmvXLI2AnWHNF49zQ1PIRLRE5ls9P244i
gPRE6JBG/20tmTqEsrNjdKM8YOPrBQlT5lVNNspTjBp65fohrHpyewrlgPao2cL3ACSOiJKTq8Iq
sqpEBSEUhQ/btrHq9xSePaFwLP+lx41O4izPLDlDnmEhyHXE70mwuPozVTFGHAolho290bTiMihg
fBUwymCKi/lOgb1c+TNmWj8ii9UkR+RHFmhcO5Glu3w2Dn/cBP87GfnvJyM2JjXheRg2TMyMLi6H
/3oywly2luwi/iXJMPpN5Gje/t//82/B6Uwa/vFP/j0iwd0GHAeEusOijWm8yyDk7xGJyawD4wpu
Of4r03Gd6cS/euK8vxBzAzCyzGWqgpH1/49InL8MwWDFtU37b07R/2REYhj/AUn+j6+c1/dvjTRe
PMQTiQ0dqRZOtuti+uRF1HEge6V6SBi2r4QOq9/1wilo3OrQx2bEGVR/ExvsBSaRa6bbO5+crqB0
YUqshMkEtC/Ngawc6gpZ0FR1qYKhICvnYOhR88Qm/NpLQ722OfD13ADkQIe7ah1KHCZDzDYMxO2l
Xutvsc8Gy9ai4RGhVBaUncoPEsHMXVHk+a1mD712xubL0ExIYHSif8wjNhEr+2b5Q2oZwgLtgBlW
6xMK9iUyuk/JlRqftRhmZgfnfEQimLvTLargxBUVmqyh3lnzQvxGJHlCIntFpCU4PPPnlPb5BCWO
5QpyOjRjuPPMGh0Mku+0eDKov1FtcMlwQEeL4/qqT8OzjdAMmQbgPdBTH3rVZusIEgy6oNpfla4P
Io5aI6UkWVtKZ/GoNdqeAXe0bXzhXSwOhF/ot+Ig7hgoxUY6vrsRRxqVh23d9VXmERHuzFOA71wF
KuSVDAWMSs7vJj4yvoDKIZ06XJeTSjn17d0S3ueQBAhgx4vPlaLndcLRXlWEJrIN4SexqYsG/U1F
j0N9Rf7iIbEwWbRI958k5ePYOfd+Hms4rIZ3dhAnK5PXis5kNdeUMaI0+/tOtOCTE3Wse4AVNUcb
v7YVfwGxdcjMh9UCjh5TGsEMB2CP0Rk2kFLJPqri77HxjEfwFh62CMKme6cx7wQW7tMww0PGfPYy
+LiOJwLt3gdVopdKqSGrfESUaRTaoq57FWGpdkP7o40R7o/ItYLCJckCaru+zZVrPP4ZUmlsoD6F
jgegp7takjNTdLZmcqGrIemlXHQBIyX6EpF279Bzlxl5zyLWN4KZ0n3nDdmnycP/UDVVDW3GrOG/
u235Oo+ze2DPN++MtuqOTUZkD9sEODE+JbZm1f1LK3A+GEsISNzU8VZFiBA9qUMENUbrAJITpXdP
DAIBj9GgWE0M5Q2Xr7y0XcNR5UO0wSywMCcbczPFqfEEYJxoxArviq7X2LDTDBhXVCCwDmrf6t9K
rxgfKrj1q15a+1xZv1p78J5bVxW7ksoH3kyJ2qpveRUrbfZRDksrDKiloBiXWRjRRs9S+13UY6if
0e6q92oq1ItydVdbZaSdkCHuaY9VLOWWSHMPn5ODc7zojXeJUaojp4gExSCzcnTfKaC0teuput1L
W1P3dU4cG3K22VxZXd5ffMGBoTPyOdoeTIEFiXSHuAJlKPSGb7cQaWB52rgiuQ7xAul+TDVBdIYb
olQZMwCXhWs+Oys3N3X2vABSUKgZIavugoldKcv4GFktx0WoyJmGSci02JsZF1hNZO9m0Yfn0Id8
TdopW1l4PFssUD6JLZ57Jwbb7QJX78FhdWas/apQ0ayoAGZY0HzXZ63Ux0NLQ/vgSBy/JunsF/w/
zakDz7RCrWi+MXvK18oBDrZKbJ0l+XKJrETt1sxy7fxYWnNysgt94QHhOXVHNkkutX44hb89f/7U
UeGelDReU6/4Kslz3XRD+DmRNMr6m3Ak+Pod0dn6D2Q4LwhNYtvq/KWULH4MKsqi2dlMVFcT+WmE
wCJKoG+j0ZrAYGlAasFgiK48Ro2GpjHKrnrExFw63mM+GsUK+g4KE59+DGbJjeSIbgeNCyiN06NP
TD+8CdtMjL4/cCLg/B6CZ+Km9CeDgxTUezAtFaLw4qC1mVgYPFlWGN0EiBpRmG8EZrJuAnizHjI1
rM1hfCaFUrH+ZrfvzkN6Gap8erXT8SVK8mSNTHV+GtFlBaUqfkE4xkyLUiskoSnw6jHbSw9xqq5r
5X6w6xaCC+h9kZkuOThRDXCK78D0WeIZCfKVdIKBO9gNGehMF5tVWhn6RjeI+LLh5KN4p43PcYkN
LGB2PozzGrftQZ9qjxSAfpG0ZeQB2zXLZZa6/QXTo3ZSjELW0cRHmzJQe6rTyfnE5ubvYbXwt/jc
5DNMpq2lWLIzZw2TsTgknedt+Smt3NogItEQ6CwYWpAQ5Bt7E6/l1gWWc9JNBGkeNsPW5hBaNAWI
uTsy6COLhD0DI4Tgm1dCm/a1m7s/kD9OGQm5XY8DopVNSQIg+zd2j7/DjFk8NS34Oi99cgt3Rhs5
wYVHgex5hE2mZIWbZKitCjwpQ+ozZ05QZivJMgTKDTJOvqwU5lCgSv59Y1U4rUSW7/JYpwutoPLZ
Fi8uM+TIarYgT3IBQtgN2+WgJPh+5bAS3DX1u/RZD8ZocraFPfB/R5kR+CWW7m4J7UN0NZ1hONHV
DCn4KXi1oPPBbju+YiyQxnF47rqMn12h5QrHAjdPmXbNw0wqFxBXaTHCgCvcleO4xSa0tcsYUtvQ
RqdCk0cdY8VTgxBxpef9lmwEeTAW5F/r8Q8ZIlpI8LuOWcu6aMsdKpoIjXFlv7lcywj1vfigerRr
BSaOe91iL+MM+Xy0lLrC+6u+s8VtE+nZD0L25M4vy4wfeVfQqobTzVXMDfQBiC9nB7KMLiWGFtjO
YYxmGVi6iUmwtVeObTLHoBqiD0PdI0uUHjFM5LXtQO9xUSWs5xolFUuMzSSS9idtKsyiUxglUHgq
5GuZVpafTV8ADJls8WaVYtqpdAYyoHFHiJbvpWyjqxwbO2gqR/9Sg/xVuQaZf950a530RS7aA6T5
qHHTeEsu4HOsIQzrhAl+vh4sBhDioU3AQxmdIrw1XPCBeEy9vn1Do6LumIyVQe7BYQFIeYgnGrm8
xaTVhdE3Mo74rPn9nTK1eIepy+AeHbJ3JEDZN/KB+ebkTIVsWw0oi83zoNWvWhpfNafNthTXcBjz
8i4djTvwSs0Oaxoiu5lYOslanTKM8jRpXgu3fEngQUVt9Svz9Bciq11k8874YVKx+bkfOLX5Wec5
rGsAN5QI8Uaq+Y2YCYJwHXRSxVxv9CgljIZiuqy5xRICs7kNhIPewY3PUlbfjqlHD4pUmWNoNV8O
NI29xrO4wo2Y0nB39sbsKnnNzPDCEvUDF8KbbprRfcuqaWWbyL7DNlyzs+hXXa1vZfU4jvw8AtzM
w4PtGlTZc/ZhxiGeVRuLlOtn1JaSaZ0EfZDN0JCBw92ppC9w8C5PIdOVlV8qd+PiO0WpFHr6g+00
/Y2h+4egbl9ZkTb9JjTE2A99iIgtQUSs8c7CppwvTa/Fd1Gou2Qsj80zZ5D7PFKRPeUV8nQoD3Y1
alQwxiGrx3GHGqJEVoQhl4lbEr7FEJVRpMntPMroU9RqXCVzxQkxsFDVAYrcEqI5Ap8x44+JpPRQ
aJZ+4xH7Lh2qk1Fh52s72783OEC3OSva9ew5O2E48sPOU+sIztMNQAKjt6ldkvnYGkBEZDUSqzIB
jjlGF7Sj3Yr7AD9obrKITXL1QBlWEEeHwOxPOLeDbOMsbT4+bHYdn2gzYGUnKOCqTOosbAAsFmdm
z/io2GlK6Fl/5qf4NDqWqIW9BetGhlHM7MCbjJplBLznBFUG2bgsp3e2zPX94PvzG1sY0KlEQx0b
d+52MiTYjbNw8Q7+P/bOJDlyLc3OW5FpLKRd9MBAg3I4vKM7G2cTZExgJINE317069IOtDF9l2lZ
WZklWanmNXj27FnEI51O+G3+c853fOfOWWb/EetOwbHDyM2gc0pMRDQcpayvZNdYYGbvRqSedSDK
VAdWSeasZap7n2C4v1Lnnh0IOdC0W7bAni14gZy6QTxs5FhatPd68qIyWR+QKdjtJC26Kby/R0lm
NsTBtFAvPObunVeDz5daUpMs5MDs2EI8RTxrgoFZud4PGL94QFJO8h7v82bpQPaFU9w1t5YB4sjz
UxuOH3MkVoOEb2LBYbssdtI/Id9lew905s4ZeCeWlfDbBpykTWdt051F5//xOmO6U428/CDJ/U8Q
kyLiLiwnIPSG5OpScu9+GgjsnHEuRjxIznrlTuldUDfh7VlM4CyxSsqXzPRmKaFaCXPxXlsgSp9Q
3+rvWFPNji6wPkTl6auWSgww/fHJSSP5hGfYI2RuUJ/K6fpKhBIHMtecHe5O57yYqjiUyyxtBa12
zJNU3g+UomZo/KPxYJmGtashcL0uJIfJTVCa1SaTvu/5v/MNRUp/fKyzZI9x2uJp9PbmUMv7VBbk
ENXN3NdohiICypjSy5eT0Rj+byMf1181MbRAL0T3tUxrfT/SpnjsZ30+MMlrbn1/cg8/ztmaWt+9
TBjfL9im3lq8DC+swFNoRH1fgNlyAXvqPeY0b83uxMA0isB186shVbXHwtOeiCJNcP3sYt8IzphZ
6jPy0+0/uqRwV0xkC6ySmadhVsXTYJrMuQwE05CttiV6EL3Mmsclwm3f086Kdgsxgo1wkzvPioHm
mAtZtNHZjtC9BfSP32NX5EQSJu8m07w/yyKjgxXz8EKjCBBPXy2p5eeic4ZNwcq3aUY7VETvCC9k
30/eg9XxF2vEEocEUQTk7oIzBOxtP7KfeCYfpVHQP+zYT6B72gOfcPmR6H31ihmghULgJ19twmrh
8qvk47CYV3NZiDvjaSXgRQCQzbn3UUXc+XsoUm1XzuJM23doiLhl2e/ea57HC+VyGLFA65l3q6vq
PYXk1m31rnjMZ8tAr5h60nXgCCXtXYKKhnE4EC4DYzNPoTkhBzBvmZZ3D/3srWS2sIP8fiQwOXzQ
X1Gh9Lg8lvpSPtXCBPTvl86GkCTfpMUa/9V3QCYkTBUoe3X11ncjpXKgGoOu73/NSfOY2/G3bk3+
oU1H/ewOnGlr4oSgQb31vfB7a6urs2lZkMFI0StOP9NK2jjaS5rM3muWWIBycohIvm26J5c77hON
t+Dfqjk7Um6xulDSJPB4RAJahSFBrg1vVmR9kA/EHGq7GfeGWSJMWEz6E8IwQTcQXyRYLJsPKkOn
l85Y4pcqE0bgzJYA16n9Bi+VH/02xmgW0UzZzMS2aqui0MPByza5SL6dCd3355nsHRJCk6y6feSW
j+CqxkCmbcLvHzUxoKt+2DMN6HcD8LoAgyvnYPBPj/XaArws0KEYOM8gPItHaIvV3i6Uby2fnQer
Ifm04ZKaEyjptNsc+wFTIMPmPXdYJ5OoO3hDmYQ5osW+GfEv0EIX73PAGAGvihCAFne7tbXfa8NV
NfZ26V7IPL31hVzODVvlRgzMHDJLE+eS82PQ+tpDaaXFoy1UZ7SZVSc7j8a9N2G2b9sUoq1fyBsy
WzgNRSe/m8qlWGCIvjrDRHDpHBlKfxQ7Dyfga0e++WFcjZH9XWKOBfa/q+hDD9almfa9ZZj7mR9i
T/s1fBtbxrek36wjWbTfUqZPkrLtPZwO5mD5iudnxEmQMTHksgD9TRi6+07SyD/MhsWPr5nU87X1
e1Qk3U3sdnsZUcNWE8+TdSl+T3Ze3kDhgo5U1ZT0psRoh5U67C7JsEMPaynuWrLpzLcooLfH9ghy
U/4avRQU7ti2e5zIPXHsjI+p7tFGbr7kkf+s3nnOjf2mj/xbcl1twPeJThGn0rAh/4pzMberj8yr
XRZiZhdIdU1GSqxbt1i/nH3uUX3c5mYGhJcVgbdtPc76sGd5z28WOnyB7smQKZt9dHienkZfK/5r
bv9V9UzO/qO5vQFknm53w6a0XtkHPUbV/++5/d3nJ/C66h9LA/BB/vuv8Tcvo2fxp4BXGaZxLVAz
978O6jXxFxPBgHG8Z3Iih7Wu853/Nqq3/yIs1/AxdEGtRp+FbPc3N6PxF9MycF8K01IYO6h7/5my
03/qDnUwSuquo3t4rNCPXP2fzIx/N9xaBVcWxmhMzNlguB3PDnXe5kr1ukO76MmE/hwn/rT5UfIy
Num4w+1hZWN6ZM8KV70vTnPteFtjwTviKv/uv3mn/y/UN/2fsG/qtRq+wbtmOxy1eev+SVT4V9sx
AAeHWze24SKrTCxHEptbo10GZTCOU5ZnT5mO25ZQDsaS9NFAGrurxukhkuirxkpaM/uxLv8Hr9Bw
//E1/jwJBqsOhziddhm8Hv/4Gok+Of7MzgF2JrKPaRx1oYmV8EYXoJzzPvusi2wNdcvvXpJ4sj7a
KuMcYxVuf9d5VQEAJBZHi1F+yC7DiHyY3PQhBkr1Z9HM6bHWZ3Hy5NwfRKSRiPdXer4kfLhjr0eE
xLpp+LCcOrloERWA5M4jfmtVVoPMRWHI/E68l2UhdslsLEcK89oTOqL33mlt8QkFsLqyMNm/V6xh
W391qtsuacWD21iYCprcaRliVa3GLDeGZL+lBkbesiO2x7nBqLXtPLrgoGXbsbUbbXd6YbX2KUXs
oq4NfE2HZF4bnBk2HWOUatu0csK4XeJOg1G+o5lhpohH80OwN8m1nAjuePRnnNqIci45+hRod/R2
Y7Z1R5+onucfZTW5YI8znZb5zsGlWbTUYrXm8h1Dg2Uo481uDd4IsAvy6ZTP+4KJIcxal2Ru0EzA
hjbRkMs9P8opGVUUflSG3MqX/T7SNK6BPV2J7ei/WQzYoYkmcgAhTlyPOXeU2BRVN1Md9nVhsPPB
1nqDAdiHMtNemhlXJrFvJoLANe7bHrmI2LK9HYWdw3vgr03cSI69YuPO4/o9dDVvlrDlcwHHZrPW
Dr27ECFHTlQc5ePvYuXlGijy6vI9zXuUbqMI8Nf35F4nwvJaNbgxvh1ncHeN0Ph4uiJheo5Jcbn1
XRtWmJFgd6OPIWD4mzyVZayYFGlLNJT7O56uAJBruY8tPw0XRvP3M1PGxypGnQHBByTQ7mNGj7o3
tbcZaDzaKu3keejc7NEGvRJMPkUUWuwnAcpAe5wm42xYJJsb02k4RTTufTHb8c4yl/iV0LSGdlAt
O6dY2td8jfFaIc+Xr1YTDzt0IVrjChKAwUhcBWayW51ynTsSnsD6OE7e09IN2CviAkLllAEtK5bi
iywviKRioF4sn3RSXgWV4DlNlBj3uCDb1itz/Ecu8Mcxp6adU1bpnSRdW6FuuMOBPkqTe0DEZl5P
ThXYQq67otF9BMuOYclQsfvOPQ0h5XDD9ZoyVB+FH9fiL0DV2mbwGrExwMSc/KW8OqvVneH5lQ/l
QB9VOnG5c8m1463AGorEefWnej4YRpUD7hJNvh88XekLJrXujWfUDzV89rcpbwke0S4WkiNVSV8V
jUyF8yFLop5aAi1i8N1tmhRkqChPCkStT7u2tLIX6S7N2egi8nT6SFeyY3tHUcKSqdYq30LVfVrt
pdkODjd0zCQbiTWUyP5QHYkA3M0ZZKcpJpfJLVq/6YEzq4RXGcSwRpkeJo2/K82yu8TA5TZ9UxC/
sIaX0vEW8nYaDyNxW6aauTUeclaAjeNV2tXCSUHedknCsoITZBb28ovA4LKnTf5gRrTy1bE+79Bb
Sbe1nnOePcvjBBdDimj7P+vqFlfmOUZQ+AzcokKe6wXeiDvrDgYays86Mf7xgaMSdLVzKvKIhvZF
RaeuLZ5zGmHDurZDnG39xSn4olOUVaE+wk5zy/Gzm6YrQ6cX1+Yexg/LcpxyzI/bEtYqzpwass22
jNVRGr7DFrTG0RHtpbAFmtpM1hY8fRaIeM0p5QXYFGFTpwOiKG/1iOuI5qE1SL/IYBExw3CqGSoZ
zO0q6cx9qmMegba97Lq5IU0NS387AK/HmtrjNnfltlj8y9Tb8TY31H16AK0wr/UXY2CNCl+dFzpQ
Z8osXIP5UHOLBtsZv3hxEe9iLE7TZN/lrsl9WE/mFy6R/snIW+0jWvUljHOGKKkPeCSajOKm5rKy
o7Hnuho9y4zjaDdIu59Q6iFqlZ56I5wzDSlLoOsKbNesEVjptpt+EQAAPOCYHuWvCkcUlfdRW868
QOMxGswHLM23lujufI/cK45AP8jxCGU9qpnpOpd5cZKrNWMmRtPwz6xgcuRGwSVM6yr9eyrWbguZ
Q8AdYzbNCaoJuVZh902s5MTYT6MfOif9vjaWTTaZ2aC10Aihm0OFYWqcPh2tLm57G3+UXjfPhQlC
oBzFpdF7SD92R/UoLsxP2/aKoOm5anVeEZ+stC/uzSZKdmOhXZgKfQrFwHJQfsmmM0uAow1EZSz2
eRY/5JNrhWAymP06qfk4pu3tzIOwrxsLpEYheqK0Eu8ywnFQygWLG5buHdA1MHAF2u2QlVfCutqr
n1n1CSgDy4XfAQgEBZIOOkPhMuZCW5bgGe0U7RyFn5LbDilqZW3alSQk3QSBF4gVAUE8z0RICN8K
doykWn5PmqFzI2RkbhvlNZmnl5gepqmxiR+OJOvHJFE3UItkdS0eaVz3MRnQLkAMc0b20h7m5mgl
8qFcbhdkRVWwwfmPMoJbx6EccCLas1vdNf3lekQiiyWkouJXVZDAyEYqfYy4KAh158u+6SaPUKJC
MjRFUOTR8rJCBDvE8+KfRrt6o48JrmbnZ9jT6Mu0kqL/7OWtlyTmyY7IUws9jXe5Wz65AxUHxVR/
zHXHoM/PBTwqD9aIn773rgNQUa2NluWDsWnLLW01C+lXiFbEK59NNmPIXJ3YFAjXj7GuZXTMM3Rn
+zIuQ86Knvo0GzolG49R5sOjb5GszMXqbN1RHjFpiy3GGOhsw/RM4dcANAVPSM5U8tZCCDqTr1/3
CDcL3sGV+repeDLTyfl2q7TaSY/ji2gFLCDSyveDxrCnsNKn1HlN+vLTork5yAtUUqdgEbFjsW9m
Jz3K0QPByG8G5hdbnBPBWIPXnZ/QimgkKrP1zfHJ2xrT4sy0SOXGUa4m+gEu8NBJeGCjabrNPSW/
58JtNrbZhVXnihCOU/tbh3lD0iVH/nhoOUHiplk6PSxnuzsDsZ/orxJAajrAFcbsnCrF3dIUgQt6
b01B1bifYoM8fmGb7YYTTxZyEUkvcUblGEzdC75VGll7wjJUp3QbrUk4voy4+5nBvktpGFhLsG9S
YAHFXo9AeOjifVIYMU8BxcgMFiEz1e6XyaLMRuVecwUgc3RQZJRed++JLX7renOJNQtmmaKXpV31
rfDXm0mRzdo+zW8bYGeNop7RhWg+N5qMXprJPPYr4CWenzMO+YudevUm8ZNokyiSmp45xU2quROw
GThrXEXeaSEdt7NisHlWM+00l80h19MlKOTAGFZR2/i8iW2nSG70yb/xUfJpUe/8S6d4b0wg3WBW
DDjEkHpXO219ahUhTk+zRz0zvqeefkrdIcke0+yUWCt19hpkEV9m7VYj93+lbih+GFrBmoOcMgO7
o8pFcerITDLziFCJnG4h4MDx65nCkDc4B3IrGVrvLPqFj11ep6EoeAz0VTQHs1TVwEB5rzST1mfi
H3WgK4DemGTeRjpjPm5M8FsPeRKhDFS149A+P4OJBYCzGRWZLy3sNyaryYMFXPEoFL+P4JoW5Lnu
BhroKuiHu2xebRUAEkdQCij/OBhCupnVcNn8Gn+IgYvPOfpH2ORoZJzzjkg2I7cgjrnJ9WjXUG/8
+04BCFeFIpzhg2OABAAxq0VabxjjtegSXJPAGLrtArp1TFPCttp6aFa80DzltG+5nM2Yvo+Hav0D
7LjdOq377jQx52JST4387mbiWy1QRUBffwooi3jQHwgMtRfKIfNzmmfzkaLThRQfeEYgWJC6ITbW
FJ7dD0h0nDLBOU6t1u8za3zmiNedGgV9LBT+cQFMgZsskDFnpZyp6ikjJBiUfewd87bXNrWDQug7
WrSxvehGgwl01aeeDBOFO/teYSgpC7urGpt2MYva7z1nVXsDuoDdCfDkwkE37Gz/ZVWAy1a3s7BQ
0MtK4S9nOJiywUVtQMak6JQEhacFUdM3NG1D0nqaLHb+RjfEzh3ha7aEa0xF3KwYjbeKwZlGLS42
zrhLaho3uWGvN90Ir1Nr6o8SYz+xEz0PRw4KJDhEeYuYfDJRj566vip3viKBOl0OiEHRQRvFCZ3N
7Nwocqhddt2x9DEOGvY2UXRR7De/o7ZqEf7s0E4embQ9c+D6rqCS6lPt3rl6/5EOuFCwInobd/nd
ttHb7GviWUR3kuoYVnpIp+aKHSjrDq0cblYMZSk81DUdQxokHjFFcw9ajS+JRbjd+KDwWgYlIRGB
Fzh5O7VWb0ZElA08mwXr28uIIX/FMue5KtRkejoUmKoPqCu7gxkK/K2pPgYKQh4B+tQ7DsfXRpFe
S41e9VKSezS/CMvTw8pG/7Guio9LKVtix+XWbIY/JdOiW1fOLV82ZQg6JDAta3GlX/VlsATwwSy/
dLZ221mgrvR0vc+B1TL2lmGsCfOElsVggfrkda4vU9Hc0eg2BwCdxU1rA0zDXYIo0MB9WOEo293x
xyXAOgKTZxnMcBRzckgA6SJMgxAR5o5jmsvzo73U4xNJGDegaWB8nRWPt41ZsLKkEESeIPZKz5Mh
VINlG7egOpmELqdeMX4zRfstFffXKKS8q014wbmiAveKD0zsjKhIA//jtuY0ujOha99ism4phunr
bZNQZKkR1+CzLIDoT+6XqZDEeDfLfePMazgZg7ZBVW6w8kB8kg16FuFAFqHGgUWZrJIrVPs5LNR6
Uf99N1KkuElMm0I7b8B3qVjJUdn8chU92UTPvkkBKgOE2C4t8/UZ1LKEZnq0f/DLkQO6iNmEAOWx
GDsXTLNnzDeg6R7ixsc/Oj9S6Ghu3ThLQ6AP5OUV5hlKADZvhX7uYUCPCe+sqexS0Pq3M75usijg
uLDXxyGJA07bbDQYyBVbujDr5gGCr4/wBnna8WFQ45yLjyqMtm9gC+6N2DMPq2ZqxAVhFQNb7raV
C98vUXBrCbRpV2lj95Eu1LlJD3TXJOfhZKzZiQvh72FY8tt6xEcQqXo3GzcKQA+DSc0IUNtcIIzT
aR8/p7x1+zKnY7vKXCboPzTuToG5rblzr5zrzGPXEZP5cUq6C9cKsrfOdjWI2fl4yrasx5ecCOqm
Vgxwoq7THWCtNGxTWW4diVJr5yspQp0Sr/LVVDRxH8sHpLPlaRb6m9eSuta1cQzVUDCtciQ6kgp6
81wpTrlnlcU9EwFgQ/nyLgWHSl8hzVNhScSn+NONoqdeIc+97GCuhLSxMTFXiBQXfVgqJovK7LjD
4NQcDBuh1WKcdj9Qv3PIFGMdTrPYMPWDGyrEna5Jenesr2Gaoz0bGXs16Gl7Q4xpPqB/sKj3jXHr
YFO+leh0OBY55wPsfDIU+p0CNnaIVa9fdJOV3fLn+SkeTH4tekFUy4Rj6OFeltCsaTBcmH6l1p6g
IIWPrGvYXl85z1zSMYe5peD0uQmoYyiyDsh8K8HmArGPFM1eyHnXdXp9YPN+4ZMB2Kc1KbqSvmK4
I+uOCo9vDNhqKw+Bd1bwfJlCqpr62LnPJwIknoPhoFK4/VGB9ykdzELHzeo7kNvDjl5N59sgb/xE
CzWyaNz1yQVDJJpX3qfvRg8FUie2CFSMb7qRpSBhmBR0T7tM3D4n0+eRo9BFD5s8KWHxrbdIR44R
5JazMlzM0wqunQd9vjY0ucWWVRKJdsvkzqwn8uSlyT7V2vFCEalOExApv0o+2k0ZfzNDomQWIvoL
O3anAWcuQQHD3FkhKkUY8/COGgE1kdwSOckVT0BafxUOmdMiycmoNFH1ihAhj1ZfTSfG4dERIgqC
t+cNb/wKucG3Q3emAzo+puA1VMDZ2Y1mA8Sy0Vb5QM8mQx3uxnyDKV3n9zWbul/wAr89+m1vm2F8
dm0dF/ZYs+tRXoAraCwoOdDXfWPADK8w/VHs1aVXMzeasNPQETfTLC4JZhuwliQZZ78NHFMbnshQ
eu8Ll6Szvoz2fV4rwIrGrrGr19TczjZaOqFg5DmuHdkmc1fejIrL4FGvC6wDfm1Ex8KPUAHj0fPD
aNQmwlMNZjUkC1h6xdrY7+5McotTELYsbo6MxUpTaidczQFkbhzDWpZ2+2SdJMBJXtUWfZNGj4l8
Ngh1+1HMXnleJUkhPkUeRkotsw5sZLgrx6mf7gk9OeeKmet2TPL1UOv6eFmjxj9GuEp2HckW5GSb
6tx8MIJZq5IpKJOmuTIEUr9aa+hvjIRkaF9W5nmmD456syWpn6cG+20KOe3Nb1qDVZy6XQo39V+4
NSTDqgoXqoDlix5nxDxvAx7xpREdw8l1sq5i1aJzVxY3WFdxxXokHv8k0lw/E/+dgrl0Y1kEkG2+
Cs5IWcvgf2DQQPOH9rahkpjtf7B6g8RRAd3XMyhBoWjRhiwa1acs5RgraRwNCgJBf60A+a/Qzv+H
+Gd7lu4Tm/IQ4ICD/BvBZ/vev/+3v4qIt+/l1//87/9Cg1WnMjvX5H//L/71L0XzJf8hsYPU9+++
3r8mdjzAPVSEo9iphxbx6m+JHYHAB+7EIJ1jKNHo7zKgozrHlQyo/g/ODKhNf5MBrb+QuuGVm0q2
s8l6/6dkQMdSQt/fS2eUcPWPr/yfSlhwTuU5pEjJwcLlTJbPA9HeTmg3DpHI3bquzAGTpj4bpWqP
Y2amHecplThAc3aFGcvpmHruVnfSjyRhmLpZkENuaMU1WAO6k1FQfPDjw8XAcCndROP24v5ZdQKA
DLHGUzSl022rQQ6j4fK3kLq5xQMw7KzWPac43PciX6N3Ck8fNMVzKAt8GfbH1Lnfi28mN5pIKWWa
NT6KNrA7lM5wXH08XlZL2n0hKAPZ76nvGL5SxiLekgIFvncbbbOaVb0TDkQOVjHvPIyqa2/W3nnH
6vvcITjBNDwKafBoIThE5p1G2nWrMDkIT43AT972G5TRdatKOO74iJrmZuypqls9DJUT9NdwwFi1
mbX63ocHiMkd2nK28uX4hyKjxPntYOzZUOwqnsTc8Ldor8v86AX8AD7HTCPnDAFw3FlpJbg/OfmD
jU+EgqIkPST1vFL2yBHMmPlGQEEyBxBVFC07qjCxaycoQxY4sgC5TecU0PRd2BrWcEMw3dnOBjMx
tB0zMPlhtzZX1o0bOfqWQp7TmjC4kx4seG1Kt9asvXAyrQiqpMm+ngXNpxLeM7Gn5sbqHQoS6qcE
d9YJoQC3FIZMVBduGydgKf22cx16DpeoCoalvnQ6sgNmBrBU7nTSrOV9MPIafh1O7l6nZMwbrDMQ
hvVXClos5Nogn3FQf+tO8h6tQGQ0Hq+FTSI0FFo5XTpGQe76YNUOUHyYo8dqjbJ9CTxsW0T8xmis
uMdxfzK6tLgwFOP+6lihK+vf/dQWNBPAS55IHr0PAvZftIzu1XCY5iT5XH5pneHcU0aQB9jaQ9aR
aRs5Jsf7ou8bSss1DO8tlbGSrJDLDJtAU0+BdvnatuaZWCmZKQ/eY0eLGF+hXh5WnRYpu9KNHfN0
l3sQyWu0XdJdPtv5ppsllDlOoqcoxpDp+pA+OOjI7U9QdB0hzDdptmLkAQNZ5tX6AIcY/K2POCft
kjE2SC6af96tFB9JOq72ZQEy+Gd2W+vQa+SPGHfaKjBSgyASR/QFdNRCj9aNhXXo4EEfpQkhxg7U
zdkNxS0t4Bmx9QxovYykVRFPkt9hyCbES9zwmfnobiGyNmC4Zz5srjyFY98Tkm/AUKc4eSCa9Kh2
7M2jVD3FpXiwLdN7XsY1P2H/t3+T2u23UiFZ/AWNadZWCsgSuwKCPCe7iPv8XTIgaVhc2QLyTzzL
Vpl8OpNxMbDRMueFCoSKR6906/gQhL3uOkbzeMRcqyraKhIqCU6ertXSY6TDg6BbxbggAPpXtFTn
O1bNrWvriWMu5+LMECa+kPVpdkura1+153eX1uVGWTox5wZ8G6QpHOEFhO4TrtZLYm7gT+fftQTH
TTNzngVDWbuv+UjyK8fefD+goS/kwdziaNQlZm8Z8YO6NbeutFuvhi9QeMkrZmKddlmeP5Leachr
R8tF97zmUBTFcD+mi7Xn8Wf85k26HThaz5hCWmX2XdDpBsuT+WqkLhURVbxBm+V9OPRG9ECVi3hi
xM+RVMBRb13NPBugYx4aHI2vjekSD4n42S6GTNydHNr43qvod+CFIM1qUS/D0e4N2kXWfltKaR5c
SgIDa6jtl9anVTiQnXSxPnP3Yv617vyOyk8UHqPm45F5B4JSbh4Mk5WesMkj+Gmcejm3N1zrpWmn
2zoGDWhWYtnjEwTdTjgIRxyzvKSohkeKBolh211NkxDQKrnw+8n0bty5YDqweiQAQbhdJEedGxa8
xCRvqP70p8NsJtOBDkTnzNiEFZfx17WdkiRccqIiuyQynAevi1HVOobIKHORc5MKCufQiyq460TG
nHs8Gvp2XOb1XrTgh5Y8JjwztFN6HJIl/SBYz3Gxqi0Hc6emAexmYSZBB37a2zmcjRuABq7FDdb0
3tvccvkzTNpW4PUCgO1cMZbz/Mkhg7mKc9u3zqOT5mOyTxlEbrJJbEe6aCQG7YC/NYWjIaatmThH
HmeAXjnozGQkciEIvnqD+Tp605HP1xOtFca58MfQrUZaHBk8GrmxJ6X4WRbrFXvhl9Sbq177cJWN
jyWO77BF7LTBepCFpx3GJO3uzdm87d1pfLcifl9Y9WBzpWcfA7jQtcuaGqeMJyFYRtbC2S3OUZZ8
1dFSBs3SmVxor1bFlZzR6/rstS0T1NWFONL4IJbY1zYro+Rbv1xdBgNp9kXpPcUCRvwxpCViUz24
oSwxqGZOehfjK9o1hOUAmsWsdVNCN27ujjeirp2ww4W+cTIOKGk3rVewixA6/JWQ5tTXjyUJN+wC
8M0i8ERmRiBz2yslcyx5rhBKfUhAuPxm0i7M6W2QCgEF2dkN9ux0N+ZR+YoSCMcCPvHVLNvxVcdM
2JGB1fJhp6tYJHX3cdipqGQ7m+JpUfFJQR4nJdxAYFmFKyNq3C9lPmpROFtcXTaVSmN6KpfJ21KA
RubIkanUpqHym4NKcsYWmU7qyBticeQ8e5X4nM2Y7CetNHtguu4xnuL6l2mQES2KuW1owpnM69Cn
xbuj0qRjBacbP++NmVBEVso86JgSbytruB0q1kRHxVEZaBBMjZKLJVzzOP2kVv1eK4MOx+k7+A5q
DlgxH3/612oVec1NzWT9gmCjFXpQc8661KlsCMXAW6j76ILsm+0jwWRyVmHaVePKVCe+yhBPL8z9
002fJsnNpGK48Ars27SAC7mokC6h8T+Diu2WBhBOoaK8BD0FdjTlU1BB33ZeYb+o8K8/aGFl8Iar
WHAZjY+OCgoLFRnmw8LHgxRx5Sw3YO/eIhUvngbnvrZ1cDXr+JT/RJCzpj+S8AV9K38yyq2KK7c/
yeWlHCymxZxwSN2mZyCeyFZknZl8760Ffz1ztGjrpjmJ6EmFo2H58jMunLqeVp3wWWErsW81AA2p
bDW9K8SsgRxOb07sRr9tlcLO2CU/pTUCQSYzfedHiXtYLIVZZ6MDMgY+rtsUKtvdWAjbgG8CXV0l
VZQo5bHYZ25dnbIc4TZyaFkyVGrchSqyoa8eVsQSQvJbgp/+B1PjYe2lxUjd+upVDH1pzVNPq8Q5
9kQewLzdc5eeYEL5nBLEw8LyHVga9VwklUA9x3HKWBo8T8AJy9/oKhv/MwciVmjcdxn8NaQ9s01M
yKZk6lUdxS1WYCy1JTV2E90Rj2nVJCG76vrK4JBR28CYc1Bp/Z6+tN2gUvwqzp93/V1T6t2Ts4Ik
L0k0kiHjpGAqEIC7UgFnKTiAVL6H5AcY4MORtyQzN13RBNx5+JXVYPgywVGKs5t7zBWBYEDRvEYq
+2BQlLjLqWTaJxwtDno2VU+NcttiDQs5fqYbbTQz7BhTfQOaNwsWT2a3mXLtllBsgEnh5EUxy970
H3uvBs4ZE3xbffTN2NOvp5zAgHd9TnOUyg/YhKsFv3CFcVhW8ctsmS8CQ7FmcvQjdkAQjGVo+rEd
e8qBHEVmCzEXDbhBEjP6WdzJH8tySWCYM0g7HXQxucekGaOQ57286ZTfOc7XQNq88gQrtKY80QJz
dJFppImUXzqnaPugqpLfjXnEZaJ81VVp9Azl8FrzsOANL5yFByV96jBkp1h1SAvi0Y4XI96CY+n2
g3Jwm1067Zm8QU1vVmc3Y/SefizfWpvLB1/5wHEeiB0mPRBF5jyEEXbxIte8jY6BPHdEOkBJwVXe
KX+5r5zmjvKc8+Krk6N86BFT58dWS66V8qjnyq0u51owGcbBDldv4T/jNxlN7qUxlNF99N33QXnf
B+WCL5g9B3gz4z3cMm+fk6nf+8o3L5SDvldeeqFc9YXy1/darN1OHnYs88d+H8+F8+AoTz5cx2o/
unZ9yZRrPxYl1zPl5I+8mXC7cvdXyueP4WnAQNhwFvZovUE5IhFgmPkjMQTeM5UWsEBaoMTi2IFE
zqfKZQxprT2ynEoaCJU5iFT6YDQXeGq699tVyYRuUMdWoAgvVSOnl0QlGORPmKGIwe2lKuHgtkCy
o47yOFjfPOilGMlC/MQi7J+IBKstcQlMQUQn8EyQokCPDVv26E0+LkUInLPealqlZnqlfo5NUjc4
p729PiUkpnPHRnBs8bP6nChKN7OJifJ8bAZzYrbLuVTf1/bg7/KyzUn4t80eboPYp8pR37c0Tpum
9VTX7uc00tpnr565SeLfnIKexaqSblFN85CZKQudc1rr3Ma8KaL7IadEtcLWFWmDcyKIRM0WQ0hO
ajlXz6aZ753KrfaRTnDKn7i2xHWErc7O75b/w92Z7TaOZGn4VQp1MzcjgUsElwa6gbK8p9NrbtU3
gtNWUaKojYu2h5j3mPt+g3qx+Q5JOUWXM1E1FHoCw4tMVMolOUIRZ/3P/0fICQUOs+JpBkIfVmII
TzsXi/HkarR2v1LrZVYoWEIit40z+3nlet61jJ0HTN/Tpp/dT3Pa2h1oGE78fDM/o8d521mPYLfr
3IFBwRFEc3jU4vENjOEpECwoX4WxD37i04RZrjRw7yaj0CPHkr0sfH8KWCydeMe4XHAl+hiYtv7N
m2zfWT4Rc6ExJD2V0KSN+solTyCCpSxO8ftuOQtcOVXJ2YZhxXeeD49VmM7fMftAa4DmwdVqWugT
X/SMLISNPJ/5pC2EfhdMCCafVWxZp/isgGNn/doXbSRvO/Eo5NL+G20LdAtWd2knf04RVEoTkMy+
aCyNSrklpjcmcFHZN9C3OV/DUpYJ1FRxFMUzWh19VJuUWv4WgbU/GqbBQLQ3aNJJcV/EnuaiMiT6
T6koQWVraN2VqEPF8eKfIGYs8RJsiWhIzUVNivK86KyiMBUjNRUgOQUQcHzcyUbnjEX+htEC2aZu
tpS5M/ggj0eiW7UWBSs/EC2rQoaomCpDpk2JWBSiVzbiV0zGC5FYep2iMdTrDxMGMpDKKqBj+eIi
njWLx+6AmTaIYdzgajOnXaRyBBInG/C3egmFPjyoxPQxmlyzkHnzaDvJjrHON/SB7jwLjoUt8MQr
6H6tY7iitmdj12P4DKDT2kP7azQfWoQtZKiQr8FVmPVohFtChfHQV0BQZ8g6WYsJfGT5l8Vs8jyO
UBkDEPQlGWYXlkUvV5OKDDobwkwt6mSZ6JRFolg2DVCYIrV974ua2Zp+9mksCmdz0TrbkgF/pba0
Pi8lWDpwRtGGRB1tZKVoKoH79RU8U3PRUCu8/GIWbSbno0U0vKVwPTnqQ3mAf9bWhxAAag8mmuQk
hhLtJt0k1510fErmPXnIkW9biI7bUC3AHUVou82X0Ohtpqu4t/Rj52IjGnAbQIFnqTvK3rmr7F1G
g0foUSn+0MEOo3MgoZce0UYvXzOnRXzSg4s3pvE/uQFnwQCmaNEVoko3ZBJ6QPNp81kDO71ZiHpd
NFyiuSqKdrFo2/VF5c7iDqKgGc4v1pH1TCCOuXYgb0/jxH4/WUyDmzyz++9jPR5e9MeEpK4o6q1y
ePfAH8wZygeJw+Daub3or04RexDA8CY8mmWz4KuCbwviBDT7Nuggnbm0iHq0N4dnqtT2c23/yAMt
d+RNiGXAiVChWtCUHrlwCzHXjEv2R2cJkoFgUlA2gJejt8rm20G0grpDFAYT0RrUrhv6vajA0qai
RTgUVcK+gz5hDjR5E8anSzAkc0UcG2P+7xNRNVzbi/BXuElIdQF0xTPoJnJncRIL2CsucV8Tp4Be
eAxLD9QCJ+M1E9AZ9dMLeB7BjGmBj21KIJlAyuCVH19Cm5f31gI4swV6Jl0xuCo2DILkI1jQaGeg
gITiiIDWEhU/LbIvY7BszmJmXXmJGt5uBeiWCuTN5dc/dUbA4FaL+AMjgaS6fWuDZCtgOSTQ1lex
AOhia2jd9yfD7Hi8XX8MLGB2VroA6QXyLks0cnMCxisYf3jYMEbyAXWY6GTieONLt4TvzbnjHSTd
bvVmvH7oIKJ0lNoj92RrdW51ghlVfW9+PNsCCIdxIDvzRt59AHhuJPhBMlaLwvY6O9Vx+jUoUYbA
DceUtk6hwSA6D+buZZZdz8ZW/uQKSnGUopEtSlXHKyCMQ8EyUuog3Z2l209ZSuNbhjvC0A6oI6ZU
O2jvPIwFGelj7m8mgCXnyDNO6G12xsP4s9r4/qkWZKXrLq4TgGSXXh4Cu3SCaxcY5mp+EeTDe2cV
rKVV6ZAaBeGZnzsPtMA3R8BG+VLTSUjkHEI1vhieh5PikwL6OSvm6mgpaNAIWGhQbJLeSJCiCyCj
iRe4l25G5T4BTroRXKkrCNOVFwrYVGCnJQA1gG2A9vmSIFfwqTZAVaBDuF7BrqLU2PkyGY7pvpHJ
am/OWIoDTqs/9tbnUEbz6SEcJlPBxK7mENJuPOH1BjAbCXJ2NaVgHHD7T2Jgtf4yOUsEZ7sUxC2B
rnO8FYBX4dlPdlg8bHPBrwhSdyGY3XAMDIHGB8qI/ZH7REUy2x7pjf7VnhV3Y8H96lX6sdAggRGU
SK7tvL96YoiRLvHQJXMR7PB0GDJsudAAij3BFkclyrgPbZES5DF8e8yTl2hkMDcg6l37t1SwylEJ
W+b2hVczQOxAgCaj+9gO3rvQVV1aI41a4BwIt2CgNWDovoJGdaXvmNR6KDb5+mwUzm6ZJlwew2sU
XChUdvgF1OrzTHDW6zHBi9SANz21mPi0ZYJP0H/DRRokT55gtTs+Sun9qHM/FRx3KIjuRRT5N50Y
eEsoeG9bkN+dziK8TAUNPi62eS/a0uDQw3PmaiMCSbDjuaDInRCN3L4QsUGuw2j+tsSbAzx37BQE
nmDRo7SPxCbwdHYpB6cOYp2ZHbI6WFUyQbOPmGA/HQrCPc427pkH6J3qkH2CrMV9jtQ8KK3beQhx
BKCtY0uw8lpQ8/RtAMwncXa7FUw9UAG02sCzHI8FcU/j/f3aRgKjECy+oPLBe4yPkff7lKT6Wi/S
K72KfxsKjt8TRP8SiMMyL+6nU1S/BfO/FPS/r6zz4UIFH6ZMBsQyIuCjWP4xkrEBxpMfIgTTjuY+
TSKCx+fxsnB722ICEiUEZ0XecoUWI2BGGUpYAgG/T5hTSGVgYSWjCxBMelfw0YTEiQw2MBAP0opZ
B0eGHhwZf0hkEKKQkQg4PIeA+xiTQFDAPvJldCKbIag4LOcpuJKb0w0zFjCCE5HajF1MdLB4H8go
RseWqQzWSq8npbSylqGNpYxvcN7VpcVERz+YXYBKlxmPkneyn76fwiJ2DAXLh3iL0WIGFnhqOSYC
y/VtAePxu1SGSBbcuE9Z6DNYkm2AtcuwyUzGTvrMnwTLQL9bykhKLsMp63JMpViFkoyClVwzxDKT
cRaGYZlsKUKF9iEkoGeAE5h86ZdDMP31fexhXRbZtDjyiih/v9j2k15KxHU/SkbZVcBETWFj03MZ
snFl3AZF7M9aBnCiNFl/JREp3jFInV9G9vxDPoGWB34lNJjT7fYUXiEk9eCcKcgvGfIZFjF9jhBN
3amMABXlNNB0RAfU9lfEqUwL0ZTAxy1lhMiWYSJHxor4kOXFjLkNEqapOl9DZH6sEuSIpRYzB/Nw
6a37T5Ac3KPxRy2J1dwxM1/8CmBhe5lZw/n1ahL7p/Yi/5ojRXMGtUx4tVROdr+GF+nTMhUEM7P1
Z1N/eQdvxD+9Ipk8kESDutu6zq9gXT4ycHXmTOY0IDIrQiBoai0uyCKpiWmYkRgBWPSxKmkfUKiV
FVdu0dnej5O84/eYXQQnXkw5775PpThcAy7OLggLkV6aJU8za/6wwtucD0mve3AcKGzHMrzoUKg6
DbT1GWjw2Sjzo+hk4S/iXgJzEd8JSkxzGzkrF2arNB/D97YBKnfhIudyBehw8RB6feozzhresPli
DNlD5AfX6y3sLvGSbHhhbzfHoFgTqJA38OUvYuu4rzRK9/+pXEVVLwIeEdsTUiWqh/7HiQM17mYU
64tNCuZ9vh5/gZ4LrXM3m3xy5nSXmFHaFFd0FwmmrYKrqKYgKZ0VVdTe3BFtn+WaUddtB+KnyUV/
IwpkIfxElETDqy3QY8jcl7cugmGX9OTfA+qdYr4RTYZizD6KQsrYoDyeh/0gPRqvJrM7NSfcH8UL
3StBBv9v0Bn1QgQucVKOXN8Vg3RzP8gKVGR3s8ny6u2MtuMHCvsyl/1Xf+jHb1TjNN7Ae6DeUmE4
Lp7//nNA+9rXzOQ2JrzL36v8fX74NglaWXnxDBBEhV0Z3PZw8PzFA9drIkip6mUZ7fZspRUwz/oB
TcFH7u3U9/bix8usNvXHP/PDNexvRQjLyeth97++FZ5sBWyKvoBbeFjp3lboLtoGKPWEAnCRp9r7
f/9GPM2KKVnQ/SAazaaNI/EnT8OrN9g7DF7XcwDwgDNtLN3pKjltHlCf+jHyDFgBN6T1ddCegEW0
XX3JkBzsnQG3y6sWo0L8s3GXwBXSmNYboLs+yC26YtX6Lba0sQGwNTsOxuDby8ZtBKTRAfCylieB
+67hrSCIqJba3Ai7G/iYCtJzA08CuaxufxIwh9rxINSo73zTJnhdeLg8R/twd5dPteP/fnP4+DyR
qcksT0dP+SsXiSHTSK61PAluN2S6BdNfn3nece9K+KAXwUfZ8KKYvBEU3VtvhNd10asTYvXGDrjd
kiTEM9IqyhH4k37x9Unac4xAVC2Psj1ENeXTDA28rqNK3GsVg5h1BzRfThWzPa3/Fg1mL+HrXwoT
VVfLDQjkOu0dfrfLhvh70aGJO+BorzbTbXYg6Pq+r2ygzdURaJpDQiQvRHbAhnJzd0KMc4xMtTuV
v2qzEQRBfghve1jbw9cnwsX9kE8Y6ReVMDG1dAewVgFUD1hl5Q9Y6d6NCLugqR2KbKhWlM//VZrw
2po18iWr1NlouRGqCwkYINSwXurrG+H5AYDZ+rqU6ZSBN8LV7RNH1fWoW3t+WHuH5kbgHWAkgzFT
1/GDiVeD9oxqnz2pLj7CD/AS1dlvboTqKjHFMp9SPSaWEjToJH7tllcj6HIWgpCUrPrOmzaSi+MG
ohO7l2QZdzV825Xkr+VGEDuHruad6qU2jSVhlR8y8+PU50WqT8ZthLYC3T52ps6G92W1vNWeu+gg
BA2jrAty1cSlO5T+Wp8BnxqiE3qBYvZLnuZlYAdwFExbhCbuAHbRtVrvQNj1bI/IUOFr9r58/AaF
Fq7G7vibaBBDmzJH6x1wuoSLUl2tg8amHbC72nK1JNAGXgImKq32R4C6Go7FceugURKSvZNgETWC
4tmVEMQ9GrgTZDdwtLZ1CUHXtRQR0du5NC6BhgPh6W4vjKwrWdRaW28EdRPGZIWqt7KLzSNBRmm7
vg+eqXq1dsZmFRcCgP3tfSMZJZ1P7b/kTI27AYEwSoTaKRmG5WaYeCKgx9WHMBIW4sMYgjpCxu7u
GQmHNAPtWjeswjKzToIiIW5/EoibMTL0MVji3sqpxQc0HqjBGWgVCeukVdgyUMY/+I5yiBAbK6cB
CwyVIRg5+NVjYoxMH0T4oVvugd+V0X1Isb+tdO8QYBBDi8pLCAd5+Zh4Dbidun2JKaSnQIZI0/Vl
pXsbYXFJaMuQS5h7JGBhCCT59cHxsRKsQ3vjQM/NU3BIUGktn2Z1AdMhVOVUH+vjYWIwzT5Ab9H2
nlCKDgLI43E55dNMqBDApYsPafjuGpkYSoLbPMCJ8GhWh5BT7b7zZgSlux7ekqK3iSVYRtEOUF4J
uvT1HCDs9ZlvngQuDA0LjoHJJ8GHTKa9xfSpLXL5nb32y57FpC5Jmi3BU71PJp4ILFtdAmnRndEW
XpIIESGQt4ykQ8me9CoQxe3qMTCg8gHytPcWLrefqpOn6nChaRvYJqBcNLJ2aWYdwpkVVHOxvfbF
aMG1kWgqDv3enXC6VLoRdtuZDiORLChTBYeIrW1LBZp4qrr+r48CbV3rW5+Ke2HgpaDdeAB4m+7a
9OwwDm+GUC4cXR5jQC/+wsQQiiPhtrcOoHZINcpsurSDzVgSoIuHO7F9E3Mt8CyCz2yZa1F7RruN
zmRdlG/eCc6JJ6kMBb/qMTXXan8SKEcyYmyHug6SiEX2rCTtGa4KDrMq9xnmHtzD1GMdD8gv7rD6
qpsxZEcBA6Q3TEJq8FHAOkrhpOWdCEi7LXIqt74Tr4tQVCZAUzk7ZIeJxShxE+03wgX7GlBgEH5H
eZobYdO1pXe9y7MtIyMHTQpc3dkW0bQSNDTGwSn5LsVRNIyD9CqUJog00ThwElR7N+Fy+ynthV7d
oiQi2LOOFhvgqdodG2YbLX0Q2CONacqO352O0T5B5a59y/kwMWLyfHWALALjCHiHiOlNPLx08bE8
1Kpf8F4GBtGaakj7Lg14BtBcHoiGMnR8NSdExZ5QApB09aL8WQUpZt0PDoXT3j5SgPMDBzRk7ROb
5oG2vq9DF3yDgWdBNqCKats4CL+L3Kr0Jr9Tqafci/cwdAOQ62wdM2nQjUwFAJKqznszkdKcALIV
KjEmngAObvvKIwg3mG6oqb1ZZ8Ia+AHNbWKoKpQy8ywQLQk2qWX87AvMCdTjbiaoeRZsSrQwf7NX
O8to4JlgIw7iIbj2UJrv2rbNjRDZY6YIqDjVR4Lcm503yz/QaDsI8E1ZwIH1rsrwugSpnMB3XSMH
h7SkvK2vhKJ+QMCEpGT1XTc3gCq0Z1HQMvL7p3nWdvnSjSA4YOqiuW6369hEioGRmCZF2au9WyBc
RvY8QAOh+uI5SnuJUwnr8DE14Usjptpsw4wA6W37O+B3GQggTda1vWuWGjuOVJ2h/n0BuhlpDmXu
u+11ELIFSBukX125wGa4zPQ9LUwFIL72CyYGTcQJ6hApFCgvokJpze9dC4CAFojoXdG5LDyZ5xkF
i9b6KARQLVC+td62DxRW6OrTyP32GOgjmIM7AOMAzkBjZwKgb+XTDJYkgKYTQ2H2JWw00VLKVrQ/
FE6XJoQYyzdHK3nVcYBGgoOsHhPtQ4B5aO8yuB2sk8GbuprUNJQ+FZYSJWjiBniBE7Q/CfhMSSop
tL91Kag6MGFKzWHXk6l23KTgQUwbpeH2SaWGaYM3C98uMZUjNDR/bJNzKUrxBxihIbsGzcXEbf2l
NyNKQB6kUpyY3ZEw8W64FuCj1q6TOImsIlSKKH0veICigHSSAMvEdIqRl4McAZkhA+D1nW6Mg1XE
JpgYQHMsVdUcaVNu1V0k4jwc5DcPuHcC4KQBBcg4zc5BmrgRjIAdoPAO8FNL2fHVoISUlujj1xhj
k/wBRXISm9YVBVIoj2oS/FO1Y2xGBnYXr8MFeJkkqvyPeRvR/ipIAiFt+B0/VdMdMG/pKmk9vNQX
DMwfCOwPUHX2iAZZJVpTb4VK5A9wkuM1qxflz2rvDTsTTEC3xzKF3ZB2NOax3oomXAHwLzUY7s2e
9TQuuxb6iCp0aeMnXLou8DhaCKJWTyNScAT8RwD9rfhm4OVgIw5gLkFvCVMo0yKVx8Qj7jlMGzg4
I2d7hQYTNwIWuvYVJ5iqKFZIL/qtjSgZvMrgycgNQFa3/L3aXQliR8t1d0DnpuME8BmgxEJwVUdW
1QcaZiQV+JLWG0H6QE+aUVrMzN5dAMHCQIBtYtpE0Sc8xLopswFa2WF6m8uXgQhCBsB89QEwsjcj
oLb2O0FJgQkZWrS1c2i6Sc4BQTSvm5hHOvCRHiJ2tEH0QcRURwJNrwD6HcyjTSmyPgpG3glSn/bF
JcpsCpZTXGDDFgjPryjQAAyvHhMTySBApri1NaSqRHxMtbVOFJob4UHbIuQL4Myrx8Q7IUi29kch
kOo6gKCmWSRmVi7lxRezaOJdwJUdAOtKSUHGIDwoucqnGSDIRkCD+42jw8gsSsjEWl8JJsm5EfC9
8lZ7AQL8AyQVZA3lBxgWGWn6Z60XLhxl2AEE+qoT0LQFZE0uHGb0Z6tX/8qY3J/YrRd9hd5wlDyf
iLLCaJC9pa3wvR/YiQn88fV93QT1c+PnRGeh+uiKIFP++x8N7swSmLX34g6oVX5M/b/X6/vjJzc+
a7eo3T+ejwbpY/qEXG2pI1H/ltePE4QZjtJRnj9ON/sE/wpntfvvN/Qh9r7/H73zbTpbDqZPg84v
CUvv9H7/Vz746fk/ftkW6e7NRWBC0WfE2n9b+N9/bmzLn/y0Hm+QDjqfHpOfngc/XaEXPdi9qXwK
0WZpVHb/9r9fVm+WIir8uHujvTenMtZ2Fb//VzLoPA86p+kjO7d7v73POMBO3T5uMtmj5PF72yTJ
SduVXM/SyeP0uXGutPKhvYQzXoceGaBUTg7xQcVykLBtvyyKUf44mja2jY8krKAY5QnOzqrMatu1
nT8Wefb210RPgPpzANQQ6hTIAEiE2y8RUag0mkXT+lwMB53ebJL//t+7d5bzwQeTTDBCRxhlk1iU
M6VtF3rGMXz+6STLX30SCR5cRELRzjhjWW1v+0k3T098edNR48tj+wgahagHOC+xo5KRs7af9AvH
JZW9vB/+/i/+Kq3T7m3LneRTmUS0QwaYhUYF3P3u5e9ZjbfM8gvQ9o/GeqdJ89b/1nRE8hNPyeAx
/cf/AAAA//8=</cx:binary>
              </cx:geoCache>
            </cx:geography>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_xlchart.v5.5</cx:nf>
      </cx:strDim>
      <cx:numDim type="colorVal">
        <cx:f>_xlchart.v5.6</cx:f>
        <cx:nf>_xlchart.v5.7</cx:nf>
      </cx:numDim>
    </cx:data>
  </cx:chartData>
  <cx:chart>
    <cx:title pos="t" align="ctr" overlay="0">
      <cx:tx>
        <cx:rich>
          <a:bodyPr spcFirstLastPara="1" vertOverflow="ellipsis" horzOverflow="overflow" wrap="square" lIns="0" tIns="0" rIns="0" bIns="0" anchor="ctr" anchorCtr="1"/>
          <a:lstStyle/>
          <a:p>
            <a:pPr algn="ctr" rtl="0">
              <a:defRPr>
                <a:solidFill>
                  <a:sysClr val="windowText" lastClr="000000"/>
                </a:solidFill>
              </a:defRPr>
            </a:pPr>
            <a:r>
              <a:rPr lang="fr-FR" sz="1400" b="0" i="0" u="none" strike="noStrike" baseline="0">
                <a:solidFill>
                  <a:sysClr val="windowText" lastClr="000000"/>
                </a:solidFill>
                <a:latin typeface="Aptos Narrow" panose="02110004020202020204"/>
              </a:rPr>
              <a:t>Représentation graphique de l'origine </a:t>
            </a:r>
            <a:r>
              <a:rPr lang="fr-FR" sz="1400" b="0" i="0" u="none" strike="noStrike" baseline="0">
                <a:solidFill>
                  <a:sysClr val="windowText" lastClr="000000"/>
                </a:solidFill>
                <a:latin typeface="Gadugi" panose="020B0502040204020203" pitchFamily="34" charset="0"/>
                <a:ea typeface="Gadugi" panose="020B0502040204020203" pitchFamily="34" charset="0"/>
              </a:rPr>
              <a:t>des</a:t>
            </a:r>
            <a:r>
              <a:rPr lang="fr-FR" sz="1400" b="0" i="0" u="none" strike="noStrike" baseline="0">
                <a:solidFill>
                  <a:sysClr val="windowText" lastClr="000000"/>
                </a:solidFill>
                <a:latin typeface="Aptos Narrow" panose="02110004020202020204"/>
              </a:rPr>
              <a:t> répondants</a:t>
            </a:r>
          </a:p>
        </cx:rich>
      </cx:tx>
    </cx:title>
    <cx:plotArea>
      <cx:plotAreaRegion>
        <cx:plotSurface>
          <cx:spPr>
            <a:noFill/>
          </cx:spPr>
        </cx:plotSurface>
        <cx:series layoutId="regionMap" uniqueId="{0EBF7A65-6874-4935-894C-501DB8C1F0F8}">
          <cx:tx>
            <cx:txData>
              <cx:f/>
              <cx:v>Nombre d'étudiants</cx:v>
            </cx:txData>
          </cx:tx>
          <cx:dataLabels>
            <cx:visibility seriesName="0" categoryName="0" value="1"/>
          </cx:dataLabels>
          <cx:dataId val="0"/>
          <cx:layoutPr>
            <cx:geography cultureLanguage="fr-FR" cultureRegion="FR" attribution="Avec Bing">
              <cx:geoCache provider="{E9337A44-BEBE-4D9F-B70C-5C5E7DAFC167}">
                <cx:binary>3H3ZcuNYkuWvyOJlps0STGwXS1lFmQUALtoViiUj4gXGlBjY9x1P8wX9Pn9Q+V5/EH8yX9IHJKEg
IIqiUsjqHtC6uipE0uG87tfd7/Hl/v2u/Nudu1rGJ6Xn+snf7sq3b8w0Df/266/JnbnylsnEs+7i
IAm+p5O7wPs1+P7dulv9eh8vC8s3fmVphv/1zlzG6ap884+/g5qxCi6Cu2VqBf77bBVXt6skc9Pk
wHt73zq5CzI/bb5ugNLbN7N46d+t3pws7z3L16wkja27lH375p3lvzlZ+amVVh+rcPX2TfcDb05+
7ZN/xMqJC27T7B5f5oUJLcuiQERRXr+kNydu4Bvbt8mE4yWRsLJEb158++yrpYevg5lfTt5l+So2
/BV1a/74F/7rnRuukvZze3lcc7i8v49XSYIfuP7vw8Q6PxIf3f/IzqfatXpiXa0kUDcrrgbNSsxu
10v3a1ei//h77w9YzN5fdoTeX/nn3jpW5h9WFtZ1lVKXy9iHTgwnfmkisCJEzGwFzHXEz05kjmcY
lhY2yiHL7bM34u/y9cvJj/90V9T9imp19wCf+1XgOYIdAb99c3o/e7xBujTePLXG/z/Jf7HM0hV1
EVjxoMInE4aVGI6RtuIVO8LnJhItsJIkk63wYRo2At0If4ep4WzAMUR7SnCkLdihPAqdeGclw5oC
eUJgCziBMBtTz/S0Ae/SjMzgz7tasGbjl5NmdZNXbf2nCPWk/ehBnffXNn+9LiOw+mdZvGwXe68b
fbGrF1mZJUTY2vqugMlEkCF9iem5+IaLX06UIIuNoHHya9turig18NIffxzkb7+Nf45gR6Bv3zz9
5M4HIfnNeo1A8FfWj3/mw5p6ccIwRJDZRro78R03ITRPi9sdj33PtgLd2PgtJ4PK/wiaHcm+RAUe
Vm4EWnC53AZ9g/t9ccJJMpy+IO2L+Sl6QojMs3wb88ky6WpFl7NfTm6WVXJyv8Kx4uR5XvcbhedJ
9nTi8TM7H4A56JIch893XWsVt8IYxidwMidA2N3An5swkigwwiNvv2ZguHDv3WF6HZEef+rbrtII
bMD6KN2c+qzU8p45VL8wGuBwtpMYnO23J/uuAjT+QuBYht6aCFlotW578G/O+D8Zgw2Ig3wFwGJz
+qfUH/9KVyf3/+///N93dXZYY/cbhN4vf/YBPVW5eae+e3w07BEdhU34vDy8vC9WC57nRE6kuX2n
AGHC8jzLEhrasnsKABPPSujFYMAxRI8S+3qJRmMNgK9szrLtlmtFMYQ/4CcMLUD03Nb7d+HAtfib
00MPB9rsq0eMDa8Sf/ZBR6nJE8RHYSVUINbYgKsHkz2k0pCJKLIwCyLUYudwgUBSwPGCb/EjxJNA
mHbNxiOufjm5CgDtuoAR30WZlTYhcPuVveq933kcSbenFfse3fkIgspHlEehHThjI/cB/CbbYvgH
1/zFHoXwHE9Emt0eKDpKQia0JLCEZZGGWL96gcYj1oY3Ki9/REcr3r7ZH2w8IjsKVVm7nuSIHM8L
tYSfCAInCaK8dTxdLBqOR+BlHFrJNlrtoZC7XA2vIC+ifpRu7FIchVpcrrI4BSrY5KiCpDHgQ5oQ
aSJKEsey/Fb83bOKMGEElhegHFsT0otOHvP2y8kc2dX7k2mSHmRzv3d5hl5PAXae1HmnQSj2LNoI
wtRLJK7NQeUvw0kwCC9EAFG7AQYz4ViZQ6z6RH5yw0kTVMQe5G0dZuoJaa9/TYdGR45v3+xQ77yz
xqA2SzECqZ4mP/45LCZNYNSBPpEWY+iafDIhIs+KwKzbLbpBHjZ8DAdBPUOvI9GjIah2sUYg93fx
/Y9/Dryf+QlwJ5h0wm0sdlfy/IRniUAjGtja817iueVoOB14luKf04KW7Cg8/LsYWSnjsAV9YcyH
8pIm7BeRWF6/uglJBrkpjjT4Y9cAbBn55eT67g4nRP9PWfV9RHpC3iHfeQdm/WEtxrG/V74/LLYs
T5rcgYxYvuOvEeMj2cgCW3xyY69ZeV14hl33mEpHgm/fHAjK2q+PYtPOrTjw7wfdtPxEYhFx0cxe
290kD0UiPUgYgu5Z7y1LAyE9B6n1hH4MvvOwYCPY2ddWMqjk5QlPw2cTnt+Y624pAQuvLYkc108Z
NlwMUR/0BJ2ejJuDdacOqfM+TPdmUUYgXXXp5sv7IGmd41549IUOGecsbFiBf3JvcwLDkwaI2W/A
W546p6UX5332UunI8eCZq/36KAz4u+z3QfewNOFoHlDa/vwOsj8QMCc+CLgHxjbcvNI59yn05HrI
Ma+XYgQ7d76M74fctcjk4xTN0Qis9oTRkCmAE5y32qCrl4NpuHldLP2IQk+mBwLpzVKMQKbv0E0x
rEwZmmMFUdgrU/hahhNFWm4L93oYScPN62T6iMLxMt0sxRhkmq8qhM9DipWfoOC+QTK3ubAu8MFO
BFESWalNhfVD53cbhl4p2T1EXiDcdk1GIN+brGoq1rUf//IG3btIh7MooKS3W7epqd0BrVFax9Ms
ixBqY637Jbe7XA2HcB1FtacGRzZW7JIeRcx1/Rf0WHGw1NjY61c3e0WjCQfNd613bgLr1uJsAO+G
ndcF1I8o9AR9IIGxWYsRbHZ16adLt13ZIQ5LqFwgDMfRKKtfv7qlUrDlKK8WuX76YsPHcBv7GXo9
SR+5pdvFGoHc/4KOScCaEvbr3lw0HDwn8TI6Kvdb9zU7rztCPSbRE/KBM9R2NUYg13UFxV/RD8sw
NCTLbTGuru9GxhL9U4zEtqVMvfPxDlOvk/FThI6X9A6FUTjltvBuWAuOvmeRhQ3fvLr5J3rCogh6
nYDaGPi+Y25ZGgjKPkyuJ/ljsOyW4Cjkv24sOvnf2o8/wmb2ggdU8T8G1gXEZ2h1385B6GeuGIEn
BGFa+8xNbLbmajhnfphcTwWO9OXbjqwRmPzLIP7dMpeDHsjFCYoQIFiyPY11TQDFNj3wBFWJLdDS
qztsWUKDZLxKl+iPbfVjb4T5RIXR9nftEunJ+if1zhtNhdHDooxBwqts2JSVBGgUja+c2PfjaH3i
abQ6tOLabGcU5DXJqp0A6sXJi8ckOhI7mHpef3cU1lo1h21TFCfYhgi72grPPm6GfLTMi7KwP+hu
uPnlRIUs4xX1eek2vapbs/hi+R6g1RP03ud1PoPtu1moEWxdNYjjH/+sD9u/F6YjMX2INCML2uE0
3U3MTCQRg4vgtLubuOVkqLBs+8P2k+vIs0lLPu5e6XykEfnDSo1D7AlG/mTUh2zQnBaE2zQCSPz2
HN3FzJCnRuFv89pueJQibHbyxo5jiR+4wsZv/tV+4AV+eS+VjjTXwmxod/66kfEDA6826N2JVLvD
u7BKAvoxZRS/r19dswjn1zRxY6bHdpV6lTh7f9/LDeK+te6sx79nlXpTuf5b5nRNs2ErpGV0YQNO
ItL2hNo1gDSCGwEHWLk9svTb6xp2XoccP6LQE+wB5HizFiMwcRsk5Xkj8kLnxk44hCyS0Mq2e/KQ
AT40k9kemuZ6Fm6HqT9v4PYR6Ql4+7M7f4V92/nmq83b/4SN20SDTe/S8HErCmEBFqONYY+BZlAy
J0qIWlEqu3m1XuonutByNVT8uvtLn6DZETaM9764ufMZKMQu2VFoxHqABdUMsLiOW6nsjR1euO1F
yBw+mW1F3s0aoTEC9dFN4uiJwKYZq7HlatChTLs/9xDhjtxfMplp9wGjUJCLIG32JiqYApTPD6ki
/GQdsonC9jgL079TP0BPeIEWSQ+56HKz/6zy4tDuGKI9hTjmANQlOwplmN1SLIKzAyv8QjMhTXie
oRmRIR3hN4Ak2qThLPD3zdO2J57GMKDw+X+9i70AYMdPwPAAT/vhyPVO3UuqJ+ufz+i80Rx/OtyM
QsJqPDQ22UxexjGW725vdkID7kAZ7tYBPEI31nwMtME3P2o/sY5Mj0Q2tms0gqBfC+L7Ztxlu8uG
cP0Yt0vzEsFxbiPbbsRPT0Ts+J+1f9jj7cM3W7xlab+4XrzND5P7E9JvCY5iu2tB9vugrRUYqAas
cl0RtA71u1CNAJePsJAR8edds75m41A89ifEjh92iGJP8phi8sTg184HYfS3SzaCzT+zfMzbH7rd
XUK7O435u+wWtOxCmhSPcjKJZwH4bC3/Qzyx2f4/mXqVd99PpiNLhPUPyczOGxDyz6+PY5vHQxf/
osdVwjQjwLL7jDxcgICaQIIio82rJ2Rtzc9wBQXP0OtI9+jhBhuio5D/zXLdLIiWsaU1pLknOKWh
RJDFbP0NsNM19yzaANBohdqCzbt9V99ha4jmyecI9hShgfcOdlF26I1CE0593ELSOt8hoj0BUI7E
AuHd1gp2gR4MN0DNSTNms33mxsqv2XgCl3uxrz9ErCfxo0C+7RqNwMOvs//Uu9RFVbgVZYMKHtO1
BRaztVsP0PPzTNPkgxb6/gm+zxLGmL1+rPYxRHua8PipnQ9ssV7MZ9xZvBFoRJOuavC8ZsXaLTmE
GUDDrYTzvIyR6usXcLsdMA8DrOAC4Ah6ZmCXm6GswRE0O5I+EvnfJTsKT7DJbf0FuC6HchYJ6VrA
PusXYr+OKjDNRUxtrp7uAz8dtl7XAvg0qZ4CXP+csNN5B0agQ2Mccv/xR7zEzW1D7n7cryGiUYRg
ztH61fUFUAikfzFuoX3kJgZYbBl5pZD3UelIEcMwDsj3YTVGYNznqzhp13gIo87hrhy4eAGZmPWr
j+TxOORD8E+NyWjYeZ1wH1E4XrCbtRiBUP+COaNNXZlImhuSNs66G7MLaOljMDgDjfebV+/wvmXo
lfXDm+mpHSI94e6UJ3fegVV+WJMRyPe0mQKOiOyzhcP5sEi8NMFlSBg72XrbriemEKIjx4bZ5Q+N
+K3x2B7Supy9Co/r/cpdWh3hHgLlejRG4Y3XZ802IB/4fMaSBqJrb7joCh8z69ExAHfdi8i7/AwV
kx9FtacHxx/Vd5ZvBPbgAhN8hx1TiME5qLEADrfXjVPIyEmYXI/G/a297+vEhqOB8nGHiPU04Kgi
i+1qjUHwQT10LoafkObqI/R+dc5gHFBbWdyZb9ZLwV5sOHld7LaPSE/AB+Ly7bdHYePX6NSg5y1x
AuMtMXJ750gfducAyuEu67ZtoHfw2vAzlG0/SK0n8KNsertco9jSg4odSTfcDYCba7u+HHEcTdAW
1prvPqSCQrTXbuUugZ5UD25jLMAIBHm5rJphu218PMThGsE5jyFY8v5xOfDKuKweF0H8nPnfq5nY
sjQIfn6AVk/Wz8PmD0s1ArGj7+N+QJk36VJkyng02ff8McvgFCb1Z2Q1jx8iLfoEnZ5oG6jzYDZ0
sxojEOtNFf/4w//xBypJf6Z3BkbOMNofFXDstmep66CbkBtVUKiOaMvj+y1N+zkcKAR/CfGejhwT
ku8nPwo3sM4GJNTPXzigceC59aAtXPKynZHWReUwPw1ALEfaJ24xdOxZaPFPhl7n6B/9vg65ni4c
cPuP6IxC+j9XmbqOLZQpLN1hD+rsBNnTZlDH3jQK3mVZjHjAPIe9uOxe9joCfHFlxfMkj9eJvbRG
oRcKqqtuTWvQgS0SyiegBbgIbh9EL+Lq8vWUiB4033LSgdVfLPW9VHqCPgDOt18fhWwbSza4cDGN
p8HjkAjfCLcbHYiTpiEWsG1bIduDaB9Yep2U95M5XswP3x+FnG/NH/8a9nxHMLcDllreXxi3viNG
4kSmPbX3MJoNP8NVyD5Dryf2I2dutYs2giNBo80r6sNyaC0QcRcQ0wzD3m7mLhCL3ijcJQJL0G71
nj3f5epQM8OLTfyxhHt6cXyXxO4DRmEgNqqxk2o6sOYvbIJEwh2wgMzz3aI5gPe4agaZ+l4PbI+T
QfXiBbT/tGr0njES7WiuhW3PZkPAg4D4MYAX1fVPnAZZxH+IEHpu4wOGRpoYhvIYpjugrvv7Y58m
1ZP842d1PoByjQ2pkQg6D565ie+Fu59M+Ga+F+4HfTjV7ZRLCkAMWQHXY7SHvkcCb/gZLk74sDxI
ryPZoztpNkRHIf/Wrw2tBYgECOTc9tE0eGBXC3BLCkva+SpyzyXscjWcLhxF9c9pxC7pUejFzTI+
orOqNwPofbaKq9tVgmrctQ02VsFFcLdMrcB/7q2nkmodccD0fgZONey5RpgA2UbfR9vb181FIsOB
fh8cX1t71c9pbBgaCMk+RKyzEsc19reLNYLzzIcVagmbufFWag177QsuPcXViBhJuAUvujA1M6Fx
2zWk346O75WWdPlq1ODPX1l+gNYj4T88pfNOE5v0FmoEsv+ar1xIf9CEljSRGNxl3SAa61f3HNuM
sWSaqbXt4Nqe1FuOfjn58Z+odsVtRLMY980fDpj3h6VPk+pI9u2b0/vZ44GV7bdH4XO0VVZSH378
M4+HlTUsfHPZC1kP4AFC2Y1FkLzkGBHmf4NdNv8fJmBzvNgkpXb5GsjQP0+yJ/1jEpW7REehEB8C
b2hbL2OKC84mbYtHJypFezeae+EGdo4uu3qwZmeI+oWnCPVk3gSVBwsYtuszAhP/cRkPmm7iUANM
0PDBt7u6J2gMdUFO4mctUnfDN9y8LtH4iEJPtAdyzZulGIlMG3zxL2jJxNAVCdN1JW6bWAaIsHO6
ZDCmge1czvZYvDuMvV7STxF7mdB3qIzCen9eZnfuwBdDNHfm8jTHtfO2usE6xrRIBFWIYnuhAMrS
dg14yxHwxDjIVwjYqHduiHqT9eC7k2Zq6Ls6i9sv7YU990dxR1PuqcTNO/Xd46iupTYKNZhn1fKI
E/t/A5Sw8u9RM3dQ2i/EPpH5EBt4U+qCCOhMQ2NpU+Xc0cbN8wcBtz8/TauvcY+mU3Q+0EAs7bqM
wAdtcLkWB9ms/t5t/UJBIxmOKUFoWmgPDX0HxPGobdoPax4CeQ5wuN/w7P7A/WeTjniPw412iY7C
Bn0OEmPYMyWq3VHYyElNt2nz6kYgmAuI4SEM0IPNu49AwzU/r6t32fymDo2eqA/UNLULMoIt/nXo
Oc6oZuKRvEAA2dnUmAkBgaP3uB310ctcrfkYNHn9LMWevI+vZtiu2Qik/3EVAxLG8J9VczuUsnK/
BzFadA7Y0RdaehS8AB5C8eLeqwCECfpdkMhi2pbzXiJrL3uDKsmLn/CnlWbvk0bhHqZJMrQRkZri
Zl4UuoEgECaeQ5HcQzapFxJuGRkAVn6SUk/8e1Hlh/UYgYF4ANHWiZEhLQNSCM2AMIHZ9sR0z6KN
qGUO90m3iaMeqNzlawCJP0fwGMF3aYxib2/yYR8wiiSltBUGBA+rAjJ8Ay00bSw7ABSLEhgMDKd7
WaNHrAwg9SNoHiP4R2RGIXvcGdnk5ra3pw8XE0iYEYqp7ywkvH51A0VIX5Bxz93D4bC383e5GkAD
DpM7Rvi7FMYj9+YKIOuZCwRfGAtizpSEOFDCpIK9ckfZc3M/7cO9bq2p2aQR18u85WoouT9J7mi5
PyzTCHz9PFver9wgC58H9f79cCOsUIoB9cdMrf33M3exPLn98UfmW8Hzabh/P3dowQ/S9H+CUHd9
SGfDvHmhKQFSzGJ+rMw+8h3Ia+EmsSdsyL4yky4f+2HC9nudz+JagG3VipUEapDhnuVKDe5X+Pvt
+vf0JP2Pv/f+8Mxlnb1P75QA4oub21G1ZbqcYpZzWh397hNfPXjk34jt9P7tG6QNBZpFuPbrLp0O
Lg8Y5c5sLmXK0Ci32z/T+f5qmaRv3wAHxmhBDhfeCjQGBjMSMk7FqnmHn7AoGxMwdZDDcQ8j44EM
+MAmTLyFLFYTO2BWHfohMdQMcWISZNu3GGSmET4yKJaHLxHetHzeBG5lBP7D0m3/feJn3k2A6DZ5
+wZ0ws2nGlbRbyk0XRjIieEuUuTFmig1vFveWr6BDzO/yJwrsKFrxIpDTW1rJnlzn18m+hkfzW1P
801L2VmnPc/Dj93zPHQA0bgAU8KP7z4vzjxdJwaeJ1WUIgmnRfj18AOYvU8gLFrHsUmQw8fu2f1F
JjpMK6OUIiU1ikRLDZGaiW4xqypPSXjqxjTDQIn15Jy1/NOI2EogpaIS1pxikfS9QGL1MD+NpB7/
4h1+EOrt8hPQJGJYSoyUOGEU26Y0w6k1h3hTJucvzShRDYGexXyq0LGzFCPvXKry80jnNY9ltTgQ
zyjK+GradaJYIZnmvj53beOykLLrPM0+UhmfqLbMTLmKnjOs9x45BzWs/Fuupm9kplZioZgJbqIU
VrAMU+aM1Rlr6vCRrcRseqvroZKZuqgmKbPyTd1WGLpUfdm9tmhhWlUVlsqb8QWriIb3raYMrGGp
1YGryCV3FdesIkjGQiaJxvDBJz9mbg3eVNlCXxxeRdyS+GgZJVqkZZFrhsfg4vCe4vCyXTsyLkhT
bMs6q9nyC6a0LxgmJgrvWFNC6ReiWUgKU/K2QhHfUes8O6fQzR5Wp4Gffi1DL1bYXDyNTeM+CEQD
6+9mSl7yCs9V1z5tiWpZBrHm6LqrmkwhqVHMkoVV1/Q5ioKuA5YOoLVRqRaep9B59jG3HGnKE51R
pNz7Eqa5N3c8SdPNQldJUBFFjv155FpTmTYvuFo3lEx3JUNhDaE602lL13jZjS71smK0hAScmqGt
blpJ1SyS2ZlApb9xQnaViZ6nRVlKoMtlvQiqmKh2kl4JjHHDcYyj1JaQK8CkK8UuU28uOp6peFwl
a5zlpPMw0TPVFKVc8YT8TKbC+oxYGTV3U1d473FhqPg+T2lUbqpxEecKkXRHNSuXmkYeeDVFdsnr
1mc+j9nrTKCVKMivKC+f5Q4ebfkUe1qa2XloUaFKO9lZwtMzpnTeY0j+wpCzpWPSpiJwla2yQpaq
0O+PSVJ9dnPv0pbvpaD4npoSOWNdYxZbzrcqIDPXqiOVSLGsWI4sz8IyrudBXH3LI6qcc7pbTFOr
mLkMsRQ98W1LMfLSntJW/p0k1IyiTc0R3Qud5e4o2T7N6vrSr8IvAqVfpSJ9wVPBLI0pjbPDZGHH
gqH5Ra5SQqBJXvjdNIxLIXJz1bFkPCwptJqhwpvaY+rfbM+tb2I+MzXLCS6DNLpOfOMzYR1uLhv8
R8Yhv/llrWshep3PGcEkU5pPrWleJ9cRW3uXEhN5aiIWjiZnpeEpfE1ctXCK4t62w/CyDh370vRM
c64LmaF4jpNPc7cy1SKINDNmogUTGfV5HpTQDzNdkcJIYB+i4gud2PnMzhs1MEn2ux2J9rVR2vac
57PCUlgnqFUpTWJTIbEQOkpRZCRWXJ0NzgTaS85sX/YL1U4dTmVlPdBvS9ksNFIZ1xJzKhnh1yKv
GNWWJPtad/zfSyvkvwV8RjylcLHbbdaCjIkYfKr4dFm6MaP4ub/II8bRkrTOlCwSwve5HOa2kgSR
8DHReTueUWF6y+hWOItSTlIsSdaVisNaux4daMSX54xJzmTR9ed0IXBYkFycW3F5Jlvep8ijrvXI
N6YiA0MvOfRHPnDurLq60ivBgka7i7xwr8XEdeclS30Vovwuo8t5qhPxlDC5mrKeqNaZd+qWuqMY
VTItIurSirjvkZRRmum6nuLZlCKwlT5nbCY0lbrgvpYMUUybKbSC88oPuqd/NATXV2pXrjQqqmit
TkN5LvMBN6tsgjVMc3ca8JQ+JZUuaVySkBluBafPayq/qsSKaK7pyjeJK6QaUxNrnhi+rYToslad
PD5zUypSQwEGRrB0WSmDOr0V6oC7oCkn1wQxAle6680JI6/KBDaPxHQjyPI3hCOZFlPpZ1MoDTXn
eYUNSaboTOEoqeOTKUsy4zL0c/obtJpRzVya+3o6D+jQnBYU+6Wg3XLBc3WpiHA151USmaecYN7y
lO+fEVYnV3mez4KktlVBT6auxMLs1tIHK7FukkpSZTf8za8hcZdKhQvbqHOVSQRTSagyUq3Ay8+h
29V7nw2lqW9KwVUQ+JdYlQvKzIXzkEo+UwzLaKXsBJYaFWQqW99Zxl/49desXsq2nKouVxaLypOs
XKnYYi4LhkI4w/5Uu/oqjGlfreh7gfGU1EuXnHifxuYdFwhKjU0dsHBYdHbGJNFp7qSaaYsXDkOd
uXR+IRiJo6Yxt9BZW3NY/TYNMtUitCoKxoxy8BTZ4zTJNB3FY+2CKJxN5fgjH9DXcV2lWkY7iWrl
FT9LHdnQCtuwNA8bRXNsIb+k6Oo8N6v3tAjnyoXFqWmAdyPCb6UyJcmlcy7nLKXI4I/YLPqdSwtj
Hma1q2ZU5MwiJyrPwWL8KWcZ58yUa2rGiaUmQS0WjCv5V3mU89iBNSk/60WW3TJBTS/KOE/O6dA9
l4OigDbFMwxanMJVfCw8kZ3WDl3NPTaf13wgaCJHjGmZ6wganCpbRBbFaHTu3qQSZaYzywrvzLr8
Fgn6ecK4n1JRuBIMKVUZSw4vC88452371rKyqcFnvJLYdKKIxP0u22w1oyzvKpLzW5GqdNXggt9Q
v8cpnsHDl+i2JvEe9DPisa08SyvqWOUEuM+KSk5zL8zOc/0bl5Mpz+cKTTHYEUWs8YZw6mfMIi6c
M9qxi1s+1d9HhQ6Vd7wvWSJdYWI0ufQN+z0XMp8csRJUXi9nZslc6bGpmbJwLWeMQklWpNCCb6ge
zV+yHvlmsAXcdmUrvIkwySjLb3yQ3nn4UXlEf6aqXIkKRhFzWdHLTwZVeL5KQsIqJVea1xxd/pbW
xm3KEflU54R0yjlUXSgBFQsK7RrfEHpz8ELemVGFU07kRFVMgpXhsBelU1/FondFHNFR/TpWBN/l
1KiCka7ouIIRLS90N/uN87PTPHIDzZdLSiEhrZmFSyu1HJszhB2hZoSCOeUD+czm4f+YLxFjrSrT
QfzAuSrrGbFaBnQxtZOSVWTDDxXKNj4afDoNy1IJM2saRdhmKQI6wsxdI1BMmEXWchQ3qlSdQXRA
fq9YUwnxH9tAAOEESlAHmlg6ahVJqguSpShfxn5wbRq0JtFWqWScLywQ5MBZuf4ZJRSaS8eaTMdX
tCvbSm6ksJj51zDyf9dp38JqJnNdZE9JnGmRaV0y2T3NpfNKYua8RdSUS1U6YM8zJj4TRV/VC2nG
1c4XkSmvDUmvvoZ2XZ3llDCj7Fgt7IA5dWFBPRnxnV1ovJkohBKk92GK8M423YUc6e9Lk74xskqt
ZPu952Q3QiF+cO3ihpVEQ8kJPZVtQS2lYEbcCGtIKTjEXxDLV+KquEj1tFBlJz+lSD2vOc/UUpPV
GDeZw+ItnNpbJJJVK05F/2Yn2QeHzeDbPE33mN84Op9Vfn1aB/IFEX3NItk1rqE/s5n4KkagX0Tm
rPKcU4+pppScIKCN2Jme2HOL8KdGYWpxyGgpST/BuH2Jc2vhi7qlkMr+TOmmr7C19D0UbY0wsZLL
4kwsfHbmBPJcCIQrN5DmVqlrnBO8N5lyRevk3GZgwSmBNxVLzi8lJ5hSQXLPJsJpylEXJRtotF1+
45xsxoVWolAuQmE5h8okZy7HMyrPRNfEzzXfSU3F8eQzLuEU3eAvfFpWnFxwlExGKOcHmuewCu/R
Wk7MmcU6alZlWMxa4UQHKuWofFGyMBjsZ58RfEXnrA9uXBZK6FdnJKJLxXC5UwNHFyYxFN/wFR9x
jpBaqu1+9xBbCnQ5s2R5mlP6OZPSEKIhlDgnpJ7CwRYgYDi3Sv5eD8AXX1nnXOAsKofV6JibwSeq
lmwtPER+DsXSWuDkLAK3amowYjmviTDlQvc6jSX3tGakUx9+QvJKTZC8M96Pzkq+VLgq4eGdxUTz
JYtVQp6fyUIdKnYqfCmTRNaIXqWKRyVzrzQdLeeoD0IiTys6fC/7CAGtcGp6mRIKsSZQ1ozL4RR5
S2MD+HSRnnl0deqktuo7zG1Fm1chkW+TODjVEca7MoPoLIs/EC5Wec8lGiriE8XXK5zdsjvWQpQv
VDqrBBGZWjF/5eScJrp8pVB6Ns28dFF4STSvI//M1otrUcyuOa9WopSdsgVDtFBPVDnjvaknch9p
obi0TenMtr1poMNMVwY756PYUarKgfcvyksnr6c1D8tAMkGrwkhNEn8qIkhaSFacfmVMxAtyHiaK
jJ2A4M4zKNWMoIdOCb9YRlGoCYG8SJzommUKWqFkURMhMmInU4+OzhFgL2SWvbRo4iqAXRjVTUo1
dBlXNVxdDXNO9WrxXC9hvgx+ygrW0uKKUyqWlABbSkXko6R0rPpGvTAFbsYklOIFYJ7C/3D5WNB4
Jzo3BWmZ1wUcWjHVDee0ElIFe21R8WQhZKVSkWSKWHRWSdbUqCgtKs05y2czhpCpzwQqXVKaTTla
LHCqg5CIz9NT0XA1VvDOiVDNAvGrkDrnJoTLSrxiBs5S9oUrn9NnLk9j/yBwyLxvAeEUX5ZCRaei
O9Go8SacmGGpbmXbShWZqknDX8qBIrLeWR1l09iirnhHRhBAmTOOFxa5QE15MVnZONl6Yh2okRR9
1A19Sgcw9IJ3xpLwd5vPbym/PJVr87vEG2diCA2IEVZi6eYUiRemyCtG4nIzg001jybXdMkDj8hv
TLFQXN/hL3McXm1J1BWEpjdSGCmRU1+6ZhpoYYqzoiR8iXnnoozlL1UWTSW51MKAek8FQqQxsPHA
rkKFlguEJzkNx4QTSpJ611Jmn5u1oLFe5auZY5sKYzmsGrmxEtH1WRlVcyJcuIHCcNl3DscGkY8u
5FD+agphBW1ytSo1LCX243nuFxdWDgp+ll4iasO2FiJnqmPPRYJnX+hlbCmmk5zFrKCFOYkUK7Ch
cvJCCs1TL5MYhUuC90zOgFM/NYAd8DgBRQjYDoMhzD4sRG6qRGSaZSS2GXW+CylZpeDTkQgsJBXY
hWNhD4i1qrvGbayTy4BPppmVq3QYa2b0/fCjH4NZAKR/PllswLcduFCSJZx8TCpSTE41eAnG8zZP
F3ruKVhALqvmDqzJ+pFb5HcLGW4gy7sgrGLLMNPeP//xMfDwf2ts+eEza9Dz57/mq6DJoSX9DzXP
efgU6G6f26DKnX88gphbUHUv/vzEm0cjzCJNRACBTyPMOMoGuBShTQ9ucOXttza4ctOT2AzLwdg0
DoAYRtuD4AZYborJhSb3TGNItsxh9i4KEVtkmeDiKrQ50gJQbo4g9v2JLPOoWEU9isTgAwBngYG3
v7MjJvTsb/+9iywzeMYO8ElQ4o7iVh7XYKH0VQQS1UPsJKmUXT8KPcWiYXvz0HMvzbz8XsR6MK1i
AZFk7X6Iw8Re+DQv4kzGnuvZ/c6i7WOiQXt/4tto2QSujQobmfAckE+26dvcVVjk6IuoDBG2Jkzu
zJ1QzwIcgHWlFp2PXkkUKfARMYeRhINqNtVTOzw1uej3vAQGYXLnpeAJCuca7qwKK9pTqDiaH+YQ
nYPPsNhbJzrwI5OWAL1KgR39LmaZcZ7LNkcUywgKRJmFMQNcCvCATZWsAIgmScGn1BH9T3mQlBep
b+bfAyZPFrVbv3d8/S4n+Y1dJudGkFIzSSaWJknpZyEoPJUpqFkkEApwrvMl0suvlMPPaIqbM4zz
razsZYpFmRmlsBCd4IJKkhpnN5GoDCa0a5xvp/OY53QNY/g51WZMOD1XIolS+3l+6nCyo2Hch3Sm
h7KomAmdL+io/loztKXhpD33YImDooKjiNMFkyUq7+pTNwtoRXfsJh7glnZenFacCIQ+cecOEB+G
j4jKUrlSxLcZp6cL7r/IO5Pl2HUtPT+OR4xg3wzNLnul+m6CkLS1SQIkCIAECfDp689bdtStKrsc
Dg89OLGbOFspMUFgre//FtNt7CHcxrEe+qAavDAsgnBrC48EV2FGP4+ofE04ZfnC9G6ahjnvVJPl
ijZ3vRkyVIrmELnJg6/IZyK7OG+74Wsw80uQ4khOzQ6HDLq6Vt8JdwNcDAgAZuOcKHELoPwxd/iC
ZtXU8YCwZCM8zyb+Ze0a7xZNTu2tvEm2SpA5RMng/eHT4BU+5XtD+S7SyTfbvHuh+U5s659NjI90
pU5tm56XWTJdWu50+YTiXFsMzQi2i73lJFQQP3bt1hUYbFrwI/wJsj7M3SGIc75KHwUYSixXWy9H
I4VV3TjomeamImnw7ADJ56vTgTIEXYEvFxaDbN+DZhMPEfPZmfryMtHg2ej574RvpF6mbSiyqHl1
Rr1UgWq+XN8vyDK+NaComk0frYcLl7ahQH9/430oJhn+/6Dxx8LbBpRt4fQ6EfuMNXFI1sTdhQ35
6Xv25OJWC6PkuNE5rVaWoPJZn5XOnoI2Rcceq3xoDf6y+fZ4+3arb8hgjklI9lh9FznanY5x4nbI
bPBN5DQw9ZQ5gONpS3LcMA+J20Y5CQWK9XA8kkHXS7td8TCyr2mZ751+uJCVfhC/+yGKH9ttPjhx
5J8aFlxCPzltrXCKqB+fFIrFSDs/UdfcZzN59egILKO2n1QGuoyy5OSOAm8+Xqoggf88KYPGRKLf
mqkx9ajR3birPW9a81ub0+aWj+0+CpZh783SVBSI3I31Xz1MAv1i/B07QREq/Txv5OBv7aNvh1Pb
khVtn341wq95Gx8CJ3rNMvlE7YKF0Nmk3IbB7CaxLvnka16bpD8mU/eiOK8W6vDaJ/119RYn91iz
i7f+0EZjqeOWFTLggJ+Iy4qAe7mw2Be1Ss6Ls97FHDVjr5aKmeUzm9mAkAfMuJuvpN/ZUW7lkCBD
QrFwFDrZhX289zMW5I7j9cBwoSn6UXSlQ9F7yrhNKivVcBgn0Mqmic5rgm+MuIzlSTyxsxsv2z7d
oo/ILMPLquhjm2Zzhd1Y45RIlio1Ltr8jnZ3bkjEIUE5ThU9DeuHbx3wDBGCNmQd2KWMeMX96BrQ
5M7zvubErMhoQlTWA2HV1iXvoQ0+4kmcU2tmtCVgCVnbEGBooFcs6+AXC64atCgWE+2VHQoDLCEX
Hp3CGG1Ic+s53PhtSPs4x73UfW7em6Lgt+mjr9kFqe7tyFuRQIiTx5TOIyJKSvkDt+NeSb9KAQxA
hr09FUE5DC7Zz93k32Onn4upXXg+xomuWEDBTPGfli7oWEvKHr1QSQ1H0BO5z2QNfTRf4bn3THzo
8DqEtZ8h77vck9HbHPOvRKBE1M4904h5msU5WTafQpHxuu2EKE0LdCWG4Bp625daxH6kEb0LaP/R
6g7Ij4Yx9u3uBuG9ut3ISaTU7JRM0MvjCV0EdPPijAA5zIlZNcfZYYzEUPAxetA0usRgd/nU0jye
nH0ckDeBjEj4IQfXRCzR8vAnYdFPOq193k2s7IG78tQ4NN9cUwYZl0UyT0MuQ58CsmCZNL3z5Jo2
3KULYJRHWF+wVlahCR9XqrMi6AUpMJWVXBs9P+mtdQo2y9NoHCdXLGh2IYvjYunmfTvOIMBqdIs4
mFER9O2p4VtQQbsoWYCaZZ4DnofxdiE0Pri6cR/7W07MggExxRDthewRYK1PuGRJufbpKx4bAHx7
O9nmVKii193jNqPxJN2AhLGP8kSYEE37giSFtsdwTvdcBa++K/5Gc3IZGuadYrY+zL3u82RsXyZ3
a3Doz8NeRQdJx7Qyq5jzYPTbmjo9QJLj5cZyWoSayWL0Bak3338inTHnkIzgDuwYRvqSxE6fg+Tz
2l3netFGYv204xkfh9gj40QeZWP0vLbz6H5lt5Z7ASZkzop3ZXoN/Ak9kB8f02Ac8s3K3JWA3FKr
8ygyRB9eFTrhioYnDOppWSuvE/vZXa7uFl8ATq/N2D5Ld07QXKp6iZM5B7jR+CrqYYyxT0zrFpau
AIHVlB57VDkFXQE1B8PiAjdakPs82Cex6EBRjKcKuflt1S8EgScPbpfFHZPnEZdmWtuoFth2dla3
ycVtG/bNJkGvYRT42CEHcJyoU2cWOPQ8NBu72m029WL9ItoAFwNeRm4XHbSK08onfnYQalhPo15B
+dCtygOJHFCTKGixeY87ZKbJfltJcqE9TV5EnLzZyQtyb+L6pYvjyhksDjUrmVuwVctH6YdjEftS
3YUW4YID5IOPFB4LA2DlYcSkmpLOjsW0dLZG9383RL2570mPjGVOc5NN86nr4uMasT6Pw7ne0j+t
7GokARYYCBpHsTlSAksH3ascxBtxHYCMwWcdUpwo/Uy8cTgsY9DgWLTmM8VaO/gSVdsyOxegK/60
cR2dBJDgABGAhnlv3A73TjzXpo094BT8C5Dd2nXJSyZi9m23SeBtZ13pylDlpKU/boNdUsbpt4rA
lXXaldSz92EwddgaggcRIaUborBwCfuao6RAhFu5yjlIjmh2i6TIZ4TvXdhUImBHbZADu7/+Zk5h
0DzqYa3XLNuF27JXdK6YREHSpT7sibBuEn4xKwh8oqYCHfKyI2CMpeGAgukSpGWiDd42PxRV7DpT
na7MvXpDRJDSe2sxpMI74PkzpiYdQHCUsbmasil+WrCD14LIdgETY6CKwcwWuqfWJEOlx8YOFzVx
bsvea32NzaWNqy3z54tIugn5VoMIgfpNj5LU/xuITy+dptoJfjrhPGHrBCN3PleDYNaaeqZuASBC
SzD4uebGPyg5RcUqvKFsm+krZcne39gei+wej7R5o6pPq8jddn2YnDeV/VGz8gpIQvc0sMUctWm5
2VSV/oYb1ferVuIsbFr92iOQNMOaOwy1eopyKkkLJeOiX4K9o6e1CJwF25fH9mYkK4SHeI/NWZej
TAqGQjOeSKH99MSUQ8pobc/htOR+AEayNsikFuhDApleGjqn1ayf2lUHPAxQwBmwLyuBEBBbX+Sb
z68yc0Hwoh8t10sTTMeZMLeEk3RZReDsnXB64WEH5aJLa+66237VRIImt48iAPLulvXs3mqRPnXP
I4CWyoYaueGxof6h2/oTC6d6moGukxmpc4tDuEvp2TfjMuVk3l5UBKjvYW11U/PlhOOziZNKCLIV
vj8e2sTbC1/VXdQevAm3IS7LZ0DIsTdGHNsU7HmeuMUhlN53A3ITd5g3HOO4moghHr1ovHDhwu5h
HU6rcfwrQrAT8Wo9/rdL2wINfk2CudIzB5fq9j5vjohqD44RhZ373QwrK6P8kNnhDK5e3w68DG2Z
siDMK3sSLfymyS0HxUu3n49dai4mDXdJ2p3kjPCo12mhW3snGqQzDYtrn9IHxpqz7LzTEIxXGyyn
yU9RxAbHljoGG83yyVGy0XEzpZOttgiSOlWVSheZTzaK8i3e8hk+C3eHk0pkycV2JY6q5gaSDTy0
3HRDQaS3G3AywDYAQU3xu26ZLkoMURFY6FZUzznOoJ1JZzcXyt+P7rMjE2A3d56PgoVR2Xa+i6SS
fmddUN9yDQJzopKBoA++kAUXAptco9PL1s3JMyojNIMRwKc7NkBwDnK0bN7ojiXrelkd4G26Ds4T
I7yU8zJ90p4NpYvFw3KPiuTXDGOyc5fJHqgAx5oc6zxvhHQK54N9xg19Hl1XfIzOItJicVeHF2hy
8VvVGb8KSRh99JvGtp2kOLGx8fm4sZ0pPI/c2wOYYFlkX0RGsvRJtzGoTEMdUyWeRGR0OYSbLc1E
boRU3DOITCWiawQnzbaaAxkz8927CCqi8VP13ksTRvVK0W21OFxeo1XsN/nbGU2GshONqf0JFUwT
j3BbXPtq4Kl8zEHS+7ldfaZzNCTtfknVk01IXECquo5zc+rHGNGdUhJ4mKel9OwpQHyeNQTpUzuI
7I0TGMx5IK2iOLDjFDcG8tz/mokAQf0HaAOmEN2eAIuQCJnajSz9E2VsklVPOuYoN1w0HUPQu5VA
vF4QPrJH2YYv/08vl96+nX96OZ+lzKeOAt3pkQHQe65VkdFy09U/Xuf/c5IJbxXQ7X9PMv/x4BSo
sv/tvyvoef8BaP7rP/5XoAlqiWoH4VOahcDaYRj+G9DEx7LH4HhZFocgk2F2e1DG/wSaGLKDDx1k
YXLzV/GpgP8GNFN86rcPTg7oBNU1wae8/l8AzRsq/DeUiK8LgRdDO/hQWR+QNPyHofhPy2TSsg3a
rTX5sPE9icZ8wy2cClourMHp+T5Gl3+6Tv8LeBn+e9r+P14R6BQ/NwZF8eP/+4U5DmyJQpuueRpF
v6K3BcyQHTqpSglR+/NSBrDEckisyEQk+nyIDdCt2tG56Im8N2KofMcc0605xlzcSb95XO1054z0
77w6D9LNzumYBOgrm0MfTyfj8/2I8CQZBNpc29ahzD62KHohZDki+YT0EhwjVPFRInfGcPydReHl
h4cwkI80mnM5bEXv92UvpwtwYI3Ias/S5VXE7vW/vjY3L/k/vRkZHhSOBwQDWN/m6P75nu1lQxki
phW2Qy/zpO8+VQBJLJ22/1PYglX0n1/Lg6kMWRvJR5jeiPk/v5YzBd5m1wBX1kMD7ztFsk67zfr3
npU++Alw16SGx6wlR7fJYCV2EOlkdsJiXwuPbw+iX0XR2ARUc9MnsFJUalN79Uf3aZ59sQs6ctLc
PHYyelAUVZdHbe5a+zx0nskJlhufUKN0MX2jdn4CFyrmuL+Esbq0bndwGco2V/Z9bgxsBjO8Eg/m
M3cqVFc7HoSFGdAXToMsNulcaW92gqV7sO3fBA3JgKZAz/ZtJtvz5vFKMx/d4IiIu6FjKdexSCLn
XUhd4gBgu44nj+ngfHpiSsr+RgCzCchniJ+cFCeOzOxlI3GVNLorWkifOePQhmMFtLk2ST4m9GC9
8QEVQr05zqOMVpV7sePms00gVMxyzTM0nruoZw+jdfZKLyoPlLHlLLfzOC325HjslbP+xO125ylR
zxJUP8jQawnUCWtvFdj58OChtHa2oaRc/RlCaN8WaSDsoCXnxoWPbcgvBMR7InDleNR/ML6dV4St
6H+OAgzOkLBIUX4NYfRr/OGnGYd3Zp0t98f5ZbHL3i4dLVIEYMhRj3OmCp0AqCnX3kuZ7SZHX220
PFn4yaZLgRpG5uTU2eDRuDZfgkGX7pTduwP66WCJcmfeEJpv3xED59nQJmnYVPnsBRC0RPSXUv83
Vl1NZv0nmwCl2QRcAjwl+E4lzZmo8dIlWH/GTz6Sxbk4oqtV6x6XycAsXKH3NTTb6STY8mWBbEYd
5wHiyDuh9Evjtk65W/Ihlrnp50Mv1JGQ9k8StENOxqhqOb+fPHGXLn0Rx21boKmuW6peuIOUou/e
GoLiOEhhBilau0sL/B24leIu2Bon/Ykkw2GL58LfwqsKOyhOYdEsy3tnJYp7yBBDsIg88wZZDWmr
8tUMVwMvYbtxCd49RnEPWqAhiA3YwDoS5OlsS22iyoQzkH6DdxRJbjY8wKhX/zD/SwAtvx5al+S8
6//CQzUPql8+5QxYg6eE7Ramyi4McOd0yZujlrPQKWwebdwcpUeT98HymmjvlbIvTzRureWELtOU
C09NLuG9FjxhWaES/SEp/1ZuhMXFxxXmBk3w7gRvAzTPQ8IHRBk2KN1AIjuV/U9o2zycl3e4e+yo
0NFD5xRoOPpDAqfC6SB09WaqDZg89Gk4BmyB7NlRfEv9VBrEJePNQJTutJ+F+mE2fJcuhgmWwcSI
q5P7yG+hHRKs807Fl7Ztq8lrDrMfPKDzaAvdS0TEi/eYxdjDsk5VW+znM4ezI6cTmocSGvYnSZoi
sr+d078rstwnBj9Z2/bwXye75kaFWx7H+uC6FlZmN50zfCB7lc30ZCU/zRnaGx3aVxG6aBVbRgtL
4KAE2m0KO7jv/gqqhGiAZzGSuWzfTn21ZAG0lPHO6+FPBjGld/DztgqZMy2oCXF/yqsl46Oz9Ij4
BZpxMAcXRWIvd4vSuFBJAoBkkipczHML51ks+sXrustq+bPjID6jypQ8ah42zN5UXqw/+sDTxZp6
r8s2v6+zaKomY4+mF2OxIcXCBqweYER/6QEtnErGEm7f52yHI5mmMw/Nee0hLQXpNQCnZzYqNgXG
ZhX2rXXoTqs/5rF2C6cjBfaaMtD+TixxzlofrXJ6bJtTO8E1ljSo8LEIpqQrbAzOz1BFi8G7rWu9
fsaLfYhvTnin0SFZu+PUnBVY8LrMlVL9Y9AkH/OWHXuPqBJO9pHH0UOvNC07DxJSF+4iXxSSRPXk
OU+z2P4kBhehlS8QXtdcL/3D4I3fpoU0JZsT1NZiTNAibC2u/rpL6a+JUYowBrvQW7tziGLZmvjL
Gbc3zfqSSlgA2hUzjHcHTXW/W5zpA5/JfmWEvvM1fRoip8r4dGWy++ObsIwlvc6suc0UjA2sKrSB
rU0+nRSxm3XC3XhrRnyTQbFjzgHDVSWn6I66zf0gMcZSbJ984OatO9i6paPmep7JGY585QbPtNd7
fE5VEff+MRXz4UY4TOzg1vF4LeL1flb8SffmGa3oHRdz7cvx3LPpkmC3L33wI5a1B+Nk8IuwZGaU
fWuAvj2EEDmlb4Jv/SUC4sjS7tyvWIUS3iGJYlHAL15yLxO14yR5sKZ7aSK76xmr6eCUmKWQAFIJ
ePAqj6vrOzsxsNofsSdv/KSxBtjNdm+Gsepjj+RmYicff8C8xaV35+/AISvwRruU/RrtfDirug0q
2YkXZ4jrtV3ePd2+LS4p02hzITLHtTuQ+6FZP7bJlmJzGATSdDeM8RvNdAEi9o4cAiCXnD2ald5o
ynCKdojzwIthrfmE7fSU/IGOjfiyu1dpU7RbVAjZ3aGVRDbdgEbMpnQbJMZh2FeZUQiGaO1lTndd
FxyYw7K99iHs5Zi8qh6teYebV0XBSfThxZP6CGhScZlWDFtMzVL7i3bPHEyw/DYosHW6WlQkn5EF
ucNkHGYabiml1s+40/IN4o3QfxicZMyjFGoBnlzCO5rYagE5WwB8embPxJOPsxyRksrHQcTHiOg2
h2H6ytT2uFFSYSihGiaYppzfDiRM5IA8J8nXkinMg2AyrB78WzjRyvOUmQd/3UBtM2KqNBr2ZoMF
Z0gd4I0Pg/SOQ97NJ4adSTmg2pDVtDW/PAYEaZczTzBaACUxlckfEC8Kwjn2lwlsvoxN9GxEDCXP
4hJnB2boMxnXXzehuiD4IWsRNX+FjnJv67/iADIgJFG3n47D7L4iav+DucHL4E2ffkfvGGRjiSka
0Fy3mMR4DClDUC9rWHVPlMjKp0NbGNpdg8X5205ZgfSDFQPvs5LQG2ZGnFwsE2ZmluQSoAe4qRJ4
b1it46nilhxaf24KD0RhbcFMPDL8ZMqXtZ3XQ0MawOhteHFV1gA0qgOnHubYFhQ7qNauI/ctNsux
bAazIkPM9p5vv7kJgypAomxQbtysP4GK1waVmOyTFiOKps38SecHSTVQoS5m7E7bTVYbHecD8jPJ
qZbnvjG26JLwNxgdkUvJ/yrTnDFJ8mNsX0URfVCEPvnaHNbRQFOfwgd0L9UGzlLHoGPrZkFf9S7T
dsXUjuHlsnrn0Ue14WR/pI4Kq+lHlLCS2fkOs3v3EMvPbsAO6Thf+yx8dPXi5qrNjimdDkJrVOUx
Sn1Z6j792ZYFsqS+31j802Zg3mk4fgbAagkUXMLi57TZCsPTsViI9y7wzi0DK2BDQG1DsSuV/ygh
f0IKvfQ3KtnO5uQNTg0fomacXjDIc2R+Vncw1Vm43McKMsZMZRErdt1WnpTh0NUxVzOqqPkjlQPP
kw3MU0CZwBq3GGMLypCz1yHzcvz6RcJgTyPvh4/zxVm2Z9QIjzyxYIq9/5iN2wM+LvR+cdrnue+r
OUmRS/mfjhQr8Nj26HP97K7seZ7DHxP3z2GqnhvQvj0JtL6d1xj9wi4Us/hlgDhMo/Ar4aufL2gB
KtVMexX7qrAxwGFPcHc02Z01cIbHfn7vb0q6hfBULJm9xu26H/n2J2swqDbRx2ZCfDoHEy+gKOFL
OLRch74WkEzkak+qV5U09tXNUIGGq8bYCOZ7+pY0VWhv3Yv1f3TTtKeAY2sbQ37Xx+2uxfgezP/x
1YfBwAw2P2GOg8qQFdtX2yDPYZiZqhqKyaKJBSjY7DXRKZJGJ3tQyXxH4nDK42FG0U3RUyGqkH47
QrQfv0Jqm9wsPtxnRJMwrBq0UAZEeoXdvrBH4oUl2j4MJP50yj0qgvgKI1MTQzdsW5m7BmWwS9Ji
BDCHG4CaOTrShtV2SqqlW6+MDqcum2GNsLFekmFnw24XIecxYfMk5lsSN8q7aWnKSAS3aUqL0Uh4
w5pgam2TfpQv5KsVw5IvMUaYnEYkO/ivu9GbMYg4tsEl7jPMKvjQLrPGf1jeMgw3bJxWTZO8bUQ8
r5QiY0HUGBr5kODaILbCSRLDVE6W4KCR3IFCAmSq4HdyA1TZJnsA1eYF6+HSBrgkKemK0UOygt3t
JSLOPY1XaALbLgO6feZoslZ4zJ6P/HADFrfJtGPOVCUdO6i5aRHoN4gXwcHz0YqvNlFnZ1N714wn
apMHHsGUkQkG5uwTnITSi6bfSGHf8BL49ebQNd5p0l0ZprIEmc8n2WBoFCOBa2L3ukEGlzXdzmvw
bYSaoPtF0tGnGETEnc4p5OyuOWhPP9FWXiyzu/X2A2MyN+/mYNer9p65/n2g6cEM3QXvnSgDAZl3
cQPkyBIS74ZeV8/XSQ/f7eh92jnCIJGH2TE5XCTJPo1g77Z14chm9zHL5lyk/stC+Yf2/f08BR/Q
0Ot2tF2eLfGXQtZcpB2/xWo5XpIWunNO05AM4AqxW3bN9DoE2bZTvl/7KLAzFv50dIBQzvXd3Ipz
huYvbZo/pBd746M9cYL5T0PUved1+84P94RiaHCaL0mCkxIDmPyFZ0zlfpJeRhMcE6d9kd3yLbQI
C5tiOCMhL0Q0b1LgpPdJybj7hOr5Exgd3X2/oW1TPcABv8bTAM2/KxoyfEWt/0C2+GSDIUR4nqY5
6U2VNdbfEc/NfRxeM6TduZOvVLUYcA7foc9gmMgWKcPUQOte5iGA44H+Kltqj3sPzkAPE8cJioBu
XhTSnOEahryKAnLK5HQ/WHZtfXlOfKD1vj+lC4ZLM4Q2KEqbG3Rw5U8vSdUikkdEhfqDh3m0EDSF
6kdl/YMcnT/Qd/5OiT12TfyK7bKG0FLESI0ShZAfGfZVMVU4mX/JBLbooT0GZCqZNt8jF0cefDom
PPVxd1Z+tEsD741A8YakAXEKYMDb/KNFN8iM2FPWRblZw29Ybo+DlYXTtph7AcPQXlZkyOw7DSke
FnQ8rd/t0DxHQVDLbHoIUsSkg35rVn5vU/NAEMJQDeAUd7Ry+jlnIbtiWFlUeMBJ+Q/JM0mO7Wj+
Ooi2Ut3VPcs+u6X7aGEtcoRLedCCWmT2dxunC+HTi04Z5n7APGwaQqNa5oc+ak8YljrHKt6hKKla
FNS59FTlUHEmAyb5bkYCdbLvfjSPfpRcI4mbvSfwy8R5lcm9mdFIRNmOt/6+9dz91rLDNCLLw6/p
luxFNhyi1Oyp0+3FsuxQ+8Ffx9nrqV2ISXy6tPeqxYA8w8iOCe9CjtkJPT66wvmWDjaiSXtnhpFB
pJkH5bWl1BwqToCEr50Ohvuo5Z3uki2b3MVcnuCivIiOHjEOcc2ki82s78pRJEhMUzS0U/Kpw1GU
iXHerdMeTeO/bzODcZmcsZrOG543Vdohfh4pQS/j7JwkK1MRn7Dk4MePznki/FMkwzXDD4Me5hz4
8WuAeWvcVX5zWCPv4LTSYCKRq1IHKKzbbR2gbMVTTbne4TjRVTID9DrbTxMsV4GoXrH+3ih6lkae
+rnDRTB7COhP25QU4+RUiZN9RfzbrslQO6SbCgjGYC9ohG6pezN5MFeX+Gek82kcaDE1C4y31lzl
YMG1xwsg02lKaI0++FV6S1LM6HRzOaVQkjAk4yM/XEf0MYwfQ3sLJXkKSca11XgLEddxLOM5Oyin
2Uv716dbpWT4kA099NHwGN8UX6iSv0FPvl3sHoZBL1oxzDxBgrF4zIEfYfi7R2wYYDZwjvw77LjI
NTcLR2G9RBEgSoZpATdRGIXbtv1ioCzNfg9TFo1IMa/kHDTeXIo4dAvchqJGVhiVQQs/yBiIf9p8
dZknUO/rU2qSX3ibRZOmtbGBAg5yMHtD71eM1uR+Nt/B0MBG3J7Nyl8MQ6COMAImk+vhkRY+5Fx+
13J2wRzdtcETF3K/lbZqWfoEL2aP7xz9oukeGJQjGK0t5vXWRz7jrVAL5ku2ee3+hbvzWLIbSdPs
Cw3KAIc7AN/M4moRkhHBILmBMSigAYd0AE/f51Z1W2dm9VRbm81mZlNWglnBuBfiF+c7vuur6usg
3OM8tP1u0eXXMCIUw554hUAcg9t+P9gsdPo0T3pvqqyBFZPxtun8u7gtGHbU42338BpkzdFd/X5n
suk89MVDz95XOe4uD5k4OlQlZEe/IDkhH9sTaRN2V8O4lmn6EDb5OZbJD98lPCIJpzWjKuBYIcNc
Uaxb3gN3fQBBlucjo0HBWlo2pFaqfF9UdfUUFu7TtKQ/vBr8oM7bi2jTcDMRny9jCiU/Z4Dd0vkT
YUnMVjG02ooyXnd17+ZEu9lw8ORIttpJv62C/6oof+na+TQzTvSaAglOnNxP7voT78E2W/M3V6dv
edZ9aVx5J+vmLpQ9XVYOuhbx3Czdn62A5PGIM4oRXEIl643GeDZe8tjI5MTKdSeXXBxzIa91n33Y
SspTs3AxTd+MGMUWJI9WxP2tTB2eBrnaB3dYPymIkn0rE0rDrDRb9h6ELtOK9DTp0UbACixhePUW
Q1gbZm9ywvNQ1gSsJFFM8BtDFNKL4tdgSL1tkI7fLU+SjQ5iZzc2LHIXKh0mDwxe3TX9bKaCzHMV
naFoQD5M2Z2ymfem2/sPS0r+dA2Jw7a++1QZ2sGy/VbEwVtC/xQHYXqNKrV3wI+LaH4LlD1OhhCw
8U6ATi+e649wM06w68T65E3troX8N2MSM/QZaLHcApUHV/+SrZ995Wz7XB5IbYFi+/qXpKvTeh52
vfnwg+nAC33vphXlCfOmqunp8JLqSU7rzviNt+0h2rjeoWT4NZwx5jeveVLX6dMy1wNdf1ExyCqf
Cr4D6amYX/41yCOfeU3ztBTQkm08PpZhfvRTIpLJoLetK97dLDjmjbuPidrGiX+vxPptmIEx6Jmn
PWTmfpqXvapvopDc+9XmyaOXOnJbi/ZsCIWb2lKItf2zmzLVU9MMTBWFlDd8EA25wpa8sr/s/dRQ
qsTeaxmaH6LXYMWOYugCyRmYzmzHKf8oKzgjk/4oh+ayLj4JufqUhfQ0aas+wekwCeIxnAtNbrRb
N+yRlq0jblEhx5bbfEEP0PdDAHJUf2EBRAbb95nciCXb6oERmriNTpexuE6r+9wOyWmoDaDjOow0
WeGlJwZZDj6PBCW+Kk2yNh37hptonK5DBhHNU4FZ6cR3XgV64M0XP4cdzXo4BUyQ6/mQzc2l8Mrv
MYVBKPQdgNf6NGXUcsvatk/zyjefy/UQtJhvxtG98qkwem+ng/bK3bjq9yKrf5MxyfGx+BdvXZdN
Ju1JrdHWxuZnuaafApiwSepdaYbXllB32xHR79a7Uc7PCzHuegpepB1OrRuXO8/z7qn7djRmgDje
qy+rN0ap2zjyLtpm29WlP20gru+mLLmhUJJFC9u8bFg3TUxrZztDKZIvh3x22QKstEaJG9yzSFGb
avaCraoBgumbYFG7nZLEV4uSND7Oh5JWdPqU1Nk7G6RLMcE6GNabt7xBu4nVfB8EC5qJPAEY7Gmk
VXtpWGyQ5NiBZSK8aNlVtBYAXUfhb0Qbl6VJP4P3kflNyqeoaz/LKH6fs+I9ke37v17F/pnWYEuN
oIq9vCtumquI7fhf1qM5LoQlABf1YwrXymkYprBZTgv8F0L9g9X4/5+h+PEPedqnX8kfBHp/j3Wx
bv4/0xP/oV/7g56MP/8PYEJzWvrtxOxAErS6sQn/yUtwzI0fRkKH0S1oFng+EcF/5yUU51UClSnt
Ev7y/CDk+/oPtZj3Nx/KIkBV5vNlhgjJ/ge8xD9dFwAcIBeB4NrgKrnF0/64Ni9aFXexofYKqDeh
CL18/SwLpS91V/V3RTEykvzDR/NfABP/9BNvKS/PV0Jg3OWjgQT54090K5wyPRtiAqcdJUCKkwZt
i/XcbTN37ImVyNbnf/0j/xkOUFIxUYU7IWMGjfCXLCah6azhfTKyXViB3/JpgRDv5zhn7kB0AbbX
hPsgDOJ8X2Zl8oXqnifHksjfs9+VH9aIqSHY7s/veqC5Ofzrv97tN/4TJqFujlnXFZxfCiMT/YWk
8kmhxENCkVlQavSbqe4DJntrHzwqryFotJaWrQqyqnH3r3+wd/u9//STkRfe8C3JGZmUFMENqvgD
LcOWKszTjofBMikHtaAb+UdC+gCJpklH95w17sgomKne45iYzru22cimp5S94227pGV3v7RjVlIB
FYOz+W/+dv+EjyDkBzWSN5xIc3f85ZlFYqCpbNA0GxPfqiSHDCVqp37eNF2BUaprqyw8OZ0TgYQH
3RIcRZg2vxuOBAXlJqb/bVRD9lyNdeHcpwxzHBh6R5v/9q+p/4wAAS0FvnBBlwIYJuW7wS08+IeP
EbtNoGfFh5GrWDF2irs9v01+pXpxT6Hb/WxK2h1P6u4zIhn50dY5cj1ZhsNjF9Xl3ZIniiR5Sj/t
1VP/7Mwhyb2lZHQ68loIzszB1Bc/c9qUIj71ll0/Ke/72OnlxuGz69cFreqxTXSZ7uYIRuHJ0jLM
z1Jn3gfj8kDCx8aYzRhIdXXxtOYgrGzNGt9/znW1CgJkg48bo2qiXNCOpI2+yfm6eULi5a35UxrY
bD4CbxPAIUsvYVd4uCWMGQfiAi9hpwwbnniOPkJndMtdl7UIYUbMQrD7qqqPw2TyYhsPDms1bNyM
nFXONeesQ9Odu9H04nFBnLeAH4QE0F1ykT3hJjUDIQNKdGSD7fw9CVNCqWutuRmC1JPZ3ZIpjC1g
vAXBEJf/x5UQ6LCZWC+RuDeVeO7Iy1EIofPb5oSu7uUaSkZEyDSp4BgmUm/NpUgYNAaJ3SZNAa8F
qc5HOTRr3B5balomkKsgzF1Bk8zHxXHdjyRQ5Mi0WPmDiarGbUkVQZDIJu3FxImHWmit0/J16of+
SoDGdza2SJmjjkR+STE1bfnZo0OJdjrR0c9yWUnhq45BauWNMzl/vYYf7kLIknFiTi+dSJIGRAp4
Tq+xq67ONMwVkdiUYa8b9TzSTBO5P6Iuve0xtY7voySSh4BULGauZPLlHuletOsbveLVssO0n5dk
JKjpJFyDgvW3HeZ63cT5mD6vnNv3M8NE5JA6CTbd2tfBhpik96xonOFO8oJC2cuVnl9HOTVswP0m
1YAc2BwSgkFPii6YhL8Y6neHJ8vEGiENwGhNQ7jTmaJqk7PxfI4KmUHazIRrNl6nM9wL3dSgfTTm
6BTYEP0y+l5VTjXDu6JYWAfpiB8Yt7oD/Uj+E4kXMX8QfR5V3S19sldj3e6zqkaJxZiRQM76k0wE
K+xx6FnuiOmHakR+73a5+xoOLjycrwVb+mmdSQbZzn/AQVadk2Ds3zHaYAC6cdRlBt3PGgpdA6Q6
ENTE77/MbMdK4Lx90qdsJAunofgt0iqHVpJcuxKf42GuBgKqfZTzHLe992NNIiYG4DHiHc4jZk1Y
1NbfNlPeESRS400Y4kcHzw1/BUOSvzq51L9bp1WEBfjnNTqOkjC+cX2P+UGYXbxudrZLEbExqn2z
V2tvXnLpLNSsJObei8YtmNOTyCJ7J1jNenzd9J0Li/09OBy1b9/z/Frtsl7CZVQvcs3VR0Zy6bGb
xcyYvSW4OdbhueUUlzuW/oGzMa5qrkYRXWQ0EvjTthmKfACWrlnDlqM0h6X1nF9NpLv7NpzX/egZ
g7iyidOLha2BDWrG4jd+Mgr32L+hJ6lD2q2wTsEkK4n0cQ4bteszdlNuYTKQu0hei6Qnapb3Tnq/
DM6or2XrsHWbSm/ajMMMwC3cbm9sxqK0dnlzEUd4LLQT8lYbBvvFEF1O6IXpDQURgAPMaPIU1V52
zIuCNZQTD/1+UoN4LpIVT0bfk2zqI0mEq1GfW22QnWULspkbxLkyQhaTt8mIIQAe5dEpTxOMUKOV
2QVHxnKE+VMw6Ukpz36NwStPSYHBvU+w2mU9vvDmLz+iIPPvEQhNt11QHD8P3kpqAkEcskeiVCzD
XV93J4ec6vOC4s0lZxkHVzXpiO6PdPl+WmjNsH/kG+VazEWRyzAlSXuWiWO/fvOTXo6bmujFYQUG
4O2TNDJ6Lsamcp4rrnRzzqxe9YkXshOfJ26FCoBoRlLFFcu9XcgH1u4MfywrnEm4dpcHRPdEkY87
p1f9heXT0xRZMNPolVZL3LFcWw7WGY6iEMc29H4gsftkXP2LjTHCM70PCvHBGg4hmz3INXvKnEGe
Vde3j9JnSLuB4Rg3/pjwTE29l9IE9wOr80OPS07Npb3MFSscVfgVe4ja38jYenuPu/kttno+sAIL
DrXR+Wki8AUDIvwzb7qQVViW/4qNh3XLSdoj12AIzmGHj0m283XiR4S8fZqAKAWfo4z89nOTd7G7
G1znlDLZ7A9uFwW3BO1QZ5dOLUioulIbwBD8BaCFzIC6RhARlMX4PW/XgzejLr0PsFTZneek7iHM
bIfvlQ80Js5CsGDcRnHkvJgsSQ48n9PknOWBT6nlIwM6xXHiRuhkCxXttUr718blocoGx+MTLqq9
RRoTf6pbf8W05jPZ4iKkvddenFyquhfUuoO6m1p6v3DI5v5IqYH+qptVuvUzOz8UlpwkWqjRdnf+
YuZ9xljNkLt082mn26nt964np5MXdeqhDVrK98WXhsFyUwXplozVwgBqWNdPecxnzmNQ+VBqaaW+
tmOY6r3AmQnY6q4MDMpETIeQOuqNe7a9yxd3sdvaicKZcVAd7PKlwubJA+iQ+87CvKYnSx8lg3/7
jAgpd8QRWLUtSgIlZflrSG2vyaNVgDDslAJxjKwjn8Mby1XmuvjNfM95a0eD7q7ghPpzj0E0YfzG
7LQIQ5gQhG5vc+BHX1Ihq/HSNtrU8ESZbM5D5se8OabFHlO3aU8SbeZunhK9wxHfPXLydZ2eeJuU
j5GjZzZ3lfkkc9VdgOei54n/+R7Bx/sEX3AJCynuG0wVn8XCOH+EyvC+KdrAqw7Iyydx6f3Oez98
S8au33dNPP7gk1VfBy92r3xxXDH8epBjFYDzsM1K1b0HbYPjNZjJxS7OiCmn7j5wfs37lV4OUGQ0
p14UHdF/g+6Ke58qoJSOb9mAlt63v8N5UVfoi9c2IYTDxN+zsH5dHyASiIEWTb1dG8iqxZ/nS1D1
05EIWLGzppn2sTXZex5S+a0miC5uhSJxS4aWb3LU/nKQjhoprrzC3k2Bf82SfLpUMbgL6z/+xbXh
x+KO4LmG222MRxx8OQHgiLHMnmeXfWg8/2qXsvk0lsqu24Vdx9nOt3iRY6InqwbvtUhVfa0Gr8XV
aZanxVRomtey1ofCNvUenoP+Ek4JFWDxjdY03fbazs8Q6c4xciO0n9Bk62PqM3N0TW43rfLpiOgZ
25+1kPFd5U3eteuc/s2nVz/li2wvlR7Se2Gb5Inc9zXJ+0e4jPrOLKMrWMTGlyR04Gi64ksAF/Qd
jKl5Gyl2jiVCX1JmR4o4dhVp0x+lw+YiCqfyrhsV40e36mHYA3HwWm/EtlmFO7WKnBcaguymrHDv
dsTuc9ehYSRA+upbevQm8on81wt4KpOeTZYV3tEu5i4sjcdqdRgfNDKSrQ2qFFFy2W2Hlr2r58/9
o18U8dkGgFb+CGux9IZg12SdV0oub9ep2rlOlkwFFgUmb9a05OjbNA13SycFHEVbss0069XWNZuD
UX0w8qyoQxBEWV1N+6rIWHLF/q9WdnA7I3K9fRbL+No6a75J4ZlY6S7ikSBu8+qlfX1f1W4w84bK
wv2M6IXxOYG3dSzsIQrT4bqYELGfc/P0hUgljDMu14qV32u6Fr+1jfqflSUvi3EYPUIqkmgTZgKm
a7Tx0SR5eQTRcyj301rvArYEVVr9BFeND9TeNf4AeIBQDDcepfW/FUBO28TAm1KJ9w/hTE6uKRt0
Km4AO+/nN/MjlUe80qlPQc5XnBXHXhbr8xgN4jWUaX6aMRMcSsSAlCB1q+/HnHk0CSYyiHnLdeDf
YGyeuz80leGvsCtXVnEe75k4Fueqj517mN3iiJ8uetO4Fex2GEqLOZvZfTqVn0mP8MxVyH7jss4Y
/oru3WuGnTPE+WVoNGJp6we0Vt7Eq79s3YrGxSZ3wNTqVhW7rIPn9S42gXewQ/LCdzJjj8p8AKO4
PyDG+BzFCupmmcvzvLhPvfTWve/wkvaaejmUkNPpktV7PxsIcLeGS2QKmmXHPDLDDrdMh9oCLBQF
bYzHu+U1yzISrJRS54j6goau9n+UgVsdqtF+8gfyx7wLdMo033kqk2w9OCL6FbhKXPi2vX3Eq+Ws
M3QpZlxYJLKRKGd75Vlw83k41Qv12noq5ADwIUiY5nN2J0aFzbWuZETsUSNv0G25wL/iSXc1r/eE
2/vE6CtGCyy+VqFN0dVq/73KsWO2C3lpRWZ4o+p1RMo48hwp9EevoxcxGW9rYubrxgApe17ZHAKx
nBxuIMwv0kcWGuU/67K077aK+AjmZJ7PkSUysaz1U5mXLElsWIQv8UJoaBpCNIJB5VLUqDRmWr5+
Idm6HnpJvoV+d1w2vMCqfTuZcrtyuOl4juaABU81jtBIxTDxFbYrzIAM6ZpkS4sA+EHx4ZYIO4fm
nVxs9BNFQM6mM6hwMI9YS2KAuXsJy1lv0q6TX5KxYTE73VzipVq+F47XPVnPQBPEdmlPrlLfpXEJ
CwRRZ+6nIJDf0d6ZpyB380uLcOC+E7X/JPuKHDmY8MZ6mftMQ6kuMSDH0dSjufieZNieOKl3rrty
vLA1tvcDDunnJi27hzbT/EcWy6wXHP8F85HDaEPab52cvI/KDmRDnWHsjqq2wJzs+JeTLmokJz0T
r7MKwp5/oRPo/dbuYZiDNxOu7s/Yketej9Hy0+cKPxK8nw9Q40iF+tQrrxWkAzvS0RznkiZor+MC
KpUDH1ggE7XTiAYBuG7HBVT+Wyh8i5aqURSd66DfG3wLSIAQ7P2CrgZmJwrdPvemzD/7Kz9pl4O7
P8fodS9zFzIIZYn7I25nfSo8z//SNLa5JLX66WS4V+Wie9KhfvhK2f5STiq7a3M6WgIH67PF6/VO
5j/dp2YeT6jG0o9CRsUvYwzPNxFQZnUwX6Xbgyau+g6gmhppKMwrMeEIv3FX73MumpPOXRcLMqTV
bNCZ1OMgjs2SOJ+ErZ/nBVEPlornsRHeD0yNuGiqxmKJtF9JfZU+LywXMByHh/nQrpzcI0+kbtsU
TYK3uXFUSjB8jk/V6Jgvc0e21hKzuSZBXmCESCFIiRvceNhwF5ROTRwiz4OLX8/Wh3QiFrShipWH
OCq53od5ZCVMBuw0LN0SfyJzVxSnydeItECNyU2JJfgVWhIJrWfze5M0LxUC0eYH/KWcCPgLBTKU
VOG0MNXp68eJPXy8t6q13nbuXO/ijeT5N+G4ovrveLBILKLFnH7GqgIc7AXG/QAexwCJ6H78hvp4
LA5TR5yI2A9AeRGu4howkH4musJ4KVoqZmeLlMBBm8SIGy3IjrbITj6ZoPTABI/quFrKILqqdkIm
JLpiiU66jvVwrlcGLndGJIzSGieGOUQdg5mi8zxcWENEl+XZMjny5oMUa6wGWK1rYNAWjIAxdwH7
s7ldtOqLTWmFHtJiKoPfTOAK0/H3mAZEARlmeZRMTgkJd/ArSu5NARDnPcqgJMRTjVOfH3Kqlp+T
51evgoZAK12On3DYzfEVg1v5eai68jPdU1tS2lXy29oVwUgUDcb9wZ0akWHAxVyulJUPI3cZ7Xku
FDAOcYZqv9C13ifNMvfnilniwuQi7p86Ecf1JRTj0G4gkZEVybq6q0uD44Poyq3cbMqZAF2UZpSa
U/KcqjgE/BiZEXNpZST069pgth6ZubI/RDP95umQ0D6H0fJMTz0BCpsIw+QQ3d7Q7ntrbQwDKn0S
Lu7M3q8IOxiHlcFkcfLbgA0CiB1/vl5Xvte+0jc9Xd/OT+zoub2DJMDEmWZiEI8zpC4fMmUnWCSj
vNfYcHkevMnFm2tsb7t9sQ7esF2TVE7bMO4Y46VTRzFR31Jsk+Nx8kiT3KYjIDYsGfMej2TiheM7
Cw97moq0VJ+ChhBEifmkJVuPDJP3BrfVi6r96J6qPL1PEhYQpHpmTMcgp/z7ngvC3WZUn+EWIMUW
23CU+brxIo6D2JQ2Z4o+6apGw+cVmFfKecjMdqAC2+kms+Hz6mcyrG+MJ8KrKfMZauB6eEoULth6
rVtUucFa1NsgH7CLzxRtTJzyen7NUxlSJa+BJHI4AaVuJ4ku87zWxN92sah4ZsyN+ZnKzqu2Iw33
V9vF6VPv+/XPISzHz4Gwmhm46R9l7wKri4Zw6UatM1h5fcPUsdApeVJY+ftzWgZzdG6I3+AR7258
ymRVf9ejE8GpERRPQvjkgcapLj8TexLvi5hxEjShroD7DVmnYmjUm3IXl225ngGAKJbD72trNWrZ
tOEtDQSOas2EU/WeDTXmi4iQQvZ70hMjey8Nx+LUW0nJz/y5rg6MYdi+Jrxvj1p1Kb4NJNjzgb+5
/32aNCFdEiQRV/yisv04h1x9fiHspZvX7ItYmw7y3B+IVSILY87AJeNGJHB3A/UjFMCg1uK6LgXn
DDQmyaIdNpmqBMasuJXztUK0U80uhRUiMPGk2rDyr0tZE/cYsKyVZxiEetw6U0v4z40TYPeQafyy
Tb1KXxG1MKrnZCAebEPRl1hsB3UZYWKrixtQJe7p1bi4bU69vwvU6H7L1K3szNzKvsghrQEhmpG7
wqVx554bK+e8ICXyOakipKRYQMejJkvRXtGCB/s+DXrKVcyu1WntKvilaNACd3vkCgYSHqWVWYKq
3DqhvCVWuCunbWAc2kCSA1zvbpSkv+YiF8EerUf9IPgl/Z2Z2HJGvdck23nsmm+9sn7Pfj7AHhj3
Q/nCPDf6nrVD8W0BW5qPBHDKz4Kik/gQIrrPq8ssYEMk2GW4HuLEN8M8PUbcfti06nB+95aCYwx6
zXDl7Ga2prHuHf6GIbIfAAuoeIWRPc6RbPqJ+yC7Wn3EE4Pnami5Qcdk4KvD8u2mx9AqA8XEoQF0
BrUmo+TLuGbSvfiGKA5cSpK3TnXHDnMxO01s/0Hqll9tLF33aEF52W/GTrB3Qz/xd1lrHGJ/kxcP
Z1eI3h7RHftYFRUJI3LSKduVqZ5uLD1B3X5bTcYSdeLXATha1jLcj5VoH2toH/iujj/NnINgDQ1O
Vd+NubV3vVwj+sRwCNcvgayaHyBQnEDEa1wsV0V/ND/38D6Up5UV7XbpSW/vuqhp3+wQEuprq4Y9
B0GAaPr09y3WUnlVdcb2KLEpswT7aHqrH6Y86pZDP4uopnsXCVtbbZKXIp+EON0envuAmy3cOOmo
yVgsYUY/Gg2fdMbc5Bx1tm72mU5+9VpgDIIc4abLpD6nE+OizTrg5FQqhmbsxo5IblNUijl3y6sO
nkNaSDtBmMjAHh+VEzHkH5jyc65KL3gzpMHNx5+QEow9UcfXItJV8HMM+3R54nCMNnlA2sTNq6p5
He7ceWq5AxmUiGtfhDnHCE0Dq0T6Z788K/SG667tHKTbBNm7313jJAPrM6f4bPyWAyssUYv4q0D7
0uqNmOPy7PdeN3x3M7dYPwtUXDQBng0xERXgQfuIGUX7IuOclGvqFXvjEbgl/4wxcscEKNvVQc/c
Z4pb7iGWKFl6RoGQ0V5aMxYDqjDeFB8wkJy+BK3cVeMTU/m8f67aTLyt49rgymo17ke36RO1jVo1
qsfRQXRW1Ry3EU3utag98WlM6uIA3e69h2UBz5q58b1aG4/2V6krLuL1Xaomo8Lu+08E2ZqTWSIF
vRewzRmC6FRQLnF8T4ZAyXiu2dXxGt5RzPGThHHxQHKizIvkeIcfRRUmNxl3hkImTdsn9tjlL890
0+9+TeaMu2qJd2s5tZ8y6EN9tWMVXQPTopd2Cgtg5HBMNJn7eHkP3Tk79bnZD+CgcNvpGn6bpY6/
9m6o3xxK3104cCmgQWx3uZOoX1WGYGej/VDcT0uOSnyq3ccUXUYIXKlobTEuIWbEyUjeGQwXZbNC
VB5IggmMSpoPkxqSEvlosV8tLjn+AN3Fd3+V+ckpZyYAkdXXAK/jRUFvbAPP0TDlFZvDuQjJ6Bqx
D5ZhiFANrHGxk7OSDouQGAVQma4vaYaFhj0Wpt+b/TW9j1Y5E8sbsu9i6LG3hrp45A4yzi5MS4rK
MO3HHxbLKXNDVlEsvaf8bpAiENuCMUrLWjoDyk/odA+TxmG2b8IqfVyZtyJKMNhmW5XATEnPTJy4
1cbVC8ctpb/ZZfOw8yY6trRyXZT5Rht/21UpBOaUDkRoZCH31LX1hSgwaGtbZKRFCF3xtXrFlnOW
4vOiAYA5EGn8Gqw3Gq3FhgcYnJy9pmQ55sXvHOlX8+4hmJJv0a6Rn19z270v1vsdZTJ/MOP0FioP
KG9qiv3CROuO/enyOJu0mLeO7LJPzWDVLuwi4l5MPfMth9apy3CLwwa+M76mi4y+L6Vt7jwQiyeG
qVz4q23R/KnO3c2q5doghSI4wg3uZctfjdNodCPicxliuiBL5NgDXj2OvtKI89OPyu+dC4s3lAYd
CkMH3PUIHN4P8BGIv2Rkc4BBumMST+rFnaMKjQUjUDbWpGt5nsqT4DNjW02j/yQR2NqNUbbBB2H0
mQa5/MzGodoNBbjr7NQpe/o4ypCeYnS7Ap833+Zs4i1ml7R5syYKHyBvl6/aIM3UEUumnAH9e+05
lokukS4E7B0DC79ws/QwWgZZm65CkOTwJl9qwTkMiSu6nXXMbycU0wkAbyh3N0Ro+79S65H+IJq8
WR3NXHSUHGjAxx4uWxyB1GwJeY08YyjVizzZlpGt/6ED+seplf8FrfRnNge0g7NtAvoBiAQBXu/f
aKY/oB0dz0u3NinP3LzlSR35vrqu8Tj9wGDHvs2twsfcCirLf82+/BmS+vuPVfAkoF8cfhCE6i8/
th6zGZvVwEK7dsKI4PwiUYsy8+aRWkU0B2E9Rf/Nz/TcG+7znzgQP1Wj+okEemJ04KHUfwFuuh4K
tCrZPg+TvE0zwWjZQ7k8vDYQRIjZ0tmOr3M8sMT1qKmBIaL8xNKfjm8qgnXYwxi6H0vZ64kGKnNp
XsN+Nu8K0t45Bw4T85LBTN6oD9bN1NDkFvLfVcFBCCy/IygV5RI3vS65N/wINd7Ow6gC7fFm1nV1
wvhbP+eMNRwClqv/MHlmfIvoctECDpS1z00XEN8U7miwh47VNGKntcuyL/A/ckLBoFjP5TRG7Yde
5I0gcQyBooCbjlGZdr1XnY1sUNt8IMoeo9dkq2Rbw6lS03pWfh18mjGvcmvRK3wgzONdl84RM1hK
q4PvUFxu20T6cpcnzkpZ6FSczwTC5wJUp66nzlGGc2O34KI7B6VLzzYrxfQDyMdcvCJo2ZvQX79z
0mpb74xqnF8VZ5FQa8xzGB7ZWGVfOcuM/FCWT9GAzcxbfpTRnCEu6OYR4d409+4+n2bAgPZ25MJg
mETTaDYzjwCmY87Wzf2xPZfVQIS40wWDYx123VWvBa+ZaLV5CUFE+m6ThM1S7IzRHf2YQ+4sqRBQ
4731/WqfB8M4MWxIS8YCXqF5fIPNKMJVY3eRXunqA4HN9Wz04s7Hv98c/7fx0vvsR9f0ze/hr6cN
/PGwgf/9/9aRBJELrveHR8nt3IM/HXq7TX91f9Z3/fs/8g8a1f8bxYeEGwhv+GgoFayh/XU759b7
W8iRYRyHHgkeeIEKeRL+h7wr5JDj22meTHQ9TPI3QLH/93Nug79JgdQhFAGPDhjS/xGMGvl/Ien4
7Vh3aqaW8ta90bv9+XErbUywfCRymBFS8jiNhGA8CeqJx9h+LiZME/X4AfAdn1K//z73CVZSDkkj
ThI9tA6e0iF2NqIX9aYUuCTi9G5hw7kxCauIIeKsRRahk3CeLVtfX6FVFJFGI+15Ozt5xdWNa3mi
onZfAjbnQhDXIfSP5vLfyDuT3ciRNUs/ERMkjeOynaTPcnfJFZo2hKRQGOd5fvr6mFmFvreBWhTQ
m0ZvL25mRkjuZr+d/5zvoDaZs/aEihMTtSVGZ2LJFBkwVwxc5t5EYvctdlWbsuS5wjZZ2uaW1lUu
PDYpDuVExBzJwclbL+glSnXjMlbDK8PETatw4hk8FT36aZVgkIt+NkaxLWzJ2VHLX0W6DKweYaSW
KQ8ECtcOzZI9SmMO2HtfZ0Pdu2X0hMn4CZ/rdyoKPCUuqqMcEFmcnd1b19BM3ilmIqZYyRtmoKCv
0bOXdvHlAqt2BrLNrv7GamHylolId2TZDyRRKZdSTtrfuf0k1nZTr+5FWnxirXmrK3vPXHkLdWIP
CjqoP/CXAHSeFdfO1k9FIgiUoSOkxGR8vTAfXVC8nhEvILScGlZGs614fG5GF11loWijHrojIQ0Y
AU57VtvlIaqQkjpo8F6oxIRqa2wCA1ZEBlYs0j9SJIyD1Ke65CYx2DxQZHGkBzLbJjBJJuh1e3uu
H+chfMtwfvG00cSeqIc/6iCJbAetq2WkJ8m7pzHxPZLKS5YW29GqDgLCC+iJx6Y0kUrar6mPpqCj
d0cNK3NL9uvLHbLSmw16GxvSNt2iBkWuPKd6N9ON13xwwudcLPgkcrnW987cM1k1/JCSv4Gp0ndR
zI0hy0fKsS4jUU20Of0mpxEzctpeY3uycRkM7y7Sf4A1bgqaNZszrh1y04KZlLOVw1s+4dfBOwI4
i/Q3nA3HXcx9YhTPbFBgAs8YRNlOH6dE/symwEwEDSQwYLb7neE+9UW0A9Z7yq3slztFn8gO96pm
JUE0tuuzOxs4bW9VwEB5TlKlSL4EN2W7BLM9I5PZT1KW1UZXZvbZlnnkVhyfpqFVNi0S0mZp5je3
4b3F++iXgs+1LJsqwHrAmCoYDK1K1fYh9/duEgWYHFV/cUmZolBNwyv/h7dlIp+CM3P0rKV9Dxfz
ySx0Bsq6lVyO9HI6PBlHpfTpBR021jhFfi8a/VopGD+IaHnhLF0o1KXc9xW342IOhl9JJE2aJ0FM
m2O9D12p0YEEm43XGu/7OdnVS/VCzyrh8kJDT02TNNANjFSazRwKJe6VEaz+Mng+BZGNh6TQwj2B
lJnHKPu5aowa9HDzeyh0loeZLMoNHrnksxrZ2zb6KIN4tvwYYpLH0uSeo0Pv6wZ/XsoOzJQ6mhhb
+2OROvlWjovYdFU2begF17ZNBdeeJSpUBNB+Xl124hTpqbHRsjQ81pnqBGWTfQxji8kdzzG/EYmV
31UuPPxfq8XOXnU+zoHBkwCX4sAKscSrkat9kDCPM94WD4aYCAqRZqdSJb0Tyzy2EUItatduaula
dFmLEhSakmKr2KngxF2OPQbd7fr02bKDkNsyBCpAwo5VpBi9ia0NETf5KlSX7zYGRCoM52cJnAFx
4Dke0WFJCpNPTLCzWlEMR5qtHj4cPXLPC4emt2ADpzykGiAJIpcNapc/Cz7oo5x/56l5C9O025qs
c3qEXFI/twlhNMVXnMnc15WYFxmU/Kz6tFpoeaGmnUeZnbI2xmY/fbMzPwG2+BN2rLlyLXoOoe99
AzqY0ShYpPU92xY+OkTQBYWrWSHlYwqqo5aUC0KXXnbsc48ptYwV6LWYqS5RZpbBKCMPcUJTY2+X
AHR4v2Dh2NtorHgOp/p3KwH+FQmdc0q1d0DQsr9wcFe3RRUQhYj8UBk/R4KaEH3eQMq7npUCBHOG
MNw3DJ9HbZT6pUcSZVdPXqHL1J/Ycg6d0NYvXv0aNRb4J543x7wxrItWGIcoVaN7nyezP+usNWsW
5GXCjn6pqAcuUlcPun6861Fe7sgLPFNkHHrkV/naoDrucMmyEU6z4QkEnnWTWHe3DTYyr2rU+dJG
6ROIAEmyb61dzTy1V5wz860Nq4l2ny7BvIJ1nAWC3gI4KmLwhaSkwpY1BvKy2ho7ABuv2Ft2RpOw
TU3zBz0Oz00l6YeImvcxtilp0NsTaYiOrf7aXDhTusDSnmMx1l8rnUqMQC7O8omUA6lXDiHUKNfw
gdqPd/bPURBr8rEDQ/+M0xHnKrj0LQ/QPdNSwZaClWA/HETKb8UwN4Uqfd6FnN2deJ4rvgLOsEdO
3Yz6cJTNQuS7uJtqclAG9aogDQ42H+u5L+ZbPljxNtb539LCPbaJfhnhVaR6/GqgOmN50Wms5hcm
9QJkaHkX01fSVeh3iAFpVFgstpyjVkwf7aD2H+il3UvcyQcBSceXzfxjFcNWDEDvbZaC50E1SiLP
DoneihYR18VVY8Pbf1by9qHjo7Xk1CNrLanHhuWLNasrOVR3NyOsaH/QYSCMZf7HMhMJSawLA5da
G76xJQFSZp44iYKp051HgSK66U1bueUqzKOJIF+fqNtMON86H0nCyfMJSZXjVvNQGVjBxSqNB+K+
gGHw06pnWWMCUikcCNBpqDySSRs8AwuUXmM0QynaJ7j7RhVySJf3v5GLO5zU+XzsMLrzDmJfiPBB
xE535M6eeZTWxmRvKQqybxb/CqqHHE+dKaumPWOjaILyFJMiorhnQaXm+ZNtpowRzbRzUu1QibXR
mtpavGnL79ZynB3wun3kypvdio/eokFgtqrHJG++ur77UdvpKLsGirO6rbrkPBVlsRnZTuE8Xg5N
4dJEig3GLfMj0sW1q3H+Yd7DASAOnZW/r7aQqR8osI9642LODJFl98ne4mLkza/aybyY9tASAkZi
Vm+YQzKuYmLe3Wfhdiry0LjNQ/2kz5XcqNp86XLanSIzeyAIue4KDNDI1ADI8Y9r1fQijSI/WDr4
E2YbulLZj6c3lQVGryu/O9p7zRhf19Su1Y+6Ti8JPxGlVgEtdm+SP/gRq9DBnNMbctsL1swegEIR
jFNN6ypNgZO09ngJpg1b1sqP5gSjZJz1bHqoyu5zyj4qsiPsD10aPNcttEhGSb+Yqe8I94hATbIO
K6yEojf2bK8MRwF9nyiARvAg4wKr/TnLtQ3OsovoDDbyQ0NceCExqZGgyLISJI45ntM4RQxsvmdT
PUamoR+rhrOqVl9LFj+ChrNdq1MJWSk01TcUseQbxxIv1CY+aEgZ5DMAvdHJK3XtJ20YCbLlOkV4
yurslzS7Qw7E09PGUvFbvL99otwGE584bY6eg+fDwhMy5c3WoALCCYHdkJnOfYn9pRCW3+q1PJgT
499c5D+VY2LlhgPEZcK3/daOkA1hZ2CXVKkdHoevPGreAI/whTXqO+vg1cEPZksfWctbA+0dunzU
B7lNYqBFo8GtlkQP2qj3B5hnfA8Gc2fAWGnyinnc/tPM4mHCYbvhbj02OS2nzD/wSntT3Rjq8jRG
Pd8lFrxQ6tLvUU+Pom/emlF8aL3iabVxtdL5BacacA01YVg2S8PLQrfZlEI9csq8GUZ0HOSa848Z
7i1KNxCQ7IHGdjPPT4xXP60qdxqQ8jlxFBgOQHIbs9Mv1Wg+YT3EuB2n5N0GWqy0ljVvDZwCbCVb
tMKojjFyRZDH9Ved2w+6pl3tHl/TkItL1ptvlqWyi9LqrajjaypQlwZMwAK9g+xO+Mk4wE9sCt+T
dKi2NuhIRBDtVJY0YdPWDbveYB+Us+mRWYruKgpcw9Z7M/ZvqOg16olCHKD+PWQYrRC0EoxL9VvO
C5UNX/gJuBNqpNKcLARkVrp4EcV8VxKx7ZskC/BzzP+EJ/9vSx//b4kapm6sVO3/Pl97ZgRWfjoq
ZP9PceM//9F/xA39L92wbUNVBdKBY7kWccd/xA31L5PnL9ICGbtVqiBB9r/VDYcYLvk9l+c8YVtL
J4b4X+qG/RfqK6oI2dh/lI//SdRWU/+Wbf9FYEXeQFgVJmFLG0IsEuu/yxvW0GlL65qklTgED7R/
Gz6Uov5BquAD2lKMG3z+MekPmf/CGn/K+tChyb4aTqmpnIQcum3rdveSMQbjbHTHaxV7Ts98EtmT
6lMCDWo07ndampGz6i/2IKoLq0eMLyUD/dhrT6HdQz7BwnWumRM3ogXFG7rm1nQoGBStnLc127oN
vmiIszn1eOksJ3+uk2lTYM7m3lVuzcoUKHKmGcWGSVb9afJBOfK8+WPNmIjCPn2BXW77HL1Ackbt
3s0uORrDQN1MX2ZjMbDcl/lXKazsAhzIurnhjK0ps2FnGH/i3I49YCXdVpnV9gmbvHrhhfpMD41y
09cBRIti95GGpkBfhxO7rR9osUlfi3VwsdcRZmKWSRxgB9IVJmYzywUWYUXbwhK+vg5BSgycuWcu
apTuQQite3bWkalZh6d+HaP6daDCVhOeF7MC6NdRI1zPP/o6fgGLfjCKsGOhHA8fKjNaYdPfvg5t
PYHDTbzOcdNXz1TndPWZZpuvQtF/WF/dAAqsFsPsdWIYVENOMYbDOAtpELNlsuVqm294TDiQrMGj
xeyK6/+gMWRGDJsl/siJ4bMrp/3CMEoA61ms02lCWIgAOn8Zw2NpxT+A00TXANxRo4XdJ9ua66zb
r1NvrIW3Cb9nkMhyuutWbPoa/pI+G6k75dw01rlZmZmgO7OkBdRY52o8LWhUTNoWFqOrrYzdAXdr
e5oYyIEzvLfrhN43zrlhZDdkPW2VbNg1DPMaQ/3IcK8w5LPuOjq4H7xwnf/L2OW9vr4JyFiTY0xT
m9tSc84FT4eOJwSbYolcDbTdCGcGgHHyovXFQeuLBVqGV0i4vke0TM935fpGSViAeyHPFnDY5a7l
IQPARgRcFnQrctTzNp8yIiLMpxPmZKr24rvKoyi0Y/sCst898rIFPrYGHUKglAYmX9m1t4qtU8ZS
MyrjdJ9h5iG77vo413PyTSbdMmm4b7HIbPRE/BqL9FHGY7Jx0xQehYUpQjRb0YdBDIN0Q8H5dgjj
a1LmT5I8TpHz4FGK7xU2IjtA/xQffRAv4Z2vahepMWdqCI5lspgb1r9XZ13XuwLIulE8sEn9PVcU
p2WFQwKSCTtTBM/i0iSejevpog3VtDeiITnUob4Pp/HFbP5M9AFGMaE1I06INma/6mo6hRHJnGG8
jE1Redz9+w6CYkFeak/Xyqcmwweh1D3ZOivcD1Qt+RORP1poKJYq0qMj7OeCekBDdF9JXW+ypXqU
TbFfu0dCaUJjGbtgjpU/0LFXlPSP2ssvZ1Ees665Zqm2NxLjcxlARIrO5gDoPlvQqlpe83cRu7yJ
f+GkogzN8SA6fdbFgtuNIurWihLfneQxxfLX81QMqozvOxkukEpDeJ3swddFsm8xaGv44bvVPQEK
kwwZ5VU98MRC1XjrYGPy6wIOhwFsLTLjL7V1DlYS/8LOjj9eX5UR42PCqlnOjuprYXLBLZ6sZ234
oCbhsIWUn29GdXqBhrjpx7WgoWz/MAQGaZg+TlUrWccjodmpgSVdyTSP8yX/Ml34tCEmucgJsQ4t
f6Qrq02j50+R7CEb0uWIPYUMg6/X0+BR3emBtNWgs9B8bRRW9tR1/aebur5Rn7Q5cp4gw6FQo31h
8kxNPH3C/RMO/KE5Yk0+J4DjZ+teqUDcEnu3tpIP4ckc4iCFO2jrxZNNj/qB5Vz+MKCDC115Gmz0
1fU9X0Cf4sA4FuNoE3gA55/kD3HXvyqw29pwpKmUrFlFTB4XoQZ0CmJRN2IaNKgaSNug6hQds1O2
bIEO3MxeoXynq2DFZbkPJgXGjkOkogM5OVrwHBcBtDZZfRlYe2b30tOr4Bdog0tNRt3O5Tv29iN3
LvmOfI0qNO5unt2bsYgt4HUwlwM8uySCSJN4AtuQ0TtHLvq7Ns4fzHuBLNhbqRK1aUQt3mY6AXWe
h9GmpGLeLOWpr1GjjaQ/22DuDdxBnh45ycGgC2oFFTGaEwnHLOf3OrH4MVdOJM9u0rVuhj3B//dX
7Xe04EHVRdsFFA5ovEYxVnZ67HqJ2rAHN7H+Kur0pS71NsKuvSH3/WJI5Vs62bveDa9DMh+6NWXs
wJO0Rye5l6n2XRaZ3JpVesA05CnTSLmkjg7oOi21hhqGrKxzITAVcCsKGLIzvCjeybhmQDV4TWGP
cOC7J/4CMyRu+NYNHbkUEzUHs1wdxpDIQf6fZs39yXVeWMDshFUcoGbystYWvtXKdLeS+Vg6Rbur
B9565QJgI5vi70hbnmOR/zJT7KR6ilsMoxEMoTaoQ7tBhW0CCiL5aOQGbFii+AMnNfJYtcVFeexd
YqUZP2UbG3ynmtsuplWCHqSlg7zW6i9gdU+JQ/4ew8gRWeHsuuVtGjuvyNRxJ9eQtUJiTBTLlaJQ
mutTeWqc7m1a8p8sGt7DeJY8E0DJsT18E063R6MgINFFFmkuNixFVpKzzkEcZotUTxrlUnSQ9d1J
5+2gtA79r91WnYRfIC7EmXoi4okB0/0ZVMsjfUlJtOx+l0tzp51PRR42L7Opz88RQeNN03OBU5L6
leKVw4m67IQicDDVgRWxkagd9KoWA1rOtctUJ0asu4pvdsaXQ1+kBy/evCjOfJLj+AVEDRGnvToi
2pFPOLYKO3I7feUxeTJ1Li9qqm9svu9jOHEq4lDeYxPidyLLz7ameSajLc8nc/nZ6NoJK3mQ/I1d
xZGc+9h4p91A2wUVdztLpruIL0bKJwr+7eIjL9zaikKCisKJwXlulOgq8edFVX4hFIWRxmIcseSb
osrHMQ3vkUWxI8Ab2L5zQsTTiV6nHvVqmYGLKTkoKBz3Qiv8tC4O5RK/jhWM4yIjlqY7bNFnIR5w
/GFKyLEoOZ7ZzUe1tVBnmDixEr9EgPWoQni25MrHTiHaVKsab9qXlKJdpYZ7bcncW9JxL6gtxLd7
pQfPd0n/mlQKJsSX28y6EZB7dxrq2sTKYssQq8dQ2+JYWnFx0SUy4eZN6+poKR5rFU1pUZyTHkK4
Sq0Ccu30gt5zkJV1iycYu6PyqhKZZ8fOX8TAp3wKMVt7WVodzar6KiJBiePc8imZCnMjE/uG+YA5
p80/QA4AfgTttW2K4bLI+Ro14i5xdVE1hDU+nbPXyh2hg8qKUx1mHp0gmMBGHZhZ0rBHYfasNbOC
qcxjOqu7bYozGGtgkfiO4ZwJa22GmRsgYgfj2Ul7JrnHh8P67RRw4jRta+bJOU6nSzyC/gjbw2yP
KW2O6C9F1V5Uqz7hz2TJYOzh6MNp4eUbK1G6lZDiAdnvHLgsGxBm97CLbS928Gjn1q4KGw6yqLwP
UtIcUvBKhp/9pDjODfMt6G1nBaarxg8H7s6xyG8rHbVG8i0crdvcTkxo44rvBFjkh1ldB53msnLs
WUs1iu5JunVsJfcULINtigETX8uvNKvdALjKMbFh6yNzYrFGRPNE0+onO2SEqkR0b1X7aRqXy1Br
ge3gKpqKj1DQJ0SKBpBxC8JiqFG1IuxqoSaC2Fx9Vw5xnYqWaZjOZyO1IfiUiMAli04RkZ4FNfmG
DQI+WRsIOvAoZrEOvRXHNym7ox2qZHlq+8Mklma0HGOG/tOnNQFo9yfuwseiGiRNQk4YzL3yJJXK
8sJWbgEUADKruASaciJnJIuDuVjfLQdGpzHKOGmzx36e0nSiml6T4NFkPeUcJNomUm91Myx+YHFv
/xE2PexkYd4G1zg76njI6w6UioQPwxfYmzP1Yf1JNQt2s79vq2K0+62YyFix2C58YuhbN34zQvUT
RJK+qYGfgLPOyHtXve03wiWTVxSHMOsR79NXO4QdQFYram81hxEeXG8xu0DaRHs4hOXvBRmGVU+I
18o3gQIr+jLyU8HqLjUAlpG38pA0Vi2GE+1Zv1BzmKbPKNNgGfptxU5kHVI0Hfhq1ZnvYoqO9gjt
GyRF6Y00HumS/asWs1Pl+9t2HNgaS/Sk5JOrd8qXGysvUDeLU2HUGiZOXEm9YOg1fNsQu6my35u1
irofr/zdzlqe7cFU/xqh31Ka8ZGCLhZj89MSj0sa/rPNALKIRNp+YSvXTshkDr3mbrLwUGR3vomw
YpadMd21nK/pyNqOaQGDeK2w9LIrvqSOWxIyIijqzM6ZdQojnHO38oJgqU4VLRW3b4ux3JU5fscf
/aqN+FFpc9jRnLojSrdNZf/aIRM6WskOoEmd9d6xsF1qr+A1mTgS0QTElTYQWzFIqWVE6zifyFq7
znhWGXO0kTSUiZqZ0NhURyAzR/fBZodWWbTGtxIBbsTKLav5nk04foc+prHAXae9rqZkUyuDqsD4
gB4HAbCntztr15i2Ie51Z15dPX3GP2agS8MvLqtdn7OPyPQby70Nv5eLQ+Wu76xjXww/v8vys9q5
rMLpBqbpzfUyGmdtlnUQcGwi0JZ6Z2kSB9hcDrAX9rkGXYVAy762qVTSOSQqoBoUDrAmxczJYa5q
ftsI7bCgK3dTNR0AjMMZsn8vS/issSRMCn6LneWeqyY6p5Wjb8dZ0951UBXXBLKwOzOExzqhDSAj
P13i4s4Im7dYo2ZlgYWZ1Ud4L/TU8FE7hXn2Rbqe/hnbmB872mKhCqh+KkP+mBi3B0Zd7ALWJQOo
6KWSvuKY4BY/Ec5ns+t5sZviu+8z4bkhFaKV+0+h2v/fOiOUtbWC7r/XGf9X//Xz7+ap//xH/tEX
jb9wINrYk0xD003Wn7gy/9EXxV8C56eF/V3HVUXjHRrif5mnnL9sDWeUo+HkXC1S/2Kesv+ir87S
HO5fy1SFq/1P5EVsXP9u30Rd1BzddITFnwyZcRUy/9Wrqts0NFRcQpu2ZrrXEPUSo3mX4DyOhDO4
Egbu6ILlcar31PXEetAsNErko/Ee59EOr/7JnPP2WI7h1YgFa5S8ZPJsLk4KZ5W11gQ51Hd6++AW
BZ3GXbi6rCgZNvpxGyad7vOnUndDqAh8gInjtYUh/ETUp6WPQs+YloaH66jwX4EisTRWykHN1AP3
Gqw3jgvezFOFZLe85VgVkWy6F1tSKhIPRR8UI6s63Y2qQMV1GOitdmD752emU+9MDVsIm3jhqTLf
627DiM1CicpumuQzW/HzOjo6NYe9BP0zDdPLgOfZb1KCd4z8lMJM5ikjUQGvlsrU0G0fG2ljp5xr
dsY9BYZOg7Wb4actGumnrEsokv0SGpjlogqHq9m296F3uPIk3cR0Tkak0RgHhx6Y8QzHrRJtdcy5
n4LekK9Ybw8x7LIkd+mFaMaawyv7VmvjNVnP5BKWEsarxiO/mQRJnOU7k+1rMGCgecHqnjKMET0R
bNQ0CH1IAtVLnwiS+b3cZna6+NEiLwxXpwajOIYw0COmaZErDAP6Iz9SFF3ZiJfarIwNyKXUqwbG
ksTaa7hTQUBux35w+REgTug5vIO0+91X6jkkQdwrJZ6PJDybpa3jyUhKFiPhvsjngM1OFrQCOmvk
8t6mSqgpE/TrhNnPtKLj7Aifa/VCB6Y/NdNeqZcXMFSYraBuxyaxMEZnvMcq5VZ6R6H9pKswZIAM
5DUQ9qIEX1VZxYdrli+ZaA/wgV6H1j71jU0piEMDkgV3IGywwXcjuK1lzXI6HJhNfK3DaDvY+sbS
+zsuccDe5bNZJu+Nmu/0PF3vsUulxfdZpkFBAD5L2NDViXnFtfNAoYmPzc5ElST8rszLi0xtvkGD
Op0XbIn8YPnULSO6HyJjlic5+Wh3gYFF6L1k+EznypuM/AhVww3aUHzkNbdXFrn8TVWahfKGVVZo
FRtSq9ZB023eCvjLsM9Ie9sVAP7AK+7cWb4YWf7kFM626QAol+25quqvEgKjN5fKlXwAUUI1pl9S
kHj/W7ZkVMtapYEq6RzSHvw576RNzF7RH4RzjuhY41sr6bbIWUXnuBKZDrpJ3w1Dd4pYl2xaixu1
s5OnLiK1weRID08dIVZSO+NG9YmLD2AuBKradIPSiL7tspGYzvDMJ7n6jER3SBOSOWgu42Sflra8
W6C7zAQBy4j35YT/uWpbP2qXdIehgY337PypI5IZKSHJIbEOVUgEFq/CpM5Xfaw32siLHBYcRmM8
a6LaIVqyUcgPdU0Qmwnxww7B4YTOx2wU2zUmkar89XgBErB8X6Bge3RAHvRyPEBG850m+9bKgTcC
p0GSnGgWIm4IHgBZNk+ardWKhzgz/oi5jjZEH4pzrYj6nDvpHfbCG1tN1+9H86EdkBuxc7YgjXSm
Bkwqe4N6xo0Zg97chI65tScnAl7RPLa4/F5QFwKzpMLKBqiuxH11NsANUc+0eI7IletYx2PAVvMz
crPPlOTrNhrily4ikuosfbzJJ/ctaaYtJCJqB7GvZTZlkmp3Yhv6K8MIYPZZ+tyayVuMucVnL7Z2
S+j7pDDw32sPdRwR/89pcuv5d9NXfW/pzF76tUC9NA+ppX+LNgUDuyQDHDBIFVYHaa1cPMs1GYRQ
WYnI88KphVdEjLKMUDRi9PeSKvNJ0fbI9Y9QlJ4pw9hZ+LhcniZPCF3yGAroYOvTCFq8vggceChf
ukx/N8OIs+Ld6ezyXBnW29IktW9V6naAZ6ZECzqvQ5NN2Pzq8ULloQ2ia+nLk91PxiZrMRQ03SzO
kql7o9XqkQH2PctLfUP+62V2hukEHeOX6PgAOZ3YGmCkPlJNOVfl2EDzg7wSWvUDzhUPx23lk9Ln
YaCenbDh5a5/65BlkJ6HQ8/KV5rTKVkXOgv1C8gz4JKoCDQHfi5IQrx8ygeCfIHEiUHXfTBp8li6
5bHIwkBjPeam+VkD8MLAjG/Y/tBVsZYA7Dk/OHKTfQiTGof/AWdi4Np5YICX2akVi5whrl9dUR1J
HBZnq1P3jOoB7KITgym/thJaCnE5emUtKALK4t71Rg1EXR/7KQlgxLOBoqIJWtkD8SKk1+lkwYUo
1DbIzPrJpRdomRyKU8wdD9wd2z2AIFVEmBhzK7IUPBZEQAhF1RtGDU9z5Qsp/2vFk6/WgMfqyeSn
rfWcdN/4yiByztWXwoHNcu2oyfRui9QrzOrZqKqTK4bjyozBwuypU74nEsSdlPO1dZIX1rybxiB0
UBnU7SHCJKei5t2ZKCMWyPSzkDzmSzXD6brKtlrUfCRO/qQCi9kkSMwt0EdS+AdVokuPhn5OwmRf
wE9s+nrbJGZ8EGF0oOXkj+F02kFy+7WTSqtRHZ/VsidrS5HdVl1KhTGC9pqa5BKI1hk3d3bV5ZKy
8Ejea5n+UvromA2aX+GTX8su4YAnOFU7Wl+ZcTDJOSfgGjQQpppxJM/FLSPn1wSHnwfO3eSaBQzm
YUSSKHdKujP1yAhyl3+jUUNTUrV0azJ50tAJz0DtfsQ4vWJq+MMR/Rvcz6td9D/mQrtIFtXPhsy1
YLCGP5kd7fCNprAiqi8c7mx6ovOktXdrHDCIT5kfqloe5IqmPkil8V2VdmQWxIRx5mmXjdllyvBt
wLgotNe2L9+6doFoH/u9hdKZh5ze/XEpnVMr4IyaVB3yulXgOFg5St1c7Kucw3nMKAdzsSziqB3d
H7t297IuTW/kxTQhLE91abBdzB5HoHpFjmtTC73cknurV67WbD8YIXh98jKemGAvVo1yKpAAwbg7
J7hFR9NyTqOufxdR9GAtyVMslgN/Nt3ErDOmhwrBmyGPHTkMy6wrnhsJcYiaorOiE56mJjq1DKxl
dh0YWoPvztFcHFcEm3Jm3sjodh31ythAQqyB4+CPrXscqTr22kz+VHoKooBduULs+yTAf27MLr0b
hPUCcsT8sRd7Wzqjj8d2CyNiG+GN5/9COwTLE/pPojr1O9eFMCl380ihsRxt+hNXLr1C6rRyS4cS
DD6AsmLXUhYvSzg9hYnr8JumxwSmTMVuYcPI8DpZ9W9rHgH1qNoGFT8G91UEKdvRpp4egA5TQNJd
GWMHfxLWZYEMujEdQ4XLw2I57ZerEZLZluXQPnEvcqKxEbcG46601ZsrJVpSTGwizd70Pm991LtD
5lrcKCrKI4xovwbWJGp8WqjI28VQx4spJWfb4LKvTuiW3UxCrS8qfwTYO3nQNZNJd8XEE6AO5VVY
Obyf3LwOHeQ5FQ9UaBiHHtu61xjmLwu5NxgFeV5dUdhvhc7irx4zsMgfQ+pqbyROuZDy/gxmBfcN
Gse+7eI/kwM4EuAJt8DnqNsfsqh/+IjADK6ocRgU4DL5eicOFB9gxIsz4m5k6VGuMoZsELZb8sP4
e9pBbJqsDsi1/+BQeLPc9GxZCQYyQx7pBWWvj4lsqPioS5UZlnaly5CaDuMK9oM2jWiLIjtBMuyQ
o2oZOZXQrdUeXTc6ufb0Zte8RjKDyHoLWdLn07fRZFlvBLZ9Iwtf3R4Mwjw6ARZH9snKFrD1zR27
33OELWIEtwpZlHQwI7SZnyt+5gSM/byTnwZCmm6bjpf2ot0WHVgHqCrvuYJzoCnfYmro1smJmCFI
RZLXbDU0jhNsVWjFvj3xYUuyKIB/wZ062NdMsym4Dh8JE2AJFgIiIJd/ZqDk61FNdQeIIMBr4Ct5
O3mtWW8BNrxkMNbDQc2JEbi/sjj8wF3RU7XS5oE7ms9KKX/HLfEJScNdUBb4VYYm+53B8yZuw292
ASu3xxhKBeo4PdgGexhAT8xN9a5ZI209HQdc3tVXXM73GGTmxiHeuVkmdv65rWQwYzEjkiNcDmEy
/NGm/lHMrKyUOR/3ndavK1JKT1zju/wP9s4rOXrtzLIjwg1485oJpE9mJj35gqDFgfcHZkQ1j55Y
L/wqdUuKqIrQc9WLQqEr8pIg8phv7702JSFJanzitXk35vaJuz+Ta7PFuEBvGOCgLRcgHCVJ9itN
/UYxYOnn9gAeAOURzMxL29JNW5jz1nKs0Xdh5m3YcQ/CVR87j6F+ZvCLi+6+770qsJucjyBZ5bnB
60qeMF1BsceoSG0vvbJGJi9DN15E3DhrDbtm6iKgoBLwHRSiiXQHe6aubZzkp4eCE+QVSkMqwgdp
TVvZeN9MNMYtoEBgIMtEbWSjZHOB9tTRcMhhYh5cKltsDxduNgd/5if/w+dIhqb/93OkuPiXMdLf
vuJvYyT7L41JERMaEnWY0XCc/X2MZP7l6I65jJHoMdFVW/2HMZL9l6VRIgGTx7I1S19SgH93qVl/
2RryoqPaZPFcMtb/zhgJjvS/jpEYIVm6hymPYgoCeUsk+h8iz9hGjCEjQE7nWPaVC0471PVka7NM
TpGdvxNH+9WLOSXxq6AIJerkR6n8oeYRQGGz2MqyZhvmys9g6zJA4v6NXbc906v5Ag53wy++M7RZ
2SQqbt2xTbCmdtNHb1ekq1luDmlF4sEs+8/QSpcDBC1OSsddElHdiZg2JXZFj0Pa79oyJn6nzCh/
8Xtjxy9gwJ1tYw9fSuxeHIB861w3lU3ctQ7LoqU8eHFnriFSLIcITzODdjJvuNGytZzTB+zALSpT
fHKhJ/qqXKrcGz7tNqtjgsdrPWhkgGoMandgnh4NAzEdIFmI0QZyKInbtVj8110LYYx9FOgCEPEg
Z++A7t28IQkcEoBoqwE0cjlryV5onO97Y2BYwWLSGPkyvbYPXh1fZ6rHhiS8ONL8VRSXLG2ef3Rh
7hEjQYDsoLisu1l8NL33pLcs2m3OxK8dqiAbzHanaKO1xkitn6cBcSMFIg0GND1kMYoZ8e+CHU2/
iIiFEDvKjQ1RAVXMialrz3rUfOgCRaIJuQr1eM6HIl8x9KFjtJgc1HS80KxoK0xy/YbAJluksu16
LFZeRcg4UtSZ5JpJxig6CE8fAtvrmdY1TPt7FV8VOPsRC1gdNjR+leZmhFeW8gDyadyPgJpDHV/D
IAJCHxlduhb8YaVpd2aDkuvE3p0yaDhtRu3VQRVKOaytgece4mE+mKVmHTD2jSumXdvaS5y7ElPQ
qmj0oKdWO2GiYg+OvZJWtQWr94KRDIOZMB5NGKgbMRcvRdNcYqRY/JLNVxla/FI0t4aKutHx1ZAI
2k5j/AMuDpMepM8+Onc9PKM2jv3mj9NlaD96ZwmrfDUVN+g68kXs7qnMW0s3DjRH82f+/wpzVNpK
MYNUMVRzuMSzKf4U0a4igt9JJS4EIOxDKGhj79WltrjYQNDcuRZ7XN/m8s6ApvSkUdwuTMoQi6Fn
eho6J63vYrLYMS+240509g4DAY1Srj2p0r6QO1ds4swhmJquSrd+CyF4NUp6C6mG+lQVg6zreKsB
qqyRe5hlFTTO2jkqlmPN32WDo7K0//zHtNK4HG17K/pSgOmQT2v5FxEISBxxViMyicswL4v7PTSi
fgsrLrC1EF+gbPiOkoI4pgtKxOAn0oUFiRTXeD42DLLACe31ERCvUU7LrJqYMDdO+hXIL8VbbuYa
ERatPWliNpGRI2flai5BUCB2WNTJfVhBps12QMspFiAFtrQxmhUBRPe9xV21TthJ17XiVoe5zx/D
CdlL1VGloNevcbam63JUF1dPrW2nyHrMTAu4NJcW/D3IXG6NVUyb9jmc/7yvYRi6MV240ODiCnua
Wer7MGYmojNl9rH/MWVlMrXLPS4Nkzn6Y2avsyLELTC+TDPtjjyYvOzPmsX5WnG+iYDpJ5vWWG9W
7tO53tUhTJi00TZaq9wjJoALTCMKvdXLQjwIa5lsvGzcUDyUYv+JvrKJ6WETmTYZ6i5Ix+IpxcBH
EYevaBxW8WD4IwhpSCTfGg6UyOhPuPdSfFz42CuO65HS4i51Qz6RoAMGBX4uVYiQVCgnKGNQA6qG
j8WAU3CQC5R0yq6ADw4m4MPESbiB2m2+U02ALYWtDdhHZiy1tGO2AE0h//TuXZJXbwPT/7nmuCeK
+kvrtfeJLmiUu/wyLMTdEeOhm3eXOOyOim29Iv/ekSVdh9aDK8obNzc6NrjIOw6kAjy3DaND78CO
BNLHgMtJwyL/UprggcoeFIuIYuRdx7wPMrIklaoEkVc+u2nGsRPBxBVdF8BeR8rsPpSmeZAdoXJP
ejtlBG6dy+ncgDQrKHZdDZaE1ZjnHnXekLdzUxbbbPa+HH3hZC1uKuwRMlfAPJC0WMPpecNXsnMa
yu6WzwlpzaTxjqRvfkUUbkcJuGQKlW3ilDv2hZ0Xc/Llmv/IKdsXmXKaebOBMgVpPLxXhflscJuk
Fb7g4Lpo9OXoshCle8hrP+D1MLzxv85Jd7OT+itjdpA5DUyjbhTYbgGKhTr0mzrdiUQyeA4XJVb6
NNNteJRkTMrpUjFo4WXn0js0Ekw50wSizM2xl8peZsqdNuac6smawsi7T7onF2YNqJ9vtUzedSPr
j4BNEgpX2A0aT/e9JD2B9/R4O7NnI2QRq/pL5KhBFeqPdV2+ODZ2zob10U9dZzjaoS79LJme2lgy
t47g24/lsAPj6WftktdpmvsuRsetcnj8VnLJBDI+mIxzCYUL2pU/DspdXclLJ9PA0Ov7Oc7u+lga
u2GUvMy2Wqwr7rRrNat7lmBuLBhqDfzG9vzQ4Sqj1GiSQWHMgpIDXGe1ph7nLPnSINk/xGpTP+i0
dvpha5anZug/44ah56pPPOORQ015LdxIMjkcuDR2cxWECHNnFFtqIxL1QgRoY0WOt4V10C41OSj9
wIdOFHHdIU+ZIKm1ZOPwcXgvoayuaKmn1ZuhAL2doH0SW39Rp+QiWAy5BUi6CqCoc4fI8NWwXZdG
y94MFh/Na1LZZt00qG0muqpl1it+m3POoCfsvV+4TThMbQ9eiEd4bMLj+IVoGBjtkgmbvXblxulw
R7mJtR1tRn8CEw+UEvW3VZxwzcIHGZFJ3Eqruijghvpg2BavJfYPFV+YRZihok4kq0nHMT5lBpoo
N6OPc7T1mDSoapjrUmcWNVlXTZdHMeRreJu8oSSjYBOMVFADq1vbDWhgbX5wYopwtOItc7PDKGbf
In9NMwiPEM+JYn8QXNqH1auhxcc+XJBa4asxlcdQrY4Jaa4YmOohqhdOoJpAUlMWj2zj8ot4nbnh
EX33OoB1z3sBssYoWGWHbLvwFCUwpZlIgBfqkWooGOeiT1sw0BepX40UhFqHS7fkSQRFOL44bXpZ
hoCxRvbZYgA4R9S7y9o0UbUIcOXCeBszCkMFIPCEI8uqm3gDzb6mYUQFbeNkslgzl3mv6IvwRzLw
mzIFbwe8J9uMjTFCl6xCItVZ8YSEBYZaGQnf4RPpegQ70NS30cRDa0TUiDWCpngJUJC/P/fCYnTP
hGeWuhS3RLJyTBzT9uxnmYRA0OkIc5gilw4wgFmdwSLiltYuapnHukAk/QwPYjCa2qEtHXRZkxN8
L1rEp/QhJ+oaSMHQoqIgNNZFt3WbFo57mDMUJd7pROehdVDtqOTNTADtaWGew8TZRAUVT2b6WUv5
QImD9BlsQNc2Bua2NeJsDAYE9M/jMIF8AsBDjITaZhDY2VuFLa+fmkPVkupCpwkKQYa8lOZ+dOvP
dLTPecPzmrCcpj3eILUIKiXNd5rKRhcjsfsoAT/R1DRrr3Vv01C8EI4OUAFDThO6drMUscnC+ON/
r8UA6kyL5rP/2l6xxLh+un++Gf/nF/3tZmz8RXPHQoBhyGJx1bX/gU5jaRhjwNOAr1E5Nf3Dzdj9
Cy2Z5jWPmA6LmM3V/O83Y+cvE5aM7uJkcheo5791M9ZwZPzr1dgw+SY4K7hg6ba5GED+6WpsNtFE
tQjXvYhLEdoIFaIWrtxpgRRQacBJSh4M/OSxLX/6BWcAR6H1EZI4s6bNY0tUP0qnxzLvEaQWHEIX
xi9ZSG5RJd1CSAQOVUIWWy4YhXoBKoSmrmxaGAvhAlvISDK70BfwQWy9eDpNUBncTEONtbSDDq+B
KW214hTTrB1YDgw3UaugO2CLopsZKnOAqmHTwWC0gUZK+cUV80tOzJP12CtYyonorKTtXCJFJyKJ
hbp3P7yIOajDUYdBJpcxlUqXYo3UdzZkCOk+csctzgBoDlm+AXdxh4eEm89UqpSNguaqnJB2d9N5
afWZkwxLtJaSYckps0IfPw/Y37oa30c1tVSxd6eBYxpmS9RaPszvpT0321YJn7u6vumVvCuGYuuV
8/MYRl+NJJ4SRQXGEX0bDZlxJzITMxWiWYulnmD3Djh4sgaCu80rnevxTCvbYG0FsR1fxgy5Y7U9
WTz7lK2imObHHDPGILR61SvGeqRSOYIne3GsCFS0K3w3sT6VGhRD5unRVXHAOmM7QalfSp1KB7ih
ijdEIZVUxwfXHiIM9/UbFrZPCqlWuFdqXy2pVOMUcO3yCcO8lX+3CvyX0kv1vc6I13UHWsErDO/g
P9nv670j0IK9OmF/0R9U96uI2Qp1lb0pbpmGV+JmFnQA1ujWMPV/K6/XD0DY4H9SMkV8jltGXVSn
DBM4iv7gDwWPVCNSoI/VHpZotDYtd14LgyNYzyIaV+p7rbpvipYfkdgZHk8DRCQTCkbXkw/UjzXD
ZNyUaIn89biungxGj2sDT+Ru8vr3yuYcYE/Y/0JdiE09cXi01XU+yAMZCBgGeLCnRfp1gDPRpfKi
FvNnpRBMhlEc0OBxTyDTo3CM5zNzVnCTwdlKL31Ux4xAb9zgWGl6QkPaJbQV6tHb8MS74VOgBafR
mj/hOKxjZxlSOfptxN7HrJgO+WYOBpMGSG54DgGh6mhmFL7BMJhU/aQOBAvyMbsrCoJBsOyvWlo/
I2p2IEzCk9qPz7qZPeZN/qCb3pdd23oQd+4PbREapVs8kRER+piW7atBQTAkyXsHZIWWTwcI1OaG
WMiZm3WA6LE3O/eiL9U6epl95yNWxSGE/E/6L9BVGe09F2tfX8fleol45LH+UUma2qZy443eUVVF
sier9M6fgNYX05kfKg4BK50WoQPhUT45k7alWC5j1bG/vVDuyQrtbJE+hflkrHWrfxN1lq5lMj91
mXNvkyrDZtijN5czX5PCO3QqnVqamZMsYQ16M4Ccb+QI/UgL8WzNOh9fHNHJSqoJcR9QKs44bfQC
J7WjqHEwtuNxQLlQcBa1oXbRpvhcL1BeXSADWek+YqSWuPpuatINhicMMu10oxvEJ8F2RWd8CQvg
6JOXAzNvxauwasqkOZha5AQ6XqYYgdRR+KSEEiZVTXq/vHd6Zx0hW3JrpS2Ib3bWEWqshmlcWTEB
KiZsZXSYDqR6bOdbTdRsS47w1BU5hSV9vesr0igWVzWGDoz8G/TkXLxKDe48dmk+b3gOhiS6Lzl/
NHqmH0i7g1BKy/guqfGCd1gHfTedjKdYMavHsYlP3jROTwpOsE3bOhezwkIVqZvBK2527T1h5TPX
TczRvC1oBQgXyLABTpi7IgHFOMt8pbKeU9ld+dG45OTP3LJ+ZgX0Ut8BFe2PIWboXsRIHOZEjd4H
rOo1TYDylrlCDfrJvmeRoKC6EqA5R/zanlmfx4GVgYnapW+yC3bxPSkMEJ8hUPLYxmZRnPhNEkAm
Oh/JLrs1Yt65SzoQfgxJZcpx5gEcsatAWjMa79eB3EkrJtFUVXlKrJwET+W9m7I/8vCBfrVcuYrO
zaEv1bxkFkFIXAYbYTVI2pm3tx3qgKiDWEu1CoAkstjCmgVY92Ao8C9MNb+kvEErqv121pCfRea2
m+VaLTEAufSR55jrp65aDypm9DT8kKO8k2F3b6NokwIsiFbgteonQjJl/DZGUHwNkvsr/Hbr9o/V
rwDO5LI/x5QUbqsBCnifo1j2+HfAwt1XNXndBHZyyPsXUSVgEUFWRkpzu2TdG1p/kxqAk86CTWFm
S5RpookQfr2NkK0QvYsmOyjl8t607S7DwU/zyjWRRUFwDW8TRankgKnQS3LiijDvLDd6gJrQBHUb
c/+eoTCisH1olF8ZauKTqYXZsQw4XOWRiNSWkVmgcTdeOXhAJhtDlZmvLbV9n2V1D3lt13EAJlO1
GWrAEminw+x+W8Dok1bcyYnUYuXsTSV/QoEat3GfbKYqvQyhDoDKijeWEu0cW8N9E+LCAwbnC8pV
EZjwgI9iq+BSUlzbveWIF3d5oTGjsLrTWMV3djjy2+QhFybOFB41FK5FDMWZbDZ0SSXTkosYsmKb
xPVTrFGHmjEGbrgCTF5xHPgwWtDt0azSaw4ThStL7NKUUPDNKiu62vFnSB6T1YO8g0WWbAYDxZVN
qMO7AJgeGFVxKO3pHW8aPK2xxVFhk3uvH5F2jyb4Ozuan1TB54CRgD4xz6TouNLwhoN5X+VVyMZY
HhqGdj6qMNWrxdVzLCbKNCKG/TajRnqXlzCyoWM+Z5P+MCyWUttIzjBSqFeyuRx34kevgWPkYNvq
aEDus2CkGW+2bB8VF8gY998ZmS533PskhjNcJMOhVNqXvqaYVp+aYaNOMZUbkLxiRdkoZrNVtPC1
VdR0N3hM/OLZeownawhKdP1t63yQ2nx1Uk6D1aJ6Jg3xUodCA4YUl9mMMn/w0DNnF6+SKZyXWODQ
bXKbsybBECaxPFFRXwzN+1Ab6Dz4kzagpB8GykCN2OMUUIMmVSSGXp3uEzV6zrljVX1+r9ABgBKu
jRhlRh17mfzUY3nF/XxjtMWB13ipcuNRz8B4IMsSJeLcuNK1EYCdcqpFgirbP3dWGxQlPFSLVjw+
mKi5QNIJhM1UxAyzei27mL61ND0lC3Eq7LSn1GKglTUNCPgJxV+hQEcfro2sQl+Nql+t5FwNdYeJ
WxS4GZXA/SA2VGqspWEE1exBXCbSycnf10vrUUbaa+Zoz1rSXxSlvJ8dcmZN6jyB+B7WQ2uiKTg4
BQjWbJGVlmQeg72UWGeoD+6tciN7zQbRBE7pkOXuFe02VwsVsYMXrWIaUZMmKGtSc8V3JqGhO+17
O5vXrmo2rrQ/UjV1g4p9AYfRTlc7bJqV/jDBZi/VZDMQ2HLr8pRJZpbGb2wkF1vpr8YSTCXFmu4X
lD153fJikV4FrcSGR56VscDaXpxS2GjZ/UdCr2pI1g9uLs+XRCy1vO9AQx8GgphEG7iMkGsjQQt+
fIO9hhqxTt/MZGzDOfG20LEMXyV/WzYZ1YDRm6IqTEtHSdqEqO68hHbjP/ndwiBBJJdQL12AnK2X
oC95jw3oXV9bIsAatCyfYrurQToYmyFHR3dJDGt80AYmdS1TLZVMsZeaLIZLzLj1+ltI7rgWLU2Y
+Rl04MpRkfqgGRwSeDULRgCfjPB1Msw8+wd+8RxnEvFmqWb3MhTBXPR7mk4AVR8ryUueOFvgmG9Z
Zz6kS1KauqWVJwlPS1l4v8mfRHWZDMp6NimIsBvoFyDaIgiV91qRU2GoWlpgEtLuLU2uxZ/gNrRj
wk0Rae6aWLfiku9GS/mNCHwrBL8zayjIwZAF75olcbjkw60lKT4smXHXi29KCOqcMHm3pMpjgJnY
jp+HJW8+L8lzuWTQBwMIpZXGd8WSTx8IqjsE1mu5rINE2DljPbWut48tFst48WWwTfF8M9/xnDCo
GzBnlE2sywZ0zZKRr3I81ITmcRbvNK/3ueldQAktjPXFS6KUYZARuRdxfGiWDL4VJye7kthciOeD
nwVSV58AKD+ByqQZrtmlLfcLYv1JGf5Of3L+BP4Bje5SAACuBr5UJJ/5AgYAEDACCgAxQfOBgosK
hIBSF7t0rm4xaIEobT4JN+1UPCMd6IEBBAFuEkLgqlX5HNuUnb6QCipbObtCfhA1c3a4kLcjVWqD
iuqoVNMdfWOr2puOOvgDfng/XngIvIQHzfn1wCTYtbkzFm4CZdXjDoekS9oMEHW68BVmMUArHMlh
LewFSsu/CrM4j712UiPc6oQ/LyZJDfyIHvFAVd1gHbpDgFA5GlTvpRuZfgTuQar1Vw7+geLrTQwO
YrbTiwAPYSsuC+ICjJi9BtC/vXFBSZiLwVcClwht9SklTr4aR2U3LHzZSECigDLnpw4unmihVKCu
rTVMoUrbgmvhSGgBtKB8/uA29Qu/1/wqIAWyI/94MmEE2XDyURecYL2ABcE3UTu3wAb1BTtowh+M
hOr30/wxLGDCvuwYa0tghak5oIvCL6QxjbKYzHxQzaj5tjvi/DSG7dQFe9gnxVkkgBDLP0jEBY4o
oCSWRPgSqIkD9MQM+9m2HuJqk0BWrGh/pl8I2KK5YBe7BcDoSFCMLhIsggJ4RsSIh5w+dQaW1W9u
lQCsx6+q5BhPKk1vjZO1oB4to/mwBsfXYEASsPQTmJAdDX8Ot7sOVqQJMxJOR7fRU+Mqo+kba/Su
V8FL/hl0/c/2waCtu0zA/uuBH+tF83/+Y/7555Hff37Z35lNls5oDuo0N3ruOgCk/x+QmjCVC5Fa
dzSoThhS/n+myvoLCUk3PCBKFodOh3/095GfSaZK0yyHGBQWDtXW/x0zzGKj+eeRHz8WPYEGbXLM
+5YyIUaS/zjyo0i5jQxM7mBXW+BKITaVcNT2aNl44TR6iVvygwWwZvRND38W14WRQrAVSco326tO
UYv0oFWPtpcdY68cfMZh1AlSmWFY6bHGjYF5o7mIcRSYE9pdojEyn2Uf+nU/37WDcVd7FI2qKhAY
h1QgfQDnglIzCl/ZamvcfnmlfMRM/ZFysdRnYb8vEDnIIDPhNvR5EbPuI5XYcFVzj9W6nGUdWzrW
3/qkgwLeGCGuGs/usAdgF1bzr4b/Pmja1srjwxTlRHVd+4v0LPIDkPdVNDesECWHz6hct1W0a4qs
ZWhE354tQnxBkD+b9NMU6mMkl7iItqAUzOGtwDXscXfwswFIsZHvMCtQlKhCLGFmmgGCnHHlCIRz
hNY9SSqOpu2baWXArZ0HVVM20wzwiiVvXg9On/OkpxusB2Zm2UiOCoBnNvZ+iJIykuWQLNWVEH5c
KESDyp3wOKUZmGESYI1ryymuhq75ywzErbVbnGm7OvO2SQljNK/T1dhjYCDb9kTL6qHRiNMm/SNi
292MdKLM+kOjMyPQs+qTiTWJNyjJhSEc5ijkQqL24vXlNbeQNtsJkwUBqNi38/oepzxfxWukNsOO
ogFIivnFgqWU1fniGdyovb1DXd2o9jLUgJ4w2ZtQ2rQ4VQddpTJ3qJR7w+Zu6mTZoUiscxizepeF
M/FAmMn1ypP0QvKyEac3SyqcrsL8kTooQEsS7m4UqHI4NSI7IoAiME7iJJHcoaNh36msRVB8HmGX
R1zyWk8EoZmdZ2ziGLuW5rvukMg5wItGT0l9oQrulKY5DBJRvUW6c6fK5mxl5CfM4luO5a4TziYh
M9hXyq9JCDlEjd1UxbgrYWHRFwyxoFHPQi9cEhfGvdUXj0CHmQ+FZMeyyDoXk3xTmuK5sZsfV+NR
UrT5KBKsNGaPIYQf4AFPNRl5GkDX89xi165xEhU9gytmJtzy2yCvlfekjiQHm/yzmvvtQB3qgdUn
PecmlyZVIWg1D7zLcbo8tEg8FHr13pVMsxvmaTGRlEw3TzbA4nZA7BWCnqG5a0PkTkGKmji1aohd
Z/RuMNf2DL2Jual0cc4zPtabhTjeGz0TE+wGUn8xQ072MBwgTdSuUHzh0ZECsuXMeKJHwJpou/TG
GxfMcsvgP9sqrfFIEew6NDRfcX9mPQQW1gdt1R6TUFzGKN7BBkFoj3e2rgJai98mRfednnh933Xf
URpjXYioy2BDpYts8bpQiqxEMFqNsT9lwIT9CZQBn4tLz/Zv591VI6RV2RBlVOtOHeu70einreJk
uznn/ey/yrIFSh8Gduss3g0OQ+YoWYPwRomw++0nB8iKoT0bTv02KO4la0ApeVRx6GMKIiTDn1P2
vFMWphYwEHhw5ofQLMdVbeXLM463UMFqrOSZAPQBHt6yxyDV5MaOsecpLpdGgqa07uT5LmVgrKrl
NqmJUxRMCvrWu8BbdfgQiWskRnulQStjfvgOeehEqyh+XKwpo1dw2Rv2ZqkkuHOcDedcXh3FPVdy
+HS75kwH3HamJrSdJ1By1nsm07dw7N5sR+4iC5PRbIdvaA0XK1WuHrDuJUnzk8TKS2Fpm6qKEUI8
ZiD8LD/UUJ4N7Plp3i8cXaMKihQKdMe6Yzinfg49v5PFfRJigmM4GkXyqhs1AwNFhUOqfxG/+Zkm
GscyascxFhAloLvDBrNBydd50idSaOZGTShCKkc47k6Dv6rEFDxunQQYEUmPg+slTJntbVRjPo+G
57IgXSBV35iJ28gRs6XnELSbmr0ttIOzcFgyiLtTLB+kWd1kN93CkQFTmeuQhl1jw3mJ1DwpOIwc
PsmMAPsKQb0qYJp3LruIDTLmQF6JLYzAfRwZW5Dmv90Y7SUffX1kiem0z7pFESBnDToDFtuav3AB
Sj8/0yGHSD80LzIa8f/zvvyp+mXhJYdfnkaLa0w7kpblQ2xuJ4vhKcifW2lWLgYJhHCmDOW6b7pf
7E0ZZtaEDZJTqZMp27Bhom4aH3hrBoYDVrH31Ojg9REwcsI8Vub6mU7l6xD2ZB+5/2ESKeBNDDic
kDgy5HovcXGojhsR84c3M5qmHCE+dMluFmqUcdPri+kvJrWEjSRoncV8agOyQUj7ID74YTbZVgcq
Pd2BWQ/SHO5VqQF+AMJIE6xC1RXqRU+nGp0M5dMIl0Ha/cmJjRtrSAM8jKC12YO3Ha3xjaH4K/sJ
vaFtXvu1M7tBaon9KPlhNU9QEuBWIEBsAkeENlKDOa0ufNjSH6o5PeQIQJxzyiGwBgAqA6NIzhQ/
nWW4u9yATpiSvraZfbb1eCtqsCG9U73g/L0Wy+vsecnz0Avolh4mz3CaX7G+LZHscCPc7J07PF3U
M+tRUcMwqYdkO09FdgwXpaxLtyQobiYpMUWGvuFEr1aZwwTHHWV7+rVgtKeU3R2UspckczkHZaTJ
ib9sZjkDEKrKL0jKQUROG1PaThHeS5q1P0Qc8OA0V659TNNxAlohti4Q10VyzA0NdbU7xkkKkGqg
DLTGyTDHPwBTYBGrXN3AIGJhMl7QUj9jK+I305StktgbcIe/bF1bMToPPBXQNhMLG3SIojYekU6O
GvyLmsZjO8FwwSsbuuKo5FHQscFuU9ZiojjYK7X+RfAeZ1Wx6Uf1DWtuvVLRoFfKSHQhz2ZGqeg6
ubpXktRXRiLsWRcdOtf8SjvOf5a3SSxShq156EjH2PTKcQGyagYm2TvjGXb5WPjOIjfHhM1xOnYX
JYTZR6Cz6SOsWNplsB9z1zmqjYIOaBb3hu6dU630G8pVnCI7Uy3ATB3u5zo3IFFVOv7afH72cnMb
Td1rqspr7y4OFhcoW4xKNE6cF2IERVXScRBq9VsZF0+zgWpnkikRPc/aMvD0JcnVnqdTs9x3bU7E
nRPdtALd0k5/qYcp/FGZr2YJ5prztw4EY4wRDjE0gZ3Z9735VJpE0v4cMRc4EYuPKtzPxlIOM+uN
mbefOZ8dqqnvK5MSc8fiup+827F2zElvWlb2QlP5Nok4o8qKuDEEqcaTI32/yNoVtpgUn27p0vvl
KfMdvkDylN1DFHeMW2mNY2zGFbKasg8nKd+jBkMlCAUDvHhksmSJsr6S6Drzbl/iEe+jNJtXBfbU
2ha8FBUi01DsBROzSJLGi3t8fENyyCU4utB85DwKGlBrNmNmEtrSvM2kMQ7PjQv1xILdOyqPmWNv
MVQxSlO+05QxbV/Zo2+Z2TK8gHWdIdS0fJRiGzOVPXbH0OAxz2q3yzoNQWdNKWVm8PVUnGt1SmUT
zAIX1bUKGRsAs7T5VfMGCItjVEeFGk8InVG6ySOKApF7Pulg7FaJadIdqOv+vNT6hnF66x39Lu1d
ht8eBwO76x56nFGoUhgzczxFc7WyJmmvei1+d1q28sQYWV/pC5sVgge1GPxZb3ejLu6rJCHKD8Kc
RsugabEpZvZJrZUdzlCOzu2WiontaKZPaUQLGcBb1q1OUEhsHEnPswzp9sWQYmcP3Ap0xMgiRVSr
RrKHVMi1qzlVcQS0OMyGEznqADLqJqdoeNW22SebET57MtWJ7cvRelWaEHevdRJGh8qFH4qQ8zFn
UrcyBuuKuni2aO9JqupaOdM5pI3OjsMn4sMqUz2MVGnJnNJtLl4V3edJu4/G3yJE8ezTI3a0s5Ea
3ypGbtf8SCxx7k1MJmWT/ypwYrsqeeZmXfityjWJZlY7HxdH76rGkdXVzmeehRxx8aZgGITpkQj+
uNPBorAzAMt46FUmUyNVYl6u3vRkunOd7tVrxX1ciSda0PR121IWI/ihV2jr815O0TZS3A3l9DVW
TfGKgv4yFRIRTujTHiULFH7cXsJCjWFnzOfEK+5cgVeUHPwZB/lhtJbG0aWBezLJVXOnPdFn+qRq
Ux600/ihp9i2OeQdKvBP4BT3JqGNlVWMeAJiMu4ggMlVKmEfqGn3S+H8qivg6TlJ0l2zUVa+kV9V
gndU7HD8G4cdPNOg8wTm4yR5jHW2d7bfdD8MXJwmcWcM5b73dNp50by3LcFK09N2/ZgexTxgO3H3
DNyeWGiZJSJXoHfQvlzTIIN95NgM+Wszm+9E5I6z3hXrCRmyd+cffWqti7pUiWcyfEd9/5lT/a3V
83ydioWYP1nWes4Ky1cXHZLCyEPJKB0hJH2tbTof+VgnQZlVL3OHDmN03SnpMF8SmH4mclutK7P7
5nZQBBbFg35iVs/gAgJeg/1g/F/2ziw3kiy90lvRAmQJG+81A4QGij67k+6cGeSLgVPYPF27Nj71
NrQP7UA70Ur6s8zKRmZ2q4R+bj0VqlAR4XTa8N//nPMduW7AJsDhineuNx3CiqNz/rPJ+4+p4/Vs
sisNayO51Yn3lrr5eu75nEbqfcWjxlRXIOx7ESc7OHRrh+sNHmqMj8Etn9ImPsvZUldxGsvrIvTu
QBiVRMhYB7gteZ4SKJshgqeit+6lHl4mECpR7n7Wyie6o59AIgONMljCluDpQgCnPHH9+7BzDtAY
OOVTC9JWab3z+5iXF8vN0jd5dCw5fFEWt4NfVYc6Ls9GmZ2LgWmZHbRDV4A/zYAL+bUmGTjdzHyp
JueAW3DH33HNw/LURw0RcW8y1tQ2H63YufN67zi45dtQQ07ok1vXVpibXeOSDy1t3nVNaWX5UXbe
PnedGFvEtI9k9mVbbs9CGE/3aDGaojIs4x8XeGcBsm8N7Oe5/iD6DYzXPva2usrGBl8z7dlXXeU9
JHbKDTB7uL4Nr13VhJTJuDvOtqHIcKnKaHjqc3Sv/QoBuGjQLqYIidUIbweqaP57BekFjumz/PvP
V5B/S9ryL/vHv/+Z35lONitE2ExYdkTAiEKu7jemk/0LcTumYMyI7BJd2yMn93emk2f+YkK4oBCP
taTwJWbE39eP/i+EJRzL50+6/K0Q4P/Hv/ypbLT9y3//p7Irbpl/dEsHn2MvYbs/EePtgFWm5UgJ
BcdyxF/CeL7NeF9k1DbYvtqmBU7vEl9aHzkS6mH4M1lS2Z3iDE9zCvNk6fH04wwZzwH1z115A35k
bcU94SfWcVdtBUTZlPBq/eE2nOIj3fOscuzx4hTDbb0MqDUqx5VU7UVSj1Ey+60Lf3hiTW9vmiIr
DlU++2u6UWpSUcbJkNhFrD68y3rJX4TWa9UR4Rnf7q5ma75YEWCmQuK2WNYLKdCVgvPlDVXkJ6Yo
br2ESHxKteqqtkNajwrA1dEIVHey5vSmSrhD7ebbNMs7G06n6InoSXu46VHkySW4aj9I8wiB09lF
fXpPGfd6SIn0Zrqrr4RITp75VBQ5lR4p+Z0EL/BK5SHZvaKFE17RTdUiN3IFMHxoECU4l9cO+XXZ
FGeaiNNtr99tkk33duMj+nndcOUWCJV4KNnWhg7qoJy39Nd9tJV8BWnJ27QAJ9L2m2kOEYg5C2d+
Ye71NNBCGjvE9iqq8xJWBAkCdAUeOmm+jHT41P1ACFsQHTNL47kws3XEzgoxHffijEdF98AWplM9
GZ9umcJ+0DfxwPTna6Z67bMzilW+TXiEjTAlLKAgWEqsTydmSjEsFmJx/xwM6tou5n1AgIC18Qcn
3+feDl4lx3dCYKyFaNPliIf6CwoT0FYbMIdVHwMepbTQuMmY0jiWP40En9LaNY5MoUejsNHF8pxl
dkap2zINNdgN8omNdtLJN0c1Wzprb60eJ4+fJw/4vKlsa2nO0emMGTC5LdhmmQGrTXfCGtk3z56L
a5sQ/TavxNYI5G75z9nzftRDQwdTeNZVcoywoKErQ9xz7PfWEmxr7fGU8w/v4H3dNSNi8Ky/e3c4
Kd8tD4R64OSk6sMyjetK5I8tx3tzhKwrpy8T6XqtTT6iTYEC9qF5n5XhjU7tdbNs0U18Njfh6Dar
DFYBzBTlw4a3MaRb/rsQtYFBhVbiNCwIETXPCE4I/iXZdsBmeOAjuZmLmZ2JGvxrgEG8fOd4V/tk
7KyyNndTVe5dCUCp/lH41j3An5XRCOrJOrTanoIVdpddKTG1jbAKZhBErnWZHcn07UePLbLibIZ7
IxP3huRgqbmJoIq6R+oBHlXuboCVcMQAv7A182zbVpQr2pwXxq5qaVFK90Mv6Z4DSpU2/X6EhUFk
A84s81HNQheiaSg2EJVJVil5omWD6pTos52IQUSFvXWSOlon5nxigwmj2XuZ6W9ZTxUroCxS7ZpB
PDhNBQt9HfcYkLpbgW2XJ0Sgt/T93jVlDB4u0tTaNulxaeYNupDcAUt8Z85Oo0jPTcYEyIZLjYp7
MDlN/nfGrwWl972SzbSm7enS5XKfmrF9ZQp6PlPW/35Me3LCjeGw7yrUAKxmdMh8AhixLfGatvad
Y6E3AqDEUdSt56ziVFL2N9HINTcJfkuS24Ay9ytshePWwc1K5zSHIhekFweitTOUxz53qQPvTbUW
srpri3Dbs8VyAvzMUER1UT5DrhJr6eucysywXCW850ETB+seJLNyMtBCcLo9hsWUgjhPnFoVXHM/
nJNegIaDAuywweoDfMj5VdGOEZYkeOgQQSmEfJ1ytN452IfUCbii3HWanTAjouHi9PAHcLyENSD2
WtdpREkmRtIMy2Y8+St+wlcI9Kc0gQHlEiOJvPhVe4AHKu/iN45/HGaDDuWm35kkjSIazNZ+aT7k
yriOtXgo0uQm6BtcmtW7KMwJ6l71kBXFoxLTwQs0fIkY40aZVWdyy0gCVXc74fIKWgxcfNTN7Mkv
6gy/7bp6oP6J88G4Y1Y+sMcCtEObh+cDZJkARHVVfBOzRJ2UecvhiHk9MYD6S70mKnM9sy3BWB9g
2eqyjZyh6LJ1tIwUeEz5YcZgQkX6NcYelY29ekzi6b7oY6gINEkD0JtEze5VPIs0Br3VP6qKE7Zs
qzdcOSeksQ/RciguiIzKPHmxh/ZeWwC7q/4G3+Sv1qxhY8ADw74Mgsdx03ZtB+mrBR0bCwc7He5x
7GyG9+IU6j1y+V8a+IOLYoB5utmZuX3vClCuwoeWGmZ4rKT/nVOpmdnpnc+LZeWraBvwUCIJbwZY
NgZQTNZ4xj7+1Bv2TpfNwVCko2OeovZiM540R3Onmd8sjTiifIqhVGZsq5QzDbLCfswsmEjK7rZ+
Km5wRBt4jZ37ueQiMsl+D/rTs8qAYpB0l4TivmxjJn8jZ8/n2cCoxuZuSsKzxUv9yicWu4rtjlow
10KiyC9J751MgGbz0J3HAuP9ssm1A/eiwfJetW5ZYnkIz66ILtSaPxOqBBGYTytZQx+J6+p1mPiS
ItnrdeN/Zb17onbX3ZapBfoEdo4/7GSIRwn7YUOjZupPwzOx9ORkxM0KqywYAfD7U6fWU5hVPFx4
0vC9zmdMDliA9bTjINP9bGOr2EmuViiJ/B6UekUH2ToO0tPk9Pet4kQJcYq0r3sK7a7c2xVHIj0a
4CbdZS/IjqZ1oD0XrCYAvcjzBGGsttgs+WODASyjsjXB5IJze84obWv8/jiWWNEDffAnbXOgYt5S
vOd3SDH+MW5jBeN6ztaCq2NjzK5YZ2HM0TdRPNFDMGLMTGpF7mUlrGxXK1egv07DtkumHG6CxUoj
bS6iRsEUKg7Y1aYEqghj5E5yQj4c1oT5uPZyZoLRuY4jq7tSRXVb8wy/Kq0K9Q0nVSdDVkhwK3Vx
i+gKa93kVZUEsKBxq3FnqZu0ENhKRLIfALKpjqVjEgV0ki4RQsM/1om4JbZ6nLm1aeoVvDnaANPa
NO+YJdjs93i1lTrBNtk3vnU7m08O+QCMKwxZueJsbXDBiKuQTExptMc55cCPQ9isG8qH2PUSCKIX
hQchoFAuTerANmNdbchFwvkMwFWaXAZ1IKyNBoBzLlV8SjiekdLAJeLgsYNGZA9sgQh8WiP4M2oQ
mogAsQ0jR+gjxpuNXYp1auX7yZE/GF+wuvCFsPaf7geGzyp1n4rAOZoR9SuW2V0E7GZ+GTnFGLjT
e9yTK68dBpTj8GcF4Noeqh80AR2zxX81kWMu42lTD95DnouXMcrZrMfpuGkVZKZSOsXW7uWmSNMC
l4u4swaDqHezZ+g+yVFtVUSEzwBkZlVfiKqSRM+craYehCoTY9BZa6+ooi2ZP0K+EqUrQ3eaqwtw
RGI8wb7NwJhbwt4GWr8CbKblfdhYyy6Q/sRnI1ZP6DfwOAEU1tr5sAf91klrM2sH0z21NwZxU51Q
O+l6h6hqWa4a9yUlEZQSPjbUCdmd8V4IuRN06SKk643tyivSUd7OquWNmZv3lYvpfEieAB1ChcjG
O1e2HRiBdJXAOUoJL1tMibUOj6Q4l5uHQAcNuFEnEC6poEOdXgIGJJQ22h7XdmReCJCw2m3Cd5Nj
dxHpbgNLmrAkIkVmNXeDM69qSl8YHL0LbYS3zWBvFZMroXjGxtF6QLfD4uCiOzSxurMi/7Mq5Keb
cskGJvbM+jFr4nzxXq8c32SJSgt12uj93FEl3miefy0ba4tH7eDBKCWJNY3hMbLmbV1Ax6ZVL5qm
naLN187JLhfzWuNBN9ORuEUCqKGBL+nBEKl4+5Fs3ir+dJcXd3Ki7K+N543WBEt7k0xl7gRscrNw
a4C3X8kGwZ3aPF4VHthrjkeEWMedarttpLobcCOgi8wX9hH7wFq2P5JEziguEyWJBmy2aaRZvT6a
acBSsfa//aa8nabw0eDCrk15XToAvMexukd7r678Mv4OfXCn4wD8N8HT3LvNWYP2pWUnIM8dYmOx
Y8RuSG1dAUU2ks5TabWblOi3Sy9HFumTBj+aAdui0oFm8V4eoWKvQpZC1OhsOzRX23wpdLXpLf8U
Wc317AQXkkN7W+jNYHX3RqCfgcmQrM3XtvUVztj0CO+43kwRAf1kZJxmodxtYLBqAT9rhPPAOZC7
T0LoCsnnN3O/MTqcCPMMgRAxhbCZ+SFGYiczcb3VBOpsZXFmzaP6XqWgYetGH8F68ppFk78Khurk
o/aiv8uREBFRE8/jfpiC7RBN2FSaz7isDJ6sQE9qiHabFpLg3i2d6w4namWYJy1CE/Ln4vjRG+HM
61bAl2RJb07UmDNZ+9gI67nfARy4ivseahOYW3yT8xgcvH5a0vIABzvqyy0WqfN3gPmAOqjspx02
276hx8F2mHkyA9Ib7cxJC2E+VNdJGIHznWmDtCuSNz8zX18lgspRn4G5SyUArcCi1jx+i+l7LOLi
K6jDO7wk89mq7UvBph+GIDQT0geyqVZ9AEgqX2x3Ysw+wMvQAEQUp41ucMwcKx9XMlyWAQmuJqGR
1KDWyaxhHl24940aUlhus/nB+pgcAn8TBGceYnfQ3DYiC1YG8ByXou4cMfNajD91m4lt0DBi1Xhr
YDVH59iZT22KGduvRwqBCp5njbqvSxpPTeWQYPfj+8rqbsokeBkquUtJMBiA8q5cyZM7sdyn0eIf
J2zM78skDeDLbxekx66Hmg9fJeBU5D6KVD+AUcVV39jG2hq6R7er9rxV2In4dn4lxvhLdCAFobpd
W2AsqTewt3aozY1Vk62otEehzjiu7BmjSFJXE14ZedJ5vJxV8BVJ9zgP2TvRax4DuU/PUpa8hAG2
SXzaIx8icIFJ9xnEvdrCcNRyehHAQCyfNnbUS16L4PRaF+bnaJyihH7LytCCyRaEnSyIptYKy5E6
a9ywTtfig1wWo1G/6WzvuZr0Mc6tl2yi7iul14ICQIu1qfHgTUBwEEeY1ULrWGumFJUofxNlwZkU
B9KGGxHYsA4OwTXZYNencvFoWMyMM8V/YxKE637uBI8dN9vYQbPNCrbCjnMrLGetCsSVYakeiJ7F
CEWayysw2EKAxzHyAVtsc5amv0NaOTJy7SOmollg8sbCTDVrDrjbzs0v3Py0HxXefarcp3KwttXA
q4l73w4mnjlY6SL7MnrzhZgSL1kbAGHIrK8+Oo6dIHvfhmSCVwdRWHvZhz2JQ0VccjCg2GE3zbmv
JvoTvW3sEoWryN2E+lAX0R3Hp1ucio+Fjl8nBsqxowylFcciINzZ9Q6+VbsaaOylS1tY9lpNDeUM
xMxJjlAO425IHlx6s792CchT8edCD7CGm2IYTiEd31udDVtLRLASbYxlvWx+tln4Qtvxk8ZwV4M0
KNjSrycmGR/YBDOdU18R7O2xz2KwN+EeSaCbFVUSfnSKvJEdTGiuBqP/TszvsnUpOET+nz37B1zh
0zQD86a9gF8WBKNdEGRHxASrGXazj/mXCQH4jk1eEUpGdVj6uNfZgqsYSSi4bDvyIO2unDL7gGbA
V0nOCzTlsZEOOBcgQULdDGq6DpuYPFp1E7XqpuqIU3s4nU1dP4z4l0b5VICkHZFTIMY+a18Y6zKg
FDiN7XdPO49xaFyTTqONm9IVXXs3xcQjrNWCBky8IqEF0krZT64sH1Uz7THQ3cSNfZoizI9418AQ
AY8xTWANTha2F027ciVx0dUmX0jXPEhnYgT1WGqpMtsagzNcbIu3EfxpcOnBci6H+X+wajYknLne
w8pajYN5UjKz1oOa4bKMe9vpnn0vDfZ04qHNlS88x7inqvKbzBO0ByOEUtq8YsJk1YqV0yocjOjq
HEmCADSyeMsuZhJHSu/ug544BEOl4b8kRn3QQ3QwayaxsB4phquSm06OxXoe3NvK6y+MKBe+vCt+
HTX2fmQMRoHZE8daDCedmWSU1CFOcLNRPAEe1dAjpv/eBRxkfVqQu+A17f1u+DJ4IFVtzwSD1vPf
qoQXUOnwD0kIf1Nf32X53f7ZGP33P/abMOH94kA6kMgLng0NkFv2d2HC/cVkUDbh/VkYb0xMin8U
JmALgkJwPcda+h9+lyWCXxYzNcxBV+Apklbw/yJLBEs7719VCSQJ5AjXdLBmy6WJ4vMd62q0qBj/
7HCSw3OKElZim/QC8YMG06vKzm+W1lg/sla9Ab20HAi14H8ZXP006AJ6ZW3vFOVhZsMuPw7fMy62
JeJCm1aLuX8qIPdHveOfHFsvt/1x5n3KyrhZKe3egGbnvjH8V6Jjm7SL2n0pXUIQW1cm9s7J1DZx
IbtT4LVOI+tk2dltxYcn7QzPjSx9uqspfr7wVa+DqX6dGALOEx0G0gezUkvj4LXVynHpdJFTchhM
+5VAPYcOnH0bGeuTRyIlpy5gUV/TgGCSqKatCv2zbeEyqkxzn5PjJFLBwbKZ92WbvmmTNuq4Z9Nr
+uFpkM6ZRdfGstAqzeJg2HQeVIknoJb4q54t+7k3fn3pvVHBscJFBb3XF/U6hQlIXq8+4M1gKHPN
H13YsE7kJDzHI944jjEtp99hoRtVdGSqekPl7Vb77BsjppKkRoyHgBqX4iV1mnummOfUjbZuRExT
FKc5wUhkeJyYDMe4NKIG3NghcVhtc+sbwAbnmJWXsIENKXiF3fwUIru3UU9Fknofk/SOlsv7PkFR
D1t+xcCZmgUS4S583lSk3Zaq+2dVlo+hmp5UZZ1rRZ4kCGviVzyHBYZurJoAF/jnWUzCIBq3Zvbl
h35FPnQ8ahaYeZgv2uhPPZlHFxs6eWsWic7tnHqceMHfRMXwNlCDoV6zZP40vapeu2V72yfzLXnY
zyxQDud3jiMBqK1aWeka2PeIbxhiw9icRCTZBGp/Z7XlAVH6MwV5chV7mA4Z6rx8CWLawBH8+M4X
8TkrAO31kO+dVK5GXoA7j2X95EACKXzm3swn1WKNEN/q8WKx7St76ymdcnw4/Y0Zm9VJzwjAEXAE
vqzEWUWVejM06rNiGON65EwUkFicH7mp1GpuMLM0zbDPrekmiHEEp330aOnsnJviSTrjC3bOG9V9
ZE54z06DHqZ+y0fcdXHK1h7ZDm9uEL8HpfPTdOH0KykvST7jkqGdM+b/vSLhnuLGT54Uek8n+pd8
MQlYVfFcZcPPoAlfXWW/4R957nHP4rnjszbeoYAGTDEp9GFrpYtiG9GXSp7K2lcdXqoSJ/4GcHDD
Ba5J7BbTbUaNCfp4eKZ1kVpIXJ9J7ZxU6H75IwTkmF0PhkU8l9V1DJZjheFukyPgrPQEbEL19yoh
NTqKaTMU/uMEmox7OPG3RYYzrMuTo2xM7PW6sS9mqy9mVk+H0mcXbgycE2ozgqwBwKOvtr3HVcjQ
wMw+o32OlCgSEicJH9fqTJkCZwiPBnkzGIpDbYwMAmS2LYrhDW38qJQtbsG7YnNmn4Wz4r6cW0Em
pv1iut97ctqKxsCG3yUfZWbNqyDqLjpIT9OIIIi3E8dNNtI4QyiinXxWfLFDiCM1HnxLJ9t4WZTG
afqjbqnDw7V/0fMc4/PN4xuZmFvcA+6q7+XbBE279suL7r+KPH2rMpCKZXpTJJ8QaZaArrHiI82J
eDPj+mc7guSL9WtjRg9Wpo8G0FX0ToW7RJN8wiOYufpAy0dFCSGsVmKB59TS57yeQaBKmgobDPkg
C+r7MUGIaOmyWVNTvpie4VD2x5wc6pQQlMdimGhclHMQlRg2yo0/c96uyuYeC9mG5uyNm9bXstGH
0OSATLCgWfmye+nDdMbHL9013qHnZsz9Fe0kSIctMK+yGcgkjK95YLy32cx2R8UgHFjbSxplXDe/
1IvShRvoLEt+GEE3mvaGbju4xQ8CEcaTTlD/XDvyV8pmMSbM6h5rAJU6U/xs0GxKvEzeIwBQcW4G
AoXY+Jj5rgwyZ5j+LpPQnwQXrquJNGC0iJh1nu90OxrrwcbX2dIuUQ3+iz+2n4HIEezs6Kst9NM4
dCSGQlZuAdUdoQNWNPS6K9ciOlCRU8P+FpDHIVKinHy/6MgxGCuPO3sT6Vt2DXttxx3EleCgKHoO
y/FXxlXUE6E1y+i+rrxd2Sofb1u0j4grc73V121j7zs3vZFdN4HZAHvi1+Y6xGtw5aBejQk0jqBy
vkubl1RYQ/s0EuzpzTReQo39KnEoZJlruryz+CPBqkqI83OeI6ougnTP0fkHHaX4EBEV2AMtaFCB
OibqEUGbY0nXkjaZpvI5jYedMc9kujk3z7Z4L5MZvrvZv7XetC0dMIPM90+IUcE7xcv2qYPAh73U
3HmAVKiTyqzVFNU/3Klhv1ka3Xc1UqJcenQlsJPbpjD61804ni03vHdx5ePGwvuYjD8qB0lPZZrU
osNRCgIZYH3WhRDV6BjBTIzWUUqDYqt+ZLktThR63PUjK67GTs6FOX5HOQoCJuSVbp2vKAWMn7C1
y9pxNyRAfSrdLZ01EYGGqad+FM9PYLjxufVwvgnplTuOeOYqDJpDZhXPfO32VSHg+8SzSd8110xN
PJVYQ/0AKg7RoA/OHA5fKImO1gMDAAogbeVVNFIIk+LfnArOG6UrB3bN8Xzk1F+u/SoXG7/OWDKK
9yror4Pak9TocnjJWidYy9SvL9EsmlVhAlbzlnVxho/vSmEXP3Z9Jh5DuzkUvCiugIDCiTJ5o6qR
Bfwk3HuNCGS5Kav28GOI6VyZFpkIuahcdCOJgNQvStLiqGGNYnf7cpGZ2IH2A5dlrCdIzd7wRhU6
+fQiZIm8NKQr9JIW4WpAwMKR+dQiaCmELd6q4eZ49BcNnk6uzAxKNnwMGQhiFdwWnxPyepg60meJ
ee/kot7NSGmNXOAxyEY2IltCOVRc8zqVi/5mLkocih99fWhz00hNg8wJR3OM7TdCOcPWQ8zziOtb
Q0u4ynjuVHVk48AZtnI/Atmeeizs/SJ5yB7QAmxdvQiGWXXdSE0AxVi2iQhl/X2EwJjLyeMJ+GVa
NBlgHq8RdW8cJEmDNM20aJQDo9Fy9oSa5VybyJiEnrmeC7e/HpE4dca5HcnTKFtnF/CKMFkHsydk
8Yw8ipt2V2PLc9BWCF99l4n35S966jKCzAisHkKrWhRXiNPnUrAWEosa2yDL5sizFjKtLNBrR4Rb
wrYbW0U34HUfMoRduhYfotFE6V3anxbtt0cEnmWujr493beLPOzGr1GI6L7oxhgIT8UiJNtccAjL
sp03hlPcFAjOwwAdgNJYjPa8f3ui9qHXnGiS3oWEnqkY3o+I1z0idsdrSEt5tumOgFEA32qEToPs
DZGUYnqxjZm5FLJ4mXsn4XT7GLmcbD2cwOw0wwCifmotPB6vBmBNhFS09mFR3T2f1YFDJhg5XnIq
Yc20bWRxF5EFh8TAWw0b9lH5OXgVNH03LmKsHJiAF71//k36d7DxYAaIpI/Qiui7uATKho6GxTfA
CL5PMBJYGArmxViwOAzsXoXQeFgxskvNcodgDYly8iqEnBaHAiw9ilTqSzXkQBqD4R0QG0jtbwdr
g18hNoR+Qcn8QJNW1RxzJKVeBwI/S6HTTRCUIFNis9unFCPsFqBnkWSnLJ6KS46vCUMz5ZW9dtiR
wWWzuTKWU86D41GWJjnTgPFiQTNsEgcQGNWXlSIy0aV7WRLrmtkr5qTfrtzEejABABEMqLlMWTFz
rR6ziSd4a5kfhsla2jFN+tOSge7fjo4GJRlpS3vot6H0VoZB24P4Nc9G/B+I5LscTYai6boOvYOV
tY/sBlcRW9qUKClBVezMXlhXR6eAnL7g0Ab2wZGmimOiV4VJIVC9WoUT02Ht5/i6023hhne9QjyZ
ejbnWNjaraxAiyDpfKWxRwcWS7NzZmXFfc/qLevTI7zqpbrJPrgzmXWj/zmCyds1S2KhkfW1juvr
Pg727iyf3TlFSXMSyA4DmZk8/mHl/h3J3YmhUBxhSHwkocXc6j7SibaFn4D2FK291r1JJhgVZdiu
WORsa9/4KbXaDh1V4YDAtgUJlPXc0fTSRKfMAPHpqrXhYQOwvobcuOElfB2PPapJg2G5JmRm8p+h
Fncw3F/KiHe0t+zx+Zaag2NoF186z2rHCE5IyKzfcvdcQCBcNQGshql0+fMyhQZi7SgZ2CH6vidN
8OrUHFlFTWILtNQ67don2WVv0uCAbTGJwD59b2HgeaN7X5Ac3PRdDAzb9k9A4DD1Mo8nTf2S8yR2
ehAEAzGxlMO9ZbZbnxAgCJFdwWw3Nuz6DRmdnahrT0Favv7/uEX64zYI/+iy8fnPja23quq/y89v
4295/d0aq3//N/39T1//8T//9W9zp/4vf9NvWyVJGSmH1IC9hy0D01v8pr/ZXd1fbMG6KfB9bGbC
Qkj531sl1/vFcjBBYge0MbeaLn/o98USLlnfDn51urJv+ou39R95XReC5x93SgQOWXQt7RXCoZY3
CFig/XGn5DouPqOIXF4jOtbUNo2PWTBip+onnGu6f0c2bfaJm0oA+GraJEGJ/hfn15XB89ucxlvS
RnTEu11wTa+0vc1Mvjbfm2D6uQaWLzVe5XF07QzBwgkTNAX6wiHzNNWoZhxFuutCyaVkymmL58Gk
a5iC8R9NyOudDYd36Fx0FE2fE5CqAgPcH357t79Zev/k9f2L05efH7QpJZKeCw/BFSZG5D/+/L0g
LeBGPqWjpoPW6tYr5FOIISNLoslK36PKOA4eM3U5u+dO2WfT78gU9vF1ES8lbDV2PraG925pYNAa
uvLqH3/A5d//gxOZz+djevYt27LpGsGq8+fPJ/3IxybH55sDh6DXnNOjMDRy+4//Fa6y/+NfWRab
nrSFAxDiL1dBP9t+PqiggYvZ7SaLOAthgc/JlvecA9r/4kf6S9PJrz8SdIGAD8wa07TtP/9IREd6
vw/ZrxsDiYTIs/CJLiWxfpZsq2KGCgPqBzU6+6/+XblQI/70ZfoORzln+T17jnCWm+2Pv2x3tmIO
zj6qKgAVikbIQ59sXKTPRRV7hziKgnWOmfMduDxpnrq2m0sO/ugjSl1STgibtBLi8VwV+dSfkol2
OZm5Ly7zKvy3mLNtqDp7MzuQaCrPb15CE18vDrmIAouIco4KVC82SPKwd7/+7CQ6uEUGFb4VdhEU
vF011aV978kb6afZFjKWi9dHRzs2wgSEfYoGX1sSmxc76Ir3OHTa3XKofEzD5RSvZLQLqBC+86ES
4kyIsuYmVz0Z29HU7skPM3ZnNbuTkwhafKbdqF3ydSK9BRdFMqIz7R9pmxQn4j3Wm+rGCfx1rLr3
uq6sXZxoPKBY8Ne1LSo0TmneNE2j39yqwBAyazzdo1eFJ7rArduyLzhvj0mDnqukM/yYHKxKjam9
exg70QPZF7k2+9aiq8a0DjY23gNIy2ZDl1u/dsKh22GEfJ87zUJVTu3OdNqABu8Mg2LQK5L7qG5u
pUbmbNHstQkHSjkCuy/hQKYQYzMQhOIVuNQGDD1tj/qbqAdZNYFimYlpuuIDJsAXE1osod3Jrm0e
wp7kWWlx+EmFuzEI3x8Q3gHjTAYLaB5Jc2tulPLfchdTTFDy4sUtH6/7PPjMknZY5bQTrtwUXFvc
VNmaXni8oXpbzKAaEoMLRNs/68SHIEQLBrs51Pq8rsmYdsRkOWNcSr8J8TlQgjjXUv+MBIIZh7P+
VqvDUJlfpIhPmS2o6Em4jon608eXnn23L1ZScLaJ5VSsMA4O+waHJ0cd81B2rJJBujPcxfS21HYX
3A7xr25IElUvc9/kS+5OMnOFTiwe7HrMb1mqqR/Uu5FNh05GUrRx55bi2lau/MxN+PYwOZGntRzs
oCqg/aNUfXVoPDCOIpPjcSjCD/wn1NNTGZvhU6V9/QoKWbj1IDkEV2kxhYfaTHEv+oAA7moRqq2M
/OAczKzYJtbAPCFExvom7hp8oORbzZ0CmfGFmbxY4x7EwcfABSUrvvHoSPnyppFT6Ezs0Ens/tOr
bGCAQ5k/wEav7ZUTIJxehenAQaytNsrikutlUp8j0bUvnuoIY2mIdzkvmnU1ujGrOF1tPTICxPBH
TC1A+elIc3x2ABywwx1ZEAJROqtPoSet89iE+smttbUdCw2RpvVTf10OrfU5k5DmLZaE9osFINYD
gAnFfon1fVV9qvZ95xpvbYskbosMkdOX9coy5Te3fvqIbt2f8bAF68ZovMXtLlxYETOwNtKSxWNV
m0Bp+FTJkbctZBP6HFjBAznw5rZ+sCWJjyAcm9dsdLKj3Yfeip5BuoY6E92ITVx7OzQQW6/+F3fn
0Ry9lWbpvzJReyhgLlzE9Ca9JTPpyQ2C/EjC2wt38ev7gaSKGn2aUrd6NTG7Ukl0mchrznvOcwyY
ungPVUqTAM0RNp5nyXo0DfQJNFSQrHQ9kVv6TcAcTG19iVkgbrkEjFTR4uYLccrv67gtTz7Ia65q
Ml1XzAOOlW3CxMV492Vi0tdmt0W+4eDzPYyFec6jhhRkrTH8adj9+9HJnvI0YvqURvhX2J4fzLK5
dkFi44kgshH0uFFDgZVqMM+JyKMfMomLlRVNkuY75rd52rS3VTxGGwvkz8YaaO5zRwNmf9KyrPN6
rUZmf681RbkHR1jeI5wV/TqRlaEQLt107diCfYB9b3KVYLHo25b5z8S5X2eWD23wrBwzeI4ASF/I
LSZwQCaamjwzWg9WsR5ar9rVY3KkKovEDiuOti49AFsUUmvcNzX0/bSnj7BycbGDLJvFLwi3LnfV
0Q+zz7phqm7RBrid2um9DnGuNnaO8Z8b6oAyss7SYrp6sGWOdUyYQ++R5vno6bfUgFERmQLQ00LA
5bk5jgermRGMQyy43Ou4raq8sNdubroHOi/MOYczPCT8KVfNpaJbeQAqHaCTCzUZp8BMXqKseeGQ
5+w6T4dqgn9ZKaE2XtZSGGHGI05GpQ+4Kehpp6wdXapBruc7fJGHiZn69e4d63OxHCjafB+MeecZ
alhJSDv4ysHsIQNaTZydnaY5dJN7selcwHMQMiVAn95yc/F2fY1QE3rTFa5dtu6Imy0cyaLv2AH6
ohXeqmz4UTvGj3FU8jGyDLUerXJ67vNMnCpMd64akfEjv9hhYHyBNzQcpl6saBWqVh2pq8gd2QOb
mtsqEuwKn0u21/CbsshlE50XVpEdLPdeDPD4prKsjqMMHGyeOldLQFTbISJsjvPnSYVgmZOCoRU1
vzR0DC0g8BL8Dww98qvq1I4T1BkdtK3hWg7bqeiOaQ5YoRlCosZc+3LsONSL0ukRrYKSF9ty1Qo5
4ltE3ok3dQ3/cjaYTLu4LrX9iOPspsknAweNM60rKfpNqvnBjMAatUXqB0+BNPs9mhMEW6ZkyTCr
1ZI1EhtCTNnjkpJtqosmxIRWctpkT4aPEmMybzU4KJFWG6suwYSduGQnuLFMRBvYtG50YYHOoFII
/3OlvwShmH2HFVcAr7hDvOIb+l0RQNjg02noTnkZANa8t8xM7crxTqR9OPtnBOWjIESDnPkKYVYl
r10z6K+yCTiTTuGDW/KMdCkQrUm3A+Lj2lPQM8KCLOChZ8faavSt6Miq/W3VH1lWEkKO2rt+Gq+6
E2nvEUTirZjsU4wCiL6E8YlGurdK68d1l4IpyOBnEttxkI968dn1Iji2njqnEexOLLi0XDW4JEfC
pg6Tn2McGX2/MJ2YKUXksVtE9Wy7ocNmiIneWa2272JrQBYbtYL1sPDw6NKwFxq9dkz1jE4USq8/
eRuI8vChZaYPARJ2YEILXwPF00GdWMZ1h3mqhwGsplE+DmPm39R1SqF0QNY1cAL8u/gz63vRtdmp
LilvBxIdazDHSsgviRHvRT0bv+z+5leHbiLRodbmpG99W3+m1sXdVJrl7yU9Kdim4CoPQ+LtxGit
uRV+qjrw15HCMx/r97HrduuaBQUWLwblxO7e2dZsTPG4Ge86XC4npwmKbR8JBqiZRRYonS+xC7fw
R/TCFo98Sn4K42MWbtO6euTUNL4SUjIxlVbFfdV/VHXwqQC6xGQrt0OT6ys1ICQOwpR3oTCAeLvS
2Jp1+zHmVJi0jNZu9KLE+ua80ADfvZa+N22LHO9Tnlfewh2DHyo3rUNptAUA/o5cQ6PRSGRHI9pi
9uUOCZmggVnDqs6LdtsN3kNWklhPjAIQLHLVOhW0eEMX47eyzJGWQRN5KyvD/CWhSZ7wiavVIFcK
tRl4A7jHqvAlHW3G/GnlXkrLqVjT0Nn6wTzloqr3QegzwvW9gbKmqlvmdIndO7WMyG6H2KRVjqG3
bXHvaZ1PiI3tt3/IVKPdc5WfQCqJeN2kHsVD7kyK9JKbQZT1JstD7K7FEHxlMMKvTHybnUaw58aK
GkejrluDLG5i0oIL1ltOuEwnv4agUNKi42chhj5pl+PWMGaLNwWRXMjg+XDpZz5kzQfkaUpu9dK5
gVfGqMmV8rFtSrnGegCxfOBEN3pmsvd0X67dpsZFMFb44maCWdkWziUItBY2C+XXtLU/UUKNlsqU
+rXqEwOnISskPFjI5AzBiAtfm1HVHz7u7oYBeeDT5FwUDFup7z6N1ICZC6jGIOWCuN8aHRAOFrlC
p2C3aVtnl/ftwBuVhlzyCs9nCQ9xzjebSZP9o60gxaJsOvPayYHRimlSVEQR7pykZCFu7ZECEV5w
a1uM/YdtU/TOvQP5VcUqem5bSfiyS6JrP5VJuChVmEGGmZtusXMQo4sMLF4DkC3dErbCdNtlSARZ
6pxpiSheADC73OlcLpQz9InRfzlxlCxqO74mQVes+Ps5UltGyzE2DINlUHIG8QVYdS5sjWYsdJ+L
BPEJcyvd1DrUFQDtvjanTZRW9yqZGsycLuBf9oosIbKGATbtB/goXY7fobXS6SbpyRFhzMd6Gc4i
LGfcjc+8dS877laViQM7kTA1GBmGIEB1dW/J9Gp23fQ9ejAyGj/LV63ff3o67AgVuZwbWAJJGBDT
BKdXMGBvGkjGLeHeNV2aRrJLJNIsrkyQUXUW+hPhy1TILedonPyj5T/Cjybgg6AttkbSP+d2CwLK
UXW8V246j0mHDPu6mMp7OnmhKTqd+i4Yua5ENOpgxtCfd6YKxgf8Ou0ZZBPtkFmsmPBD7fsebA8g
ksBwrEcjq7Py3bVoJrKdOazkC5En6CgR12iaJ4YzthPjzGmvOVtoWQxthc4BKyoerAQYCiNGmzDU
xMJYuheAttqu0IZwh53KWUXMoJepUbQHPnkDPldQ1dJ37HVVYz2kXBs1ILdjuCA6MN+nwccQJZjj
wWev/WesAN5KuuxWXjfie20dJ7qOqg1IEOC4kBZz6yDUQuAGKqUcupT0LIeuEbB3To7atZluAVQz
p7xYjFmorQGB6Ecn0RVvi1beyApajG3ObKTC/QGFZvwvVJbZ7/azyGLPOX1ccshVqJp/FFmKKkya
iRsWZkuHmhnmVYyk1sol8FQSwShVaRLSZGBBLoxVhbb3p3Yuh57rvOzY0VeGVR8Kv/vR6DHQCsdu
V0EaMjYufPUkHW9NOSaU6y6hXrUJzlmADSSdxpe/VsRmSfbnPwNpFhcdFSKe8K2fhLdsmlRmWRqv
k6ARLYvi296x1MaAlLSrYE9opEQWkzZ+01lfHT3u1wuvtS4e5uRFrpnJRoPr6KUODErjAT8N2r7o
zaOVFwdFh2zicRwaQZCQj2AwbfoMmGfAt4/TK1HmuPvrP+fPf42woBlQO4y6B673pzclVGagB8iT
iFhheR6UkkRD0+lQr4ajjl3r9Nc/7k8S39wnhQkXQds0mED+9OPMgWcAHiQnITkLKtaXHWmEU6rp
sUlN8gRZdO8OIDj++qcaf/4r+bE4LRl/MU5Bi/rjo9ehtOc+4MlFatM4klEvs6zBkRLjh3KYDtlW
V9UbdsgdNpddVBhc6KW4B74Sn7jzc0SqbhqdgFkDM1QW2f6vf70//3ao6azscHcdG+btT79dHpkt
+xfvwdQVMFtoua0kbQr9iLqi6vrDMqpg8+uP/FsA5HP8g324/G7/9/xlP8pKNXEYtb8ODf71Tw8l
QkH+l//Jv/1Gf/i+TB9+//VW7+37H/5hXfAZVtfuq1F3X7LLfvsdwq9y/i//u//yf339+l0eVPX1
H/94/2R5WMWybeIfLTryb/9u//kf/+A55xnEQfvvZzm7965lhvPrJOf/+qX/HN7ofHBoAWcZQCH/
1Xb72/DG/gU2MXktXeDsnx849ObfWSXz8MZ0hMcnzoBjjGP8X8Mb8QsAZxO8iatbJCxM7+8McBj6
/GmhAsZCz6yn83AxLJjX4//DFVyPZTTUadku9LEjbtSsiiBo9g3xCTpicC7keiSXRUdnRhCD8mSj
o71Up7PLq7ObCo3zQEmgPKWO/l757r4fpjeZkBmFxhts0snGnqIXJ4lo1WsYBdsq+lS9LudZ0a7A
1EWh2yNEf3UUDf47nXZXDjZ2Og+z59XNRe+kC1YEw72FwYQDhzatu3Cg6NypzwHjgd1IfXMknUtm
Fhmat5OvdGVvUISJ7HejsyJsUIJosO6GDLpSVXro0haoKEoCCnY5zB0LN6BJ0ez1S+rZnF20YUPx
8j3eToMgBdHjXvg3dtSdAw7zC2y+p7KTa0ZDHICN8JPvCBYuse45vEc0tFjRhsMJXhNtor0wUqt2
bryo9Yc2wZ/WJrCIyuxhUvqTSGPKMjqbYg+X651nAEKbuuDeiCp9Jl80Gzkx4KYUYVpyeNuJyL76
rf7oR3znyDDLbW5lMY5YLVm7VYYxrW3q2xwC2iKWmAiwS9xHDpmwcpTvYxgSJW34zQNTvnpOzuUB
RY00GNcUb8bRNF1JdGW+bg2Q6sUoCcnU8r3MYe2R1LjrpTo4PtVs2BkDfFFqr1Jk1CEf3H3CrdCa
b3bhML0LRt1LV8RfOSwNv/6GV7n0CoyZ3bNfzClhk3v9zMty8LscR2tY+3mHFbxjsDfCSs6uXf3Z
9iXwbRhuBSUuRY3r3C+590M5pKKWu/9ohB9EBE9BN2O8SEpB73iIuvDT0QSG2uq9s0175fhusc77
cIPwcsRUw/knmmskK3E0q/4ccPrVChxWjQygp+brIOqfPf2RKBfQOTAIUxsEVLjlZ4I7H1YUxE8x
oSEaWzkntxYlRnrRUqGpjJugdqBV00zjNc3KMGW0k0kIaCYhC+3mjbELkykAwpsQQWq7+zFyW/i3
IN9orhZrHN3LMg/97QT0Asp3tc9TYt0xx1sP4iTN22OwqHUsh5VB3dpE8awqaHMqUvXB5OU46PQa
J2IuQxnFs5qwTZNtzTZFlzymxlCsciu1sbXWuAuE9jhYtCKXkXGCZjvtwf8Dtgmy+bGZtpFV28t+
bn8KR+uJ4cND3brVmW75fIlRdENh8nM6BKuxy28SnyQttdzHXm+ewFbAvnMAo0AZKmzaSurePtAO
C8FHgDpIOIcBIPUola1fsQRGi2AAKjHmHsV0cXlu++Za1dMdt8PsXDpkxynAApFsk4cSXnKfYcSE
iwnLpCfX7ngsGhThaoJkKIIsXBmDuODoiUe0tBuhyefZHxFn6jkySlSNxKS1ywn7ZV9BLNIMkxHY
+KKEc5t4/a1GNdLKwLOOsYZXysGysR1dbpRSEadDfdnqaZzR+xQP6xAlspp9Zp05vLn0Qywxi14T
u7GB5yjKY9GkRWjcT4N8ihGWcWQKpjcJIDxpO91e6eJKc1tNcMLGt9l3ZNvH5o7/65NoZEpELR0W
qsL4qev5kclcAY3bhy2BUOZkyHNFO34MPHRAEWJsNYh3jJGd9agxTSq7cBMFHs5Cb7pI2QBXzp8L
Xn/syFteVJb4wcm3stNZJe1yk1KpZxtazsPBCDckdwQ0w7s6lXujKaILjP0enJJiQTV+kwx/1lRv
rDtb52+Nne/K5U0d8uLeDat7A057b0Fhr/J21UqMpXZBpDI2WYvY6BDjAOwblTjpXAx9m/ZBO5Qn
bscYMgcW43iOj+K3ctai68IDzBbv3qBxjcrrZhuV6J6FBavUktbzmPY/uJVDXoFPFdvjJ0S/ehE1
4bf0RUEqjmCkikdiV2b3Kkb1NXRpu08FvBjXTxGgSuOht4KzQTyY5m41v8CYOrUJHK93pvEnXo4A
XODKmO99ZfLj625LZtXjvpi9gNPWqAPBflbiQx8yuMy2/HDa8o4+irtJmk++3eUbSUN3n8bbQpTB
gYFJum7cMoQZNIfJJnJ4yCM3aRqM63ziYedj107mWk9cILdc/tMmY55UmvpN2oKVMeKWvyat9h16
lt57dypsnrBJfGZx+SI69U50lk7SLlzXrKhjaTzr5hxGjgEea15C3MVstXnbwrCV1z4/L2+XHD6Y
75jhjndDrYNae+BOBpXPObk5Z4BeS05lX7Cmxk9Vifu3Gqius+Byd1xcF60YFEiLMFkazuxpMvvt
2Mhzn81pF3Xx4vg0zgBFoCpzOrofbnRNnUQNnaDzc+jt+BaWIAG/RFZvCcsTk425sQ1e+G0obG2M
DZf57Jt32i8nztqrHuX1oq09WkJ6c81rMy37HJW3AuEemt24otCB5umebzvmzGxCaGRxnDC4qwNr
LcrEOaCu3U1+/wA0zQTdMdQIywmVSCNjSW8MX3zlvk2t/Y5ces3Z39Zundg3kYuXLC4a9Efo5nj8
SStoNunm2mhu7DJ9Uinj4RL4HUhiu8K9Zb9mGh9Ow+49+gpcbnKxVa2KinrOOdyh+kPbGFTq6aAL
po55ioaddcN4+9J37WPnE6zsXPs+hzPq6dOjLNrvFk8uanoar5gPYPUtktrcxqJ/cUts6BmEkNQg
No18kOA7HaNVy7R1qU84t8dwGwR0twX5U1aZd2EVPfEF0MFsZOYAH2fYuHfmNCy1ARaYzm5LAcwj
WI0a+Cgl1O5EGgTSzg2nMMnZoP7ilMenIggvxoRdX4vuhJe92rONr52aN93OnhqmJYNkr9cxi646
msIoE3loCH3xJ0Qbp6AJT5ruzqWzFPu1d5EtHQ9lqElCi7jnfCX2qijwwY4DL4jxijC94RPw6XY6
ALU8hcOZac5OG4AIdY7xEDaKA4jsvaNmeDUDTEecnBgQiudQrW6LN5mBelBOfewSJ9jx8rP55nTV
1UQp447hW5203QIGEygPhpIx87L+2kUscVUktilP64oj6q2bdxVMu7E7TDJEDCKh3Sq599OGN9aK
DmFnZmTLY7LfKYksKkROQ4V9WQvjcEkLFCrmTC6DOUQj8DScKkvvN+5kX8aJs0yRNnKpu8ZXNKAq
jVZzxMTD2ZiaKmDoDLxFfgVpmTzWzEmXTlLEW5Xrt2QVUAky/N7hbEoODYSniZa2HMY4cM4GQDAY
OYjMM6qlhrHQdq8aNYKV/d3qjVqpumqXqe4wlVPeRywsFwOw82w29vNoZBfNLJ+ZEQ5H3qSlJxVn
nHi8cp4n9EoNHWHvg683EIUiYu6Z8VV6IL47z9jgUTq5RX9TS+foY4qax1/ap6yzjwKyLBIdu6aR
wYZq7QfOSQpc5zBuW+FPGy3XT0FkHOXgXArPOUVV5C0Lz9vyMYSnzAwD7tAQXd0W9q/qcL9WmJOd
2FoEPfAB12mR72ws03XjkNUInFe96uE3hHLuNx2NNfPDYB366Kyd9wRY4AWRE6sO1WIYHyHDB/lj
Ok1PuA32SQnMr8HgadHRwtGqZgqMm9nWxofJ0N5yo1nHncEQUrslYbAva3OfUnSfq+LokppmGx08
djniNrb7kE3tHZnQ4lR6fg9BkV5IqkGDbe0C6+ob0vwI99SH+JTl+k2NRG5o7oL3EKumBe9Zd4pv
CuLO6K0/Wst5wpscux9QL1yUVzIuTWvf8ogdLPoLub0Je1tVXIUE2/baUozw/J6hV2UpbhA+G/Yw
17QEPc3F5NfeNAHPiejwPU2fx7gE5xSH9rm2Kn8z+t5nnDHs64wkWhWomRkQyihJoQp29wRGsBK0
E0C/WD+GHon7NMymFT45lPnC/EyjcMVoPFxqYf+hu56+mjy5c7omOIYFYmJqWdGpDfHwCEeRy8F7
uMAuRJmomWM915PXAWvyEvXj7Ph4R0KHvo5WXxZSbSMgIiBW3Bdwvq+Olu9h04nFlOHE6Pvgq+4M
NHXSouH8toVjcWjL+gWOaLsxbMbIvQ6DpiCztM4xcJPtNzgDRhiXJcacYRhXQQIgYMqw941JaXEn
1OvlkM0gX1bNbkyxWXnV1emxE8NZPoRNa8GFYWUKwEbis4l/GOFwE5URCcS8L2iDyB4IwDxqWXc7
zbxaB5qkPkHnK4Hygd5xF60nP4xEv1YGyAUV8Mkt00JfNBgfNlZrX2H7bUNB6rCKfAE61Gl3IrUu
gLnYTRNW7VAr33BsQA3xvojxFwu8l3jDG8uGBQPyQ8mIc2ZziCy2pA4u2tovwj2VXm81T1ExRHd4
E2aIziB+k7P+lrb031CNtl/lzXv+JX+Wlv7fFI3m1DdSzb8XjU5l+0et6Pev+E0rMn/h63Vb15F8
eHx/FaB+04p0HLuoR76PZcrCaep66DT/Eot04Zi6S6Yb7qw9q7P/dPpiEOab+SiGHv9jTpf/Dbcv
yuvPYpGNJMUeLXTPcRzD+ClCXtpxUTollD9Pa/EE4Cg3dGg75QvnOBTTwbsbCIKPrW6fdJ7jenJI
LVukD6NcZ2OAjB7l6iY37YsDLGbDQAOOHQ6NPHmgevWWlpsVA7NV74NNs9Wc2OxenTj5hPl55QTz
ObLmGKW5760qJSUjD/bctayqLTPxb9IClIQzlly4rYHL3wUGlDLpkQNwnql/5SPK7MUg+0Evxcpm
+LvUSkE+LLY2iobctdcae2U1p8AOaNuJzFOcJNlWwo3Y4vjC/wSpdtQIrsz1iwx+b0Jj5MBQHeOq
2RfwyexGXRQfnl1DEeLWQrFf9V0I9kqm3wR8zmOUkHac+oPjcJgap9ajDge5ozPPjtWfPddKtr0N
waNj/mamHG8sMV1Il4D4qSwGtf2nUfLRTZT2IO38WFbGl2z9QxsbclO2fFGqBjo0ff/RlvK98DLe
G9omDZH6BENwZprxJjbHqxqJIpWMMTej2a8bYKsgQJpLFI1PHMze6ad9amzg3tjMPg0O1W6o78Yw
3fmxvERuuBKtvw+n5D5yMbPk9smIyzVz41eM3luy67x5BH/10n3SgKEvMW/sPPZYRNedLwHdgs94
RgfYRloRbbHPfXZOATKgTQT4AfmZdPFz6dqH0ETC830Fe5G2GFF2P/ISGGw5cbKTDTcFLgoT2UiJ
1cUO6D2lAAzzplppoXErdBrG6/KbfpCHES9OFQt/WaWE+Qf9h8+0/8DskkinU31HU/wcuSmonVFs
Nb/bAtGBvJcXq6yOm6ehmytJx60i8LVuNMEte3gm1HQ2dSbvGiE/yTbRauWt0Yq7ILWtxRz+LQQX
qymvL05K3DomIWlnN6E0uG74vX90mrmIBaibElQnDXrKV3Xej5Fum9KMmHZ0Cdcn3md8hQXx9YUr
XAgGJhlGjM5hZG4AFkIzwn4sdfo+eGQWMoo3mKO3YqiuWuseS6eH7ahWDA1vjNKjcSS8M7HGkWNd
17R06nZBWZgpjyP2w0jJ6lAmECsTbzAgIMI1TNKM8Vv1hDUW6Jzh29ynSkh+CkNCNvgvuUV15TQT
6VDGWO3zYMuQ9zkCtLWaMuIujZCUHwSjuuo1VRltQT5l6qz6Es3tJSO1S7uxHKad3cD6ckLxDK2a
tvk0xCYcRK+5Y2NE1jSB2kttEhyATau51zxmCSKu6q/jqABIOGR3mprUqxu4H7x/m7RxnwBmMa32
/KNHheiqdZ/wkj8USaKWHWIXCU7r0IuCcsoOf2Mmi2NfTd9tkn/1ofsDc8NSSe1SwgmlY90g5T2c
NU27tp3x2GnhpVfeCRSBUdzyZRw9++S7d3ym1hodMVyGm/EQoSQNPJvLDHqZpwU3g8EweaS4AbLq
qgu1ZTQUwS4NrG0Wi42r0rVWtMdwEOfSTItV4yWnSYwk9WsdLwfZX9vp10kZfwdOF5N/nDuJCqqY
x659mRRhNZasg7LifGGYQJmIzB/jxuAC2lnVfI9PMaQSL/WteeHw15Mzt4GK2yDV7gIFrY3iGx6v
beuF7qKp0QIkoV3ij3CKYF9Ek3c2AvMS6v46HUb8yGO8r+iAKGMymEixrOivUW19Mb0jjU2W3LBA
W0s052Soj9Pgno1yPAaUpGeqPTIyWWljT1yq3gDKSTn5aYe8qNeZ8J8sjQCZaT6ajXVOM8FrKuzV
mKQnVxB5l/o598T9MABjQ6tZMhegubFukk1rG5DwKoYLU8OhRYo9OVICt4Z2NWrtfcSkKnpSi331
LWI+Yz3e7004aBzlY+vWIXBHNpAgcJlQZlYAD0tjES4cW4HNjO0Nm/YyhpHAWJIbeMOgYUA+B0GL
8B0UcDlktCUlCX2EaIfQrE8kjK9aCdq4QAMa0biV+QTctzfuksy5hpMaVvStUOUW5y8hsf42jegu
76hszHKB65fWBoLoB9ym2KLapUmowpx7xHvmfiKYf4+CQbGOBO4EOAco/oIiMsSrkMHxUhXDXczl
Ba8xF5aSdklbDvvIom4ycRkjFmCLipqFLoSsyIAAp2nmnD2kEolORIDYBMVnAP2g0dJySyT41GJY
Qdtlq3OybOm/VI4FXZZGzGrGd5bsimpGlTp1enRoBNQaWjRL/Lyz6Af3EnM1d7YUBrdbmeFKHwht
0nOBTwwSlEY/J64oEBCKETgfkxWfs6s5Vyvkc8kCkg/29Ll4AaQhJN4APQssNLUMAwUNzlzVoHtY
DxWWAMjX9n09FzpkI9UOboJoTteDa2tHbKcf7EH+Urd7FLywNLhaUBFhjAZ2QE7hlkF9BLvBJ9au
XT4XS0wRGVCaJmIPYXSunhjM6GLPZRRcoi6DbkKVLd78yD1UoXFtaK9I5xqLIaTQQtFskQquNNaw
DRNzn6Q6gY8wx8qW7n06MRqzPHE7uc0ZhoQlXJAiuxnnEg2XNo0gYJubhiq9dnPVhj93bszlG/Ao
qOGYsrWpGXuqzkhUUdThaTiFijw4Nw3OF3NsHuvG+yh74we9LCB2u+eMJ88F0GVqs8am1+dqLgaJ
5ooQfGYlEQN5lDrQ8M4dSm4qNk+AB+MiMUoQqTzzMtKcRYI11U3CRwGNMOjQmDquFJHpvUObOgEI
BbUbQMcw5QlgCmit4AB6dd2a3T0C4GdfJc+jgFdVW9Td68aT1tqbcrIOlsj2Jk11kF7fVAghegzv
Zj8sITFzB6CXkFh5O3mMUXQWPWEaz1UnHp2CMDNgOu5jbZMtA8ELYTWWxsQF1mfq4LaFU1Cs2hLw
iZ9Lf1FW5sWMzZsga781nGHNIC+smu4yatw1vUE3uVL8tW39FU35iT15bXY0pWqlfxxqceH4gK1G
J/vBbOvVG8YbCh5/xF5Chzip/yRM9kkfyHutmlm1mjudEst8oleSJHIP0G6wUEwJiW+Bpu6TBkh0
qtxrgkEEFxJtEVX1jcCxcAB/yjreBF53m6etvxtd654OzAeT5qudmGWkdtw0JgHkMHG/ihHaHx1w
APo6bHfEnyR8MY1ZbaHvVDm9UDLBtM0HeTup/swEayVFc61zRKm+6LDUaGSGfcf/0YCu9FFal4lZ
Hf3GeWvG/M22IgMhimAAwuB3abubSLmrlJZgNKUWnQnVaT1IxmXK8CmXbD67THHGti2JjqDF4Enk
bWymey4PJ6GJpZX7u0Z6I6EBcxma+THAmLGQen3jOfhYAD+DJGhq+jmbNl9RqJU+jNCmO0UnkjPL
vXn7USv/qU51MNklx/B6Xn2o7oRmUu+EAxlBYJpyEVU2iaYsEmn6unDbJ1syTmDq5C1MqZ2qKQAm
zCFqm5kg6UxjOmUyj3aMk8wtUxxjGUeIlLmJlNxU3Xc8IiCYERXyEwYMScMiTYT2m6HY43UBRcgx
hn0VWnetz0sjrZ0u2AuQELrtIMedRUsfeZML6iQ97CZFX5yczx3KA7VxjFpqEWHEikz6XnXOs4Tn
lmkqHggh35kaNQ5eGR0sRaRODcBCx1jeqK4AbDhaGy2eDsqPzwBdXmTTniuh7yELr3sIy5yjLyA+
X2N3vKQp3IWkPIWNXm0mGjFPno3QVZndTTJ1Pe4irKOViPZ+Xq0aCW6h8qnEIpJBz6w7vZlcN1dF
Q6KniOlSh4Vjm+GFKfSOoyuGZcNnS6r5KNKPAYcYjOTS0strW1RypU3Nta+yg8igPdahgYOd92ZR
T+SZ2UsWktggi4380atZ3OuJhmg1/4vKDbgbzqW2GKVNkpg8k1mM1w7AiPqWqMlhIH45FmEAihAo
A21hC89mgFKY8NMd5EIdMqnhXe08f3EhZ/b1XGaug5X3LrlBwUdcSI4kLl7Ghlk3qlPPP/aPqZM+
5bW1FVn+NsbMoylnZKru5pskILfgascuzZ4A8t9PxvBu6ZL5fqTDd6cFM6P+ylbOzaR1Oz9rKLAF
Py77nkNh8NV58bHDpbnAo/o2EClZsCk9Ec0+tgP+UOq/kChf+OjAg4GoVut7N4k4jwzFpXaYx3aF
2NSdQ8OML7YJB7yVLUhfwDyR62JixDlh8Wtl9x0QDGtD/6X4Fd9hzBkqDTbM5N/WFd3Hk1c893FH
VEqyJKdVuiaXSMVusstTrJy9iUAX2/8TX9H/d9qPa/kUB/2F9gPV6OuP4s/vX/Kb+GP8QjuijVYj
xOz8Qcz5x+8pb/0XE0oE6WqfMI1jmp6O7vJP8cf/BaMaEV4eFqwyfxB/vF8QaYTrzhLQ3Ktu/B3x
Z65j/6P6Q2ZDCAsHE6M84q++8VOrOpMr1PKsJ1FnM/HuRq6zbTYsQuXYG6YzRz/rd1r2nmi6OhAJ
jbg6doALgnkm7BE/VHdCgUwVsmeoXubkHuryKypQNSNTvgdtDrRNK7nk4oueXCrcGpFvKpCc3K/K
3QipZ+UG4jZzvGLPZ3BvjBWsk5q7QcinsUgZV9rUOB+Qffd4jTaJP10otRULr2tohh4/Y3ofVlVB
PRuB7jcI6wyyuMyF/8nemSxHbqVZ+omQBlwMF1i2zyOdpJMMkhsYp8A8Txd4onqPerH6oEx1hULq
UJXVsjrNtAopPdwdfofzn/Md6b2z49yhH8QQF6qYLJX1mWpgNjx01w7ozeSi7ktuT0FQPWaA5peN
27w05A0K3z5E1H0q0B7Y3dWKPtqjDXZlyInDUvOoWfIYJRVHUOjkIWgxjxtfbDDuoxcpq0Di2926
JVBnlVQiOO1bgs21Ie5lQOYzmoEjNIeNwnMeDJeu1GA8jmGPL3emWnnc/mLbXWpdsQJBCmuC2xgj
NZB7aUGhcgWgkYnpNybnJhKSd9QTRnVV9eBULp3ekJgDygWlg5qmm95BG4ZHjeHIRaIQn2pyfCrP
EHmMGRXtp+sEtiFxwJchV49MGKgVKAtuohNcuVGVxyBzdQZmDhyhZDeWnMbmSF0DdgrSKdBtNzVX
UQLQgtPs0tPN26JxV7b0t0ETv7t9PiwTuqq3UljfOfZvqWzB1PA0RiheqVZpyz6COmbf+R4T+zwB
I/kb7XaszxDCtuCwjQM+2GfsD2gMrcNTV1B6MIbGa4WfYU+tOeP1XjLFjMOrw8GrCcyRa7B+3850
OCLU3B6Cct83BOzcgEC1A2rwMJHbbVnhvSJxkcvcL8dhaKJzzY4T/6THNsj79OKFgInBwzFa99oz
Ba79qh3VBsmRXoEAhhCm+Gy+TW/4K9iLglDrIZIMn8A+weTw1RJtlYsb+6InkwN0KMg7BcUIbXqf
qpKaqS7bQk/ah1xQdczMy9DlgiYzPb73SvPRTwPOt8XM8SVhwTjL3wMFPuOXPRcV9hmtcA3iN829
VWFnmvpyGcXBq5tK6I9UJzXQki1qMcFXvWctvwtGMpjpxXSk7WdRRwlPIL+BXeFV/WIYdHXMBS+v
RqSFoKJo08wht8NwQTFIw35RBO6p0TCpT1becyiUTy68k2VrZG9RVE0rM6tPFZyeZcrVvy1sRC1N
WzrW8NwU1LNno9jX86y9L9ut3kwP1dQ/h8z2Es9cu3rxbsO9wXZGdxo7LWH0dKlHlsERVBzyobik
k3YNjKTeuq3c+X1/7Gpg6NLQ913JDUb6MaIpRjZYL9OnPaWbWtbP3dCehs5irDeeOtsoF3WvVrXW
PxUdReaSIKrXLY2ZMADKdZWzLKNR828MzjV2EsBw6dbhAqrD0V5YObyiHgU8n24KH0RNL8hrZgeL
WnGvDTdd1V8tUXwGdFE1KG22E3yZxhyfC8NLmMfIW/5Iyi+w+mXJhVkoG4JOfAhtyC8Og2TcKAvT
EW+U+QA98p/L1D+0A3xRaW2Slg1dNuMJ5M0hzL1NV2Z8yGm7VaV3g5tjFSQ9zLeJnoK5cSS2ETi5
HtSoXn2g3erh68CxbIiil0QTT/S4vHnV9FimnCly2/PxYrnvIzYmVyso3cjSDarhfIJFGqGFESfZ
UNAwVW6zGJ1oSOIb7B+85oPoV8E4UKnsb02EW6V1d+QY+2UWD4++mVjrMSFvSFCLe1z0Mrm+upIV
XWDMtBd60K59gpr8tZzHoZNPIQN8ChuIsPUoYVIzPyTNYK2YkMZZH3P3Go3yAYsBPrchOYucPH3u
bqu0OXZucUj0cUfpx1tjoP9xBFwwQr7nJLZysKqq3OYW3VwcGzqYBY25zSGA6f6BnM3WLSxrHTli
5VLgHHndm14Nt6otDpaXUPULPBBbTZLRrTVRb57rL6zFR9OfjhUV7jXw1tKHV0GCZ+nUMEpDrcxn
fCEtk7m2pXb6CiNyqwLt2sMta2L/BDG3pFLAv/NsKgHnyrmUYjosCFz9xJVK85dpILY7MmQWiPM9
APLWa6tVMsBFL+CcpdMJZAMOh7JEm8RmMzdw3VKSekNiMFgqZOglzrLQbQ7lJA7R0G+npj1QIb1o
64yrR3gVAjqQF1rAgpt1RJqttd0zxLyDR6eCISJk7HStYusal+NT0kTpchrVSSDRT4yXRdw8aayY
jFK5xIzeh8OQGqdgcyLCZq4yHZhUaLhgiPDYTmaz9EIOpxEtrCQB20v0mxfRK55tkkWYYdea0AXC
I9AxpdqnMC+/FdDkcXeyzvpVtbLwP1WEcE6j3jv3o19ZcO/S4j7IvBtIdvyDNS3yhmdi+ZeYCy5e
EknSsL6QG/2e8XEwEsGXxP25is9KZ/2e4X69Bxs16JKLadUk0ktt0+rNnZdIBr4F8aUxODkaZWpu
rLDs6I8gfWIkMTQIGeYEy4f6vo2S94ndjtn1JPRLGpVUrHFvgb6wps4Jj1CS76eyXc1SNX9FNW3o
iOMJjbrPNmnvLeKr1FKdVWddlSoeew83Ts3/8LARFtGc4guYwMmoMXObOThnp8G10N3UAHNZh+Oz
WUCS1N196A6vXVY7i5RrD2Nt4UuayQdS7qa7MqpJEWa2l/Eo8W3MibdYXSr0BBn0kFx1fVMF1S4M
C5op4zsb4gpf8RZCZGoj1keB2lae+5rYGry0ucKq+vR6/z5D1XMijYOb8Zp0bs+9GiSwqHCputiP
OyWudQ9aYcC7NzhUL7C0m+0ruXKSJ2Nx1XIIuGGwpgODGh/tnYQXWTm0TM1LF1jUnyZagFLcwk5r
UCaLZYfeDvtkM4RaKDvaFpbchUGfcY8e7mnIRHHQxMbv89uIfYbFnG5n6pRbVb7UONt4ANnAlPfh
hoB5hq65krjjaNrH/LabCGuhTvZimilnIUdgG8FVsj9lsHx94TxKKr8WfZ+farAtq0yl+bLSalSD
zmFcNAL1C7Uv2KJ7SkCeE+m/eQOWpLDBu+h9gG659jp+0dqJEG7DY1Z1/rLtuldhNDeaqi9G6h9j
qW9T12ENbJOXtp/HZcP4UTo0CRB/3ziS7aMPGa3YY4rre2COMFzMPIeLMK2GIjrFYfiWFqi4heMf
c+UX21SNW0vWS5cKYaAIGcGvmpRbB66FJa8YjQdnvt0qoGagQUHtCmJXxjvmTMYhOH6MjIxhPHiE
KUsOfX6cZEuRc4yrg9uSvGQJU9QBzcIjdo71YUYLOJ92pb84swNSNmdOiQDCOzWTORpsNVXGkM5w
NqInLDzm+t6taMnTwAWOXgyemtFBaLMM0UZILRdCDgiIBX97DnO+0pEqwscmTgDXdasxSo8JBRdT
q9a9GL7xSrNfmUXRd2oS9iYQOzRQWjbx8RQ+pUYW0jjD9W2TeMkKUCaLpnXDY3dkAP5IiRDbLHaU
1stvy8mAfdG/ZQpppy/zeOnZUUj02brFVNqvKtQVXMRJthWNT8FZSQDcTacvxtysMB7XKPSorZs7
D3RhMXSgNHvPN9ovnDB4zQcAbi3iZeaKO7chuV666ql0QVcb+kORftYGJsu0dE64mD8jGV7Arstd
pyVXx02vnqjWyg3OXke+wMSNbZXyirGVCFxnJ7f4mh8tw4oAv1hb6cqRKT2pNeXkD8g33crG1r1u
Z+R13PF59DTDjQ31J4TPWUc/48x7YbwyboKqPORp2q+QVhfMkN11m46HyrA3le8omljM8Fug6XIV
NDnox47+pVID6c35hKU6pH2bfjfRwEvE2Arf1YRfDsUi/+q5NE8QTinesExHOyWAAcC/8qMe4jfF
abDfBbX6xnOArcUpr9Jqbno1sqpG1o3sRnbNceRRIPC3iWWMCpndh7q5YTHNtoGUn5zQN2Oc54BY
SFhHTblTLd++oq5VQhEqDMVT0NyEeJ72vrS2hcEOHuZgzW3FL5N5WU9XksoVTx8rSmxku7zj0MKP
9xAm4TGt9Q2o2Ps092AZJ/WzC9RyBwxpC8XinDDQWTHQIIRMaS8nrzKzsp3LJWIT59MLedSSFEF5
r+X1sfDGPcXxck1Z8Oz6fI5zDmFqDD9TJjLLNuN60KnSwOOtPgzZnnkTR2pkOaumsFM4mW0y2V6n
jgFnbKxCKlv8WnGUibaRS8SyrzagV7eaxc8uBw6+QNXb58aYbGM9OvGMbkYEAK3nZGX1lCDBKAzn
mQgXg1dXM+7MOlm5YXHFqTEuw0R+K+vhTJb7vcIaKLv+qkyLHrTwxgncXdCKvYqjW51mjn6yNyP0
lVxh/KQKLVloU5lxmBk/YFvfAFlLVqLuVwLrvj7OY/8o+96Fr2ZBVCWpSCbMMQOVfxutAO9rvsch
qQAmQUIuu0FbgDcATzaCXVIhXAC3u2O8mWKcwnmgz5p+1tJY1IgPw2ne6zyiSR4rmpm5d6QzcNbR
lkxJyJgzK4mL8GHyI5whfH/U7y5CwPcEaSmeqy++lbnncvIgrPY33HDObIgPWpS+OpywlV3uNBnu
eZNL2xJPrrXNOp+KGqKsSrcANE53RWGRquBSq4OFNjwmjJqV3kZV7a3jHMWYE+XSaDwsN9Pr0I3m
isIPRv+6LWaj2VYLBVH4InqKwRO31fRpkAO+MRuFH6PDsYLaQjz4uW3FC45l6g1IIBEAdpbNxEZa
zOZe8rLLaaDNLi5q1h0/v/Ech4wImPXIolWGyiRC8NR5NWtqP0+2wZEkAzXh1WB7/CTbwJ5ZUH67
i/rAYhn5UnV6ISPyUsr0o3arW5H16Zrra7sDh7bSKeHc0cr6pJj/rTFr63sqENulJO+4B6fMxDRB
SJJg2Tdj3T1leXeX++mx9ctoaUrr2lUm54OEGZDR4CGMiBcvFMikObPJUCtzn2PhHtrJ/0wBkJIA
y3ejY2whnKO4uwIkXsZeFzQWXrviRshCPzjR9D3EqZ1VxhkoEONWozEobspOBbdxdFG84jVtt0sh
2zswK1u98NUBI/B4FFbyXlis1VFWfGQAMVZw2iZKpvTP0si/T6qKNzp8tYScAuYjSOhex0lLeQZt
kwalYlpIP2U+WOFGTCBS64GPu6wkuhE0V85g2QniFj1jtnwdPHPcmW1tXXRyA31YtyuQ+XuYQky6
cX0ubB287yCOLIYrRiUn03CeyKYhrmtI+L+pmf+7HX2zsorV7v/t6Ps/FL991X/Udf/1H/1T16X5
hRw4vEIMJnS50H37u66L3U/Ouq7rETjWLWGRg/5d1nVQgy2sgJZl22Su0W7/r6fP/odn6mClPA8K
4X83AGoQ8/xZ1oVpaBhY16VjQLO05zT2DwlQMwoHblHzeNDC+NpTgW535rOVuA94Bb4XtU9CK6R9
PrXuTA1Ug66rx8QFcI2XGdGNSIvmrnHb3IvW2TMrrUD9UBdDF2BQONuwYwgcFROns5YAhso5X/v+
QQTMe4Js+BKoIaNp+wBFmgGAMoVMKn6XJOEWyHMPqsdXRxZrHXKr8YGXLExBk+r45RTnNJrWkyBE
Fx7Shh28JGSxLNvqvSOgNJjGYzMUd9R9Lu18tqeE1ylmxtZkwzVX0f2IcwvydU+AA6x62VN8BzeM
4NHcNka4hREzDsEELFpOLnHlFLCOAtaHxgeZ7eWIeJOBrYPJIEnZxvkMwQOZY0JrLgXsxK3UQgJQ
7DMCVkF06yZ8jCRrz3Y53VYwdyreJpdu6ZLb0KhmCJK9BIFh568DAg0JTggHY3jPl+PP2k2wDr0k
3UwjyBTX4h5mcQSi+mOvIi7PYB3ItGr13QBJZoWhgRm8AVy9zKtrUKXmpokp1eULw4xh1vdm3Npg
lvaSrM4xhA+HxaJkC6v5KzHYek2V90i53dPgqAd0l3GfDG20xRgwrc06Y1hE/8PS6SWOOb8218pC
mU/T+Lthv7R+2uHIYUTJ0smYviUmYHIBkfrAm0zmN2nNO2eK6Jt5mwn5HzQfLS1osNCjW0SagXc8
+ZB3agme0Z1WjP6MVe3Hr1rHLTpS/Y4NJCRUFa8hLqV4OtEPK74xc9JujZSpWNyLZk4kYEwB0DSg
M8J0wbiRyezBirMTw2aaw7Gqiil5GFKcYlUBayOO0a9DjkZZ6r/0vZ4fwqHmifOMhoIGaREhTG/7
nJW+mfyRhh7Y3kMHpyAKg5EswQB4Cyv7UtPSm74wv9PwecpzZgBY4mmh7dWDIDNyhtnGp5LjE3Mh
ga6Gto2gg7MoT4Z5F7E1LTHucQ4TKXtxRaG4UxTberJApZMXXbW6Wy8NI+P2OiKkp/14yyN8T9nd
ElgkgLicMEeYerT5MapNcg8oH1mifHrPyhhVOfC+Ws15tocmQ24C/ZZK9GW7bJ6Dhvfi2dpnFPUV
cQhxlw4REIS8uJVTMRfu5a/s65Jxfhsu4to/VI6ZQdSocHBoHhMMcguJ65kbvygAYIeUfHZxdcii
8bNPo9eiBuTNDYButKDcODN/L8Wk9lv5QhSd8dYvW1nam5wW6EoG2QqayTqzp2PQGdG5MRKoKRXV
kB1dx63jbQtoVgt06NegEG8WxPOllakX6RQDHljtAJ3p0TKpr/WalBymT3ekP9oPUcdVR2bmxTVb
4hLF8FpAuFpJSA+DE2zIWnE2Y5ajsscJ2E2pNem6rkSx13OyIVOpPcRmeE/vI42BKTmJrGyguPsG
9qaQik/TumV+/Mil+cG263tpIJjQteyO7kfSFVtF8ABuBPfs8KAX7tXW5I3TDZCeOqTtkt+Uxq8v
qWv6WStrUQtFg2BsLuClHDGN23ix+JD5hNJlksfPgh4sHmWRo5LCh8ut6QsYtL5RE4sKVXEApghx
csTgrmo6U7HtcO9MWERC9AzURebIWaQwQ+i1wGBoQaUsKnfdx1SXdF79NsLiLIp+yahuFUqgo1mk
3ZlmsU7SCXHC6I+/sRTzaeTCUImUu5EW2fvYBXZrtcVNVuvFgokeq085Ukrj+ti7SVANveL+neYV
/k8vPvu1RMXxB6h82LZ9L71MQt6P/fCt4fC09jVZ3I0+n7acp9aDFxq7soqvbrSBgccS3o/XMtBe
cyd97LPhmAVUKFlglUu/WDHeFuuo1hlcxMGXFjWHPu3a5Vi39Kao9CHBFrkbUkjT7nxeDGtFqqfX
tTs7HvcW/J11IGk/101u23C8WHN0c90G7UuMl2rFbekSWDU10Z24tUILZbQZuK5QzlqAGGMIsm3o
p1bh+NWPCQe7AFVVYpVCUx7xw8v2NRVYaIpMe+gmfR03JMCUxaiQJN1yKMx3NyEx3kzYzVo5rGHd
vZtMEP1Ou52wLymn3NtFsYkC7Qko3IvNuVs0A9wU6aJ8W2oVaBYMBHoFkq5tsOK7z/lY3KWcPQCd
JvRVdoDsuboPBd9DCHGREvYtCBoIwM5X4BvbWIW3TjUsPY1glUrnu1Yr8ZtN6py7zUn0CJxDVR/1
Iv8MrCFdGpVDSz0xv7FFebCj6b4EuwJTzbxruo4usrxbxia5kkYK5E+4td1IAZL0IEphtSEdNCS3
o0vZAvccjLFv+LF34CuIYOskk/IqPBFOPObZcKqc6Wh1xnWcm47YyHHmKqi6qXsYG3JHVcUsZorX
cRkQYJvnonX44nTOBTvrNom7VRN4Oop0egVb+iF1+z6s43tl6bvMlBeN+WA1paC66nngjP5hGMlq
Yp72WMT+Q6wYKg2V2MiqFCcDt8aaCybCSVKR9/EYCpTUcQnrRoAshQAe3LauS3sFs3PN5njgAiXQ
rQ1Uysey6O/HImUKkTHEoPfK3rEaAnvOuAT6dMOaIWIuzNp7OG0k5HwGvtRAX6km3mtECq6Gn1u7
om8gUgeDseKDZ3zuZRcramAeeneUr4/oXi5e47ncDGWbuMApEZJL49wKB1UzohOMsLC84dJp44fi
/ugl1RtsCX/nT/X7kPTQOYcoXY9m0s2ZTtrJxuKip/a5D9WLLjJoidEzJuy0w4lfB94x44xIHuA0
2u6mYskd2t049O94byAlClQtwfqwtFX3GjNuybLmmgKBmQU/dmKRsUtL5wuQ0yrKAhxpMxdMEYIS
7tmW3tnM40sFTlHhGS/Zwzwj3ZP22PupxC2dpq9ROzCV1bWtlo47xNCdLJzT4FNy6iJH9AC0kMLG
7w5/wniXJhy15ldbgojAvEfPxNanrFm1xn0xoa8pvK2mVxzaLL91/OkgQmeNW/GcBfBKUAy+YyVe
VF6/95X1adoceEabucwMr7WrFTSvvU8MNeG/KBN54KQUcsZsOJ1mu4LnAbf9TRqG4o5LAcpZDQ4B
G7hNwCaV9TWhI7w301tGl9QcF2uK/44in24TObTLYE60ayhjelPsTBSJZMC0VI4vXk/GgUr0twb/
cCi97znerJPR8fsMtPKca7TWhr1xkn0DFqQwrm6dnwlWnM1aPfnsB4tSRC/4vq6t28GExGnNpnsw
uoEtxfqqjZSaHQbbterRjDyuoP6HzEaGPu4WjtSXbrRnuzEehQ3Oux+yjwAGg5Xpj6Ku7roc82Og
LyiTfzD87iq42y66npqgtICI4daDgRu4exF1c9MiNoqqHxbYkdZ+6r1WbbFz+uHi1MOyhoMHFA4U
AIxWNuWnDn5i65rLUoc+kCbjTlisVwTzCn2mBabBnSqjL0w3W5WwYmttPDehk0wp+XFGBtwwc9yL
sX23fDx9yBp8otmk7Zqo/AARc4nGfCO8FDIDJBBq37TGOKe5utF0SqgnL7/3h/J7EcTHFghATDsI
YJi1FsGPdkm02kHx2uGM44Q6hzqlF6wTQdduTUH50lXRO7C5nMIRJhDKRtPPGsEGSYw4w1JbMeoI
x0pn2M+2DGpeUrcEGE55GT9s8PPLMB60Q94iBKaGuOWtwQTAao8DQdwNvuI8O8X3lZHRWwzLfDLU
m2lHZxgjuzRGhMSZ/+Z1aEEQaVky/InNIV/1Jv5tc24QNFoYsoP8Hg8Ti7zkO3JD8K5961GInXzk
WbAvDBoZJqnYpSKOHB6b6ClW0cqoYdwaTJ2wp+ExYI6VrpsWPLacOjbQMnyuwngTJCn/dzImzWsn
dLNjmyjEPbbs792EH8EO7pg73TB4uCW5+gYh8+Lo9baW8TcjMr8hm36DNIGjG/CJowoMRJiXtR6h
l+Qoxx4oOV5TfHNi+TpafbVq7JgohjOc9Ex+Cd/bxgO96024L10ebF9gMHWcodyClyy3deTPVfRV
siG80Zz73sV6amFebgAkehYDj9rNdsittKl2TKxjBp1MI3Uer8qKSRfHGzMXmO8zAI5MoJj5Gm95
bX4MCEwL8HTnIaH7rWXFAzMAcr0PjiXHF4yPj1PMOKPRmvqAKXabqUxfN7rz5bvWG4tywODU5QvR
yFDYtMvFOaO1pHkZA7KcVAM3Wf9ZWAaRWa24mwRH9xRbEcTFbCPychNhTG8kN3B8qNHWtDTS4tN8
69GvXkpNJlarcIk5HeuKx6mnSyl5GlR244bmg2nhWUj8Bz9sIOsb+tpO5nJJvmF/KN6dtL7+pup3
Rc94dpIOHmg3pJFay3aTgZTd8eUHEV1xpeE48O4EhNKSWSP08K2bkvhqTTzJVnXR+05s0iF+6iLE
SMxyL/7Mf4+NG1NzlmXPwZh0YL7IvKlYTbiPT4wv9JWZ5u8mbuBFrblvRMjeSyvEVz8CXY7ETi+8
aeXqzj6K8mfX5dJKVIGTnLgBJ88YW6dcTRDX9XqyWniU2ljbA+QblkZgbkODHlga0bmWm+lrYxTL
zhc8+o9NPVdHGmciv6BA4E4BiMdBRjHeN3gg3mRd7CYDC0OzGmznBOd+H2Mrql94zon1BPCv+COu
dy7xZerHqkjctWjOY6g2fdayVXob7ps3uOagcOSkyvAB4naC6Yz6eqFvrYmYApnd1ajGi665TxUG
pLUrOT8lLeM0FfMVV12KuGixdQInfVYyjVlk89ep4LH+/+KgDZ1N/yUjbhPl0OX+/d/+bPz87T/8
p0Comf/g9AvWj6pnzjWeQ9Hzv5yfGhw4qHEuk0XsmGh3c6nz7xKh+w+JACigJEoOprpEt/s99itp
DKIS2eU+CF1hzhH/N2K/s975A8uSsDGOVCkMYQqBhEnlyh8FQoeqDs8UYDIwhpzH3ruI2DhIFtM8
Lj5zaFwZRRdp+RwQBsF2CDwGwvogVwWJrdycXn+QV2//3LnzRxfq738bHPyuMCxLOnwiP8qVaDil
BihpmheXdeAn9HcxnPfdT7uUO+Cs11+/3B9ZlL+/nMtnT1mFadg/mV4rXdODrEBWGeVxrBjcujVT
0zf87g6rpeDa+j97vZ8+bLAHTUO1IYh//0qFmdByoMovvrw3uBe1pOd+/XJ//d3+59v7KdE9FFqr
cyKfmI8NmwbtzjWiOy8yjv+zl/kJXimnoU6Y6U9MwIdVVQORcqHzh/3l1y+DlP7nJ3UWxg3JvV86
P314dsQVodZ4Nhqy0z4TDkv7KmSzsbWvX7/Q/JD9ZxXQv56KH17op/ejfE5ulccLebRjY2SxzUcg
SaI/O3S6QpYAw/XrF/zL7+mHF5z//AeRPsjyXkU2LxgGVOgxWy2L8C5Dzv71y/zV0+7quMVtxxAY
bX962vvUAnjd8DImUmjs7WIXKPNqZGfJOm+FcenXL2fMn9NPnyNylCuhWTqOxKb+x7dVclKCFMJw
H6BJx9G92cUR9XogqyvLeRFR8ChbBYub0GLjd5vINlZ6xa6XqK1ptn8HH/6LDxmVD1InoxrWWven
H0MZ1EahB1yUSUys67S4Vi0xayjOf/eu5+fwT2/bw08vDcibxs+A2wFBr/K0BGrkxAEmIPdVRMWq
d/qnnHIYXZYcTybO5ggUU55tZKPOHrN41xCPOVYCNyCCFumPcTTg5VIXjRt8HAQHm/OyI4dtr1cv
GbbwssqPrZ09zQQTEcNZoi9cxNGSS0i4UjqH/VJQJ4wyscg4CfN4rQh6MvenmoljTCO1lY9m4050
IhHmicJuU002lcDFOSFO3OfGvhwVx9Fhp6G4OUl1DV0KhJTnbbuRsXAcmse2Nx/hNR2civMW539R
QhuoM3yUwBPpagDchD4ZPAZBfxob7uL4CafqLvA+grDgFKxfLf5FRkQ3WuTc21O5QhTZZxQ/K7Yg
7k2Laoj3UVB/2nJc6jVJWEcUxBtrzFD1lb/UYzfrASmUQHo0qACO11gg8JHOnD2x0DIukk2zbaZH
pww3fYkqaA24uTj9h54H5W141zA4ithe4UY5qWLchK5N3FeuXKe9L534jqpEJFKqxj09XIec22sr
WXa488FRLqE/3Ehic1wgNDoz09OUDhfBNxAn7YOh0Op9GrUDd1Mi9aKZb4KakvvSPZnW+AEFB1FA
we1KD3hTvleRdRrgsHeRe/Prp9L6i9+iK3UpcFAY7HT6vPH+sMS0HSAdvZ9dxzmFXBCfKShHexaS
czeCluPTAxVKwGsJyH9vTqqjlvvNR4i/AO2QMGFDFQBBezB3vpE/ytB+wzmzGVwqTUGQecTXO61f
1FTEj1q26VyoFJRPPkqN3wDX8FEBwyihps753b2DGJxVrKV5vaN17SWPtWMaYC7ysXZhpF8mVfE5
oHdEzr/YNPCLoQXf/peOGK4rJIM0fKScy376JMquEI7TcfsVbrsFxpCgYQkcpPFRxGJZlLQR//qz
/y0689OCMA+BDXt+zXkW+8fPPh5k5/cOR3nDfw2zU26cAv0ABQ+BmnjjE7a9eUJFhtz8mwX/z6cp
WzBEBvUCT1jaP7fpCbI71UTAA2wr1VztJjL5PSUPBKFlevvrNynmzeOPb5JAKIEkm8uW7pIW/eOb
ZF7ol13s8rHOJa0+7pYUL2gmWcrx/gv7PDRYDtm1CVmucb3u1BhdK3LDWf3eBcZxmuT3NMhfBjgu
reUjig7BrW+Kvznx/cVHwjkP3jmfDMRQ/aettnC8yKIghYKozt6Zg/ZsOzRMl2TjYcwOuvP864/l
L757+8fX+22P/OF3By+zFo6FSOFnRxUcXbxa8bTJkhuqZ73yXqhrohgB/R3u/M9HmD++7E9vU0ON
V3hwOWhODRq9vu0a+9xs4nN9CAJ9C199++s3+uezBfRytnhMEDqri5w3xR/eJ9JwzCwZdyFQ5n0M
c5i+TNby+EaJZu/07jr1y/WvX/LPSxq7Och0B142wLw/LWkAGGzG1rykqx3Ztu4SXe5+/RLCcf/i
k+QAw/uSjs4f/3xsQEBiCic4BTom2A7KeKY4ZQCLZzjtva/eVOsxZaijG/JmbK3D6HQr3zPvLGjL
ePCPTpl+19P2lPTOUxlhA8+xlxnR1km11xKzF3mtGctHorf/6noWQmOK1v2El3ISDNYrRNq+ZACU
hZR+MfygOqnfTMl4HuyazlHMUJR/7HvDox3G9DDAaebbMIV7Jg2UcWfjxu/aezdHjiDCcqOr+EDt
xWrSDI2i6HoXlNgbBbg5CxaG3bn3SS7pttACGJTWY+2kJD9yLYTIADLUAxPhT5fBt1+xNZxCK7ub
MafsfNCtqSNZ4ck9MfAjKG4Hr3ZfdoukGzU6ffAI+CYqZVlrYhFW1kM5QrSBvLorG/2dhUvgcG8W
DBqwD1IOX1kMX+aKC8fIPmqbmYPKmqWpgbQcJAExHYDxIqMQCwZPGNIeH6BNWelL5nkKRN3wZMt6
VZf9ESrvbeh4Z1lgdlHTxXAqvMuMwPyC/E8x+1VljR9d941dU8ff4pD2QD+5rVX0OhIYWVOPDc1a
F9uwpe8B69qdpnDwhg7MTm3AEDhC2YztYl3p45eu19m+pM1w7VswUN38q7AgZjpNLDYjYW5My9GT
rMA5mVhNx2ZrlvLeYSFSQ3nuh/DWze1NkIdQFatjaollV4Y7jlX7XmC8nCATJuRCRqLhC1VhWxB5
f2tFw8covQetpwJnMJ4rwoBhop26YrxJBuvY14SRHH8jw+zRhJNB88whSKKrqUe3GJs2thcOK2nY
S9MvP5O5ALUzCGZk3SGoOsXTXmxSrdwTi+Fbqc9VjxnFAF/UVoKqJA5vidYc5hTBwijBEWa52Ic1
aQ8HnjLA6Wbn6+k24Xg0728M3jihNtiG5uPut8atLh5g5v8g78x2I0fSLP1EbBiNNC637k7fF7l2
6YaQIiTu+86n749daExPFVCDvp6LBBIZGSGFizT7l3O+09X2HiKV71FRWVgpDX0zF5CYC/Cr4Gv9
lUFAqlPzUaOs/kyz6JlcVKxSILvSnnQzwZfiocdCLdPHJpdrW2BZcuKYFZOSt6lg16bP73aBbd8y
X0wSJ5DYhoyRczDQyszxF0Do4DXfdoapn8jgmo4Bgz1MArp6mCfeAsxwwD7MEiKGsnZ6y9oz9dkF
l8zo+0L8pkN14DqT66H/LKd5P2YmO7sm+k6keVJTLHcdtsHSDPat8q99q92tYD5LPwS7wh63lkg6
nFT8jR13nep4xHLEJINbnllzABHBL54mL+Ecv9ipgXtD/s394CIXEr0OG1rV4ZPQ/wqoVeCIws+F
7UzWIeiBouE/dcqcN1aYDuvMCliCFC3zx7iQ6zHVCaIvop1MU+JCBbBAJwFvMoV/nEQ8gGZLH+ws
9toSL3BWAbqMeQLxLLPwKc0zYDha8W7ANj+7fFom5gFcZ3ui1/7wzB54Oa8Zsn9L0ss07hktHctT
TX8nQ5W8Hjvatb6+SaCjd9TR7jAcdAxCGxUVOzNLnq2k32hVErJJ1c+4i/11ldFKAYT1qp7EG7z5
YH4obRpzPcBcisjIqoC5TW3VbDopYLoWH+TIQtQdYMkR6MOiJJ0eYytif8K42x+Te469AnZauI8S
5ykLkskL8xqJq5HfyLi7FHV5LS3aMrqJ3AE7MiWohogOfQnK+MwKf2e47TXoTHYqxSLl5bxzrBq/
lbPNJsRko/0j/P40Efy4jULxFXScKETRPpX5rDYlLl6I8S5yi8KCi5IHl8AmUhrGrNoOI+sdY573
ug2QPvQncEXoa3QfXhUD8TVpGKdOyWujUby4GYc1XopNIG1PRtVZDvFNXw57vhvI6H8aTf3ApqYv
Nc0jias73NXgbyevnn411qiRbx/GotiUMSBSR0xeUCCoLQoQcXqW5EdflMC5A3RSJXlH7r4koxSJ
bWVjA45fAR1vHSM8VWlxsXzxw4N9awOsqIMb81vaU99bf8JGXxin7qbPUWz0/MtcYb6rtDDfWvm3
NgXfwRBsySkihK4Qu7mccWqSa0HnQFADcjCY5h8Etj6OeDPwNCbHvo7NU5uxjQ7TQ6T7pOw4f0O0
jhDPbvRD6Bl61FdN2FyNXn1PNYuPwtZvnEbrOrIvZRh6E4GY6yA2DrxGRALPH75pytWs4hsCsFM2
s3DpkhfbSO+l03jjJA5Rm73mcYamW8NQrvnImzkUautuRph9A//NdINDOw9HzSleTW4rFhngUhJ2
cpWbwTEDxDtQiNVG/DbRgzr0TNjRChIi1Hgx+gy/jrsSUGkX+hb8NRjPyU52+U4RisY9Wh+0RN3n
LjzKOT+Jyb9nhri0U/lmNLiDJ/e71YNd3YgfmD0Ed0aXsoz2vRL7DrYRpNiztPPbkNjfTtO9Rmn9
RvPPpto9IQn9NMvyre7T9260d7Y7PbLpfIN7ezHTfB+mkxf32Gs5Px6HKoxQPam7o5Bps87ZY6JE
ZePWXq4hI6s7+5r15IFlrkUsG35gyPTQ4mGd9byDVCwEIWnI7fgTv/0medYs1mlFjc80blFZSgQn
rsu2pOMnpI+gu+xJnUcUgDspi5MjWYu21EhcUfs0B+VfMH/A9blB93fGu77Cyb9KXdpvINhpEm8t
e94jYAGy4oYHvcBxhUtIH51DPsk90dI75DpeYxuHLnNR0XVXToR7hdB6aE3saPrLNA4H3q4FwOOV
oAHqjstROs9gpG8luKg8Lc9mXv+F9bvLGvPT6MA9Ycjq9J7RUxJd4cO/d5QMq0HJrQZLz6+g9mEN
JX+r0klwQ5jqCnXNDUWVOCJC0C8kfx0GZ7yYSQXGfgmunTNEBkKBwhVPwPeBd8uPKLVegjH5auIJ
+mUq9rXPkjFlGckW+os8uLs7+4c4jY7V1LzEAxs6C3x9UF3Zzz0YnCx+2Rz8IqOQCw6aMz3N43ie
y/yml9llJutEtuNPQpohiNzDpAc/ACiv7N4QTbSXpLfPdlde5rx+k5n5UnXwrdFfX+EGs+xqGGb1
f1UR/2FKAvonQJvYBOle70xU/XO7j/LykkAmGIMXPqsHv0QpRQXn6PpWz/Mt0xls6ka6F2P9zcMz
e7Y/4WQj+28V29qLnsUfcaTedH06goXcSqM6RuhLCyiMyA6PqtFOU0eGt90xjITd/iIju18l2vCY
MGqySOQmmWZVG/DJ7OZkEAHQ1/phqIxNQm4kD+mpi8Tr4FBm2Mq5EfwJwQBlhpWnWNrsNyfujgVP
3JQWYNdEg0IuPQ/QJ8FxB0SFmyiD08My9QvgIFRwblTPGAwXZQVKtEq0OzLrPcSHL6mX+7yBrhHJ
JzPVn2sEuWUfzhBi/tL2AdGw3dVEb9XiUq8FnYEElKo3bIwpuQztVkb6PUeipAEIgEGEKV2/ajw0
iULQm8/4kruonW95G15RPG4xjSPKbdJ24/JuW3y7njKqYKOFCWnOoQA/kdPB4GdxqSbQUjQ4rSd8
hsV8GtLxai0W2sElG5hQiLUPAWpuMm1NVKnXFnq9hvhqrQ127asi784OksR1NKMQHy3zmhTZrq8J
TLcCpm1tCVvKJKXWdM49IZsxCPHGBlFKfG04wpKlpcj84DvmQAWPBSqQxsyVBJ24sxel5bZTeNEh
h6VGdSgH4zJl3aZzUTegvGMeGW+WFgLvxIujWLjgRQQ3gbU3vsFS9+wJ7id6q8fBgYg5FMMzgxtP
xfUWiB4SnAxhoZ0jv2aW7G9MO0dfUFRPSQigKTUPY1LeEzO9m2N/q8F3bMyZcIphBGCHpreF/UZg
vWcbk4MaaCzwpffHxsJeZVrV2wh+s6i0Nefk0Zww1CWdvhsYSFnWDGwC7zOD7bUbQ/Pqwgw3YuKW
67quHs0qFBT8Y741sNb37oCAExIlXN2kdL77KbiXqDh8DFUr4sepgdCKIux6nIZFwx7s4y48JUEF
GhpYhAmiaYAlaksYm+78YmjjffTh9k4uZHa1CqzsYptkdaZyU2fRq2z171kX6xhjPL0Upa3yXCd8
6ttqr0AfgD41X8ZSO2cEJOu9pOKaMfHUGY9IBM7UsjdT4m6aaLiNSn+IW8mh1hGnNJ8bTFxwGW64
Cd/KJn5WgbWh60xWxih5NSfNWMm229X59NlE2UXkvMy1S0ptZLufNa+gb/snnmX+/8TTE/fGm70z
tbh7GGTxByc2XPS5P2noenmURrSbHR4jJOMHXuKdrtXOyjUov2YYALYTHnWCX3UxXJFoAhg1hnuS
uhhEWROySQYXItJjbJUbQwvNDxCqHpcNnNV+RDRSAzTt+oAHPvTvaVGB+QierdHFhjFCIQwB1Tb4
7buaFgHAgFMYXh315ioY4w0y0mOeiwe0Ingx7a+QPb9tQBxuOc7mwKQxKSI0+/qukEwgwvwh7vWD
xYrDxS64Ej54EKumgZE+xa8vncc0SzD/k71XlNGhj8ufWGjvbtqTq1gencH5i7j9kPnwLFNwWFWt
XkeRnDsxnuux/SZz8eIk9WuNLmRlq/KxIpcg0fSPvmivw+x4E/DawE5XqbS3pBqhWkJRbnznkY/+
ikj5vmHDIdaa45/MdoZzheGj0P9aSrs07vCUzM5PqHWXBMvTbDmHGZFi7UxXojd4wmC8UIGk4A/y
ctj5xGHqo7/zW5uVhXFP6+lC2vTGdbN9LJKrH6LBjTvFniPycpI35zb+7JFgFEEaeXYfjxtXs7+D
ILmSAM9bBjk+j6jAPouuOfqd2GmU+lZsPTcOcj4B8F8ztauCekxi7s6X3cayEHe0vrEttOyKKxQp
FavPpr3keXBqfDY1YZXTKtGhxckfYM8biUU+MSo+iUw/5iT0TAaeBgTT8BSCHXsjr0zFOSB9Y2Ct
YA6Ol7gAw9r0oe7rk1+OR80M33n90eq0JycqvgYfq1uZy6McNKo6oiCgnvHDqbq/poInmeAVYDzU
tfNrojI+0eGBaArG7trVyUlsoHL5k+WM+DXr7xzYmOCsv9Yo3kQwfiZcf1TayMjBv1lm8yVcKHep
HqIdJFc5ZYg9BtlbiQCxk4iGcJoO/XAsDB47vTa+NLgk1uQ8j5T7pVA3q48eWS8cKr4Y55F77Rfd
CpEcgDitfcMVY7bVhcg1fhrR2grdwbNEtw8MbBaQvnUrAFxjMyOw5TbhyKSdfWltuQ+tBmM6MyVS
5Wnm7E9ZRgQwoZmSgbHB7LGUo/SLSLWi5EFl9jdQvHXtl2yphugnZ6imFfOeb3WDVxpVecA8yThZ
NlOWSFGS2nW+K60IcrQ2PTWZcQ6gHp4AWbHd8Mu7xXDGn6pzZyjPWHhVY+SVlVplosaWD1HRdqDl
yG3h25EXsgSIpxgFvA1Xb1hq4XDrlBp3SjlthGzN7UDnSNb7pUmMLZ3KfcbBP6blpmr5JNK5voZu
9cWO9xkdVLq1nOLBSunpQynbZVa3kUbTXNK0fAoa9Ui9iCHcucve1laqanb86LdxJkFgG/KtD7K1
GsT3kDmekD0ZVuVWuJxtjkKQZK4bFji6FNQ4s3Mq0vCVxKFdVJW07fiepekF7nA18gp26Nhtkjj8
nNz+pbLQIlZTRsy8+euDNlzcpx8QFldzhX/RWRraWk9GmuXlcLKmIy5uMIrECjbxjnTso0XXtqwY
RTjAJWRsVOIx99o2saixp7dIwWRK4/wIp2afFtoIxTCdjx0xL2mbeJnQn4phpPFTPBWE3b3F4O5q
weIVa+k5BMO5Ccx2rxn1p00m/MadBmutF1m714384Lqds+pVKNehOa1cO3uLjO4VlsJTSSQVXi+m
HYY+7btyuhQTpiI7KqCmFNcqdsIDyj38wiYEhcoC69WVyHwlULCWZSq9WLDvO6j2unOa0VuLPu6J
D1fpPtNKsRHKt9cFExVlsKSYhsqz2/7qzn/9Kby4s7oEPhyiELJ7l1k007KD0kEIBKUQkfbYowkN
3nCMsagt2zd9AQ8vFomsMV4soVnbVtUsvJoVreK9qBYmUIdNmfTcHNlxXGP+YxJc4LzXqYSroVs3
U7qrdUDGNGW5N3aCdXPV0E31Ce+i22sHfOIn4mUAT8+Xdu5+m4YcJvyACWLvQRq7pv8dWgZyuWX8
AQXFMYGQiG6OtPlQPY5xeTBTpJMxsuUQ1m5+r33g5/kM5cNRzDyswVlFzKa40p2d6o3dmBGEG5N6
NzQ34kx/WmVdTGtejCkv2GguzkDOVoKbvS4+m6T9Y3fOWsfJvtEQePfs0TUr+zv0CUf58MY89jQn
WnRAwBWtO2K/fGhcwomPlp3vxoYtlmkh0zdekVWs89IgcbvvcMozAxuAQGC8c1dGxTo9c6FKUMCP
+9gixC/I8/3iKzAnM8GVk2oMVUDQG/5rpLlv0mZKnNkb1JI3x/XXVuZ/Yt/4ICLkapAGCWEdrASh
T1JEa7OmA8gBBaGcVczJgm3DlIiZuvWEg+ocZYhvZnf+tQ3tQgqPdbKzl8qtgu1ogIxDCbIeMBqL
qX4E6gXKAT4PKn+6Thz+ienSaTV+D/tk3me1euSC+yap9m+uy2tpi/cqF8ndWHoHxuiv3agZ19Qm
riwMxKfQUnsXlfZBIwonBjGx5J4nvnMccHYMmkSyLcr76BoPDgX7SpjWNlDDdx86p9hBMFBIeY41
tKOknhzCKL7oDcMoflfr8PSP+9IEzjph2+hqaNdthD2dlLffyhk3QHtXuugOZlndFIp/OdAp5KNx
k3WLiyvOvLJeJlqtQgjOXIuMcdooi7am7Bl24UGIy99K5yfkBwM7h4Tnce7eIyM7qkm9Vpr2PIYm
ozB9/Az88NnqWd1MXLGR8WeOmO5yxAlEro17iFHHUlUgq6hdcWU6k2w00YyUkoBrQWkInAx66oWL
IBMxaxK6uyQyvAHCmD8nZ1l/15V2ZoH2YbfWKUlomrKR88g2E7xMjXxrHRQSBfdJDXQZrGtuyWct
tI4OW9aVUsVZFj7uc5e0Br365PPn+UcCGjBagBgIJkHp09YQCWSNetqbWUwKmMG7pTF9dwbU9R0b
CBm+6dgLVBw9tnJ4bkiEnJr8RrQWiT5i05n2gzJjiuQFAw04kIyruIoYPJo7wih3aKa5iSwaYuy2
0kLAk2vzPlTdnmw0zOrjmUjwZzY0xcYhp3sti/QN3s1dIK+IBu0HIBTB2NCKdfuQ1S1A2/xbcCtf
GZKdJp0Y+rikmU2z8qUvDa/w0w83AYY9JdFB7zGXkUfB7E0y+piAHLavUY/aACTFT2fmjzbeNNNl
YgfMNy3LWy7MjYOkO0rFLsMgI0nKTO3+HJQPIW2zy+2If3jtljVbGPM5a0KvNDoEL9zkhQQh4xu3
mS4YLzI981ifCaLdm2Wv8yAxQw3q7QwuiOgHCizHXmnAlxQzvhL/a7esBL9mhsxDbHfepPwzXBac
t2lCxMUIlriajqTEPrRR6qzNCN4Pv8AqbJfSY0OMdJGfGJD7ff+Ri2Ct4fEtKYzyzM2Yl5srX2+9
QQ07KsbtWOsvknIvxwNSw92xsmBrO/ofu9afzUF7SXqj3RRl7WHyWzugp9OhRuWinWotvOQkNW6G
pHvIQgyURWLvqkF5kQFFM4JS4BJluiHl6Mt0BxwMnXrtXRh2vg1XvbIeu8H46tyQup+9ij8c5v5T
s8etG8kbXJO1W7efQzJ8ObD2G4dUlqhIz6asPdPVd7PBtKmy7r4AXrGkxoTFkT3PjxV0p6ymrPPN
j8hpmXc4Bqddeq2JfWlTf5FVH3FkgbOkwLSDj6pyNqS83IEvP+V+S0vE+rGT+htS+EOCjawL4Zih
3bhUtvuIUekrAUMaTEVL8CSojFgBqcT4WsfIFIp7LagKtd++rF8MFb7abcsoXXlDUx4wrT4Ho7O1
W5ASmm79Gew3ig9eFSiipZL7pvkrymoHv3s3ziGXKqxvle/s5R9JFkWqbaOo8UBheKNlbYqIFAV2
F5kRbZjtxqwV7SlmNsc8homV0vmH+VPBWsAt5y2X4jpQyMKVhUSy41cnsr3iGaNy+96T92bb4xOe
8A4uFtzCMn3sM7Dgy4+8i/z31AjUDR3yZwlJqmlDr4vNsxr9X3g/r8qAk537qJOM+TlnOqHbUI1j
DadRZkHtV+RIdNjOKzSLtPyofwLiUwvmtkNX8rdL04eh+2HNvorM8SF0mEGIfj5JWaYU+q2/ru3+
sYpCT/kYDDmRxVAeMUN5AAnNdSDYuNadc+/rkbWv2/BqB3CflbEeyvFkjcGHwLMT0r91Sj0EWbXB
9b1t+BymWV9bae4V08woPrgVQfDEB/ggCz5B12h/+nbaC915zrHW+8tmLdcYqeUhGMgE5iKrCxO7
iRbM3wKifBvQu3UfE+vOfVtGS3YF+v6B1pSnLMGgSOsKpXDyhhAwglH1bxYJweu5H68BrGww/OQA
ZIeKYNsaaIsBXnGF7Ak9YIamj/gUJmlPom72I3/gqiR6RS/jq1O9m/TrFLuHzqUwmpJjyiKaoOx7
1Sefhu84WI9c1rGaosR91xPhb2TPiHkqMMGRa83H3lOQ4FOP9RICj5t+pBY1AFxAjqBNnzhvkE9Y
HbY0q5LxbG9Wj6H6ELX17OCoW4co08qG9W5vn8rSPUR2na3j1PcMTHBWNH6ZMc1AX2xsbLy9WbzG
jbXtOtKMKHlcDeANrp5mYOZSpwemSZ5NTNs8Ew1t+DwyRsrEysUsN7ASaLnKm3klk+JEesHeCoy7
mNXvnDfvfUQf0XGYZ9OuzgqIYaWnmYbHSPfcsVsndXoTG2SomShehpZdjkhvEt9JHPEy6ayVaAO3
TEYIRQk4+nH6tK/AinDlMf51hmvcxIeBKMahURvwaasKN2oMrorQkq3Vk9+xsPdnAD8Bw/vAn1c8
BOd+wmbjkHvLnNav0/OU27vZak69mZ0GjYl6guiN0DYI0A9pUj7A/Cw2YpxfmeSzH2RURfIha/34
ooKoY9nG951jFxTAxyKmYbF/M+S4y3khTRisk8Q5Qy1QmtzPNBDhSLBIp2aPvz0EIUi55HY+J5wk
wkgulok7sRQP+pSeLJCL9hx8OXNwy8j6hsKOVHQIjzUhJEFdkKSZ7n3yHXpbsuQAF4guQMrfuCMV
3LFOEaulVHIFT9pyXXgVfjty1F9UwZYu/1Gz/2ypdKuX1VMbC5yeRv/S46LApfvrT+YNe+fGNIdH
d7EchrlXzy+KBysjwzxU6mg4GDuxCpe1wUzJCs5O7N7r/xq8W5tWDa+JQDrmNzv29yQuMkHA887p
7gSbdkY1wrsCT2Jgu5hYm5y+QE/kF7UjNxihiBpWclRyFJEovtg/RqtitK8DSRQgYwmPyek9rSSG
LyEiPD/lOVPypHxOtEK8auAbN0JgT3cGBXjSfBglJwVG+IcGYRBrA7ELhf1u5cM1oAZKTLa65O4K
OT1rg3YJoPgUDOqSGoBiMb8VBdwBDY86I1hQdwgCEutc5Lm716JwT9mf38wZ8xvvmQeH6zVygpkW
FSlv1Ze7Imj5blKDuonQGa8bEbuKPN0j65HbLkdW2KXOcDSNqbmVfWH9FT1jGwaVLgTiSHuQkAYd
3+eAcZ/9qH6rfXGoGoLqySu65wQ3yyx6Q2GyhbB1CH30PxlilYmMJdW/2XFPWkzmxcJGWACAoUov
dn0YNYafPjiyzHzswvwaT+OTBWKxMknkMKpnx9EeawNpho6wc854uqN9EudeyGw8WUZrekjKnI4A
xiagu65E61UBK2DgVg5JizRUfhUX66wC5kQHDSdjJWL3QysxV43imcySI5jJNco2gt8YKYSZeYe9
gz8WSYlFhOQbowGG6EDCZMUYtu/2utsdrV+3Bei7qd3frmzPdltdYR58uKLb5d2iHQacB1jSzOc1
qtJtmo5fzYJYamcbK1f5bowBV58BIBQ1OOjJ6dTWzc4RNe2Wpg5TW8uN5dbXwaBdBIv5XbhYbZcp
JlLdX3ZxML1Y5IO+EaV5m4IsWwnmP+BHF1DjUYcVUJew9mBYM2Q7Ral8KRP5PufpFikyQJ+4ApPV
7RGyslDP643s5rtGarZW6AcnZpzCuhgpCgG54pPoWNCRztZn+eSLEGdx/jOaizC1BVcC93UiDSmv
o9cpNA7+MBHqHF5drmeWddckQOUEogazHlrrJIWBSAJ9rNxttOQfByLwENK9AJgGvGLBMUfCIrOd
05MrEvVHYnwxryL4csxLGQBEL5qHYeGOTHF0kVNznrv61DXZucYdDooB6rjRcRZrSHKIC9LLXZf8
5TfB0msEpeEEywv/f7+AaBI7ePJbjY5u+UvRFhVV/GdJDK8IlMaxXyZPAf7JM5t75pQWsVlGDONQ
BISImcbBnPq3lKd6oD/woAqsOlqSM4OF5WvzYjdhgCmYTsNw6mCnN637rqdIa2rfPw25fk+M5DOs
+NJOmrwBpjtpSN2lMUL7WJy9zlCleC3ym2GPFtq++lRa/QMMoGRDw0EeUS2PhiweG8f4hLLuVQRA
GUiCEsb7awHd2YicuyMxJOetjlIYmlxf3iZz/grx9hkWiDx3dOjDUORAAU57DK9MkhmeQxa7JfVw
8juSTqPoUyTjA0OxZ5udHmlH7Xvg4od3+aAKzrg0m/ZF577QCj4InfH+AFuhmMKXsLCvvGuQWzgU
u3nvl+0xQD1VNuKoelD8UJu4ljmPRxOSNZG9KGydoyXwUasRbKKgzsR6ci5ghtOYH/oMNRJ4paTo
V7QOuG+tLWAZz0YLYiDvwzPKxKu+Txo85HEkubbRZxQRbF6h2sUytlbGxD4oCZpNarnXOkC6US6D
6WFmumUs+BQk5xiZPzMyk85EA7BHTCkeElF5BmNhJOkM78Nl7cV6lDapZ8oCOGeXzcVBkq2dthCN
ovBdnzoYbCyymDTGfUYxJZFh+ABLx7MZTa+ZH3/YYvYsU3m5q98Lws9FNWIsgerc+3fJ6hom8uPo
hGxR84cCcy65UYyJwKpX7e9oAVl3Ivtlcq1HP4D237fnwA+o1AkSa+vrsogtVHdRqftUdnCzdPOQ
g2bWnT9GK9eYWZaYGSpvkFW5dZ0YOi5IWsgw46eDoErLog/kLTt94CW1RsKabG04RMO47gkkzx1x
ats6QuAyeSprnpvCJ+6Biiox9+6cApEwtp3F1Tkk5dUiahEHP2+dQ8azVbOFWbi78wdCSrSakHcA
sO5VoU/k2ZoPNblhQ+UQ8cO6pe6TixFaBBbrwFzjvvMGOV3t0FkrAyMCP/GOoXtgicsIq3ECboXW
LKU6aR+VswiiHB1XbqJyMJj6ETo/0NPoIMYR7nT+odtbSXMKvaQ26W9nbTX06sre9Vz6zh1ntlwY
LOcp7re9ITeyRutESDiPo5Oe5GBcZ8DjdsLxDLJA4BAhfH4dkjbYdiN7Y/fmxgBV7YUAEJTTtoe/
3jjul4jml57o402rE1NT5zeG2cee8ILYr14bA1Vjo78WTvWML/zgOHhGXPrbOY/OhJ1t9GA5vDN+
VkF9EyhybbOrV1L/7MirblhQThnSFjTwm8H3cTEDa0p7hJqza/1v1duKfJNFFI8cUlCq/pM3qh8i
PyJkDYlfTTY13ohmuLnyQzWIZ0hty7v08O+F1f8iF1++oGkrzhFdWYb4Jyua7LjI8oQvaOg/rEUU
DWHbsfmyYFMuSHf5/3BC/IuKWwHzFaYuXTznuiv+yZ1QV2ZSdD50kTimdI0kyH8QDVlUw5wognMt
DRIVsjN7sd9//xf9VwPAP33l5ZP4H8J4s+llYVfkz+kGd0FFSFPZGkx3SNhiWGuPCWrc5sWdteNQ
Fp/pcu7+++/gX2TyfAMGvmMH35+BBmD59f/xDXSNPkwp4JRVEGmPHVHgdZ/9w1Tx/zsc0lZ8Vv8O
Dln+NNrfH23/1bU/2kNd9D/5n59/pkX+15/yDzO49R/cujx+DMFwHhHcg0viHxHQ6j9M1xYOLnHJ
0NF0LN7A/7aCm/9hkQ2tMCtZBpZohY3yv63gBiFAvK3CkMxOXN6l/40V3LEXV8j/8fAQJYSYCuok
fagplQnX8v9+VKyhbUI7dRHi+1xVQLSNnUDfqI8Nw27CFVeGGV9I03IPMjdefXdqt1kIr5tLjXVw
uAmlzf83PEAd2rBssnedPvyqGvnmGFeeVernhHjTHUU1ypmgQWTjIjA+ExrSXVITxZXCi3fzeVrJ
ugFcLPzBUxWoHdPNMcUCodMtaKpNwpyvrYLZA3ALPaiNjdMwl+a6npHHEdOCyc8A81KYnhiSN9Sx
lB9y8HQBaAraIpFbNtbAgelVSQjrOgExBN5Mf2e7/q7QsSrTZ/TP+NsBaue1WmivNddhn0qook+Q
vIExYtXVLL9rv83ZmrKqc0IC5H2bTtiSrDOcWD204N9Bsb6rvD8ylRs9w87VxiJtXvbqlio4XhXC
ORyy9Ha6r8GSTHZ1zGgGGY3qADgDfKdOkzoXn36KKh9GSe08CFdhivAR07CdH/QQNVWJRnF6Tptw
79LGgMyPT32IwyHgkCUDEna1PjfojE+JMD6arpenRcU7zdBuIsRjU8uvWNV6Zo9UEigBF7paBWjb
CZRdpBzLHnUhQi+K9zCswn0xhKw4cA5MoUi2Y8TkIwprtuNh+DJW1UOqj+BPHKIZxgnxV57ymDC8
g4tWMmKye0wvuherfLqmRfSYLWmeg/+DRu+NmALWw3PIbj+BzOOk1IhOTZlaqEGRP8NWDawMT0jY
NDfQ6fSLFgu4XpS7aMYmIUdqvazF99ln4WtmWTnELR3t5tzh+8wsEJSIF+yyvzqzQw0bB19JjRSU
yMOylPlateRb+dqAHoDxUK+CCglW+82DxOAoEt2jm9ELVeIBVQC/VDAPIkJiryRYUkEcSRrj5xqC
r6qZsdtAAoFhhSk+5icU4fKNGF/MxKT4Mcyayt9mcPRQbRfZsQoXXWKldpShN4P9rQhj+FZ6exBI
ZmN0+o1GBUwqLHE7wmZxvmCfM73ZgmVHsjbSVpTRMeI72tZa5qW53Kkp7DaitKOTaY3N2dFBlKY2
otDFJ2CmrTzFVcJs2sGruQyiKDifo7BwPNMZbjzWXFRuecEYU7GGGF+nrnhpzf4AQUauUmu+YfJY
tPlqg9yCdU8Aty3obS81uvoS9vVbqiuqfMT/SaEHGwFrrBkGDLYgRZm2gS8c5jOErIdAbyna+pdF
/6RJkj+Aid/7fjjp9ehFAzHQWjbh7Cnrb4inWyDQy8QTP8hAMlmKdt+0/UcROZBZgCtVeFzYJxIJ
SaZUChmSYYCb0ccn2wAR/IkVDmEJeBNoY80HZBsY0hctsyMvQVYSmS7Vc+O3zAiJTQ0N4zEmUSI3
CSZtDMayfcZsE5EM8y29frLjkfhyGXyRCE+JyJ7v0xyLS2OK94LsEY25zMpMnN8k8/+TvTNZjhzJ
suyvtPQeIQpAAaguelE2G43GwUiak76BkHQS8zzji/o/+sf6IKJKsiJCqlNy3bXLlAj3IG1QPL3v
3nPJ/3YwsFzvqdUm99BiHzbuDyehCiuWORvxGhpN4uqHSpTFlvKZ33UXmE8GSxScBkihzXFq2CYP
lnvOfAeb8/Kl4+PQHsvUMGj0KvVh8q1P8PsRyaY6O7uO/8tw/eGgBxBWIcW0ZvZgtfZT6to3cZmV
oJnoeo+4EzE8pXjxZ3+DIb/ZmHicaKbnFjl/YmcHaeSKn5aZ3bY90/5omGfa3157sKCQrNTt3FMy
wr4LuCasr11pW4++06OkTRQN6WYdmN2XJKINwpyYNddnz8cSnkbfYsgpUmup/PUyn5L4Lt72VL1x
R0eRoE7X27dj80zk9N5ccmxeGuytAT5lzHMU3/PMKnNork5gPoG9Zmrvpj14eEqF0voR5z2/YNr9
bCe+XUGg3v1Q9fgBo5SHDQGRLoMv4jksnLmP78sa7Wn0TRs9iKgPYvH9LF1yVf2r9q0rEXxjzWOr
h9E+SpBQC1wKL8pspBj/mh/aSWlDsuhbwDsRJhJbu4BYZCP3u9Rjl2zjUe+dUxjSGeKo+Kmu4x7p
1uFAtVjrqKZJafSa2cCXjy3loW0Dy7aLYIFFBN24hFZvVR4oeAAagn9VHtUSra407yQZ0jWf5FMO
SDHBIorPprz6qjzxWiKLdRnyuyYuNf1wnHaHGJqt3X6EEjdnz+FoX+OUikk2e9TCNPPeX7CtyvOI
7tosRsvQvB35H6uo1y/CT8d1bvNKNVOdbwpQXD37392kwP2ao/yRSPrNRgHlvxfWiYjSR+WRPxJ+
fVeZMtsCOGPD47UYKQCTbcvIj9cdvXWwYylo8719CSB6b4yUgAhQcakTh+sJliaxou7JwCS2k+Bp
D25WmwckrmLVtM7E/islw2NnwEgrKkMq91Db8x3OZZwyNjm1kvl7HVOOC+h+jK7oUh91lp4FwGpg
ijy3k8Lgkdb/8IH9V41/7+c8EXVTwtHqz2EpTzoMRr4EBesRgi5dDRFSe/m2dSwQxWmO1Gx9aFt/
koJ+TkjkWH2zpLGq2zYivxF7t6Ln/jhyRsHZ64ks5bTZxNrdgI9F8qo3mfcpLYjYSbj2sw7CJk1H
Xu2Ik4+0z6UbA4Wf1+dO/dC5vSlB4jrud1eD25fRFzcNbB56eJcEdcj9isUm42H3m8AjmNPRTEP/
6NGLhktvuulK51LgtSazUb47+KOOImFw6Aw+T31WoejS2SNQL7e8ys2KZyxxUqt5S+uu2U5BsOyu
+/fIRboP6ulpal0mL72I6nZQ3cMYgCHpOBCncD+w4uuBjHVNtyvT6aVgodP6+tDn+h699UBj/J7P
8Qzkaqy5CgbiOHX+U9MzgA2dixWwxZSDyWlYwbm8NlH8XLaxuQoLzaZcPHNTvuWpuwmbttuNfNxQ
Re1whx6L5BLbTzl2wtVs6E/0b5bk/PwBx1W22PQpwzvTiQKEIUiQ+TNOZZE8RTz9cR4ROOnFQ9+B
ARwMF95ZT9RAwovmaaEmoHwpse2ytC9uXuPJJ/hMpQ5Ev8aQO6peYG8UYcoTx2UQLN8tp7MOZDvO
bTCA5A6MGRqX7W986Q9PRQRCI3S+k9yKkfMhTs5oHivi8uOBg2s6CYGyKhAwshgutoUBPxf5bTo7
1THJGCPauNEs1OkA0MHGtMa3WbJPqbzmtjLEeGNSpngXlMK+0z1yoT/WN0Q4ur1VaHB9JRAWqtRI
ibF9P3I4bZK6ee70II/dTJEHCw7+w8k9orSisWC6R8t5t/PhtuPsoAjR3VIE5J1GnPoHM9XHxkIR
IRM7bbCNinvfw11T175eYVz8lYQ0vJUpR0p1HkZJc6TAgZ12832ipndW/neEqw9QTSkbJArNuPHq
45xcdaX7nM8pHzC0F0ciQ88CyZbKvnVY4QuYWuTrKoIxSzASfmJXbsJQYg1MJsHlotS/RoeFRYjB
GFblfDPotMEO5N2NdfwyO1i4Va8OXROQ0vFKfFxKtyydiIUoIsmvhMNBBRZmBH/PpniFEfYo+z4l
WzJPWGaSD1eThJjlZQx0c0nbQm9sO7Z33EKclYm3wsJPFPo+EJg+OWIAHPYF7UBYt9OdmIeD7J1r
w4x6m0fsDhjE2p0/sNg1OTlNYD0NpoajggucEMtbRW13FxXdKYm8D98PtpiXSHhgGRe8swZuy1rF
w76kt7PL0b6SxguOSvAYycsReksoDlgrj948PtU5FoPRNN6KuFF8IRRUbyvs+QjEEE6y2liXiXNt
ZwN5u4rfmsAAcTncK9qEQUGABgSla/LrkPIes6PpQWBsinQbpwjXsaKJfbKg981MF5RHr/sK3V13
yM++nD0giXxVnHZetyWc/ZhfPPGNS2Tl8TFLRrnFHcuN0mH9b8/pL9IJyMNSY9pywueucuZ9ogg/
DFiNLHIwS4HU2ndYdxt2QdmxkoSKuKmFgoAV1MByE6fq04QFDNo7RL4uNTedJV6sXabd+VwT/EVO
dPBb8CKuc4wZlsfW2U5v7cTCEmuIe8+Nbh1nsZ+N4BVi9OYwNa5jN8nb3EJIHRK9k0CmOaKu8JB3
lIfxa7Pt64P2lWf7QUgeDY0/UPtm+P2Z7rUCBqz30Ahj51YAc72p/IOc9d/6DCrJP9Nnzu911EbZ
V/N3XYY//Ycu40HU0xZwPigSlviDtveHLuP+5toOiD0PMp6G6bTIe//QZdBKLPd32Uainf5nWUbC
2ULn8VzYku6/JsuYCzrjz6qMLYVlQQJccIC2K/6sygz4VwynGMEam9Ozbxk+XB3sOKbXW3hL2Vwv
zoFskY4JTwPprV65s3CkKjP8J2wrbf1ZTFwUImmzhvdoskZzYp/355/Fj4e4zmtG6eg9YEEhGvJ6
ibUJzBl+WA9jhljo4u6ZOu+yrEB0YBzcWeDri86Fk63NGRXECG9GKEd0/54RFN7rOHosoUH7C4Gc
KVTAxJ1u8jneW0l6ytrky4lnHiokCZV93wdUkETZvqaGsGCioyGAoqF47wI3n2Z2yazlvazfKbci
fl8O3LfoXzJidevPFCQ4kTpmlICYY8ZYa7ndw9gjyDgtL2uXk0adouKhYggao3obo6+0VFNl5Fbz
lAAVeWgX81nIl1fTmuuzUapHnonMFQT10IA4iV06QBMTk0vxsyq1t2l5VvWqfiq8yyxZFOAjOWKc
DtN7YXfrns64kr86IisyT/6xcbEopt2bHRrrAjtPTtwAcMA7khBNnPLMXWY1+mRYHXctBfxvPVtf
BuHVh6mlzloWFAYI+97rkkO3XKQHU80UQEqq0cjllxY11I5GV+ElXMuWY1488GDBgcKqZtQX1fr3
OWVUmo8bv8EOvW3DReRUeaxzZyeBcWxXXwEYbqNin2cZYCIT9szZHmcfHWdEs0ocImvKkqkUwXxV
Ztk5Cznc8/BmBvtay/KZAD1BiYCOVTLuFI9/yLDHdTXwiprimy5LLFRsAtRAwXSA5oPvaPL1BzGg
o53Qo9BYZO4wyYvwxqt4iJTGSRf9JiRv3BCYjQgy85TfOLO7IUq/VTMGgNDdyPZ9EVuY8OsCAwZr
8fHVmJbhJcLXlN/nZv/Gau/OjLM7h9V+J42ao3yo76y24ZKoV0Yy3UU0kCaxv2nc8lGW3SYE0u5G
P21a4NYpNdo2dduZm8qDg79xV+X+/YDRc8p9NlAjo6koqDMGk++lI6IjiYaudY21L2C6Us5DkcYP
oaeNH1Nd0H/6tkE1eSt5uM5HFjdsbRcsTAMENuzz8yT10Yyp4zSSaos1iWly9trbkrsDmTaPK67v
scux57Pjm2tUtAe3BaOJjhZOuJDjxUKBhZL2wKMH3ysJay78I2tzabyMWUY3m3MRfnF1ZHvplGro
uYr3fQEBG9kSUQP5U97POj/h8HwcBrlDy9hEdn81pXqkHpjIi9iVpgLykdLVSFp6GkmADJV/zmpu
XH0R7LljbNtEbwvH+Qxyrsxt3X0Ntk8FnQ2UOndvS9ZmCfgJrIO/e7gp2cBfAwiYq7uibMBM0n0b
AUmJWX/zLthW/2s05a7MkkOvPdwjIaGcQrP9xQi8huFADrthuCamI/EQZkl0EU53HdGqhoblV84d
lBSY/hamv53D4YYHzNYhaU2cx90bLe6J0Iq5BCJsS7B5XAuPA2Kh6Ti3yNinrm/u4lJxHVB4axoP
0ZYDK6U0OCfqPzk4Mjo/wIiUVSvJKrxIHYIC/jeNxZso54Q0jSraOF2V3WAi0LSO5Bsb6/IQ4fFw
K1agPobl3jIi3Dx8Jor4KynQvdT4TRY24NpiHtOImEYb7pucO43VbKSpaXTmS93T9pRjfIh7zH9p
450iIgGHGD7okH8UBIFLkkgnlfY/fRHhz+9N8KHK24qZD77FkLIJEzFTE57B/zYf+sl9Vylon6Zk
HGeYogQ5fRolsRPN1z5K029lN2+m1CgiTn2T29nVrEnOchprUhHDG1dbIIBqh7Rr4bEhuhEN6Q+s
QlvpJRe4AhGqg71X4PJzkpArEnf3JoftRGNcSsUQgeB+V+nihXvKOR2QSYKspvy8RV0ijpZELhVV
zszKDTM4GOVtM8KNGZeC9apyz87QfvNAM1f0Ey3NdzepgcjUyjpfB1bwCu6KMlXm/DLrcQEnuBhj
FzygfMi96BJ58Q3gzpPT4WZo4pkhN8IzwiPM8dynsohYAMDxR5H0rm5FQYjAmLpqqoyqldSlc7Ti
CYjVBU3rTAjnfvb7e67F7lHm8ksNkACwi8TbKAjiZwEyd9W3/XMCCx74I2ULhJdXLqdzFNBNkCLC
r7CjtJuyS9i5JxiooRmlCwiqCbpzbZTu2agGemQSqnploW/qsCc9iGpgFU/CqA9NL+iEnNKHok/H
HRfPClcSp7kFt2NnDOkFIhDLi6Z+T1vji9aQTZc7t2RMsRPx+Zup7iXlP73bHPJOifUmsFEKB3O4
GjF4Gw2upXSIJEpJPlENCzojWXgNxH1uVITpz9bVT7ejdbaZww9zbq+Ko1VOw6fu0edDJvtgjriJ
y4hevt7dT45JiQLR0yNdmgerB8KC4ArTlKtMUeB0D+BBCdLGhGKnlaymc9QvOZywuYa0GOHMTh+Q
CjNsFNVlcgEhEouipwg7NVosD/vU2xWywkuklmmA69gI12QTu+0t9cBX3bb+1hydY20T9pVVz1UN
L9LaCCO0tJpJBWvuZ2ur5zjgu5nqLX/RtGmIsFE0wEbDOLD32RHtt3m+EOqzFmWXbU/dntpK3jbd
CP6ixUbhmcEx6Ko7H+HhEGQmB4+haSvTau0KYEFlhVEN4hZW4nF+EZLYihe65sGciDsInMCWXz8X
Tc6ZG3TZDTQfFDga3LdNpp5TnZ77Njgxfj57npUgd/QY74kUN2pehSZm3MkFGVtQ6Lw2hv5X2Y6H
Xpl6N2T9jdcV4UZH9bOuPB5YejuWOKTxmrOZ4qKqqm8b/cArso/Btg+uyS6ha9KTDnCDB8H04VvN
Hg3mokDlbae+1BS8NLDxiTTG4i6eMYTYLXR2z9vFrfjo/OxHb0sO5ilBb3dQ3mnkTjfdSNjRsUjE
Nam7SzwatOKZD2WedpcADd8HTLMWXn3Je/vZSJH5h5j6x1RcLIHFoWQTgKgYrLplORAuawJ3juGu
sTgIY9hI2bJLSEETLMuFJoM3arJvCKS6ZOwfilKcVMIhUDE2r0J2FLFVfPjL0qKyI28t2GN07DOM
tn2cGcIw9s7rvm5fDNHuJBuQkE2I9oDcpKNPY2vV73jcH1Q1AEJZ9ifLIiVgoxI6SX0mUbrNlmWL
5SCK8aV14HZGu1CP99aymmFXdxzZ1UCMuyIxk/NiizMv6xybvQ4FC1T6senpl5VPsSx/0L4puI8t
dikshnDSOVuPXRHJZHx5v6+PlkUS6hSjRrYNlxUTzcrRDQ0JpznPL/OyhgK1Mq4bNUCUY0dVL8uq
nFdvXrZXeXOkPwtFoE7Rx9z7OpR72lmXFAOrr3SZy4ySbZhK9hPbsZAtGVkfMAfL4kwL1L2ZXVq5
7NTYreHS3c3s2li4YNVetm/LGk4uC7l42cw16R2tSd0lgfQGxb3+8HqFZbvkGR0vqz2XHR+tPvQJ
MiKmbP8QLt+TgUCpWvaCUtsrl01hZeTDbk5R+jObc6Zjn9g5Ps7N3GNfMI3Jpm4K8E+RJoZpObu2
x27nY7SVv28py2Vh6S2rSyCqrzlmo2CEGrhsNb1lv7ksgHH/6x+9/5VGvBYJq1AwGN5db5fsFQiO
G/ThrbzOC4mKsUadl4VqsqxWB3asCbtWxDqxYm0DkkG0/HYAs4pBxZvOneadMXKNkfNwJ5LuNDqs
kwIr3yV5dy5tjnbt6p9ksd8pXRnWsercRXB60XGb7+rYPVjI2viLvXCXF0l1OwwDkS0r6dGuSWf6
KbKyHgpzb4PGhQE2abRQ9ziIYW8r9J2uBlsT18+svCmbGkdCjEOzry0ORbuk+66NvbUkG1GE1qFq
yOgGXGCLRT7FTIjH7BzmI645x1iJxvxF0mhHU/wvUxESnuVzxbOe35PrT2lceWKQNteEFTOTetqs
owlOHW0xHaqQ2Lp0s0ufFz9KNiEE/mnzjurNyOnIt3um/TLjlcf1RcPTyoqs13qadrokmkgLYLED
2b4RWfQUhMOpCPM1NQrb0qGvw8YYMCdn7maCm8i0LBz9N2MEfhJpsnYGrBfLam/MF7/p3njoLWii
dpvG5bzPSgT+yWWEDLP2Y8CkFsnhGhUDMy5M7mFqOrz8mmwuQDnocOEZdMY3nRsHpsBfQvglQ7Jz
UjgtmQIH2JL1Z+gh4pYjsrvuHXqfJCZZv6DWFpHpdZrZHKTswm7+k57y8IcG8T/yLnsoSHM1/+t/
/tnF9Xc14C9+kUGT0aCai35ePP4pJ5ThkHCnyJxwjWEcW6v8J16mPyPg//Yf1H+xjZHvlWE49mSL
ZM58VhNfrUqKBRVriFoSZvh//35/98NImxuAwjilbEnL65/VjsiswJenXPZpiVrN9kHQ92KbP37/
j/z/Lc4hilm8mv+1OLf/qv+iyP37H/lDkTN/swRNhlrjDbSRU23+sj8UOUP8ZjFaWHz+NY8mZDvB
x+4fmpzwtO14i1hmup7G5/cPr5Rt8lNp08V79buN6l+pzcA5yJv/J1nOFdglF7K9dgXlP3/5LAYy
aeyUkAzueqw4CYFgGmTn8LGyouYSitbZ9jq+00F9JWXtHL0UYBjpyZuJVYMRBgRr3OJlzG1ALK19
F0QRqASeRtB3nFrd9K17bUxC6EBfgn0/cnWzBixMExZXs6CCvVIgM/pPdKCdESFWx15MMJIfwjXb
L9zFHMnyAYAhMS0jPvQxO0Eq/oBOjeAhpoLHmx0kD4xn7VWz/Jp4+Cv4JfQiFduGKnCYNLV90Yav
cEoBB8+C7tfoAuvRWUwm0fQvWQ03UVsnY4EqiGC4AZVTryhDOc6Wexrw4jilB+ChK+4SWZzqmKIB
QuBgAJLrZDi/2Oig6RigrLh1tJITt67kz3no936P18wjmKsQXmq2sJjLuPOl/Y5LlMOkMPQ3M/Sq
zRhEV2CZG8N3HzKgQYu7yfYMHLVJzPULnN7oe81mYt+/cevpxkXpEIlk19dZ92HaXEa3fwkicKWz
z0Z1kjapdhk/cgnYhza2scJnX12o5JEBeF8xaBNlORTE2/uMc4404bAZdL9b/jpgFjSwx0fJObRy
gKsNjv0AlexAzF3vkZnPs/CMlYtBazN0ebRLHXa4s3FBAdHrNp5oJ1ZXNlgXt2K9QBzkzdXe1q6A
NRbttvSNcyyXZtfXzDB4V6sE1D3dkhNoxL1DHlIDgaJ2y7uA3xl4QVkWIxouV9W+s+AOAE+kEZIS
1ZRdOQy/EI/F1GDUqaBmau5hrLLumSXsle3LH9lkXu0kATHavWkI+oPbf1lkf9ZmHo3UeFELlybs
ZhLcdBQCR7U6+mH2qCPmP7W0p8SB2M4Z2B/Zmw9OYb1MvuIjnjwHUyKJ5/bRAabTwTJI5DgG20uK
mueKlJpmb5MFhbtrdOxw36DzoMuzk9dQhACCfx/HtUt/WbJSvvxARdtZA/caUtRX2wYXkkVfbVzH
e9hMkAaD4UmNMD2NwrZ3esKM4+XTACi23sVze1NIGuMIWJOUmEgyeyzy1WiAARouSI3uirv8utX+
rd8p8veniNQj/kJYuT47q6D6TjU2CEA8HZe4ekel8tFsXb7fMymMaSoxMDXZdzQncDPqvXBKxWvr
/CTKe9KGs2Xn8OUKEDwL1svumz0skPU4EBlmuCYxusQ/h/eZ1sFtOfY72ZmMrTnbIxX6t7p0Ht2w
vffrDL2Mpq3CNV6qLCBBk3IhnyrmzKZA6m4W3TVv4ldKEzcugtBq6RKzMnNkuQhHyHbGbdpb96KE
lAPn2Rycp1pkLxwi6NS0jxodjSeY4++K1DqBdl9AHPZDFVQ3YU6kNNARN/2eq+rgWdY6q6N8M0u8
dX2aPDFZEfmK1zKxX/0eJVaVrPowxv0KuLsaLbXHkF9rcUuK/7zwC1wqbMeRkBbbfUGlRaryS9tY
bGX7EgtzTAsi96/Qu6W5lzk1fk6ou3Sy+ppkQNYWWZtmbousuPC2dTa8BZP3QxTlg2kEOe1vxgfP
hxIycpSS/aFdMW0WUx3ezc5IXkBE9I9mTmbF0RV35ba7mZ3J3IHApTfaYtzIQtAns70o9klbLbkZ
qoGBeKYNcEm8s9vQKxcUEMApVPldmKm3MZ6vTSwBE3voaoSFJ9ki4dXYLaJSPbZzuWVGPE31eIxJ
2QetvUuBppc9edMkbIE4YI1RBgOqt6KRcmck/c4WfGEm/Wy3tEkon9xEdt9lJlvdn5XlHjzVs/XE
XxtM89Z0xDOdf+sRhEGMvDnFw/doNoirpQs0rjgQm0RGcgm81leaIA9VCyzTAKCpumFv5r5NxG/c
lsTV68B5YSZ/cPV8F4X0CUXZTxIwRwsHk8+bsUocQduc+51W9jppsYfipgXL1UNhy+CuFuNzT5AE
pni3U1F8Ja2CTSWgS08H8jtQNupadI/neVM6Y71BNuMo7a2nzJiiVUtL8VwARjJ8c9sM8aWcsjeD
y5eEgAod5a2R7gPMEnSvoTuKYH5KyIovdZ+02EIZLkIPaxovoB8tyyZVnObAfMB2OKyX5xo3xl+T
UkdimqTATBytNXyy1PXPsJQhFrrZq4oXby0FKnNofXcWB4Eaa6JLTQLOK+R738h2cfxx5pXmCQUJ
XayWNYZHBbbTMV6ofXw23JGtVWONVDuGwcqPGNR977kZ+VntovyRJV65dju2WYH3i5rBT718nR36
qY+9JPWY+NRDGh6teuHw1HArYOVd84SMICG6xjbnfkwZw4tdmpd8IU84c/FWIamlRcHDJPtZhiUi
HyxgSmiCbZyHP4cqwE9dUlpSe32A/THgw96zLOAtm3qYWZDkwLyP7jMwzUuUdBvVJcN6TlwaVXKs
FMXQbiId7zKrLCkG898Syzl0crBX0sF6GxqyWodlaG9SYaQgOuK3IrC2ltn8MAmyzkXlHYtFYmSL
AwhyRl42ZfuRYw0PIcuQFBbgwZdKzRHu4txXB9W4q9q0AfzIahWF9g3erw92RCv6vG+7BaRFkbXo
2Qaa4xMNu0+BmdQXGXq/QkGdzWC+k1vfGsLlvuLiQx2XHLFaLjCYk/aZRDeqeTvR7jd0uCCBWZyn
432GChB5w7V0sBfmgiILM69f4ZGDUaid29kuaBLGi56j1Map/axEc5F8RDYEuzCTt+a1xK9spvWq
ajyTw6O4hci2mKuwPJIyREQn5qmxLkb1FfyDS1Ns8jL2Hk0/gidKrFtMSZjDfS7rTRqeooJSVbMK
n1Pl3/R2Ne0n7TTwcgBXTQNUzXHqrtakLnJ0OR+GYzUsS4M0+BqowPDSmpMv3k6cSSmSTtcyU87z
Df41qLMjNqnsRSbuJ7PZuuqwG/EMI64Hv0xwLSUUF3fmIw1PuLSpSUSV3FhLsRTPMGVgJCfis5Q1
G59+Il5Gz78tkSkc8mVp0T6qun3yi5C6kMFhJEsGEJHtK9SfM6Pp3ZDSktvH2bdX98To0BQyhV0X
bQVXhu9+U9hBoSYvVBuY75ZqDnNA63lJiG9F9pJJV3cH1zJevAZbWliW6yLVOMzz4JHowYTyaRY/
naYuT57t2axn6p/WYBDW8u7MQBF3HbMvKyN77KcYn1MDil9vr7xK3TR180mzEskCB/zUBPY9r58E
DKySNGu8VZ/Kyq6hsrYht3g8fcwbfmDdTTk7vGYCfVlaVBO7gCrS9pCjHnu5isloqqMq+Y4st9rG
y48yLraDg1UHZBv8kJ6AXzlqhFDxCNIcI0rXTJvKVLdGgIXIdny6naxgD+roziRhARjc+9bZcoq3
DEFWnBwc4oAi7w85IAS42cgdnnnXK8Vml9F4ZMtoFrfdIO8j/vqmrc50+3Gcy4Cu9qVyOGHSZA55
JTXBHpggBv9/sEidlkYJT8c+wNrdgh+r2AIE7KfiYzLzc87TV8yKbgydvaBvqMuHt9Rnbo8ZrUrq
QNk3qRHmZcozz8wwU+mDHNXBRByaGdFmyIqCz/hazuVhUgC8ivo1K8KXorKHVanteFO2xQOhOsrj
m6bclFbSbRnNH3K+aMqaoRlV7SFhiz2I+THV+lL4BoVN9nY2OZNtqzs2PoSfhe84Tv7B8rD9waL+
DIlhRookH+XWZ7tEaRaqf6eLQG+iBrh1BBUP1M66dGvaaqEA1fGzZajbwJ7uCcsbzFjObUiupOAK
EwjQwG7+wFUScdCejwUIz03d0nNKGfqdObYPKkefZ+2y4WU5lRLPx8pr83grDbNbC7ydG7jdN7Fv
PrdSfQ658zy04oISdeTmdhf9PlZ0xofbeB+xDaq06iw+ZOSDOys+B3Nw0JDQR8Pa2e7CyBEHzy2v
TjNTZNqVv2hP2fN1fczGxfbbV7Bj8lqc+6yghpvLSdXfyIWpJpwISlj8K9TtVxEZ57Qz3UupXc4R
IKzgaaNzq/L3tNGHLKJfB2RznhfvjihORm1QYywuYjJe+jA562iuTgn3JhHz7owJ2EpR8zDPLIZl
A7v6yMwnWoZjw0mPgBo36FeUmNTrQaqdSqoTbsQDYvlnEkyPXei99E2xyz2HoBuZKcgw0ZGKZPCr
9Flm9oBr0waEPjTbGMoX/C9ZY1vneRNIVrGTX+5m8jylrZd3imrtmp0V+6DO3nuhdxO37Tnzspn6
S8K/lVewZp453rIovE0zyN7z718Xy2RoHOl4N8KdyXrLH/xjiJffkzmSv1luIqgXvd+AqDLvJ5HS
9FDRRIGNRDf5B8HYRxYoJy+sbkuLzfro43fr7rj0fiox3imrutC5xU/cppt+yNLt3M7eTa78mT0s
IZg8yL5SLNnsLPmXMbBTwYePvjANZqZ4w/jgr1NjvqkaEBemBKPW9bdjG+wjZR7bLiRpIwClpYGx
qxy1DbKx3LrUN1mimw6mzzPMHcsfHRxksNod3+LgWEwjbdDUziOWfeEYOnSVAulUmed5bHeUenxo
KhLapDyajcvDKxMARQuQQVGcktcFKiuIxzDQ1cm0SnnoWBzUXk0+bI6eaDDnYunCKnjMSrB88kl3
yX0QOwehauI66zBPNm4HJrepoQZyxS56sbWc+WEO/G0ZgJsg+wWgUtxWIevfJJ+vk8eCD0C9zx67
WiYp51ZHESGH1uD46f2lZ2THYngna2hsolx+AvDxjHGPdpH6R8OZ9rkJNgIy6Og5cPvCb2Owt+Fi
TEokOw4y1W9QCPHeBOavVBR4rCs0eK+zWOOAdW27R+jTko1Vczas9MPrBBYOJ7iZ5ok9IO9RMfrw
PWifMZdFTGpvg5KzPCArPeV83rTN9vE9s7yj0QFrlEpdAeZkL7pF9pYYHnwjefQ7uO81rMMOwrad
6Qq/9XgcB07c0dTbtk6x4mbNqhpho9QMNUGvTlgPn8y42eJi2KahA/2chjIHaHpto1yw1jlz6Vka
AO/6WrxkPExXcuRoN2FEG8nwNFtxBlFS/2xiI4OQnTCLCJshN5HZ7r9lU0ebSmL/+69l03+rf/2f
//0Zfv3FzPjHH/tDOpW/KVqxMDNq9FN8ergP/106tX9TVLO5Wim0bP4FFz3/P4RT5zfbXf4RJFfT
9EzFP/oP4VT+ZrmSm4VpUlNsQUv6V0KmpK3/ppsSQ3Yo0rKkdHBJ/kU3tVuejLJ3K8Yxm3LruNrN
HmKZrpJtIcplT6EngE7VxQs4MA3JZ3Si4MuvzXcxY2FOjAB6n6nztWVHT+QOLrE3P8fCnYEQQUfY
aS9+Del54FB3rcPoVQOuPq+81qG5o2FxO+uJ2F3/AwAfszfcaZoJq1tenYIrcvCjTE3yFi60/+Td
M/IGtB6TUCOL88LwKwL9MOufuA4fe+vo8hBE+0ynJY/aLRxvslAUKa8d9KRVNHG1zAciNZT0HfvE
vhejOPo4qwjYLnbNMLh1aQPkdkidJ7ngvVvizs9s/YE6wLQ3AMKXv5q+619cjt+NN9k/rZGLQOFw
MbZtWp5y8VkKUqKdMzALTfiw+6p6wkaDEkaT7gqyab4Pg+LU2ilaLG4QHkg818IBZQGEs3vgOgUG
OAfck1T3TNh4hjrAh3lr+WsfeuHgwQIn0ZdtePnZg7t2dmhG316MCd+ukabHWruggifZH4jPXJsy
gpfl2uZuNLNxTe4BtzNXTj3VtyGmlJoBtMpMmn/8zzkz6Aai5CmPgx2DprtpKkLW2eLJRhHlOofc
rWT2f9k7k+TKkSzLrggugCra6e87fn72Rk4gNNKIHlAoeqyo9lEbq4PwCsnMqKoUyXHlLDzczUh+
otF3373n0u5eS9DMTe9Dm6kgPKjqlJTxnTJAZVLuGffFMw3xNOvIicN47GFxi3v8OCY2Q+knHFq7
itJqp33FF3FNsM5GqY/iAFPP8Y7Sr9Kj20i16Qtfbacy+U6S1N6xwVO7wZYUgg7hnT1UCaYqbGy+
NmmtYbjatrDhsQPQcpYTCeS0k+KqStwn7Yhb07rUvE7uzVIVZxlOnxvO7S6ZpeROz+1TpeqEXK73
ndgTCp0S89YHDIWljwvOdwt56o3xc5S9Oku0M3g1pvlkF/3RHq1TkPohg4xdbWpu62vdu8G2sxIg
2myyYKESnNLLDC+Ej5FJPFaBBDo2C6wo6FZO23iHDAczB1gAXGPzpbFqPVgFBQ6YBh/9aS7p+1TV
pvNHh9+PCp9C7Aws7xUvEOkUDyzRH7uA7uzSgejJMAWFq0z6XcQPu28VXogizH4IdVCF6gevqk6b
XTAkrxEcvos9+MWVTIHakxN09xpy3YMO2mgjp5CcnqSpQRXOC6LHYxfCKY2m8eZmjJ1iCJCaYAFi
jl0nRFtMMYJRgCTFOUeOtE85921TPpX9RK2iUa9LAFDsRLy9mLlVS6gWacGxQhv0fM2EC0+FhQMR
HZy0A1aEzOOKjJKXnhrKuKtP/shwHOuFVu23ODxJYHJ3RFvqX25mgoTZjuAfa/qKV4PL4S6egju7
hZshrQZDUuSyHmr0Kp3mdtXq7HegpveqLSE/ifM80H3XqzfuqO9yFB9S9RSQmg4hmkzvs0AjN4Yu
5CQCy63kG1QZShpHoJNqhjsrYrc9WbiRvArB2NKvTci0htEaUi8/DImJjQvWH9ffJQj0ssbPb01g
PNBJV6xrJR/6OXqMczjdHsZkaInE8dPwN9qysaoUu45BIRK6Zo9Da7KwtoCPw2TrsEUp9q6ZvJhe
gcrevveK3hpVwJexi/LVpSumTOk9QP95HBt5Z8AVoPdwfClzf4ek/107tIMQcuNDipkB8ojHFICp
QBrXgMi5gqrLBLA3/OlSZdFPRQvNBv8WymjAjDwaexyIB4I6DgDoiby9QnUYg+yWDiEbDUc/F25H
gTF64baMm6/Cr5dVSHXt7ZGOM3e6U5ozVhqywWg/Hct/z/oegb6hXi5pvTXPrgunOtqQA5Kmo/k4
NxgGYdaxdm6Hx7T23iqKokCAoR7mwz62m9fZ6+6mGX+BL2H9Jhiobe/NhyeZDuK9XcZrDa2t5lpq
Mv0sTK2Jv3b7yR9fndT+k+JNjj30qjwU9cqfnHHlBO0t6pIT2hlZZ8+3MSeYnOrMdxoE3qba6LeJ
N7b8mEu+qKUJRzjsq7iV15AmQPRVn8ZkXLnbPp024cXHt18vzyGnwAgSRMPdPCFtsde85RzBY5+S
lMqtH5PKQ/SElGK5JNAm9Ms1HZwYcap9FqcPFjAAZAFaGeOZhwcGBqoHckXroc9fDap7rYL8ZdYu
BlYyemJAPc7y8dso3XSNEfwhNSMiuh09Pel7nLX4qUN1lISjCf8F53KK9m3NlslpHDJEtEAGVlUC
Qy4vvZt9tq5sz0QT+GGH3zzo4B5p7up5GOAopunGHpJL6+Q/OKXTtZ7kYnbXsJha3Da87ClawTgl
EqSM0XuQHbqSUM1WGdJci4ItiWVGKFskxIypuuugeZu6uUf93FQ+L3UvgKbshuVR40HgzKwfeLnt
Qo3BqcMr1rviwkwKRV4MT1PV8FvtKb6ivDMKCNGpU4H2bBnFKmqcnektXQJUchAC3ZtZfCpKfQt0
8s4y6SllOunUUqJBRFnP3M1N59zoIYWkCLI9IVZt28DueuXv6jYmPuixDXPs/Zx1x3qE590NLI1T
92OMK8zxBg7zIKj8HdPrSQE5K9r43vMxOHJpLwechuZsO8Wrg1uw8/L31tHnHPtlEJIz7rLmPuyr
zzRP6ZPBArmoNtlUTeusIUtd2R6Xoh2+N77+xnp732SsALM4wQ3ewtFa6p0iXpzDXNOIU38FSf6Q
+A1DNCp+9WDnE091M3odfRjeVIDcSc/n5QKWD34K1HOw0ZnOtsSuX9ORqH4i8bR7fniw2/E6dHDl
4+5SOfs8Sp60ZOWiyASoHllqAgE/2gllGvKj8t3fsjH2Fa1u29Syz23o/+opGiF4/jQvNUJDRZQm
dKPPPPUeCLNYq8jBglkSY6bpjX819c8D76TcNEE7NycS2ekuV1CtKEiaivpP1gXncLKeVNBRjmUB
z6vuWz3eMlJg7jwt6pqPwTl+6LB3JnHyGrow4YSS60WItbDurtLUAtw5fFQiVatUEUxkoY+cRG0U
W1JFvMfwvU0+cGe2yym27O/Lvjnj1L4ayA0YkhJC5OSSzfQniObPBgexEThHv0eLI4+wbk33BR7d
sbTnh3rw/oRJc/DkklALppMXRR+9ru8LltZEXy7Mzo/jVN+bBvzirvhl46zSiX92W4APHR4mTvgL
A3pP7uFJRYvUEE4Xpdv7ybUfbKs91RhlLc8/ZyOd7HWtDvz1kCsIqgyzOCmXgqw0ehlbuIC9NvZg
yek88MWLZH8Oa9X6rMz6lytG3h+ewbOAsXo99QmeR3xuwbzHI/aSzxHCeWRA1n3m7HkxkM5sL8aX
UTf3jp/vuW6fpskkNiUQr0sxfxuaJpo8JgJCJP/dEGy5RAbMg6MYcAcYnybx0lrdjKpDPNR4JZQV
37tzsDP84uDS2mMEwR9f8QTEHrTWrhFvhcyfy56JhZ3TtjL4u0USIoIapKJsjXAEIGClTZIFQpu/
J8kS2vfEj/KmTZe7t6kaXmcF62wCoGvhD8fVPKNDhL/gsdyKhre0oa37iuLeI2l7YBGi7u9E7f3J
PYyMMUcnpGDMmNPeAad3jdJx2P73xM3E7TrMuv/ZxJ38z/8R/R8D9z/+1N8Dt/jL8hzXDHzhQRhz
Baa1v61K5l+8c+mmZtXsUv1OFpDZ/p8Dt/xLLv+tj4EJ7JMt/93ALf5aDEwupicp+B++/V8ZuH1r
yQf+R6MSM7tr8V2YUki+3H90sVlu2LeCLP4qMQv5A8PvwbUQ25zBem0rapWzenqwZ01t8BzSNk2R
A3dKegmd9KWm/HSwzHQtfDYTQDN4WdCUC1d/12Xeu7UQnafSgDwadOWG9y1qGffMFofSvE4ZvzlW
5rcxS59hqhzoRPqeGtzMZemSCIsAODfN8ND2EcUQHCQGVQ6E3nj9xiTdHK/96SKOMtSwnEQc3vkx
Pp16nr6sKN8VZu8S4+G0M9ta8biaBC2CiJakv9/Rrt8tyCYMFMsTN/nC10McrH4YTflZcW6Drxwf
AUam1N0WV4+GvtUkFaf3dIaXTcniGuvNSx/gD+0D8cfyWS2OiRufhjgUmwme2ibKmfUpu/5MANYw
zM6nUHtPiKlrL1LEmjyJH4Bl3FLBhXYnarLILKyEo594tu6mNlDPRIL5IBlMlxXOb8fKz3jXXt2Q
3wDfCW1UrDJpvXIvbSjOgJqONJatZCExYGiIFqnrANC2mE2sEhJm5gaP1uy82T1fMDfiBxziv5PY
3ZWyPyYduOccFmhixH9kDAbTqMxtzqmNH3owwV/x3KlcCpmzmm23641nJsI/QMGXJeLgXygu4AOv
TF4kfv3oJN0vYK0E6xRlXGL2fnKnOxXNQN9Xci2gg8X2NJWM0x36LYD1YdMoCbgmzyl0aQEyRPWy
hOqgepitd3JIA6yh+sD10ZVt4SJtbv1cPYf9cF3EQ8gP9bXM+uvogDYZZELJ1YRu3zTZKcF1hWya
kxmAngBDBHpGnD7Ry7Kh5mdNYBGZxwxuk0VFy9jTRxCpZJNl5pWCkbOkm1zQ6OWT3fOogWJNDmNg
Tl+YNI86zS+a+lIt8QiQd4297J6RFzg8+98gP1QuiyyvQypvx9+y870nK2w+qXi5l0ZuwLCu9w4r
LJe2ajLmWN7t+lfV2s9VHX+bVtlvg266lF58qjj5Kd1Qkj3F376N3WI0wCtBp+Q2QgEbM1bSzqxP
QvPT5DMRW6+R6VbBh1ZztyvkxOtDHPuBobAjI1o7NRv4BdpM6KjLpoMK5CMphCWflyfcGQF97zkO
t8DqPjuwLCvdsbOlIe0WtOKgM+9j4lAOM+nI3fGDBnMK8pl3lu3ezbMb8JnN6UmMPfg3mojris2k
Vz5SM3XgzPhe2+bJBkK9shs29LSr7WeHTE4bxx8zfa5cNji+saQtYFXZ3XlhQ+0mIHxEtzOfKbXP
tt7YJciUsv/A5YaPmQ6ZfRONL1QC+MsODpx6TnymPGtWopchpj257RmN8bA3ZXCrk+mQ9QxA3FVV
JV8J8bOoHLMOnC6PBi6sBynoDtc1tiHu50Fl5TZT6V4Z3e/WsY/R6L+hNa0d+rQ5eqEZSOCJHBai
zThl5O/8mPrAvPZOkescbMu4K6MElwUZDh+EF5RqebJH7axoqmKHaxAxU7nesyTcuQFja0wZ1Uaa
PCHmvHws5tQmAxmkv4a+gkc1lMHJCbnb6sn/ozv3u2TlyAcJ4KCHeIQz5xUjht5qx8V2g6T5lfTW
Oe2x76iWWHCWBNDfgBtbgoSn8M1fPgcFDlfZQzyx0xr0E3a3w7T48adorBAu+NfKRumaqK/Qdt+x
hoD8YifBD7aPr4RN5BoQBY9ZuqeQHC+Tj3eh8GmepGHCpB5CUUQx2N9JWWZb1wPKUKce7NLljkUJ
fuZR8OV5/cHV7ScmN3876+VpQhvEyvVyUHNtcW1jMrIZ3zKEpbDEGSr38G3O49LkFQ/O69jb+643
YbJqo4QAJWHbJ9e2Ne7ajBBAjb+FZ6axdrIyJ7bGRovYWsn0Sz4kGOmsQE4+tA6CAAzqL6fhJOeZ
33ZaB2QA8Mz2cbtjUzxtzWrhUTV8C5JsSt6Rvp976OnUFazFyLKSWdDcKrflX8QRf5P1iCUxJFc+
EYWXoP0oxd6B3aTd3uiPndGgxzb1hg8Bd8cEiq4GHJ4U7lc585loD5BEFfcInYqjrIyJf+uq26QT
HQttc4+AGfaUXzqpSQY2p9vCu4tt8h1pVf8qSp94vPsm65wuh4gKDbJ1kKG9iE4yw3uJQutasbXb
WY1iZasu4VTc8OhechE8EKL4rIT9ivSHXasf3lhw4v7B79BNrfFAn4GLLJ5vhGEjzKXDiHkUJn6z
zK8i7CD0mqx/8SjeMcTD2vBcBFAPl0NCN/Rqjgg14ohCMaUvwHX0QL2BfxhqmZFnU1TdB9FjHShu
XdxwRUyUPHmg0u4kUzG94lNAdXYYMgsdv0NepM0mPVa6ezKL6pg542Gk9gK1lsBDZN8P2LJWCZDD
cbbossGEeeKMPp3aDsVd45Lju/mJJZa4MddfE1SinR0ydEJkOjRlnH6VIvhKSjveyJanAilNQpBz
+yeDLimvI+kcTJ6MluWHVy188phFmUcPTwct1wvGiSy7ulBS526zYvqVZereEZSFzmV/V2MixSjL
Os1J26NruDyVibcHytrnU3ODQ3ciR/E8a6S8aekCL1QI1ts2f2F/zaB/pXdduvip8vEP/eyYIA2G
ae/J8aqN5rS2asxhN8AVbjkhtCJ4it3+jWgK19OCZ5AJsMioOSQBBoRGxvuJmaHSXN4iaE9TT3iN
LfKqgh5LvTmRYsLAR04w+yiBBzw4ZxjLas+D+ZYY6gUE2VOoCCXnWv4ea+9ejM5V2OPrYGAHxdTW
bg1RjKAIjYvpsRHN6xgUSwAxp+i/69YkeidIb9FpigMSBBAVQiNZTNT7zPblxpZFf4ezmMu9LvXi
ef9JTDHc19gOSIzCn9Y0OfPsZVkim8ADmRw/SQ2sj2ZQ7nPLoiMRtw5GDkJZQ3iZBIkamQOWL/uY
3gWvc7cB3YZASEltjyhaTZBRfkMJyJByUFaO0huE5V82VLyEVq9udq5EMPeexiZWeDRJDcM9ODz2
LjwsOeth7Bk9HgV+trUT8Nqe2hl95GzMKDvowHrPB+dW2BR90vgCOSoy5LZRPQtew1JbGVmPno19
SKXxdQoWFbvQXOstgd6qTbERwGMCdYWvTY5UUIv6syCF2Y6w14d5PEhO8ETFUIesxBJ7fM+/Md1P
DPk4Hw33wqVdrz0s1NRVACn3B3ADSXas+cdVORjvuSie/AjVCMcVxWOTcvZDF95aCG2ceuKXWpR8
7mPBL6owgc5nP12IgDnFfH8FKtKVl9gToz+Wz7gJt/SBPZayundHvMOhJ3ga122PtoGPqETXw73H
QA8PLdjAT/ntRAug0ZlgAHreF0Xxn2i/WJZYKJMDLfEiHXKnoC1WcVpJEbuxG7kBQdL6VrK3xLW+
lOiUtVwpc/xOTeulTuN+Y8bYQbTpPNJNnKxTBRI9b+avxEpYg4WYyarlpvD64AKGrFK8hGwrfkmo
k8UGRx22FxwDNRgrjieQqCCPYLOsNn3fHIwpfh6C4Bb14sG3kZzBd74MM8u2DP/HsSBivOOvSE+8
g97CFjGzZo9BgyD9RoAJLXo8lN5hlvc3c4+lGN4ckYd0YCQKOkBzvOp4waBQR+FD7IaneiJoWSTu
zvEdXOdVFK89GZ4zzUlDNkkFqgmogg4g3zW2dyCl3O26iD4wumlYK83DN/CuE0YwXpiti4OBJz3X
zVyeWoDmfHRAtQyGlO0Yw7T3E7SlRXhtR4PneswEKBjMMCoVci1Lo9hBLLtC3Mv/znb9/52DYs3u
wMj5T+SF7vtftYW//8jf2oL8S9imQxLKsk1ik75DCulvccH6y2WPTwDKkrwGbLFEnf5NW7BdYlHY
ABxHwjTiD/1zmS/+QorgT5mwe9z/MjF6ETD+VVsAKWGRecY5gPjh/EdtAc01Zj2MXV/N4PQmlKxV
U6LHVbXdHMsyPjeUmSV4WjYlW2eqUgGB2BZzY5AadDRHJUp1dTUDaMK4YTPeCZo3PiH0k3aDH8Hz
BF4vfdi2UKeYEviZrSdvD8e7KKppOuEum47kJ/FoUowZBOBxsCyjX+ZCzpbkNl7/dS/KExGpd3fG
v2W045kpoln3nG43E0obmDgeb1ZUvtIOV7DbjMh/C+/bCilb87w22jmWcx1M6yZEXtzA8S/Un7kv
jq2m8QA+sb2v+56eVoce2KjPfYz0OQ7qAft3xNaIRKtHPWn7aBRYlsLC5fAZz/TgtdnRc6z6XSVl
wV6kTA5qQEvwvCC8hcKtj9oc+dENNug66VC+a8W5U8UhzQTjUyG7R9njsOulWdO/KsJbldbVb4RY
VhCTASDOIl3q9iMQDwJDbhzfMsc4kTJmp53Hb5nG1pzQKscH/+okrBrAWEy7IRzmG29Zjg5N3KP8
tOU3Q3L5ywhKPs1cKVI8QPfy+D4RVDjGgZF+J0X6PZjVczYALHVwJ2vfepMiLd/zJLMoWqYrcjLU
Dh4EliCXdTn5YEmruVF9eVYoD3yfp3GcDyVuMavW2EhjhKtVxvKQZkFzwilsUhBsyeRtDg340s0T
1wKZ1xavX9O0B9YfLTsLabxQJntmViV9ZhOKMXAT0BtaOQtzygRqNNqn3i6PPHB5s5nRozUaEAQW
gwASMaQkZpduwm/rwpI1eiLtFueF1XxVeSfp1DW/vRoMop9342osEroklHHfp5wtrMQ5p0P2ivS6
G8f0T9Sq7inCdFXZYlgJEH3QOgpQvWJO3oRffHWh8UUL7nPi0LjTcuL2p26Djx/Di5EdBp865dJT
ySqYm01Ry69W65uoq4fBnF5TRYu7a5yMSJ4VOG0ISsCLdX+Zc+wxMMnoHvaBPUkTtgANA4fU03Jj
QVx6TjDpB713oQx+w/n44tLWvTLsnrDfvEtGdpexzRG6nleGVd0bVnxKVP9pAzPZVw6bilGbzLPw
MxAWFgZW2+/dQTwxNh3E7KBsQT6N8hTNC2T6bOKWEGrRlrxLVgfPanIZ41EpPBptWG1LQI5Rd8VM
gXXGzlkbNCZnqGk3u967OYzuKvf1nSg7+lT0+AVZNFpXGPF3Oh/GS5iJr7mj9qxU0StAqIaGLST2
shp4LU82M5Cqz/4YU2M0VPWb5Q4YfSj67PuzyMDyDqKgEzC8n5joWS3Xb9Rif6tYNOuiK46kFe5l
Zt017uKgbGW36Xr9PrkoCQ5dxoPNDsRmn1SL9JaP9cmd491U8WueeuMQm8nXFEzH3DdIpS+ikU3/
ohlmsGHwuAYdxeRKbb3WWR4kZGgACqwsLde2lbyTfsFuPbtcVPGT2YUnjW2zqO1zCmhq00UCSwEn
8DfdwrQMre4M3abauJP8dCibs0N8vSKAb6RBDE3OwHLQgOJTvWiqNFPJ5Z2OALPC9CC88Y1Ty8+k
1U652YYp88PG9mt3REDFQDQwg8KhPWY2Okv7jjhHMvPcWCSluoUaZvmAaGTRbRjzvs3aSPeOZf3U
GhMKMoz/VrVc1H4HpX6cQEvxnrszXTZtORRbNdL/1BTtT5tx+vGi/hjwcCLBviDpPYteKsHXV+nH
iGjERsQs2WSxbS0TXiPF1H6CcIyp2hwvwEohXdhyM/pmcgcniRxJH77w7KFy3sgfnYLnWdV7PN2Q
BGFyY2f0glcrzNk1QlpiJysuvV99x8BUhY+VK1IQi7qWcX8MRqTNIntkaa5W3VjseSPxZQ0YDuGk
n/OlkJuN4D5LO+p11ZGZeWeFWCh7w1/rpnuLwKLJfH7xzeGxnDTRIDu8GwayedTAnyMyeefZKsRW
+j7DqE1mqXNB5w3U8pAh0xHW1XYu9taQvreYi7vc2Vtp+gXxh+konpiiXP++da2bxra9rfoxXUee
V3PPJd95yvAr2NGuQQScSooltwiWkLx88oc5TmiN2cnKYI/ha7E22oYZIKgaW4dg/keDJkypZ8Ry
u2koRA3O0z92ij66mC1eici+mVnIoNY5r6FR9JvUMFEYY84CYUNBYNFSfQO9dxj8T2kiBhnERqTr
XhCC7624IulD3piBErkA+J6jvWslBZnE0CLdWpjXuN0WJa5iOZ0T7udS0iiQJs9J3z5ydYW04XJ6
XTApJCuI4ShZG3t6SQm02aE8V4PzTvXjThrtY4TWCqTBpSiyuFLM/KGN7HG0w8csJgEYgwNeT0Tx
PCf9cuqUjeNSQ82KMmPaXAx74SvBqD0PVfTsBiNKARV8PbfZQdrZJ7vGeZPDiuOjTj+kX17BnzzT
4azWxOI+G23SMlTeWfyqT+xqNNOcu8b9gjItw9+8FO/TRibHdLQ+sqH+CnFJuzk+YZKfSSD9I/tu
huH50JA6W9IKhykOX1EO5l3gqLfMd2FY1ATIkN1YBAY+1FZclashV4d8pvJV2j3gDuVB2Vq4WLre
VnVmbcKWprBRQQsiBlVDJHGgIBbiituBxBvTdu51x7ARB0JHf8ys+NMtoifV3gbGSRjmM2b4apFG
czchaINaOmTuW4N6WqGissDe94usGldk+RahVfsVBOLhQSwS7JhBq/AGbnjcqq8Rym8zB1eFbmuW
3g2MyUuDnlspo93wvVYXJ2GCRfN105oYEiIwCMgXc5GF80UgRmb5sClnxNhPJYhBYALld0BTdhdx
uV9k5nARnN0MTWZaRGhe0h/TIkuT4t07i1DtLJJ1Qnw0QMPuzOAAOAeOpfmgBeeARey2Ftm7H9kH
mYZ95y+SOLjbExP4j5sXxxHNvEY799HQ+z6+AcyClZI49kpV4ye3NKq7Yt1VOypZz4scjy/vcV6e
pi44uxbFPunUIVkQF4uU37sYRpvhtULjp6dti0cx3WaL/C+qsliRvD1ZimICjnEN4iDrgjaZ7jPb
GLaCTULQYail0O+9YMcw2sNlXpYOWOK+FVsIsDG/xLKWmCxClOwpUvYVYllchGwwxqb+nPPBg7g+
/nbZceDgwc3G1gNVk6SgswrC5N5hK2IEjLhsSbBSXEi6HUF3vlC4nqz6pNt57FUEapOe2N+H/TlT
07VaFjBA46CgWNGW1eqNjDw/jfZQLkGXBdFTs2A9ymWhU1kQ4yMaHVt2PcQ2uYmX9Q9RnHxVsREq
2AwZGSuiwuquNAo+D0Z9k8PIsPCPfZK9rJZmdkx6WTZFgqZwZ1lAcVqYVhmzyxIFGihKtmvujNAa
yw1yOVpWcqWIZhNX7alz7B83qwCPTgixraV/sSh7bJZlWLWsxYZlQTYsq7KanZnD7ozoCIz8ZZ2m
lsXawl7BvUeKkhlkK5b1W8webunmi5fFXMGGDs8EJIfyd8bmTi4rPEpv31J2enHHeoLqjhhnGr/X
YFn9zQMb1B6trx4lCSZ6PBqyRzWHGBgUHZ2K1A5MMYSy6h+QqN/YnDxOXPOMqrQsHmE1FpZ6ipeV
pI0vY16WlBRIsYxYFpfussIMACXyK3lq2G3Gy5KzZNtpZKw9E6eGabqsQodlKeqE7IO8zPwza6hW
bUPwIMvqYyTpf868+fW/bQgOiSQL38D/Wyf4u2Nq0WT/RS7433/yb7kg+MvBcIAWYFnM9ibb4n/K
BT6eAmn5pkXFlBvYUvLV/k0uMIXnisB3hAjsQDDk/1MusP7Cpy8siL+m5YIi+C95//8FHiwXdrHl
CM92HOQC3/mXEjY0MaVm0lrIpAKaWUSgWfLO+ncfy/+NSWQtmsO/8ztgbzYBFPPOAD5ioY78C6O4
sZiaU8R9ahVxuAWl85p2FNHj3VMtUEYCsCYN8jvbVF9OZO78Odt1Zk8UdL6vgv6cm8FrU7m4mwpG
59CMKCfgAFbN/TlU5XGcQ3CxU8Iu2WDJI7M/vqF+YRN9chKX+7GgJcPridHhjWTyTj067hzmJF3i
pyf9epub3NzkCg9t0ZqYHmpeDgyy5luUWbiYQdec56IHkCvss+FwfFx1ceshWPuTfLRi2z45ZiOO
aZY8lOQJbl3OyTEAuLuWor1Sw7sLrSHmIR+dqzLotuFgRd992gFq6CDd8v+L9TDo+MHFfbpNIPvu
a1ZnslUUdUKshUdf8UVdnBBKMT2Q//Ij0FycfbN4plaIB4/jbrUeL34w+w9dKezNWNTlqfZcZjOn
sO5aOiHHjvaQUeiXMQH3CdwPe1QRvxldr3iwl/Y1GoCCYdMgSMqQ/8uckubJJF96MLJRnAu6r8o1
a+z4MvDpbLWCkIJXHGoxGj/q731g1K9wq6hfRWGegh/PgBMsYXlgZLdbF4Ce+0atzndYVC9FVJ46
PV07B9St46PZO43cJ1hFLTao8DGnFzdy74RnbAQj5mbKvTVoD8A7fNKCIvTOXlc0APh4Z5PKhARL
W3Jqmt05jqb1WEbXCR+x+CxOHqYvfC8ZWTUI0t7UvGEhD9HJWUcnwXFkrFLD9MB7Z5MNIXN9cGhH
+RKGknJvDhAVwHpTF7/SyA6Bd5XPo/TuWni7Bv6UTGLMtbOIKDZHudLZ8yTYQZunX8GxqLQwzo0H
r3V0260ZslhJXfuok+Y5Xs6P1RDRsNhdDD95KPB2r3Tf7/Dx3SWjfyqD6RbG2oP06N3A68OV7pkS
msVbJyPWE/pOVwaQ0pLjZ/rue+rWtYqiaW+4wGPYGCkWQMu682rn1fHNC7mLT9/H7ttE67nMTijT
CF7RpS/7i184bHN1/da3Wb0yg3Y/jPIbLfoMJG+f01gCHrtexTZpSjaMUDAM48BSh7OTm38qdzqH
GVyjjlZi4BfBR+4kT/RDLRtkQJq2WRnr3vJeCgyCmDR/Zmvam0H427Dco+y6be85v9qq+uwDOpoz
bPVJnZzGPHrwRkz6IpPfHBMJS6YUZUzjFipoSfK86VdsoSlbyjWJ69S9T3EkbsfAeyYkSMZwxoji
jVc51veumA9pW9xDfgQhGpQsYRg3Ww7lGtV9r6hOsAXu3qoeKS7gRBu60yUFaTJi1m1YWwgzYNTR
OEPDGcTbrGmBs2CDS0U5jLI5/C0pv5wNtaLie9U3FkD2qb1rA/Oc5u2epd7FsCb72Mc+9vcUBtHi
gY8MqoOAam7FiCtktttX5Tffrs+0Zung24A3A3ozwptavswiuDhZ52DxJq9TUtHQpXpbNBiSRhpr
7Ln6oArvvkhjf6c5Nu9kXOojfqyVbZh3Xe0+1B4PyqwuXgDCXKZw/iUVUh5W7Ve8j3s4oEfPcJBV
0uZxHmjsJVnlrHqg1XaAz7GQb4lnfPQT5/Qkah/7rjmrqSGAFRpPujaO2lcvTt5tGguQX0ECkQ0v
plExRh0+Che2Nst0fyZiLaPxA/fF2pygUbEr29FnvDgVsJku965L7qsZILvHAjtYPj4QyfqqPJqJ
SV8yd2MN8DL3fpL8JwqnrKhmLDLzuWHPW7aMcR5CIf4dTDoMoEkNbIGWqzxEOgnq5B2KxcDlkz7m
lr/vVAbumezxqlfevhc9suV8CmRzYrsL3//NqMh9D6TVK47Y0Ck8YIiuHA41W8lh9K9hOX2Yifls
2sWmldlzrfma5PLvbdRV5G61JNVsfbXj6prCd1nT1jdsRB19DWYDGr428TmoH+YliBZRyxmeGzwm
hkv8jJS9V94V1dBhsSBQn5PqzXMmI2d8UZK4hBkkx4UF0ZnJBdTuQ9nyC3Vt4w2TtgS0mr7PXrhP
8Qlge/lVDLz/tEnvsSnYL+tm3GIHObH3e01d70DUf98qMDlRe4y5paUYgRYpNregGs2WYSjn6dp7
AVeGVzyC3Ue4ECYPA3IfxC7OlpXcG67a49B+FPi//Yipn2zPNSyspV0ETwXJU2OxhbAnXJvzIkN5
qInqWOv2CbrKLU+6y1Bg858RXFeOHM+FQ+JNEJtB4adFhTq+s1FQ2J026CdG8OHb5f2QdNy7bVje
sLgpGjInF+uk/7/IO5Pd2pU0O79KocbmBckgGSTgMuDdN9rq+wmhln0b7IJv5Ofwi/ljpi8q03YC
zkENDN/BBc6RjrS1RTIi1r/Wtwin29l90X0MbXWVGwOFaww1jOjOjFwChURmqv66dKPfQMWUIRGd
jchw5I712lrmsfcIhicYq82KOiDCaowFE44R4b2e3G+EhU9TAaaIQAwzIA5pckbVpmjIreYTdCTq
ET325EXC0zB1jrM33yKSXgxYGnK5MNr2LDxKtVO4XR0FVsSk1h0vucmLX6/ExRm05h0ez/2XSGF9
rPfJcJcooihDg8MTA/6qseTNhAwo44Duy0rXjHW8Zzql7vqRlxJml8JytjUZN49SIsHjr1C/hDee
tYciWbbDTSbsV2rDcK6T4sRT2JCKwkyDpsSe6ViZIL6S+jKWKaA6EOlVF+wYXKyR6NYoQf0Zzsq1
M9VwVoL8oQr4XSItXXFCOeSjxgMZGh2OIIj8qtzqtrlNtPxCET3nAmpKTOCUxkge6ejHHsxrZRKv
krm9TnFupfl0Dw92H2XJR+BAHq9zMADzwssBKWvLVQmEDzjJYaLraU0rDr1WzXbmsLt1eJQz3+CE
VmGdS/EwJMC8Jx4+LljfgNqsRGHHMrI97KF3Z+LNqCN+sxXirtOZT9wcC3befk2FvC2T7AVbwZvU
4yXvxt+gmi9JSsNERiZKGdF1THDSrbyDpawD7tJjVhu/LNK3PgCseoglzBZ570Fwncj7p4l6a2eL
vZ0X2GvT0jeobre0nz3ZVVozU0ZFdrDFIdczb2Dw7MNsYggXZNkvqtmldyntmDJ1HkC38SyVl7QZ
4FB30PlUZ79LawCdFYPpLyymBUz48i3z6FVLBPZgTc4Pz/VqA3H3kBl9BOKp3ikW9W1ZzkD88vI8
LM5fo0R0wPS2YlwE9c+Xv20d/pglibqmmuD9xjfVzNG8jWhfGx1KfzCUXcU8pamrlCccZTgBmy3S
GpgXZWW/7QTkAa303aW2VzEMV5KUfJ/gWjKRXRgo4vNIcNteEmd+1HDX2exaNzlUgpMpp+ekQUwg
u3niewCYLsth41r9bZGbGdO+injA5H2LUG5LUps+dueN1YC9b6eBcnb/yZV6n6T2z5ySjJgynkEp
g7h1EKafVptZ2IB9AsE4srcYTsQxID0HHQ3qtlT1r6j6QxlLJmZx+uMq4hxNnB11R9inDwzrUNiA
b7rKOnnEdHiuVfepVxyCDHSFBJYWIY8yoqc/Ig8PtRVeM53oDqBAxMvkMYmpGgMnJX23JDG1ieAt
8cwodfa5tleiL0lKjuXJCSPir9g9+Poz97pDQ72OxG4kQIE9dx6g17goeoMKgBiGBDwj3olBAJYc
TNgLcfiDHSnlUQue1S0eAtCXmNvc6sPp2w+cY3htOHw1TnruNT6CcowJ97kEPIYG714RQRlppPE6
y9m9sjUEKLPkQgvdO77IQY7Rtadg/OK6Ytb58P+juvC3eACM/8KXy+T+H6sL65+ya3+M54/8X75/
/uWqStq/Uxn+/Uv86UqwhMBEENiS8zWN1XzxPyMPpkuNHv8BzIXRavqS4/mfQoP/RyAo3PA5/NOp
JJYP/Sk0eH/wFckbexa18L77zwkN+A94BX8rApgW1NjA9oQUgruIlPPfGxMSOc9Sm1h3Khd/s9N7
12EU53dhPFqcNqj0a6KouXMG4ZLdGtJNkp8plZA7qeIdBgUE8RpXuSmH8FzJPrpijMjO0l31TW2s
rYHYdTF56qnOpw8BahMMVhGtS1t+gnbF21cS0m0swBlxwSpEPqSj24A+wmBq2e5N02NZpLhrhOy3
bempU4kue1B6MtjHh9ZHPCPgmwlQQOHyeuhJPg1WYxMtMLwfMA24HiYJ8S9goh37yUz9Uz4vLT4j
z/lhYMbQk5TrIpndkQ1p9LpMxvDG1b0im8Fp5GB1mLFgF9jboTK7vRWOJgF8I52vyD4BBDG6Qp9Y
nkCNeY511epZnAjjn3VZJTseJfnZD2TOIAxfFMZYsgZWjZAf1a6T4LRrQBrqjl4FvK0Wg1g8FzL3
fuPABXA7nzjfemR3B1DpZkN3dthN4BqUL+6KLMdDvhtyUuChIZhZOAOPhTRjSoti7oWTta7q+H72
U6aO6LwkVOhRbuttRUnsunDS+j5IjK+aTWxV5fLaTJX1nTEmXFVGytgxnsRnnRVXU9wax177dDFN
zTVtIDnu0GaXMQ+OK5zH7ujhIoAah0KSVNhGzOk2JadJ57bjn0eVoNQYvXdyiAVQ4tQe2Pwbt8JY
lgddeCdVcqYMaRSd56zZZ/7wRLjOmbGZjbbjbaFkf9nCeYSjYK1pAcIaWdkYMBI2lGnRQM7HTLLT
2WDtbcBqaDeCazLsLSzX2WSFG0IixqEPOTKxQI4bUWQB7wPvJaFs6yo0ygoYG4Y16gcBlpfL9CfX
hOy8+rG2I//EtC1E3YA0lMaT/9qSO76EcxlumzTMT5RdASINMTKAiHLg8/jzR1UKdy8yml204JKw
nTE45Gxn86B4UF33EraRWk8CHj2UtvLNZB+6mboCjaybjR8D3ZnItGAhr02i0BzKi8eJDeV2zBoG
Y13Rf1Ijfixbm55tP1JvQoz6wxlbtq9BQJitaSQAPLs/ZGUnsF4HNK8zg+zod0rExe2k+ZAymCNK
JCEdCF+JG5CeBDdrIlOXOGo/irxprgCObG3O23ZSG6BCpl/MASGFnJIdG6BHcGo2KIsVBbDi3ifF
eiJFSnLZDeKfQjXNjrW8fNVOoD4zpydjEfuPgxixvfq0eVE2mwAtzuIDhSfjRUakMzpj57aNsyY7
7t+FjYU3z1h39E7VS+9E0TK6o4Mlu4rS/BVsiAMf0WV7b4bsmvzvBLXqPILa3WHZFO8z17/oJYEU
vZRdAdSbJT4cL+DKZqi8c2Tz0S0A5GyIXoDD0UCCv3Vb1A3OZUuU+aPjYr3NVF9vbaX1Zrbcb8GI
ZKmooZiqdLmpG5rSQ7tqTnaAsuHk1Zfj89tdZWMK1i2tzE3EXGydTc2wLkLqC7NSBuu+MkgajLk/
bhOdds924tOCW5r3bWykm4q48d5hFnrU46x3/uhHG4/6Fch84C6bgoysb1HxA5uQW4Rd5LHRYXVr
52ZLa3TIsDQb5hdAbMF7ZFLfELWjuWXHbxxpuvaOio6nx57asJexybimxig9hjhLV3EyPGRLmCIy
qb8AYDwt3d0JIg1hNWAzcpIE1bF88fDFdxI0JkOeGo+Zy26v0+JpCOHVRj2J28rHo05+6dlObZrF
Zni0EEdmeqgQYwgso+yYHIZRNBnrgqucHkPNhxlmqvNosMtL8iB8IfRL/MYV3jFtCXLVads/UUT/
bjbgwCoAtW9TRAp4qOrxdWx0t4mIe28y6Zq0V7JFoswrH3etLap9xbGMcd0xhfVzcsvpYlYhW+SA
jLbvxu9cb/61jqfyZBopG6zY/Igy3mxNJOY4peNPn4UfcUyTCb8MCuDZW+L594lQiSLZQlepVlGH
gtVHygVcFk1np9MMLGvaR8DrUiYqY0FPTjtx7rRCDk/E0TA1jNeGZDMO4AD8RhMvszSql1f9wLLl
k5/ZJqLpd1GuP6gT+7ZgRFOiFpzwayRro/e7nzx3ht2onHo9FrxeAFLfXVHfMyzgx0eIOCQukBci
FWDXXYIA/QgApykZgxatf6HfBnM1e5SVY8csSQZjRmsUlNWSTrfrl8lsCHMDHlp3gkKham5/ksh7
nmhW3g8y8g95DF1UoxBiWemBDRvwUB9CwotvdV1dpt7ND6437iG1e2tsc+GxRUIHdMGXxV/1CS9L
PySyfwhnBuho/MGzF8TfxXLqNbT9OdWYA704FVCUZ06G5NhWqQnqEnLbSnkBCnfcxwevdmmPS8jN
8+BYNSGjDDAu8YXwdbQnwA5MNShPAOgfO+1eFW2rmBBAlQ+S8qmLm5JYGLEyGSxL6lkvy33ajg+D
Ydmbom2OqmKiOhrUGfG1ufN1grHA6WznKWrj+C6WkUP3TuTvMr/x96F03otJywOjdI/WZ45MWSmi
JwvP/gZ9G0BL01zqpsV15hXFpzkb7gMax20MV3jr6THZsaodAxpAmCRfja3/HYF6pDTN3ND54W9p
ycKxQ7nGmo0LvoQc0GdvsoeBOyGvhNbpM2th9xWGyXSd4YG8ioyOwJThph/4zLvHJO9QtGZ2EWwl
7oB74AL1xFn3cJ45tKo1Ml8Ls69bcmaw3E3XoKcxxydEP9ixSoKHpubN7vzoJsorfaoCSNAQxzV1
OUG0q40iPjTZjGifltOunYwNyJqXPuIpyb3W/4Yt7BbexOIiZt86d0trhHYiCBI5T7WYuQ3+K8Rn
+Dbq4M+28+gnqjxgt7qym9A9VBkl77wV3I2JbN0DzsiNSroISDBRt6buvRcrkOoULH1saYODWy4m
EV2AoNPYMKijLSiZzmx1aHIjvwJzUBxJNZwy15uPlmiqG7fReDeMno2g7I3PsBvkuSgxmnUWx9vK
4VaPh5HibIXgGBnjvAa0P2/rppv2BlRlKKXjJpHsJjG3i/2Y0meGda9eY6QX0Bt9t1734QKAq3QB
Tpm304zdgfYZKrkJzfuPGuvcuhqYx/d6DBHlU2btMQghzCH0k4HjoPHAO4w2O98+4nMDlzlAR+vM
o5FgH0k6M3uN7XaklTDkjA+pGfHTdw+JSXq0fJQcP9dGVaHuzOUmdYdhT30cxodAHbC5063sjU8y
ocurmFnuc0rBKbRywuTiK5dYH3Ib7KfowWhqj+EJKVbk0ZkU1wi4xnKZrKnR3HitD22iScTNEP9g
GLXvCptq89idsJmUQ3secLawgcTdkrXzszGjODGVTdeEbm48aSWHClzntWrpKmxmhhVsrokCVBHY
UzCHBe1GhxGMzYJDq7c97s4jD4R+DVEYnrQZffJYqG5DLzs69dhgd4CJWUPwup9ipv5mO78Lifhc
puIYW/qBsr0QW213o4bRPgu6kWynyPeeOfb0tqbnFAZCt/jFxF3GRvpmKGrGmEK2G51gaEvEWKxt
eL5bz5isZy3QyvCntkw0VZhcN34oKUWLjkjoybXNwArCO+Ay3D7LgAlR2cCDyVLROq8xyaNnRdLo
xGgDCWPIByqOhsCANzIfZcY4CfFYHD1IJ+QNljuXkudL08PyKCVZjCYe/bOYSHaw+UAsqnrlX8as
N3eZgZm6daTxYRbN9BkxAN/bPKFILM4nBxvayerGizYkf9tauzb0k7NtYt1szTq/B3Kdn1Wnvpn/
bqkGU+9lSDshRXc24x/bPttFY155WVLs8t5Ta06y3doOOZB5DZsPnfXqszBiY6dUyDikMp5Dn16C
2HHfnaAmWDPNLKZTak+HqCyyzUDeeJb8fKN2XEygDJJ10iMgR0O6L0wWtZWTcp/25gQKbxichG6o
lIcSmW0mZ3XhHKLEBF0d043oQ9Az2ya9IUtf3/oiuCpwe723lWV96yY3T7IILM6LUJJjsHgrZXSv
UvAAwVOdPZd5XgGozUs4UlF3maE4rdNZqaUkD4SYCdlSd1i4ErfsH6ZgLLdNxKijs82bYmQH3jI0
pMAvuxrHkf7qug+urYHYTmjvukjUx8SwrnpwB1vYS18yUPkV/ljEorLkaq8t7DVR/lzSmxB4BU0B
C4qI2QObDkwvoHVG/4LT+dG2uUPAqjHkMTgzRsO1E7nteRTRG+xR9iT0mKKR8r8mNV+kMfTbJvfa
3xJWIFMDb9rzzuqTGRKftIVRQqeV5YcKivLVk3G2XTBaJpTBtWsxn3VDI9+oaTr5mbmEelzv0NVk
Nxt0TUhVDL8VMWi8m9H73HGtT5qdjeYGeEpF2z7ny3dJ8j7cQymO90F+PfX+l2osjj6lhPRt5Mkl
b46DjfkJQ50iQMaAS9fqGPv9L8/New538KLhq64DJw4uiub19VxzX6Ykl67TIj0py2XPP0uoaxLj
YJFU82EQQ3iIKGCcV0PB+R1r8b2Z1UT6QocX6FGGnDnyvmejvWk6hD5TOUurMInVoOFYNA34VEE4
H22DRATAXqKEITE6ZfaYy1r842akxLa19NIZS9dxJ0IGhGOJLbuGMxDUTnIN+C66D4KMdnejmL0X
0+g4nJMnTje64anKWz3iT4rASlnhTPNaOt85tUNqPvejC8YJcZUE7eLRLWmjidOLjBNjp6NmPBjY
BvZdBVs5By5s2ESfwnAKaJ4S41Vn9Zd0dKpbYxpdLrC6r6+noeYugZObYm5hXprpr1mW+WkmAUzq
QRpbqEjOOheOvBv8iI7aRHrEnvN6F/m2xbgMY2DZ4acvOUrIIeEMVdAekwprURKmkBR3iJkg0KPF
OqVoKmEWCmnV7cDTWoRMoqB+88EgvgTce8B7+vyqq50v3Qe/1HvIxzlK4eH4jLxkZ7DYJ72ALCHm
tbQdHotDp3cMOQkiVI7zKA2ORUmo7V3RcpTFOoqcSw94lLVrw1bfLARAqprsM4ry+r1pg3iLE7A7
z/WUv8V+a/14Ew+Y5aT3Qq1KvyNZFhJ+h16pdPLSse4vA+WD56XjMTZpNcKf3a3J5BdH3+2dXZd6
4r5xjf6+MLJfyx1c8vulTUm2YAhgp8rb5vRfrhSG/40rgDWSZRd3c01/HqgCSJT/IWLtJflqK1X9
dv95CaN9VbVmKhp3f6l/+vc/7X+q6w964v/XT/q7f6P+y18+HP1Um4/u4+/+wLA36SBN/7T6/kfB
b/+zXmr5zP/bD/4LQixf5VHXP//2rx/fBQ6GRHVt8tUhYP71Y8dvitjcwBSSWNc/lnT/6/Cj26r8
P/6rP1Vcx8UoRbbM9gOmfwsO9s9sGcsEw1TTMqUrHcfDQvWnhuv8AVFW0Hgl4eDRxMXr+lPDFX/A
nIUwi8SLMPxPcmssy/vfwTWO5XqUfwnJ63RNLGv118d9Aszk3/7V+k9J0jrC15QaKU7Ep9ZOXsQA
qTlkYC8JgwKFp3kUXNT11EI7ZXMbWeanFagfGPigDjI2NJb5UuN6wM1Cj7LbjcRT4rxldNbv/SF9
jovw2TAJRnLaglVR00AbA8DGnXRDOwVUkgkSK8+4cGjI4gzCXhm+cz1lBfEDSc0T+TIiyF566y8G
Ig9Ysq12Hdpl2hsbCwYI61F2JoJ0Xall1FOBnTKa+9KTN7lsLWKXCUCrzNtUZXrjYN3cZqYNg9J/
oymE1nq7IsFTCeqpojhlZ8gtmZit+zLpuLjoSka3JGj0GusqK18NsGRurHg/C/cJb9cd58uHQQ/V
1knHauNrGV9aaPZjDBBhHFkk3OTgD0bDEcw6lQO3bEnmggZlaxtN9Ag3E3E+hGm4AGmUbflyehPV
dCT5Zn+cWt/BhKt/It8INt1EbQCzbHVTOoa3SiZIsWbMdiuc5JozI77XfKvd8pD2w7Yd5cbx+neY
HatiEmrVK7EbgJvXMQWiVKzMbnhHXOqpbeIbUlA2/XuBc5yClp+CnhBi2xoVhxhbWgbXoDt3BRD/
FckYgEYKhFAWkARo7QcYER+W2ZxjzjeeSCjoxD3g1ytDqo/l3Sjw15OSzR8KWNygwJNspTJFf2pQ
7bRHnaAYO6IUufzOjAbRLrRwmMUhII+wOSZz++ab6WslGJ+bQdOjDcVvWephmKgJxI3WeZFmTzod
GAcX31gE95IN9ioQBsYI6CLm1B7bsHuxS9M/5vEymmvQL+2A/b9svmuYN5yt5gMwNGax7lM5znts
QmcVsyj7uuK1Y8lPU8p6aWZbdBq9apdxMlvOVx1MxRZs/RGU66OlEMVqatDrhAHbaNhcuRAFQmgD
2G6+uinwt5rC8kJlvzOk1s3A91kHrfs8eDntDzq+rxOsmm1gqpWM+UGY4ZVm+Ls0hQVLocksqCsd
x/6GmfBbmoYnMUaEi6BpUrPAYGFndAOANcCjATUOQdncxFmsN1aXAcEfKLuv9DuxeMwoZHaOs6Fu
54CgpJyPNtTxEINDW9VvJqe2ImMtx9p9C6b4ixn7VW+Z2YXoV3uAy876OA7E89XZSTJcDBS9eyJ8
jePPRERkbXqE+zIWB12DnzRJeIhQfAYJTIg5IfA1yeSAIfbRiLp3fGi3A2P+IcQZijXmKaJwbBX4
WFPQ8M6N59xYIUKLXMACquWQHJc3MwXVtPekdFnAkDe86roqqo+uN7BbOuegWDBVWXFjeclL6xDn
jAun3PadfnKZAqzModqH5USM1SzoOaooMYYs+ykLzPTt0JzJlNpbX9tXkef5h7Qd7qIp+WEwdeq8
+mxG/kPaclW6SJO2kxU7I5pIfIgKH2X5OSLGr3IBsILTMbqHPYQnMwai1Mt0H6QthZpxePacsoKu
4p8M5TwVoRugl8y/Jg1P5LIK6tqSo1I1FEhmr6uEnJ7hzE8c9k80872rAX9HP4fxbVtQoiXDdjNg
/7x1ou4nGnS089RkXhmtJ7Yekx08wMM55dPpYQONlYoLZjvUOtt/bMPk3nEVJRttsR0JhAH7StHN
cidez2Y3Xvm1u8UldqwKUJdFwMVZeuUVk/Ll8brgeueGVGlP3ZCDnz1Vm0WDF5Z4Y2NOyrch0xMX
Y7NhSL1pO/UoaxWg2MxfRpl98ZaZa5WIb9tNjuGcHHI6AqCwtnQhRIDtkYh5Kfg6WmG598IajnPt
mzsHsZWUog/WobnYMUpNXpVH7WYPdqQ3QgIqKOs8XWciBkIAozZTVXFMujZde7b4wkR2MPvW3uu5
vZapc9GtjzoDV2Udj9B/4YUjE6QMKYP+3odrAdyFjJxvoZgmHNsIfgZYf1el1scyMsBdF9OTmgC/
jj71j2aPP87o4jM6+VWpksfK0LdxXx2iyDoaMRL4ZC8F9vz6ne6b/cBjwrm5HOtLlqU8g5MC53Ya
ffVdSXmwkb/7FRVzccQ+m2e3WY8QkkR4bRThTAEP6Gs/Ik+V5dbb4NVPlVM8m8V4a/cSXNm87xCK
vJhoohlJTCAodJUpHmQaI1EhaSf0JNWIpb37SGgchjdrKUvZMU6nUzjBias7k15muxwPRW+cYYbS
ojflHx2ghw2k9+uAiSNrIsv6sIASpog0Hw/yxOcQ71OmJxVPLdOkhagrbsnwwocrdk2TPBna32uY
K9ryJlIx1taGZU3DZPge1dmuBkjn1B0J0+6qKKNXkyuM5NCd7xt7Eosnd+KFG+2lhzF8MR1aIGKq
D2qFCW1OLNLUvz3pUYjG67Ebdmww3k3KMKDjsqUebsH7Fhy3TOZRhbrJIMGvkiF4AqtyZ9XxcQwZ
joQuJuXJUByO6lOf0Xw8l8+MVwJyRvV7bLUbqw4vc8vvdBK7phXxqpjHQ1eo69wIELOMI4P9XT7M
0H8z+7AUSVJDnWXnoJ95uf78YOvc2OjMvyQVSSN8xncmfsSmLHaq169srR9mxsWuyYAvdCjrNrkc
3K1XeO56KCRhXfLboSZZkuEXy/LXXGcfmp8IOHu1qMTvQUm8LPTuvDom/phxxqCYsxq6L0zOD4Ct
Ube6c6S495ZLeYAblw6nzAeLbEuxmf3eXEOt2GQuO4h40VBSx/kos+SBxPnaz2GtVuVd4PkPfpE+
08zCYs16Rl0sVFDJMhjEaQPCyLmvrWHdBgYl1l0PTA4NDULGyjKme6Aoq2helBMtf+Ms/5DDwDcL
IBIB2FxZbriuXetmWigeuVjEd31vBtWjaEx47vaPVWCRMVRycarqxGWKQWdgW8Lv6OTo8Gpy8L7G
cX/vZMlxcusBTyM3M8vTi8iCN0YTHOmoMMw7eSiDcR+l6tjTJEOzzHOAGo3p131wOngtacR395Ps
EkQ5IGKNU3QK29/a5cluRCm+rlbtakuna2WY6mTPjXkhkA7fADwyonexrqC+rbF7nJpYxZvYQJhy
zH4/+wOggDp+gr2NcpAFhAswQfs89nLf3tQk9lOH28u7dfuryOG8Lx3KutJfycBtZbX3rYRcaES3
fW8x/Y7uY2/i3UBSqUPUJ4VpYg4gRzlfUJ1+qOH7jV1kuATw0TykuNIycQoD6GMp0ytlipvc5kKb
4nAzlf7ZVKWgYcV9xse8Q4T8jOZZvzldet+AQ14ncRswH2Qz1Bvyjoc78TmKu4STQu7DocjQHaKU
7VkbSEvWgQraF6cFBRj0CCkaW8fBklqeS6Wa27rWCHBB4TPaLfQdXfCADcfRInWHy65PppeyKMJ9
68nHoSZcWIqeSNcYvI4iXSaQbONsC2QrZhV8aEYBISDLsYZ6XNKjtWYEGO0QjepTF5nXftKeZzbi
m9owt4GwEYDJkKrovh68S+BE1403bUoPr1cvybdSe5NP+xbacj1jkDf99OJ79TPLFZGVkkhfluyS
wJ43pe9vi2QpK+icjUyMR1xXt6UdBytUsF2LQsXDijFwtdREALHaoAKwrR0CmpugaXlGep0nwUdj
oncWDTAjenoUeXdSEpB3Gvs+TsubWsV0LLGvE2b6oNrgYs39izKcbWJb3XZEVkIwsc6JzUUqMIce
MyEzAAB5tStCUeE7mBf/qM0SlPjqKGUlNmOJUXOklgEge34o+y5ep6nY8mZSZhuYt+mknvMuYebX
SXtHA/ReutFyeCGa2YbQEob8pHuicq7WB8tvHqPU+SVUiKCG/X72xHWVMYOvQ44szHpocqT7gLkq
zR9JxEIJUdc0+kM8Y5dPqoPbUJ2U/GWJK+EBV8ELhMti3zr2CwerVRTIYl1qqE5hYbyQDtQbTBLs
nez+rk2nozMkBDApqeWGAtETW8bBSTlwGYLiqsbRe85iuOQzwM3aMm8TN6UdLWODEMV8g0XwNY1p
00usetaQvg9CHLpeDpuozMYNdqbXJMQegP0UtoHxyHwNZ36INB6VZ081D0kUYZYvriCkFvRJcMhr
R9QmCETPOpnFGsYUVX31Xli0r/nS3xkxJbkVTcVjHh1wPkP8jNK/bDH4KeFwOPWLNbI7E3USrzt6
YvFWPNqwU4gGMpGDj/hsLdyNPsitA8rMWx+aa2b3pHeouHgThrdjo0bqmCq5SrsPrI5s9QhGoUKP
WyMQh6CRpBba8r1RAKCovnUZvZG/Fz0byMCIP3FLg9BuQUuw4jsuGOoYvhT9Yx9ZMjnkJcW7ZxDV
ZGlkWD9jLlRZhcmAveoere9KkbiqUuOKA9Vd4anHpqceAOVgbwq9R8ynJnfQb1EesOmQTHc6V67I
Ft8rWm62Ztd1h7Ahx+LoYUv9bIjW0L1aTQOfjo5NSkcyJ9qVk7xx2BuPtol3g7bMgf1KXSe/njK/
ZwR1c4qJWZQJf5t5xcYuvDerdGtEhAovaPCQEwJn7fhRLmZms2JHiddHosm1xOI3k1dk9IgxFKzY
hYVsEVkntyPgxcHP3jU7YDsNblQ76tOszRvVl+/GyMFOMkraezD1YoGf2LTbEw4GOKzed5eY50Kz
ZWb6Ri6/mu4TK94CyMEUsai/mvxb6nymFSh7em6I4C8wMS97h053mkNCHkZDpCq99hWnTenqfT06
57Ky7ujuvW5z/W2go4+wXbfdQHNMTYdAEk+Um3fWq5sFdwsmtcTbXbNqcaInFTW12X3EgSqTHeQM
Ba6y8b1zVLY/CN3WNo9KCqfLgSnCmL8Mi7ZcKfCrzXVSL3Xaeht01IZ38mMZXsgUOQATGNldZ2+W
9VeaD1RpChJ4tNy89B6n8Wl0yDSZu6mavFVj2OvW0C9jVr63gQ2wxLBOKTvNlU1agHFgh/Aj4yu3
tDdQb78KB4XKB7q34kxPrBa1qSdhspuUd11Dhcz0UoKRu2daNR7GoKVRhP4Gb2mOm9BGNMfSyCxJ
DZPn5Npi5BXU3ZUNJtjlOrLxFnD0UfeW4mrpioUT2xUZMZDsIZ7L8UhIC9dul5HaSMEsxpE44sJF
6PXHu9Tn14DacaRWF2LlwIF2bGtjZS81JwO9kET6vV02Wu9T12FiKtgc65mrphjo2JhYyGiuZcTA
vDOoKHXzYCahvjCqFb2J8kLIYE2sH1WEhJST9HvDAj3TiXE/OuI5NIkviLpnVDkPr9HIthBz0ZUj
SIDz4OTyq4vvEAvKwXYZQ8ipBw9Sg08Yvv9D1OP/t3RhD0WWRq1/rAsf/vt/az9Qp/9eGP6f/+yv
wrDzB5xHmsMQXj0ZYMpF4/2rMGz/4UIb40PMS9CGLYlk/KcwLP5AMl4qxJCUgZf/rbkXipllL0Zc
UBXwBP5JoDmf/nfeXpvnD98CB49rLaHlv3z8b3Thzu1is49JSqnGcN4Cx0heiqb5baAXsA26EmJZ
W4KC0ki1lQHtDFHAlbSa4iF41U0IAMAMIveuC6nvsRwc+cTAQp9pE82B62gaXkzAtZwF4bBaxm3r
fQgPch/rFpujZ7Qdagzc7N0TeNH7blfMlH7HwZYWjXVfpsTAQoppGnVms3WozfHWcIsroLoPCees
KmIkbeVviDIIsulpeQL1hgWDpsTxY19JTV7OoCpoSHe6Jiaj1IE5155R9kWPnAbTahOM09o0x5Mv
C3Cyw3XYtIchhBrTQbKtlqETaVk/43xGN0vFLs0fv6MIp8P/YO9MkhxHEix7oUaIYlAAuiXBmTQa
bTbbQGxwxzzPOFfdoC/WD5kZ1REt1SVS+9ylSEqEe5iRgOof3i8LeadQhegKQ/C1R2s9G+yeF7kH
BBcL047nJZLjxQbXGaw6oyWfxnsE1WklMrGKyABS/uN+q3GcpEjRWEsBxHFqn0OFKoDS4O851KlR
3JcVDDnSlArkV2M3QC6rjwJIwMowB7HW6BflyfjLyJutyf6nWwWbEW1Ri9wtzDREWfcosOFSN9t2
frojvLZx7eFGfeQUtTQeOLjnQnKJ44dNh8WDAOO1KWiOWT0Iu9vERXJObf4z+/k5L7K9xvvW4DGe
EkzT+cGWg/k77luavuQXeqCjjWO+s9MgOGqO16wsB2YwI3jcPr3mgWHkLHDGm4MwDP5zp3MFuMfa
zh9qYdPkyucWNaH1x/6exXZuQHNEyWxck5NhabU2H8fGfeh9YmThfDT5sFIJ7LKHktnksDc/+A2t
EH9OqETw3aR11w46yk/Pxe/Jh1ruj9MhiLRdKcdtRyja9YcrIthHztJ6HLtHM4w8XRS7SieDXXOl
LaJ541iM6CYZdnaOFx8FpMD6ZG+FUtvAmt6WjGL6vV+fk1z78EUeAzs3SwxJ8wv0siLAusybjuWZ
XaJ2Zcs4Ir5VNtHashCezaFbOOr1vq51KrfQLsh+B/eznR9lEpxykzxPTY3GjqNHhiSTjeaMn9oY
7CPNfC24PdpBc+uC/JxkcjoZbXQNTaJZsuV9qYU0dbpxFF5VF2+JweJRvzAy4i7ZzZzGCg2hLmV2
MjHN7zifH/JAvwR2TlyPWkgVp/rGLZsrGOtPs1lLCRUuPPIp9QZNemaVPGc0Bqk1fIqJAB+bZkA7
Xuc2YB83aowbaaCIhhdRJo7zzDOf0k7oO2hlxpeWtifDIJ0BPZw8aMfCrcnZvtPt3yR4nf0IuY+s
RzN61JSYsueW4NOIWPVGEGzcvDkWBvJRiNZK/5VZT6IoLhoUW++9GbEhXKUfWv4P2P24ad2qJ4+a
0pIbreLQlv3MQIK7G+aA6K3LR9+ohnfdbEZy+xZI13IkgxuzhFWJ3ZIUPDmx5Kri8MvhmFx25G2S
J6vDUmB0gF2xvV8YvwOJRMv1otjYZbah28OrmUWTyIlfsW65FbHdtO7zYaJ0hALnq3lr2/kSSrV0
RpiKJ1GYB0M3WXBmPmtIggfhGOBryEppwKdKp/N4FE1bxmi2ZTB6o8QVr2gJntkv+k2GitFaLb+j
X3Yk3vYq2cmFGjOf2MqBpVhMG5fcNp/O8RwLaomDMkrQZFQ6pepeQbz/RtElmMGaDI5GPxzpfp2k
y/e2Qf7jClGkp3IeQA2kACNnm3G6gK9Be0hHweNS8LfTjBf6XMRdB59+Kpk1HlpUGBwiTbztPk3W
xzw7cW4T+ZGApEQXzTfulyzmdDG/XscGiRg4d5pFKT4Bf2cjDddOtA2iGZXMf+Oc+mqDnetqjBBf
d97gINPBdZ6tut5FlfkoKGkMPOJhCh259p1Vpe5i5hB9q4cNLTa2DmJ/TLYjjQLevqhOPX6I86jK
5nPu7MNgv1vp3k12ZQNJaLY9v26Jcs4kzsn0T2HMI6b2lBzeSqPaN2mwEKk2FinBFd/x+5FPN9/p
urrlI898v+zJVyT1mxH0xXbEMV1nAPNXScfun5haLvB0Q5CKqVISpkbhtjUmCvWOnYroYxRRujP5
ZQwiOkiXajo4TEKtBIu7Zs+745klW5QFfME0fp6q+IOFdKT8ZmcN1U6v7Ie5DSFeTXdTLJ8cgpeJ
TA7C1t/JP7AgaVzhFUB5nz6bgCUvytRx2PAKiptviJaLSOQAM2J+KltcSBnUzbVbnMlw8Sh9zEo1
8e+BOHcIFx/TGLqJOJ8db0KqM8DdkROHcmDdOHYIgy9uaIYtyqn06Cw+KYXI/aTYKApUutU0G4F3
DC9FgC85m4hzos5eyja/CgxYre7CXb14smJxZ+NAjWtug8H9tHi38eLi0pKnvrE4u+weufhqcUBE
BN+3qe33FCPY8pnnKOrwOmIRE31V62RxjRlQvWJIPriLn5xjLPsYzAx4nMSikueEQRu+uiQ7t9Vi
qFo9AfNw6axDA15cax0+qedjZGeLo+3ntOjV4nKrpvsykvoYV/ycFx88qKKNXCT0mbQQLDDnBbLJ
S663u3lx0dVMRtlfnPVq8dixwV7bWL8Zi/tuYMOH2PGuD5XT1E82Nn1gxKHXlyWwNy6Va6QQ6h7B
a5LbAruw/0FYRs1ueghJevUC3fvJaiZA3APMJzvgQDdEMWP1Nm9PI+Hj2xdNtKvaHGbEWH4HVAPQ
kKL9wKwKNrK506SVrctqfqqse93i3kMj7QRW/DPKOWJBdcPumPKLsRC+M5Knni+W4c1qwEtiz51K
tYX7tQxh2YQQsBnb9aSqx6krr1W7nCJnfkvkQYF39TbIMm0KOIjF+qUusUq0UvuQ1LII1/GvAYCQ
reFOoQDLxPeCArCgqIKr3lr8QtXIyQr6w1IHaNZGzW+EaPYHrczHFqBbN9j8OtVTOJfPZLLHVS64
5s51/Whk4WMCcXwd9bBp4P9f54SthrS+FmAwTmPanNmfHD0jbftNYffEdv38nKKr4WR01aaTdeSN
4bCw6zPUuG5YaaLcdTpZ9LZN7nh180xo2028qBgM5tx64RziZVBvihqa/XG4Tqt835j2MiUSeSYy
7Mc4lVvl1weDAUwsj/GY2rnn2u7vqgK8OhZXN+XamOTiykzwmyaY/gXSRs0imY6TCD/nBSM5aeJn
XMCSwoUwmWUlDuC0JxsWrqxhWjvmgP+jzTc6TUxzSYf9gWWzz/3gSurZzO7pYC11Z3xt8e8icJf5
SMm4AoBZiew5ZW6M5yBASryQgc8cCWW2xwBoioWkySrKKW8RjKOFstkGNKXZTam9FARnBYqTxDXY
K/+hJFiyRDq4KTDggn+mLxTPZuF5YhvTYemZaxMuBsYC/oSX82hAAk0WJCibHSgU6beN9VHljHgs
CQU6NfwE0nsm2TbjghfVB/u7CuFsdn777i8I0trmjuzU8wXu3rUL0kOx4Eq1pd4wVq+TAaFjiNwr
P4WrviBOccx4Jc4HljXO7lBUr86CQ539qTo5EBVndvlWIondNWIMOsUUvYiuQWGwrW/NkuN50B30
YcV7Y4K/ai4g1gwia1KTZ6Sv+27iAVsWL6rBSm+Vb7RrqVUd466Z6WHnnNoF9pq6DpFpJDrbOfMO
5zS3gGGH3r9Qw2G/BGZs1oJ2hCEbGdZjV4oe+S1cHOmCqY2RBVoJepavN7BZo/n0odLOMmPygeL5
2BqnEG4tGIktp9YHQq9wFSHbdqbjub1z5ufHpwj0rUbW2QsWHK4BF7dcALlR7jPD4lTlFa5Ufw7g
6PIXXOO0nUTug74FQVgNLzrcXdmU9ykcXn9uvFkh4fYLotcWrOVZpJ0dQKd8iNjRgudrwPU1BGRN
OL++n7zKBfyr/4MBHMBaJBs5HrSm7B7bMvvFr2jLpO5LaTI7HZMmMPLwfljgws6CGdZaFNAB8nCR
onT+hBxlNOqRC5tYYRevbaGzcL2Qi6eFYcxWJHKi9lkCN1YL5XiusoO1cI//ohv8F6St/+caDvJb
ujrNWq7g+CRcyv8ezypgwWCIL/Uh0dzlk7GhFhWu/q3RSIdaIuyz/79G49X/+z+yvzWwgaX98x/6
p0IjwbKhgAg6FTofS4t83j8FGgu8O1qOELSokTbk8uf8KdAw8W5ZOqk+AsskWpff15/JPRQfXRIo
NE3TUvAW/0eLc8ogiPjX8jUCDaLMUuZWZAENe1GJ/hrcK7hHkfZAkXDn4NYN81EPyLC1iwFX5lL9
MH0gLkFoFXsO5TQeCryDuYo6Bs5bjOEq+oXpA2Jc0XyzrcazInF2GN9etaX91FUuh/1seotFvJko
IvKC7facHe9id/pMuvnqihkdc4R/VYTVpS+JE4T28wjdt28hFRpzWwG3KcQ1Tzj/1QaKrZGqA/LB
xLU3cU5jXdubfs6erJzOSJh/9q24TlmsVjMaqybN/NwF/l5vuCLXU/wwmQaXmuKkJf0LKRcmMPyF
u0yvGzA83g9lXI0G3yoADbKqHfZcI1P7NfjyPPT1hxsDFaNvVFHok/dU1ds9RynrYLW6tgF9sat7
59aM3OJhqYJs6RzGeQc8CiMWt85tvhyrdWjVzid91qJNUtcDifJp40TDFYjoc1vnTzOKBbZVwjED
SFUSR8RcIuTmtuNwXLc4qSF/WZuJB+mWN9RlurH4Z1ZCtm2wRMUcEweBsgUey6uqWIPC8jqX2V0H
o3XdI8t4fsYvkVLUBvxHvEahszY8Otptx0LRUkIMci4J3FeLNXSM5dH/SyxhnrYo4bBo2SHM/bc6
k2+RxaGhaKbdwN52IW0vmlx9zbz9ZbSjbk1u5F0aGUhtG45Nq5N7kDb+LFUsapIUds8auz0riYmD
3dDtZwdlj2LFV2dz8HSpnU6+9dPZdCcZnJ0ZPmaNN+wmyo3zeErgA6wak8fynB4z4ip87FD4yJnG
KZeDSbk/tVmqbSXtC7M5DMHU6lT386NvAU7RqO99jKgqK8sNdqlCqC+IPBA1BRdIzB4xjFPNpihH
onadJXcG9ZE11bKTVjnXPohYmiGYzY1LfX1dO9N+MZLum6byJRHV7340c4aQunY1jTEVTzofWD36
VQy9vRvqAgZHBf2aMmXr7ya0/VXhxvSmWy0/h0b/MAf+UwleVfhcNrAhl0BMeUrp7A3SBEw3HIhj
3CtjgK5cMvytjU96DByJMT2Iuibv67LWz/TU9poAoT7PL1ZWEoqDdOrHwZl7BJcPo3grOvclECM5
c8vfJAgFMJ4aispln3Aost8rnR5nIxnPsW2qjR1yAJMAkUnHPTjYAeD2lm9IbE9rOMxoMWpt3str
jcMelSFA7dk9t4N9r0IG3JV+bixECV8bxh1MqonknPNkUPWKmp4FAxPrpa3Sr9wytZ8RI2xVNzZj
R/2dO/rwT/Rt6aJ55Kn+KyJO41OkYbhBV8dUrz6EJL4Ta+bLTDx+LRoij1M5bkQXeKzINsTcm4td
dnAlo/Igs+hBTtYP6ivHlrh6cwNRrKzOR0/lkkiXr2TUibHqsMtZRsqGq50M79IP053s8b2kFRir
OnKXQ8syET3jPzkl/SR9O9DSXMLD9paiwAdzmwaZ4xFC1NAQ1Ag5Zxj9wQqWglQtL5VqI6/Qu4/E
r3+4j2XwBeWtickSRlVKGQq+bJXwP4yZP5bvNsJv0b7rCIhbSle9h4Dob3zKLqu+Y4vAbiJoGZF4
pMY5en2PUatHUwV5Kg3eJzmJLVfEEBZWYN6aJFXtSjrG+JK1hLRI0xAatTBfoxi1WhM2FjMtlVVH
hW3d0pTlcsi8tsvDmUXBcJdV8xexk+cmKXVYQKzOM7H56KZRvTP9YsODeROlybyjtQXYrbQqjz9S
Z8bA3cSlsI8VoTqaT8eox3Pm6XNldQcysNC/LQtZAEYY2T+f645SbJbzm5rG8BoG/UsxgVIIF2Zc
bPjnKleEanMxbPgSpyhmpHbd6iPwnccksOZNr+s14doIFxUmsqj0oxHbT06AYlfZEVE5PFKmrJlv
dsBkgakI1E7mTbHRJYh9F9BhVn9WTRVvozokx9l+F4N6oGtDLLOj1dJLr86ai2XGtzCtLnEezMdW
hGCce7LvHbdRywhMCJVzQ5kwD2+Wct6C3GZ6zoh/Mg3GfazVH5nvrmRojEA7Y5jOKqAwO7xgezoo
GHlEj4XMaUjBbV3ZsUfbndpimj/RU301EIzJQUnfq+Y55pEdBV6x7G0MAs5RRurRcOcLS8TTKs+0
c1UFR90HfZrapHfybCTjp1+6Wc0eFsTO7KJnohU2kTml7wqfcViDfmMbMPBpXmcnOVAAXg2Vv7Y6
QkQToORcY6bQYuv7qGtqF04hTWEz3fX05dc0xWuyk9VjPyxu/rgUTSL3ecqdNVFaH4thuvmtdfST
PgKuQLWzM/J7X2b0lFDkNG75UWF8xj1+h4RkUHfBdTTNI0or11pKu0PKmHzK75IGjB14csjv5sK9
k2RnNjUnebadxQutrmMYuO7OKqFlgFssvcKGzdz240mZevzqGDor9Niu98G8VBHTKn0rjPCl11+T
Mcg2nNO+JzNf9y0dpI7NQ0czYES2Nh1lq+TVo+/1gJdGwn0X7lrI/cFAjTKL7kY2pCcwC8ij6CIe
/pBIukxLaRXCD0WlICk3aSE5joF922GagzOM0peiipttlLjqxWUd0k+i32OObEtjltXomUJQXdMn
y+RYeOyvw9Cvhoe07rJbQlECGSCa1qSlHlt3lLw907LwhEUH0PKdB5HxYkdIT2/p2HyjnJwT1JM1
U+XOXjNLBhJm4ylXkDm4Kj7YfOHXZi/vOcfwE+Xcum71yN6TccJI41h5N2cgdlzWflbmqBMPJscu
c/E4N5wLUxALp7jtPx0OLMcSLAWo34C4UEZdmd1ZbC/X+uE/NuKDVz82TXBp6SDsk8lUXmmBF9Um
656fc7zSpLhPIvvRcTT2sgYmIF3ipISBiDtXE6txrtY3ZBJyyJEcQNd0MS4M5JDxNNpyG5Wuueiy
Px3xpA1E2dIzwMAdbOlQ5cs2ViExmQyscuuu6OuXqSMOQvaKMb7MYQeso6arg1VZOUyFz6kC9hn0
2dMiT9ANWId5eMlldpysMNiGY+FuTXN0PcfK6C7LjId3G0982/jEJ1Pzi3qxzWBEuJWGzjpbpl0a
3/+OoKBWkb5SKQtJqjzjrusLkZjeF8/1mMWBbcJ2G1y8/oUXZL+vlC13FQ2+gxTar8aRJmvJQ7bn
U8gpUy+JP8/muFO4mcRY/bXQ2EHgJY4KN8hyofzlJ8J9q1Hz4Xu5GEh5ckmy8Y2z2fDaFeqQFIz+
khEvq4qPqk4hI7BQl6wERvnIWM0KGvkP7BQepMVILzUsH1lVIcDctsvubP5aGMRS9YImnhu4n7OV
dUCIwPeXsfhJ/OzBGJ0vafDNmsP+4pBgWZuqNfdiji52re6Hvrq6cwUi1eJtHsygllRNxqQG2xFE
R5ihH3a+1ETmCZfFpnvJztEzBJ4FWeLeiXw+or+MB9ltujnZlKpyUQGsad22mXmWBem0Shu2Bff+
HQ61c+AmPTyPerJL7GiTdUF97e1OgT6Mms0Mqa12CLMAJxxRiOjldG18YC6kOkZwMnUn3aQdBNei
Mt4ZeoNtyC8Hydu/Jg4CAFoSocV0PtaA8FcTx9FhZL2jjdu7cuJcLFOCOdqyfzjRm6LLxw6Ko7Eo
BSmgScNpI2nLrS2/vAN9qXMCYaFX8IgVbFkojLFqLt/rNGQuJzzHUfbI5YlQIXmTsgTGmqAtQmth
H0kvd5X1FZXWo2m37CTEpEOGgk1G3Za/ExH/4swQsswVMYyofhVtM4JBoOUKpGr5IRsMLU+uf9eT
NF5PouL82djnGvPeBPoGvyp/pUQzbgFwBuRyx+ghyEQA7RT4B1BX5nyCnCHI1iKpw9QSfWmui5FV
HdoZXLS77FrBJeM/PVbbMCWxnGRJgDjUX+qGocnekAdWKE9GDY66Dhvy3PpRt9xPnhTaipjppUiy
TwL0T7OS2r2d9sHmf1VWnwG6YxQ9DHlQWVbO0wpitZfp8TPGVLpyMxa0iBBVFzLz42eZDQ+aa6OS
s2tDSgZhfVknGUftPu55u6ehcyQClqx9fg3cfcZw3fX4Fb4DbLLQXn32E8yx2lpO+wSP84W32S7t
6q8yKCxCR9UAIAloZ9JhPZeOfw9tEUihhoI21q95u5wuov6VYHDJc22RojNZnuoOP1dN/T6hJbHm
aRacBhrUwGvVh9aT51F0BlZ2mt8Lvq9sSr5Jp3nxc1zhOui3ZjLhBvBnxA5n54grvmAhRUNxM4fx
kQNbQJNcvGYThlGj8IlbrFPKS2x9NuGn1vM9EwY3QyMcvyK8dHJH6a7s5s826B5E0/zI1vpyrfgu
a4zQy7OGY4tiQ0oL5Bsvuxcn0OUOKsKlMoMXdMjfVSfRB0DnMLzbPBZT8/lvSYqOJfrSfydJrT/T
/vOnaP4eG/rXP/ZPUUr8QVNUkhN3bAmjmYcaCtM/ZSlN/4M+OpuEgmQR/6e0ySj9qUupPyyTJurS
HXVMl0rp/9Wl3D8c/g+iPqwS6Euk6M9O7b/kSeq4NHpp4/4XciVAjr/JUihiiGXCNGySxa5wEc/+
LktNkYgc4hYkdAKChYM1Ri9RbVbrMusWdBj5VoMkeGLJO24D0wEDttlxXWw8M292Iy+CvVzalAm3
XtN38/VQ2S9Fa14pQrvrgAtbIeq7vpufVQc7rnFu44ywa9fUCqEJ39NF+zY0kzMUu90GRrQqykeZ
BvfM3GyiReh2YyKMxHAfAhF9RjrRAhfmBiEeaW5TRlqOQATi61hOvcdCMypS8iMo2cDmrZKj4lia
huHV50LO84wrgDHE3NwcczfHDsYmTj881mwXVtWdPtBr09NnU2QsyUsNoL1S6aof9PdZGvtppszU
jLCPVLlT2IQsv85YkQSqFLGclQ4wiVnVXS6HK63IO5b7nso2+2WE2JPEFV57I+YdUo6fs0jPXVyd
yihhJ736xY6d8JSzLGShYAVtdixbznBzXq56MY0rR+S/Rzq8iDrtToNMvLPJrMt6JnQxQZ6R2D9F
m1MrVPRjm/TkD9ytUiemoQAQcsPki+PpceXRCP9cmveeKmd7I0J3gfCcVT9Np8JUOzuavHCO2bU1
w0ugTALn5kNnqkOQcDHiRHx0BmpOdcqQW55xr3Hbi1kXG7/AinHlj1wGjzrcmn4wP/o+eUDgXyZX
kistzKfA9OnYjuAU0lg/jXa95RsYeYEp3sK2mg+xq23Iw37VEV6jYSdbzTUOM4TrGEES4ZKmmpmQ
b43nrzq1eJGqwcFwLtt72ba8zorwwZTEYLrCZ8aPCmSc7LImfGvi4CmK+XnY81Mk1AHaT7SDy0dv
BhiT4QPU5+AK4AG1CJgiv/FUqgdNF88aF5d4CkdOsU74jRX0aoU2vV+166CZkxiV1HjbaGX2OLeN
TBpKYtawcUa2u5WTdN6govjCrtoOk3GjO53Ys0HzYBnNrciMk3Kj+yKAW9iG6JWNnlLZxY2LKJbq
rtGee7NYpJu2uad2zrmvYheXxC3h+dj6dBOuaNY0kGxA7QMeFe7CmG3gilnFiXaX15AtbxgQrn3y
aNKagTrbDfoB7sWqHuJPip6QznEWKVSwC08pbzdnAKHrkJRMUj3OdiGohrjWIerqdaNHb3rUfalU
PsDK/pjDkVNEsu+For6sbwjEAtgVZsQ+d55vywL4Lgw4jTsB78RodC4NdM8zyK63RBGbYkoYwq7B
DRvNDH+bzozsmmyTZb1a93VzYN2KwJpyClgv8c6t6CCENi/eAb3eE/r8YTTqTYSQ/xZSNzRNxZUp
v5cFAQvSaq6XqPpSFtbdVOq3SVinYcCdTmdr38bypRjL9dwF1BDLvc1LGM7gh24ZT+hZFxuSSqpc
1h8z92Lm9ZVU8qbNBlC/AMNcae6EHwG/jJ/mvMrXTWKc+sy/Nab+xT9xs5v4jCyjbw27+Zoi+c1t
nnoqB5/UrPjRI71vJjXcGGAUXCsnZmJJbVYdSlXXRMsETDGuQcUdZgs8tHgNI8rsbsi5XfCT7MMP
FWW/E7N3Vj6/U7PuvSEkupBa7V1c69+O3rHeOus8XrWmB4ZC4qdOrkPMZ801DwvLzazjO3CVJ3Me
H2vOJ2osv1Q8XaLEedXpyK9VWDzGReoBV75ZTfHBF5LBFZuPX9yMp9pUTzMaWOG02wTqPbTEZAd2
Ac+1AD9NHYj4BLq9qLexS9JSxDsNHF7aVd4cM4pR+mtf6x+ZWtqmKffKKeQ4V9bdApS/FMP4nSWs
sHWZEa2ypctFNuSHPF6xdQv1Fs3qraschwsG8b+iPlEReshb/l1RPr8LMyfBLjWijRV7GYhNFTCz
poXvxj4ceqPFOAghajm2b6gu2rOY8oesFlt2nY+NHSEc8KXIK2B2hmWwV9jv8iHSVqKotmUUozyI
r1KvlrK8Rd6xDg+j3t2JQh8BlLmf/dhe9IzdL7Paa7KkDp8O+cmiXjJM/s/gpJBaGLRyiuzBLPCo
UzKiyTQJGPxQJ3Nf3sWD4bNt0d01Wr1kBLFHzPm1M9BTa/S2NKVECH08uJSGo10Y+byBOKQ35NR0
HikbN/DA0PQhby4ty8ycSZWO4mDwxE1Bbs/GIaTINo8By7O86GJtY+fgphJxp7dlToRE162AtQFJ
cCOY3T3cg+kktVTdGzpBUQxeDACq6sbA91lTPDYcH8Cl39noDaXp3g+RenGoEhhVfl9Hfs/ecfzW
w7sbHdwfekJoIGqcaezQlTovtbtm6oNdro8+4bglHps4zgeoyuLgzraAEjSZT0DH4AjalGNFTOag
I6oaWGr87XSJXXInapPHbNmCdBbnoBlbf0XOjuWECv3lUCaN+Ww5FtuXpKXGb635xQuPevmAfRyv
AEzAwQcmVSXmOxtKn9BpzF9D4t5aror/KJY+dxJCLm87NnNcPN29UtU/xjWHiY3CSRvKA64GhbvF
XuhjcTZ799EXZJZG17Uu5sBYewZ5bqRUlLbU20X/ibvn0EXp2dkbjX7T5C6JVvaPfk+cSpQmTnrX
gcmcpru+sncToAGajhkMinYwr02ivStGMGElYQy6Hw6u38oIQ7wpA2B/2xm8j7V8a6LlFbEFE6yQ
rw7vYcoH/sjfobqfYIE1TnytS2uvq+lRB05jOsuKCwD9rIOe1ZEodgz+/Hq4FoV2borolgobEm/w
JBhxY71Hu+rxhGza6I+LsK3pyj+qDKcvt46uOb12YfaRmMnJQSLOK66tqnBv7gxCwslJnwyLTfFo
JuGxzwniAp5YkdXcyyY9DJL1W0X5uDGKvePweVUM4zYhsHmr2JlhShPTodY6Z6EHnZ8E7Z1Py21l
0e4rSnnLpXsHu8/ZdAncLCQ4CsqVfiAcuWktJuk0EoBFwXxkG99H9XyMKXQHdfwzuQ1pBg36UL1r
4pxpC/u+JkExjwS+oF8fyrK9DgECASHAzdzDYS4af+/M9QFj7JQFtk8LGqJHNL2P+cxeHJ1gDYlp
XTB2MBn6iVPUqyXt+wSO8SrzDVYUOaNqRbdFIGPvJdy2CVEIheC/ChC7VtwR9tHi9xYOaBxeQPg/
fGkRrwrePnI2Xngo1CzWjweTv/JmlnO/cgr9uUMJ23AnAZaicLPgKmRsg2qJSbHJeGOo4qb0GtNR
H8PNHBhXemHtupeMOgVWbK2tCqM51Cjh1lI9Bu0cXsLWyxvxPC1ZDSpr/dYuaO9mOKNrkaljTxoy
SfzbmBBZAyWy1i5JRYJJZPllJk0rVfrQqG6dmkA6HPMHdfeoWgy6YC9q40AtD6Rqk38sBbW5R7hh
iJn+0LQf8pQRVXgodl4dlpLDMUvcXWOkL8z98CZmjlNNRGNR/2NY+7Xb30lN++YdsGeHG+Ez/pqW
sjFhpQZ2i/ZWjrT+SQXQ2VPVJuJK4uHyfGCcv9g501eTTi4lKPZt0sBIoIl5iE27upM5Qj47vZ8E
t9ldcl1IpSPZ4brvHvUpf3ddm/EImDxYAzpHlaF7pCT9ZTWMSpvuzEKS+YQCF6/kKIDwTS+jLRXQ
CKCIMSwsIrL8BPuWtiwYU2vD6fmFqD7Gb2/QBrDlDSJwt6qgWjT2l8+7tVX9kUIaT7EofNR6+cFY
LgXQOv8MSb9w7w+CKSViWj7Rh89hZ5AOaOORTfTsW3UUlAbQJ3S+h8NscnSz0vCCKA/y0tEeco0V
AjIJKM6OfAyH4hs05Vtd8czUm+rBITXhWU39K2163J7MX1afjV1sGxeFDdfjZ7mTu4ETe+hJbK9j
rjSIlTlvnmFpPde3EP67G2oz0c1qM5gs6cJHwNPmqwTAJC7jZ8D0v5WMbzX4EA6TL60b8xYzfc9M
ZqZE+dmJrPAq18VTYj8YW1Zbju/jLNdG0xOpT2q8aOdDK9VlyrtfZFYd5vU4S9uCLqZecmQ1eE9Q
A16XAAX5+mU37GyOxDUPZhbEB9th+sX31Tqv1HOTRW/QQ4q9wJ3V3OYjDiDraMkiBRXDx8ScKQF4
YtAK2V453e/AIARbU8RIoxuzEQHYHHJfwsJn96P4yFryF4Ak1mXzinCV8ysLR691eJM1rjj2AYdY
zDevb3h1WiF/paAsvruBUdi6qxHvLPtap+alsEY08pBjcDbZeHEE08dGO0au7/1b5ZHoM+q/DR7d
FfXP3xWef/0jfxbDDFPQu7Jpcrnki/4zdmT8gXZjoe8QNdMVfE4SQf+Sd6T+B0QwKQSZJ8j2S7bo
P2NH6g8iQmKRjAgzEWX6H61L6v9QrP6aOxK64ZiO4L+R7z7/OmMRgP5SDAOPz3nZTlCxS2NLl8fa
xr11sutfA9R2r58WbolZvdvlMnJTA7K13PlcDd1TIoF8pxqGFaCkd1Wr33FY7ys7/DQzLfMiKzrB
a3gFTv3AVecV3fTDkSBAA879hf6uYp2UvV0dXDO4FT0ECZUx1hJGbUUt1W65+I1bx62oS8/3Bph2
psNXE7tQKykNcNiRvlRmAVuUJeFvBYK7qNQh45y6mgFv+LLf6UXpcHjTT1yS2YGYZE8LGGNDkhEI
W7vjoTvwjkpvdmd+/R/2zqQ5duY6on/I+ALzsO15Zndz5gZBPpKYgUJhKAC/3geSbUmOsCO8904R
Ep+a7O5C3byZJ7vWvUS9vsIy+acy09fIxuypZZO+x9L65bE8pcqYoc0hi1FZNugnHh24mrhGZoS7
R0Puu6zYRnZ+8SRO1BFsB8LVR2uld9qM1kTgvrk+91zvsPLQpLMxJiLooX1l6fbg86Ot1zyaSh1C
6n8XXuHsnGJ60blONRARUArXtSq/WwYpOQn0mn6gj023ufiToiL2ZbThO2B8ZwsugvLvoLEAL/pv
FZ4Plh0k7DVIAwsdgIXRemct18+aClhFRcO7l0/bspre49i4uYSE8JE81BPjZK13H+nUP5ncehcq
ps0Nwf+k6yyW6qy5E8Vh/YOqR/vPbjDDfp4CD31nXiyHfvDG8NdRN2dzoMRRPJRukQF3AITVSvbG
T5MwjhRVAS422TRGeIpY9lJiA7vMde0F+N5gaXBXC70Pe8C2HeZPImkJeWh4hOZMQu3kp9QyoSAF
46fFGnabEMNnx71lNT+swHGfSJOwkZ+ricaJ1zMoNrJUQxmFvUkmJ4ZIZ65a5BgRB6egAFXGZYBM
BKzZJEhvA3V1g02TnK6vR/7FmgCPS9+nmUdvOZ/lVrfOU2ke8orFkXLRHOLDEMXVMnQmpjHHupRp
+VawCWYyxrEVxSS6gSQFHaUqw8sAXbI1oZ047Zsv5dcUi3Xe6MeWtFRmufeKnJA+mCxgqeUg54uR
LJvV+8qn77nFHe7VHyZ8nzp4jS3u7Im5h6Cy6Ox8pZf9uR2bi+LSvWjImC9bOUECYFmrM7Hrsr3Z
CmoboqKxLbxp5fDFW43SuIhsuGUtaYC8AHJbSO1IpzmEpiS4MtAuXU9/GgkGbFwqFhnkG2wBWvaW
tWDBGFJM9hrxFgbtUTTdS1VxsY2zjRHnmz4OiLZpks5SbkGhmT9nI46HiJ19gHF36E+i9H/7WDtO
CfVsROW4F/wJRz4+xdw34KOZYUwqePcX/NtXDUPiNOrJMpeCnUe048m71mJ7JeZwNLJJm2Prldl7
D1q4dJxl0lBP2wUIDeZrJtnQGqgLK30EFTKw20PkOjjJqK1tXf72sEwAR8ALURdd899UXu68Nlzz
Gy5l4G8mb7zXveQwm+tsg/Wg9H3NOBIF5hzqM1ehgmOvM/QURvxoUKzu+zSkJnOHb61r79I3H8gK
34Kwuw4OTbc2ynSP7alEOJnG4JmoFlEc/d7TXIzeNd1GZR8i3mgW3hh2+DQkkFDCdDuXYiQeM3k8
XKK4cNaQSTHox+gaAxZEBvtVxGJqxrfVjv8o6hG1MIw3KqLMNGWUMeu5/VU0K0OpmWEB6BHOzi6p
FelGO6l3A8c6QRpnL3ucjq6sWG0b2y5XtITk2Fzi0jt3rq+WnBH1UhIKQ/qxwdS5uKEA7XEfFKRG
omne1/rWNrUwUSofac6wp01Wfmpdo29De9yZMUxnUMhevpg6/nx+v/MM9QgXUaOkMD36UIer0bq2
yQ9xD4PkQQ3ArVZPFWZRvDPRSrHlBPnPfMGUti0TFl8TUxbpbIZcmGfUUazpdNnk07gNMLU55rD3
8Los41Daq6gLl9QwjZw6raCWK2HKNZ6DePrTj3G80SUxNbMqDkbqfo8gTtgS/mZeGmKgQajWgSez
RzVf4evvhGnv5EhSSA85KlPdpBSG9rIC68/omvaiNKqTLKeVLUJSb+SIlQVnyWxBx2LgfaB85g4I
n7tr+WJXzE9NTZA5npMxbO+pXjZukYvlsxw9iRGUnAZXQJ5VEJTyFz0sDqZJ04c9nR0XBiVNp4oA
jKdPzz5b6NU4dyyVxFYCaS17S1wIUcFPGzch7aQ9zRuC/TAsrgdXWHvCAbsGeaXL6cOJbNw+GvBs
qy/uOgylnnDBKmx41lTdROaH5aas4ahoVETwaJGsjPtdqufrMrOfhjFgFRuvzUwAMqjcnTbYL0N1
w+d7cEl8U+47V6cQ7ayGQ1uzQDHa7zyK4bG9BfJUF8WLCjIWNbq9RaRnTLePWRqdq6R96M3sVIXe
pqT2eCjUD7RuvFgNgxQY8X3uc/lPtGBvd2WwtLXhwKfsh63NNijbbkU0HQJJfWolp40eaRsBp52R
D3G37ai9CZsvzHPtbQqbvZpkCjukglE2omaMCJSJWFvSesptl5YSEpw0LpnkctgS6fYU3/2Rkyhx
3QOPFLXyhuxFG2jmKMyPruGUsMbsVlgh32J/erJr7BVd6GXr1FU4NBJSWW6KVQ0T5lAcuWo8geui
Zwg4/iIqeiKe+OjC9LEomaShkBJUrqtZjeWHvekIiJuDxOObyCPxPoxyI/MJH4s2POhiAtQFVxt7
mnznTa327pQh0OuUryq6PBYynE2BPWNTalkbC7Li0nMadRPh+Mdxo5cka7YgbjgBs4zAZPSr5wjY
lf/SuOVu6KgBJs4jx+iUSBrCKpoQQgNwW6QodnLMkyQY7abmuYrJtNvghFD5cJ6oYyec9zTG4jjk
Ml4J4C1BD6bIV/XeMIdTNrPV8dmscs/YpVqPB8x+7hMYRra5s4nUm3DmWPw4WxF2ezfxwqd4mvso
pc0s1VWHqCBvT3vTgCEKB0wHTovr1FSyqEem1EqABrpzpl4MSPWctjYfBoKEFI63GhuC4JX+3p2b
OpjQRN/TWjuc2uhPPdB5OI14vojeLSfrLlOqLMfwmDTjmr/1H0yJi2pKv+CjHgk2bio81LiOVnEU
Yy2bUAM1i2WGR1821yCZcGY6ZrDNRHOLU/Ox9Ct8yaOZHNJQ7pgWH6Fi6WsYWG+5ZKKuPGNu8kVv
MxNY3hDbsnVhyA2rIk4D8qkpwXNy8SaPOC3M34va4QAoUEQDMTRnq/9JHe2tr4ejK+gobeGfpdFF
qnKfJhTULBEnPks/4tTnYVjFu5BkOuJqOrFQGig/X0Gljc+pmWoYD8NNR/2aY3M9zES3dBNEb9ye
mCfabeqTaCc9zLu3nmYZujMakoIeR8qWjmWYKqlXvkdkE/p6IqM/RCdLUAeRc22ia4zLnIfHc1FG
MQG8QmMH2opX+nk+cA2e+kJcWpfPdFYyj+QRyyK/eQcKh38NQ9IScijNUu6ZwBAIx570hBvFe4F4
kLTWo4PXuS7oFBpjd1fUSN1j5OxdklHRMG4a24XdF+1sr6FEPEt3kpLaIPfjs93U3bFWJo5Y+5N7
a43VKEb40Z1X8MpQ/yZWyCiyT03C8ykpu2uDGBm2nTokbartIqiXVE94B58Tb5eAkl5mcxW9A1aU
oO9bjs2Z2k8KlDS1FvxB4rDYEHULF5FfZ3eVKW5UvdFuJJbg2q2OaRHsfcJWBj65UQd4Ci/Y/Uz9
+HEK+IrDQ16qSu5CWmTgGqyElNivxbItgYDoq8y4GN9pO0wrlJx90NGBHHiHWmf96UXArKw6xWoa
Aska/kR0kmhd+W7UPd6phDPYXGk550CKKr4AO/EHeZG+lnIa6Xyw9Qtt4t2B4Ja9zCgRW8Xe9AbB
4Mqr38ZCnVuh4Qkrzd+2cE/DoDY+GZcleKmDrKKPKHEvZtReLW5DFKashY3jyy+YXvEuN/tS9NpB
mbOhUR6cACevH5GoqZy8QWBCTB9tMP7OgD2R7MhHN1XiHvb++CGSeutI6meUXq46YT0mae0u1TxH
VVx1Mx5mlHvvPYNu1gLYH/uT5pCxVp6N0x8iYyWnt9Rf/62mmhrShwGz2rKvo0+tmfsBwggtyi+w
dAMPobyJvUifnDXKvJCo2iPtFXu9Z3fjaghHWnMXWfBccAWO82JnT+HOVuqJfXUDC2A41ubMwI3D
8aEiaYFnVS0z4YwrH8npqGviJe6pOQxhJdr4K9wEmEdX7Dm0HzVB4tTmsPCjhC5SP/PWIXKmZTXA
6koa/GSojlZivvSx+6QKiwtL12gb0lH0C4sQmB1V9mVlfVPcINDujKeh/1CeMS3rNlqbFgbXSEPQ
BftUiDRYGxjncBpybiQH2rnXgTJWuoyftNrczpp1D0EVCAM0AJm+gii+hpV+LrRq53OJjELeXyPa
O9y0OKveZEbCsgax1o8wDQXiYV6WR8sbKCwqLrkvF6Z2DXD9Y53lWSJwqEUOxrdObw9FFFMYpcwF
I9Yy5xswONRiENbBy/qU4omsK/fB474JPnffgGIi6YFJtWT9hugt8uRX6zBRBJncJHX1GwITW6gh
exXcfsaKtUhapZ+GnePCYmpdmDYiaedj3fZDMGWaBREM034MPkHuhB8k3C2GbV4aRzxxX0nQPMZJ
SWFx6v6ZiK8vLFz+y6KxT7aPSVrg9JXojGmac/2U39j08N+AHOxNBuGoZDvvRsbNmWhZAV5dLPJU
QJFTLpFG13moSMjrbN/htD42ojlokbmZfPuhcvZitk5z/yfF0y4lQAVyt2aJUDvs8xZ3iaJVHZwV
TYqALOhMn6vZZr67HgRf06ispahkuZr0kuVUWn3LoJXrzhOXPhgrrP7geEYTO3NQQwBoucA2A7bX
AluJFyFxNDEY2J6NRBiuulCDzY790Y+rjGfN+BBkVv6OeQ+uD4IYECCN00xqV98MXvXGcDddH15T
M9+U7bDXNdwQdHMV/OKhIhzaw3EOWblNQLQ7vtu++cfqxMrrqVtKqxPl2duUJvkhBRVIlCQi+x5C
nVNFwZv8k9CxF8yeeTz1vIR1xpcg5q3ToKllUcrp0K6fQRJuE6BLm06W3a9vON1TEApi2jO2Vvud
15OnvgtOfZQz/qsRrz6vOjOIfiXht6707wbSYujisEwD64PkGn0jtfc7u0oaLA5cDKw3y+lgCnXx
sGhcf2On7VWSp1lOk72x/eac+uR/c8yBUZL6WzJMgH6D5spVMThq07vd+WtX5lAk9fINk84VOvpX
lMvnIhNvkc4OywxewpxnSacd3LZfdYAAtSg4Z3b/Mln6T6PHO1ngbs3DH0w/S9McnnuKN7K8IFE+
/BEDOykzB4Crr1qDhO7EGtOGdgbG/q0dMgqqmtcxrWOoo1Q1FXMDDP2yOLWHneuJMzhJVkG2xXeR
zWHXnDjcObQVjl+u/X5U3kRkrUwTiatO585m+VZl4iPDwxlrwNpqAjJBm9pMeRPb6VE9p3V76/jP
omvOLUKI3fBKMRpvrazA5kqmu9b9e6N+uxCsfEeqIeuoMU3j2VUOUK4tXmRYk/i3Hwr+UJSUp0s+
Vs7ON7+Vg1MrZaYUsgY1oo7NYEKp9i9ithED8N3S/cdzd7zaNdcwc8TSQeQv9HZt7hBR985kcr7c
CawArvnPtm9f+97yqOhC2Ynp/k7s4IoNf2Hhdtvgw7oNQ3avDWPZwRyeEnMDdGlrjcNT5o53PQ/W
jPf3mP+eUwel03NnShf8niLS6dEK8GSl2oZw146P3wtWwtmww3AFZM/tspWuzWMGSXue/SGAa58+
ef1bODZKBIkBr2o2hvKp6yv3VgFrvIBdtbNSNLvIOcE1ZZPC/px61q3mvSajXBOgvo288xvyFYTw
OWV11qgcH3apLqZTnyYEl9gtz7mZ3tUM4MkhyvLsiKFAxhsiMWYO0o/Lj5MDoWAShb0xLrkaeEdK
xD+4L2XHafYVSpPiGq26xpX9pkLWSgPhO+aT50o2nwWRf0BX8hRg5euof6F9a5dU4VtbaFsqjq+d
SXKgedcsgNI+HVXS2brgoJZE/69kRh/81GHJ7vBVkOkX3g42luHJQ1WAcBlWhxQuWmrCVAT2Mt8F
nDp4BGa24GH8h+U0m7j0reS3FtI5mgPOQCTQnlRbv9JYxQWIhatCHx5SdMKmAPY81NvOy+fELmCx
oJa4QQCcCm2+yfcHi6WsAaoxKYfPIe1uBastnzVwWpTOwhpQTm0qetuAP1gxvQdW8ZLERC2y/lSa
FNUqkcONsgc8evU3gFY2ldhNmFeSMPjAOtRsehcDS4lMaEggg7XDp0wmpErsfR1ra+Bbl6x0nrBz
r22LJBl7wh7ytk8MtEyZWoFMz3qUW8i90Wom6QV4KoMxPBoECgng3NLwuyOC7/M418UIfGXExyXL
cDXq6mQzQGl2/s1jbxf5gGWI0VH20l1g1g4Lo1YPFPhwIQRmtRIjjjOatDbFrPRM3qPTDgcZoeiN
3oqA0j5nm4Ar8q1wku+Ah2xlqK0l6QpuuuUwcuKL9G75+aPVgLMuaGpcaq6C19/yZqdrNQiFSpof
U1DFHgb4ibNkZ8zpNiN/mPCNJaG3jLz0bGXIwtabG2H1Kq1rINLjiJV3A5r6RH3uNnGSA3PsZbLc
HWHUs+ZXazwubDi69HU2lpDug90V7CpPVwwy9Z39Nl+SmBW4vaSL9ROK5lpUmCPd1jew0scskhuk
idGAB17mV+y/+DsdtaS86Y5V5+711s2hW2nuRT64qthOCIBR3JBgc1Gx6jWNmbRQIUGNelhCr5bP
dRU/GzHR1thbjpZ/r6hPWCCvPY8K0rOYflvUk0VsFWtA8y9jATwTHeApakqaaa3kO0/VjjwxGXUx
9TvXAggTzxJRj77hxA+RsjHcZgcSKhGRIfdoSGYq3GME4qgUQdJj9KqX7dBFG7/DB8yKxo3nXKhN
kZ2Q3lqT8ptSAD6OguKqZoOd5ygGudMpTVOVewuzqmBuh2nkWThBar5cXL0HzlagI44NM005jykT
0xBXt6z0qTrVTJ6P9VsZ8UaGETb9CcBmZxkB4wEb9V5gg4IeDFdGgVmpfVBGzkGkFHxmLV7/8Z60
OAO6hPWEm4dviZHvDAJErsWLcNuDjuUNpOEVDXyno5TlMdRzZZmKiBNbcNtt01U8EB6dbO1A/4N7
qYDygRVsDjIQ5PVDfMKsiZnx4LxyPaeJlbsPS8WWqbujhxyFNR2B2aYCCHF30DBAdxPoJjO+4F44
+wLrha16HjbP0jeuyiGdX8vjkOoz1w5ZoOZ7UMuGMWOex/n/elRNeuClXE3NP4gqcNYxUzOBALbb
RbBF06JDjFM6ttszPC+GR9M8ZxMPl2FCAava4jqZjKdeuOMt5BQ2qqe2BKvdFNWVuyMuhMo5kePb
5xmtOFlQqVVcZ8fCkzytKPZzwwIYUk3fAJHnBxhcpI/JgoLOH8kDSdvl8gggi9J0ks9y6YRBtm4S
ScMKhaGYjUN35ehWvB4amkaNrpHXMCJlWGtuuC1zYPQAEkwEs3avSrRyyfQpeHlpO1abqIx3Vp4t
Ex+fRmXk3FUmNhfBxZyt4rqB6cEiPcOd0H0FkdYSoCIm1tVmucsr+1jUgLaSimWfO9y9iSu8RtEp
xEzdrWoYwcSxZWwga9Sy+xUtoQ9FUgsQ2XSxeEGbsSDrUw/1Ctxss6Il8SDdGt1bJYAwR/VSKxqR
OJGsxjmYvtqaXXH8/5X9nJVgLf6/sELOn+NPWf43WMh//NTft/aa/pcO1cMJSGaYpu3rnmexn/+v
ZAZLNyR03bQMts2GyX7+P5MZ/l+OS1ICn69hB7Zh/1Myw/trdr3Y+t9YsBBizf9TNGMmyv7T5n6O
ZuABcI3AcjCEkXv9b5v7rghzt3GJ2+Vxi9rbDadIudsOa/yiYVnpFt6dxTfrYI+aw4IyyDHLDvE8
GpV8jcErIkxoODsn7o/07KDion71wU20vg6ewhSrjjWJYUb2jkCbdh5qOAOpVt/reuZrNxsKhw9e
lmAMCsAYjIX9lCQOFCSN5x6bZ2fCLJ2R8Nf6O1qMdsoG441X3FAGgpRBse2pGa1hUwfOgSDrtGgb
efADUO4mTitKgykgMML2UnHQLL2I9U3fVpy+jvydRMdhz56jKCHxeXB0kgzJZyqszxTKyNKA2oxf
ld6g3ty6BdGICZz5Hg9we6wNdzegZU0jVAhaSckIOAfooKdeONoqalPSZzFQdB+x1EjUCujETVCa
WQbtzhwmc9044QWA7kMIy4Tspb41bQIOgFNDVix+vUItmrZOmp0yUGp2yW3Ir78tk32FnwFrGOyH
2m8uhl8SOGXtbzfR1Z+cNQWES+Jab0yTN6ux943XUNZTmczX5os7ls85Rw/Td7oYOy40jW3CGdDx
mHW5sfdcXMcjJsQcycXGCqf1sPrUXHORTNRjFl8kAHbY2s+4cm1mA50tTAsSNvumFfSTVOXSjyxI
4k3AC6HPE6vswJ47lBzzE8TBlMRkPNwLXxxib7wFqfVgBs5HVQIPVPKXp4NcT4OMDwlWsEUZMgPq
LRY0l2LfRRChbYkCeoVji3U/OlfWPQxixNMJ4dXj+KS1GOkq45PPyU/Vae+FGF8m233Thb7H3btv
qYnMCPMYXfzaZDy94vqYZ1C7MIWKEi6cS0EnGrhKl8WYBdzf4N5DdyghG3N3jnFUx2RiEqqIyZZz
X6Y1cmtk2bmk1UnO9PhJtmyOJFFWDxEhspIaoBkhXR8rHxR83iunwW7qUG1VkWuewIVHRrkO3VDt
S5AGGPYspEIu89AF/YXQ02NdksDpke8IHO0m57cY0hWPL4IY6PH0n4SLXFrka6h0Hcb63Yq8T2Ui
JebKwOmKETI1T9NYtdfOCk/xiGpJRemZ5lRv6brlc4bPA10kv6ugAjIh5I+JzQxWxrh3gYWGzvgY
ZJSU4dvAvWD5a6/nop4QdIXAOh6pfqFVHBBZmdT1H78W1sHselrJPH3uWd4YVfOTZlxgggqbSEWw
I8yHF2gb97KutpqYNeTJ/ulr7UFGat8CuFtmaMPoAh4V1VK/aA7/GozWMB1uUNvXnlc8O0P9xX1y
YHMQvThpc4ocst/Sx6gu3oK224TZdJQ2EPM6H55az1PzJ50tCa1mdgXsrUm+YgxXyz4NraP2t/qI
AYSeNp1JqSO9tDl8stF+Y6F8pM2acdw6a10e7itHz1dmrAVrv8YmWfJgZrfWLPICpUvo7Iwdg7bX
GRWby+RrLhXMu+6ihTYNXP5r38IR4jZ8m+qROxPcVdfeh7UJT6dNj1UIKKcvUY9xan42E6hAgfHd
cUvuKoiwrsGCBBDdwPWjG9QqrbTHNs+2BgWxrSP8Y4KiU2bWhULhQ5kFBBia9pnhDYPTaEvYKUX0
wZH8DuoSuSXrb3RWGAsd08nY6DffHP6gd3uLqZmOrIXMde735wDPBGuttW6U78L3AEgHGDmQx6to
WvONwuXus9eKR/UVxsY+avSlic1DBE5GHAaANEk3PC7lx9Dqb0NvP2XhAPE7p5ygl0O6oRLtyxj8
xxytHn+5y0hRUJxIUHUtKw6T2EID0Bg4zmlAoXo0RAiu5KFiW+HpCIn59ckryRK8Z538SFAh1uxY
flTHYtuNd3aRzWpzWjCzNO+9pPZowrCZtQ9YfDddYpyRcvaBO+K/gPq4xvzP7x2M2yIsudIZ1p1b
5yk3kiPjNaXySXlJXe9Jl8FKK9ODYK/qC26vZfeQ8b23hnLX0xK0Cl159QrvkBE3qEo+HBhWb7ZA
qYxHcm7GAB/aSuxpgXq2FDZ3UtGFDR9T6gwLo9/o6Ob6yBOIeiNgyPG+aIcfJgqyTL71ym/FBhoo
SIKZiQeGRYZfbKNwuCQ+FS6UCTEvEDCnGmv8pqybXC/sG1NsGUPWIY8zrzBWowdGOeP4gWuzL6T6
9kaL1AlopOXIurFrmPWxzuEs3qicpx+CDp4QH7KxT9k7sSTuDLj7xtSldKjHfqsz+JL7cPFR4AMA
RPUC85oYRTxi+e9Amvs+21hrXIOD4IOe2Vg0cu8JXdjZV65HXjHpd35uX7HP70qgsLxxCsdaxQLK
4lGod/0LD9JHaVDYQDRkRJaP924db4TVkQghLVY1N08LYTXCpIITSxODjr3PQMWg1zw6aiaGcQ+f
rKddB8279JFnzW6gU2Kzh8Qe88Yq7ZL3ahdOLNlASjyNsEJtDThAUtTPmIOXCcb1BT6gizCrqxEo
Bf2bfEvZ0xFaGf2Vyqk70fsYJSt+ZIC7mYMWLWFiHD27ezAAWC0BWKFRQw0pGm3Vmy3bJPFqdu6l
xRSDo5stRKytutg5ydjHnILW1gh4f7aR/qZ9vaFn7LGy4Oy4zSN2i11Wi59ex8YU6MPdMELoG/Oy
xSDlKpw/Vt9SNINqOlQs+7LQx8SAM8SV8boc6nalkdKxqf3Z263OKoSf5FNF3ibKrmpuC28DiEf8
ywtMOgc7EZdmcu55AYc+IqOxzILy4o/kg+ymu9BO+53U2l4arJ9d2mv8ifA7KPWrziGMjfNSjMGm
sMNHfdLkEkv5uLQ670LM4F76brROC/j9Upwq3zjbLRaT0b4APMB8gZsOFC293PoXw+BXrmq0HTM+
z7yZMtNWuIS+S+tn4GgLzITRsDjmjTonev8ez9mVsmWszYzhaKRyE8IpRWVwXwHLnED60KODeoze
SJQX1FPa+gdHF8VC9f2+GMsZn7Yb2KdVE13iLbmAVrE+arhAFmlOo+ZMyPbdA39OCc6nW1XQpUwC
TMKwQyZRXV90GQ9AQk93c8AugKp0GIv6ayZnTqHVblWiP2VDS9wM3XtKT1Lx1cJJsMJi8Mhn5cvU
8Un0ABbqBMqapjgVhZNdo0ysldawmu3AKjiNTCD1wDmZ6+H5FkzltR6DS9h9u4pv4eQbO2xst8LQ
Xxq+s4uxonAP5BP8gm6faJBJ+/pRCkgQhXttnfHdEBiMeuKGTJ5nX0suPX17edocOl3ssb1hRJyS
twJLVFQokKfBVgF2D4PoobFhfPXmq93gHGvAv7mJnEtsBP6J0uFmWtxjR50g52+0IX9grXMstOjB
oZ9ERv4tDCf0+xKXurcdAlxjPqQ10lTDG7cQe+3G8Ysn+h8tzUNMfqwIw/QguctYyaOHQTadSR2b
atT/5JzX9HGOJfgTO72FXIuX1RidASo8BhbUDIEZJcownNX6s4irH02nlq6E50cBYMsmWmHA/my4
yKcUFMA7e5W2ts9HpKAMsxtFaU+OUUcrdpLJJkCJ73DRsGcjTWnPzgQJj4wZBYcDaKc1QZZrw8kl
2MRYpfdCK+tuyE2WCeMaxPYSAM6nbmSHocxe0A/XfUshxtRsm3E4U172IQr0ir7RV1afHNuue8+D
6JCP3JgqErtLYIRfQlhrpKLX1GkOLWYJMnlAH9C+eVUhi/lcj9BCdThao04oFTRhxveRxe/dZRO3
DPzhOQr8ezh1LJVqHGW5srnXiOqZKRfZDyQwlrzAYOtXMOPJ9uJMPnB3HgOgKCxCRBgl3QHeO/zW
jYExa5F3auvb9anIjbOXFnyQmjfH7d9y1W9tWjJmv2ieBjtSpvexTAHUxmCqbPx7mP2gezMKBSB5
Uv0X4jj4C/Yw/F3TrcVbcsZLeWxy1e0ErpAFdqEnWXB+mWVJ0/LUJhvHkt62QVwGjoIxwK6AQ4Vg
Zf2+/eYuhfjukPmwuGdjxlsntU7pZEZCaQpuaeNvXapowyLbKYIzY5aC0MNUblQ5dkP5mrhgd0u0
oaZQrKIBl7O6WZdBxx6fYWXRxnzyg9TchwjVBlvqrIxRLf14Lysage3M2ARpewxUNi3ZoFeLIkmf
ulhuqBJchYE8mAqltveKtVNi3jPTi0yTn5Zu5cBSkLwU/gqt+Cpy92AFkFdUaT4VlruybVprhQBb
35WoX6CTZ9yUdk817asobXYwDJY/MU9dYDETkTeXI7TPK23ZEodmCkmWbK2+euk9ptRnsg0GaQkR
J0PXSviUGIX1GDfVcepTstqIg1b0WIfd00ASEPETLs2YgtONrKuazKOsjTW/xKbERlW4+NdM9MtM
8lcbKQbPDfAl9maMIPbx2BAOdM9B+SvdUYe6Ha6jXyHUjQFfOK9alsI5B4l1LYYmByKgf9MhqjZN
Nq3dAXroNLFZnEetqjJ2TuJ8/BumhYzGL07dSDUnMgbE2dPN/0tgSFCmjyj1P+Nyd59dq92xFfxr
dOU/fu7vIpj3l2siYukQSODR2tQj/6cC5v7FnGGy5iebYnkIT/9QvywDLC6niTtrUv+IrXh/2aZu
uToyleE7iFf/F+2L//2/aF+ebjBdmYE3Y05033YcVLZ/Tq2wfmN7qtiaRLn1TgrBOuI8U7thLKjI
0X/nq6Y36U8auUGvqq194VWXPjWIrylspWCtcWnPS2KLxOPUcekcp2ZdTNEqEdVuMmaCJ9Vu87y3
k5Phn4xQ56FNu0jPL76wtfwUeDUpeUuHOyRepWX42wRUA0ClOS+Du9gHiF0isdPc1W9awuPLamhP
VavAmpm++6hi7aPrnWpTmf2nbcLOk6A/uCa+t3KcDWQJpM6yXlHlTcYCk0beiZ3w8E4XuU1b4Ti8
zaFgN4AQ1Q31yaAzhFVk/l2XLctcWhES+g9KYx2b087Wsl9jgKYfdgA2myhG+cHq2PdNS3c2eyY7
VzvdTn/9htPcQAmx3QjGUvQlSt3FFcIjzhNdtiEdAUyRoHriaDh/CHKHOKOxeUX7Qmdz3FloPlaH
xaNXF62Pn8kgg9ow8L07PItWbE4YP62BJ3EZ2RcXqMwCd/F34JEfsCuMe7qhaHqpMXOpCFXCDP54
uWasw0DRJVdV8yIkDn+NGh9gRtqFsnclz9PUpesI7NSy9IP8iRsQhOSuM8AAs9j0agoBU+LRy0wF
RPA8ls2iKEmZEr0FeIhgJfKGNF2Sty9WHqsnr/a/2UJCkJrwmFZA8nimEB9fTEVk7v6dvfPYsVzJ
suwPNRNURjH1q7Vw7RPCJbUyo/76WqzsRHfWoICaF3LyMh48It69pNkRe6/NpfRNoLA6B13yaEU1
yvQRn6pifbSAS/Xo0Efg4icmNeq1Q2pUb4kMWQEGJROHFJCuiUmyKjEw2K08w2RbVF74PDV4DmQ/
RuA3YG1YwXdQQoh17EfHlde6UDvieq6a6LdRqNoHMyhPtdEeBiNmJzSxOyyj37RHDhqF7bZNxLqu
ssNkqW5ljqy7suy7CztifuCVZMrepBAiurE/mRBUOoPcZZ6jiFyixK7XrckZHbE4tNuTKUfUwKg0
eXEcYe4cYtp9Tzu7tQ3NJypZxUXmqkrHm9NwO2fIJjE9IP4t9fDRU82ltxPEb/pETmrf86vlKWyz
ncdCc10XGpNpkxlom0NXq6YbmZKg/i0AcW717Sfp9wB5tRvEDq8D338aPrq9/Z4l00su861hsaJz
3PSDUWy3GULjCAHuXtOD6Jb5q0ZgDb0Mr2D7va0Z9tkSAsWfEL7aWFlFIAyKGyBeFS7fblP7c3B3
m15ZypAVELl/wei81mlLSDup7Rk7zqZFpdv2aKVSd7zWiqFCPCYn2jgDS6cARGzi+SzwuXia/GQ0
+eISYGDDcWZ6/ViLsVlomf0oTOpPaVbPibQXBnyW2Tx2mXTxa2rtS+6YbCTVOoGZuWCCuS1sZayE
Gx9BHw0gHjR90dhuzja6BG2sIvoYoeIdWAPwosVfSzdvyTC4CFE9mbkg+wY/tQ0alS0vANipxxGQ
mq/6RBqIga8lrouTXbkbo63uKLzoJS32VsCvL1jh3pym3ufClodaImu2QdE8ODFxo1VBbJamA5Vs
DNypKXICNtiKdIsIL0ARXqrW+SB18akzGYayjvCr7lCIcUVWNp9WY2TLoQqAPfib0SLSpmpvBCMc
kX1DOnPtral1T0YZHxvWqypjnarKbZymb3Y9IubADBJY+aZIkVTKEbVpPOCxUrCsFpYdXpNK5hcw
TL9DqjFqQldvdZi546I+mB1wCVY3VM9AbjWrvVYoiWch28HzqNOh0BHg/VsPuNqAZkSr1p4wmOE7
gNNcx5umYc1Mgq1J02T/TpJJoiGpnTpJA9Ez0XXlvA8uniBQLENUiQifdX427a+q0nZWPbwQp04Y
lB8gWlXQ+TpFCpfb4rgywxyNZFNea0mQtudqhz5yXwRBC6Cn6Z9VNDxSr8tD1TAD6yA/GURrY6Gr
eS0K/R4nlg8iKkJoMX+FAyM4QDGrDlSJ27lPGjM5XMtkp1h+dMeYhM+rWPvDeHdGc2+kzUZNVMQN
vbM5hPZMClmoOPypDfwlTvksbbWwsl+316EyT9V5AgvSTc4OgeEmHIo/nbQG1TfWKvQkhexw8OIh
WyZchjEoiD6Ur2EZUVYT3EbxuhRNi02kX9tWuQ1m0WSLccsJh0MVGT+erj+5yjyoJtq5MZutgSy7
FMXW1CAcqcFNEM7b639jCRSC8X/HeFkaxh8+GIaa9nZM1EF62DTRrEAEi6Y70us5R/kx9JxTULK+
HtFYecp3uA8c0lnSNRTcl6z/Sqr+p+yG5RhlZ62GamLOT0z0IzgKGiM5Mkb+pgXkSMA+7nFE4WS5
St06shT8A2140NoK2wigiNj7MnNCYUzXWdimBZ5xYJFf0Y2RH7wmPwUBwgxtwnD1OzYsuaRJCW7q
3TcC0AdL8UVA172gogJbZgsDYwOvH+kzGSyNwtpg8LCpMZhrWEAlvyE6nnIdkELVc2A0qPdCDocC
NNM6yeB0B+2596qNSTHeG/1wCL30aiL+P0x6euJKTuDusFIbPM61sRP5wnXjQ5ibW5ah7QNw0xe7
MR/+T1Xz/NZZZaHkaUGspd+VnUHAUM+jcLZ9TYsYTM//W6NDL7OF/t/V6IvPovnM/r1A/78/9M8C
3fqH5VIJ4yvnRTdtQIL/KtBNzOWmx6LZsz0qdN/j3/yrRhf/sBHJ8j8KaMuxTP7V/8u0cAzhOa5j
QLyhtv8fZVrgJOc/5/9bUQPyEb6wBOpa1tOGQ7DFv5fpBa9gPaZcd8jgq3XPNRtrPL0sj6Ol6jUY
dtAQarZaTD8gbRMn8GPM0B9P99XepypGKE+dEISwlSRZQ/D4/pp5YDnoaMHcOGWd6amVNXOgWiUe
Peb3D66hPTeIaGy93uU+e8PG3QZYQFYKRpyZ+kQCVa9OhiWkwd20LMdkhzHr3uNWX/Sud/Tjas8N
GoECAQoCGWUfqPik50IunZ5LuiZ92i+fPG+8d7BDV5BplkS5XgI73YYcyIjYEPv4RvE5qOBPg9b7
YHdXHZOfiPV7A2D4weOutcuGUhkBCucr6jjnLipMfHlUipXlgwR1ZO7ySWU7N09ehlB7BKN3U5jv
yVsGIhs/kn/wSaq6YOGccYplbME6gE6mYy/Thjq3Q5rndtlKG0eAOcmO7R7E1/Iq2+oxdOrvvNO2
KAEJ6PLig6MxtytgeznNh1vXpwmO00OEO9NLszd78DFCcMygcX1oc/fk5o5YeORWGCxvssk5+JNA
zwdxOWoeU09/I3ucOctET+PekhJpNvXBKS8kpq2IoWiL9q4KG9A/WSRZwlf8oAVNiVwpDq19rvlr
boNzMeG9LgnIkTYzBgleB0tSaEiECfKjctn9mlPxElDfEPe0HzW1DNoIYLuRwhKpol2o27fa1p69
xPUharQXj6AMVHhcmpnWXSfp3QkngfE0fIQEgRcSselMavT+XDyu6AY7zt18rQvgK/lcJM8iKAzy
azZ9e30MNhC1blSrDIfDN/giR1Hh3+wMCoR0PfXRZ1CzcxSBwTMSYPzBgAQ1axOP6bODWxie5Ypg
wKsS3aOjCEN1h25d11W+Djz/ZwxBlCmoHVXFXn+oWbnUEdjInNRWLtZP0yWeFQvzIaPdQHul83DH
CTbcZNiT2rWTs0t4ZAjaFNbTYExfacxfXMt2BTCzQrceJVNFPbEhRTLM5VphC1RMG5NZ+kSIRxhX
L61TPeu69U4LDqrbn02IDjc4ltrLVKE678363gC+cUuHFqpHoQuyF9Nj/N3HOeM0kZsPOeik2JD7
vJRPZSR/ggb9YWoZRGTg8RhYC7bltg/0K5Tap6Yxj9KFtSaxMXQehYYcGEjBxn/OQ81d5jzKntFH
7JSKS5rFBWIpQAIa7zLIjCOAsPtIDiG3EtzpuC+wCEPMHCTmECexT8Mkz1MrzY1NByxM69up8FJm
AD53igFuWgRUi1UGu9qlDA0C9Kh+/piWxc6IsGgNRXXqJQt1RyGCpXuAsNXtajRC99gpKI5apPl5
mi1J99UWIIbozKtoa4h4J2PrJ7VKpgVF+h0nA3+y8gm0qp9SD+Nx3tfLvh7nyMggR9PmvGupIHMS
VVuUf0N58W898twFL9ApHU0Wd92ja0IjMANzBTdjO9uhLZ8GA3HFzjd4U3JKjUnGREnEgAwSqlJf
aRYj/noTOJ9lGl4LNJ5YtwCa+/0pDbJ7UnEwIN8Wk3apaaE3ScYOr5vDznrHu+Z5+oXQeiX77IV5
7r73rR32hTneoF2QUfQssnRYYuO5W0Hw2gBshdhXLKXA/jrgAjW8oFh27JCGORWQvo/V/gD3s2mf
2Ub92q48Z2W777MGbDXbOzN46lhAdAXvFTs4vhn3bxLhTxQar1nY8VFmm8w2fjkn9ywq78gEwJmh
xK+hHOQYybBacxBIRdKbk5BszUeL+QlRbVm+56A+ELSHmNNre00Tv01L5D9xWDwBdiQtsOsJkgsh
W+rDusLE7drdwqmdUx9TDk4oOiCFaE94rn8S33zr8Qpqmr+Pe//k1wOI8tKnTcSbquvlOcaNvmat
QKJRvMmqcVU1CDkHKz4HNJNOHlZruwFam3TOT5e53rbgGY7raE8T9QDYh00L8+E84TUdZudFU+tf
48jYA28KlvJL0XfvqdDXshtWnoW1KTQaiEGzFEibI0s746p1KGMnAMQYKml06yHflaYgiDA3n1CO
klpr2Ph0a/XSq1GxQk/e+5oA2qHISRfQe9SbSESJ3XPG8dQpsQusMUZUHofcmd0a18A60PNLkE+P
BCCZS1UyLVEmlbHwCKQP22PBlm3B3/Qtafo1f8FFHINwdKdRXMyEf1KOd5eqv6TxgNzJ/fQqefWL
4ANQ+0uqh+5DXel3poKv3aCWTYLzqsxRU0Y+ucyT3pNsEm3HzPpGOwwhf6b2GRvuqzWzga0Gh0wY
E92fdh61YuFN1V71NRd7duI8eQ5GdsL9d9NmkErFA6wndPb+W+dGKyeTTJA0cdZ1bNFMLyyb0EW4
bUz1l5YBbCEvzE/Z+zdyqzZEX+wh3yw9FD66goDuOfe8B88Iif4gefaQojyEDr9VNDiXBgOvOyZI
orUN/cE6mqbrwKjMnnHEpS5fyKKEWRAveCQXZmFEW0x55mxD+8nbbjfG0VOvJ0sWatcm+XERhJSR
f3XtclUnFF0ju1HpD2/OkHylbkswa0Z6p0F2UeksPSK3Gsw1Thi+6AI1yjRa6w6QGrSJ98FMtii6
dmU1tRtnnuzHOjkNAXGCaF8Tzj2g/LP1lU+Z6OJxeNEzCaZO6quWXhKnHbtlbESj++yHJFMXE8u6
BpGEDwl/av8MEMH2PIUdvGRdhBV50jJYheX0Wmvp3R1JiwnMbT65K5EgqR4j9ovxRRblkzu5J0Ym
64xW3B13MJJWNbwNWYndvKOLUlizSf7ptMa71ZKNYDCdq506fyhTHkg3cf9YWj3UrX3ySwcNe0J2
MrkBGDqT5xJDHkFG7+QU/WRdghdk3NdsIwclv0PPxx0lrh62jGJIrqBnl9YgtsY4vdRadXFIDHAq
g0sWW5LfkeriM3k0pbXNdMhqsAdQt+df48QWZXahsd+591YrzhFyjj5Vn27zhIcA5E4r7tj5Htqm
eGxzA4u62EqGNXOWxia3ftQYLA2nuXV+tFNQeeFKu1cxjt9dPdeh3sAqrBnWseBtsPqfUcPlUs2z
yCF/afr4O8LbBjF5TUbcFqI89RzRh+mQQRVySVclCLy2xEYZDA8A7q2BYrOTmx1a3Gt+WIJ84mAk
KXh2rZmbgTxvgViznAhJqbul0NjypBp70Mhdcl4zF4GqKbSLhvxqVQE+ACHSbmfMJFiR78pI3+u4
OceAstMWA0Blv7lmvi2JG1O5fQhs6gmTtPZUb0+CwAb2X3+JMyxSr7vnNmtxt7e2HakZhC9ps6VA
3VDkrGLBNoyx2JXF9Q1C7t6pg5uBJgGUzH2yxKU17Q34qKuE2ejE6rUI/R8MnXCRgAFFndbs09Y/
N5M8TKKER+XfTIBRTJzFBHSjPxhlrzg9iC0Yu2Drj+lNr/FYktJ+AyaDikzL+03vTNcoDerbNI63
0KxT3pb+ExDUuflPtzU+8nU/lL/CTI6aGVDrKvharlVu2hr7fWagtjC/kAQhNJDpzg70tTvGd1ak
oIHMPbxhTvo5TyAZtB+TEzUz690IYIiU4DVOqOOQ1jsdXhNJXg9x8tWX5ewoDRDh2x8AD/SVioyX
TNfe9AwUKKTRh2nexyM1fFUdk7NIE4zn8hjxBTrd0vF5c6zYOHTuDAhp7I1b2V9dNN7i4jMn+MnD
7tNoab9iK9CsMI4zUq/qjdegoayJJZjChu4lpUS1CTIJWc007zHwFxclAdK1NHroqvTopzoDn65Z
WeHgrsawP9VN+1gnkMSzGNFQQKq7js4yy8oHLH7pInEJuyjVSljqpDsAcZIe8o5LmJOjRz/QAr+8
iYzajAWpSb4vip9ohN+hF3tThIeZ1F5pwCZinxV/dHHJR2uDYY4EoWrMdTLfmaqFlGK18tj6+uNK
BZG1jHTSz03NHmev7DG2uksGBTbXaAcqkTOgL7HoRnAaegMnoBIRxXeNjDTB/oISdEVAxZKgZXI0
NO/iqvK9sIwXcwRB0KTyL6VxZWQGi8bhuRbK7RZ26ENHafDtfXWNvw7cbMsJMgK8UmdhW+eM6Z2e
YHEo5dWU4c52iwsZYXvM8OHSHNpjGCF6sWiqHiiTgGo00E4GET5rFFesAX46HtrFxEfRdDGvpU6w
OZphRxzHMN6mQXTxjPqgt8SiEHUY+r+maZJrQyqHLp487LoMpAqUof5wq0iyXDdljCCu8U+NZIeA
/pjmT2qAcK4lgRu9+eprA11qiyzSkmDLE3O49B4ZbHNJ3FkmAjsLA+tkRduhZshVBtHrSPtMf4aV
V1J1wl/DC2lSuDj1+yAx9FRtxnqt+vC94B5jzluMfRUS9O44a9Oaer45ROl9bjf7kpvNH1mTe2ys
TNv7QJyjVrQCfEWqaJdVXJG0LRHrEpYuHDYgIJ0e+27g4mEFuizE8OQS8wuJqfrFFPWSJM17VFin
MA4hMWYq3SE0AIVr3Rsv9tCU6qcEjHlhI/+EFbAl/yhdW0l0MqLiC0vBkdXpmuR1Qha+geAki6mT
p94R5yCq3gk+kYsi7o9UBJfYMZYxid+12expGyVGcDYBEW5bP1pFyE17D09VJl6I8SJOdER7E4yL
yNcOCCJZ/0XZQQkeBxAqpuyeWIWtYQY9+SORuZ4fxERSCriZmf88oues8GCSakOfnNTWqTOSPQ4D
JGOZfzfm7G/wG0CfxWYYnXVoBtcJSHyjw8hqHRBI2OjHjPtCobtPL3GjLQzZb9sJQQRUgIc6Lfl4
vGgpx/mjFPx60JbXJK0vWZg+Ygt0FnXkLARtKPjK/EuZBtd4qz92yDVTQ5xDXz7VxrSJIDK4dvuc
ObPNNUPWHRMcVbsuIpBpC4Dl1ibTc2KTPe4W17hFWJdDZqWUKxdmVpNYoG3KKFqy19rSgsz7Lm6L
FkAo/h83I68xmzUa+Xjr3JbmFEr1AmMCunliK13dfewB/VmReg+Rp0UuhktmyNZorfKeVmXKlwU7
XAI2UUYqmKuJvQ0qktmlJoCS9O86euiH0EKbLyL9iWHXV59mixoMJGfQuNIqTa4aHmXdYjHReIzA
GOv0yzhzbm5ncCeQg6VHA/EPcI+wc+yFEL+WZv048KlMBw6CxUWyMQNCFkzQOD3lmuXDhVdpvByb
gGlaIBadcu21ECPTLgC1VSHJ3y7R9BTI8mYx86KPrYvGOYZZyYECFWN7bbrqz+ogTlNf6bX22U3+
zfEBOChMDAWyeoyUlVpU0tq7NeoNsyapsokjzlJhkMRgPtpKP3UWkFeEor5tExtKfpA5GieGGs+m
BlO9cV+yol7pKQBpmrqHTFXrcMTi6usgWSSpIJwFencYe/dkeeUhUlRQ1TTvq2NvFeic/IP+K2zt
nYHZZxF3J1SBq2iId2nWSCQA9DiafmXWeppNo64LJjfgD3koyoEWnCWBZ06bdgi2wTC/av7d7+wL
2/tVUaEnt/IDtDl3AcUYb16LFDdCRQkyQw8POmZjOj1az07fawYxooy83tgNMJyQpKP5ThuvtFb7
9e125Qq6QGI09YeuwKnuJZh402JZVuwsWOt3Eyqe2F5jTNqE3P7bAAtEnpbL/522E7tt6f/9tD36
lL9F8/tf5u3//LF/ztv1f/gESOMJ8yyHcB2HEv5fA3cMYzawB0CvkPwQp7BqxK/1r5G78w+MYJTv
umC07hrzNP5fI3fxD/6vaeu6MEyHabnxPxHGGMzc/33krhuIbPjDmPp7Nn+U819G7tJFsqosqOZW
AMjYTyTRcAPxAIm+IbOO0y9F84G2GGFYm3hnCck+Qx1HYooFAzHXKS+QGkxRemaeTYwafdy6tVGd
6TGYU6mGVzHzoLHBjpb5B8d/WzcIPxRc46Vb4JIufTSMWfaK0hlUgHK4KVu8KjXK5rpZeAxEHTk1
XJvtrYndi1E5T0AMv1WqHUcpPpnbQIDKgr/CCbmEAoIdPatg/JzslZv+1X14DJPmq4yxMPjZHuNF
i0gc8vtA2e3IjrmpeffQCysAVQ+9hjMXzeqDkaQfrWdcEl8nm0wft12B9TnJp80IlyyxEYXHpDEG
uA1kSTJzJTFQm457Hpt+VajGoDTmJHEzqlHOXTVpm3qWcYymDZpLbubVRTXKfRfh5uzse2QHN3uM
oSxYYp8Y9h8x1N0SLRKovwn1vyhgtxNGggXAZC7FGO3o61C0mqRdkTV20X0EsZ6s/xAMuRddo41S
eONloe6tNp17myMStieFZR/hHqh2lt69VNwUfqjt9Ghtm/UAxixAdJzD+px9Hh1MN0gSwy1S9rNT
lO8dKEJInMo8ZWHwMdSavkaisTZsnFIQCPHZc0NrCWC+qMnXeYnAPRM/jWYss4ZUltozDkrT34wg
fmNnGyxE7YBAs5xXtyzHnWuri2rdHTPdFejcne5pH3pE9ijYV28FqPTUmpgcdICAoTb7YGcyCD/o
HKcMzgCHpN2mDZ45tWPxfSenhTU/3+uQOyAhgBjZWFBGkW3ysLORDSEWJbOTie+wbZ32PtAhjuOs
Oun0o84IdqDEvVgYqAgCeArZBgfu9B3n4a8kaaAYU3JLddLtIiDzxXAjwvQ4CrEeNG3HF74ePe/T
qpo3xtdgc1iMY0RCc46qIu6caKUV+mKc+EqZ4jLaFtNjPWbXgl1XnwRslOggEA90afgmAjmgdIrf
J9rn0mVrU/dsvVy8+8DQ9XWZ5Zcyr14GZb7lVrHMg3A9xvGVKAO29+knRaipiY2vQQo3o+53youb
7serfjC2FpFyQy6Ojt3++aOFhd3aBEb4WjXM56eUh8ErqnXrWccQ8yM5JNkysK2rr1tvocsbrSIE
44l/thLnpcO00Pn+IWwBniSymD+FjYNhEQpBrRDIhKjwZ4O0b9qkZGK6lD4YwSbfTrZ2zEQ8L9Qu
NbTcyZhza+dEXF1KxphSbY0mPUaqQMDh0wAohl8MljToBelhdN9Za+9YlW1HHRmE5qTtDqA76xM3
5HHwM5h/OhNw8BzgTkVKDEEKx3Ssy8d46Bj2V3uZjZ+NUCdR+UcHiogDHQdEEzLuOn1JyrnH7tcW
UixaCQs2cHniLJt3QhFPp9/xVEN0NORXGP6MbnozdapJRmE/dRbt08HZgG2FvOB/CVqH1mt3ZIsf
PVWjYhanxnQ/0whvilFQ32ul3DcuYuLcKO5WnaIiMB9rj2jsLvXKtT6ZHRIl4gT0OKCrndgEVu33
hJDEAYjmDsXRN4trKmwm51Z8o7a+ixGsJqnQ9aJtuydnAD3m8QEzo4Bz5A/B0jaRKQEhbYlLnM7Q
SUZ4xy78DKLQa9ZIK7MIvkwnX2fO8NUoBsS+1v3QyvsLdJ1/sgW0M/kHIuFOOp2raZmnEO115Gg7
P+NMDl02VURFlcD8LPNHww/hhsXN7GoAbDVSHPk4pfDz8dzFvYlpjJ1sURszj/mJQFYmtvHWqOLn
PGGphM9EEaIdMDJujYakbw8TJL9x0wMEUUwI2xjnfxe0G9t+qsNwBxsT0lli4frgssFtDdxGbhrf
uPh0rqVInxHN+MtCp43VsPu0KVABN3iOZM64o1qTALUz89xaiR5eMss6fE/CXzkzinPyintFImRQ
2Pj7+aBSddVtTppYkpolK3sZ9dwyQCwB6iu5jkx3q+XaWyHB4tltebAwAnci2owAmxqaZF0267aV
SwStXLERNfXYel9mnDNabq5+2+9ANd0DJyQka9j6IdIv38b1bNpnt6nfCdJl1e05yy6qHvNEncl3
JfmAv22eXmunWdsY4SoPx7TosJaKNmUCFh1dVR97IHOQ6t6JyTqUYf/mOd6HBDPkG/K512s27MEi
yrHIiewrmfInV3grOpSNFbe7XEExDoZu4zABIZhkWRlYd7Ow3vAenVhuLVt/oDcU67yL1in77br0
nzv5p6U2DAuaTt0h3WYKpnMEtYCI62tcqBeDFgUv1L0LvGtA6oFOX8ci5ATvmWbHP3pxv61K62+Q
pA0HAt+wncSrUJfw7SIS1DDoIS6fx/uUU2xqHRejsY7mBdylNSi45ros6GqNcV1JxLt1YmisDgVH
iH4NBrQwGJnSZRj7bwYWmAW0c/axRbdFN3qahuq74T16aNlYe6wTjGL465gcqoG9R5wRwTUZn1pJ
KTGRAfKgGF8v2hJ+hRGDrrAskqxGXNUVOLaHWsiVlCA52Eeadr2gLsKWA/um0aunTKTVg/L9i2om
debIBRSB06h0Y05kR265FzBnm/anrNp8mUxjs580a9c5xgW57CHLiRe0QqI6K9G8clJ0ROhyNU5z
mLeIz0bGjkqMsLHU2C9wZDz1gXWJDHYQUYtwyCuOmf+RBOC1oCaTg64easda92xhWwenqecYwHeq
Z1iQGz68z1QxUuqHGp+G2oeiBpbT6Dd7aiGp8GJTqNmQlZeSwDbut4qomMyj5kAOqDf1uY5RNCUD
sgEq5x5zAgZDt5iZTqQ4qf7bUS1st0JxtVucaKOwL/6AVG9wxYHbB0CYZPoVl+8JNwoqUo4+v4Md
M0F0HIbsZqHQRvARWcw8Q/BMqse1mt8illZmMG1S3b64tvvTNZa3tXT4r17NsGMIajK1jJfGwVmX
euznxp84Lb5KndnMGJtwRp3pw8iClWPkn9ZEmHZen2gI747R3ZQz4au11U0m7VHhGkoHjE8dh/fB
ocebvKrb+LBTrqymkK20vz77LfjK/Q+d/AIgzZ011cF1hu8s0j+TCV5S2hI2h/m6u+GUIk4TlCQI
YgV9BSqNJeNzYXVErsUfBTptM2nPXeQVS33grZBdskvJLhhF+aQUO9WAp5Wfts1F439olqB+JpQy
GpJLSJgAmBTnblbIwEzttQs61lTSJLXBGFYjNJPeak6trd0cGX6HrPlWWI6IQ3FaRaJufg81nNdZ
0SwjYleS1n+ZVcFlg9cel+HeE9U6BVZIaj0xNH30DOqW0GsPjDv7z2DSqdatRT9LKyFeLoi8Pys7
ar9bOfwEow+nLYuxvvJbsXcfXzQVrL1RO2VjvG2he+aDxsS5IbmIfNoK71Kslx8WE7SF65TjNtSi
cNOUrQ39c2BCCjNLIwPaQnVpZPZd72S+lIU4t4KEstDmo4jdZqtDQlsQrvBOO/XsGia+b3yg4ktB
jKZPMFZ9Wf/ADYrX+LDDVQ1SfEV5cDU79epILQYqZU0bv4q+p1I/E52FEqGyLmSufHimGJaxbHAt
FdeQ3y4rHFIkAqa4g72e5kQd7BI4spXxkSj7YCce9OwGmHs9OhOlLRK7rCOayppYARYYIxPbuE25
ybezxR31YvrdDTOv3GsN0QuDYk5X9XjAp2wbBWId6uoHhx8wW8rP3jL2QQ+jf8yY0pnXavBeULhD
7GA1UB4MPf9tLWxgkzLZIzTE8vBdn8ZWWxGU+A29ELBsOIc+t4gROyIrTXjTTjutXaKgd1gscKxP
wIQrRAgIHmddOHHtuOyHY+zT0Q2eWIh83Gg1qsmJHTQHZOlx2vB7Ut5CZLDHjcjqlc9oNBo8jGKC
Rg2tNpNjR+6HinO1aOk97Mz+Ff2wmxJahZGlTEZqCb/KVg0+OfjRWOGDLQL7I+kFqVU9mgxpV5gQ
feIYWns5WOMyT8m+Ggq8B+gz9Gyn14RRD0qNQDgZ3w7u+KtkG5GhWBbWQ5cau6GqzbVuSG31n3FT
IC1WVlbXtNmBXIsK2TrRbuIsictimejkK08W/rIK0e6Y07CJhvDamCiV0y5N1g0J2PwXLxFuLQ0J
t2ga0OFoaoJrnbzKrFhrXnSxIsQ2pMLqHHXNg51nUJRR6aiEoxBxzAxbDR+awdQXkTCektxuN1Uo
//iGNlMLy2hoZol2Ale+HUgqr49DG7uoxcnhHnz5iZ1yhxDXgCPeXu0Jcl1lQzsrM5uOq+92QdKT
DxZ2KycOTxzW29biZPHEtGvSBEl5al355IlJBVq0rHqOiFz/ITr0VqZWvEgJW+S/fHwrSpCOQ0sn
JlTFYBEiO0q+cbTAWgsc4jGDzcbalV7Zbp0g/GkK2DWOZFMR1YicALH5KC6k8M+1qJgTpjuAGXvd
mDmbto+SKT2NHtNhmiCOIU0e8ip6KQXRplQmV7uyscDnTPICsK+mj8m6bNJ1bRH54Bglga59yObS
usSA2qyg2tZwkHvRHCxKX83WZhRvCdVV3IDTz4zu6Am6Oy0YYH1QGkw5DLYdbkPtDqfOrotjMZu5
C/tNlYxak2jAEW4zRUyHgKIiNVfpGLxpCa2BnayRWRyLKplmmyyWOzi9EKS0g9ZZHQre9E/xhvOX
v1aEfcsKClzSrZK0e8pqZhWEs6CsTg4D+l1KjObXrHwHGnK1dudFD+XBxhfh2QO6WLN8gCL3LbDg
1C3Jm4Vo0Aco78xzf0LwvtIDTi5jAHxodNYn/Ec4YCwd0V9BY0BSzvliJRtFFlsJ+iR1ggm6MCGX
GtYa5l4rmfhwt7ofbdSQTznTr5Vgc86E+euU3Y8qiLnzcNxECZOXwRDLzCi+hgmFlnIJL4vZyS4J
jCS1oyI69z/YO7Pmxq31av+VVO5xAmwMG0glueBMihQpatYNSlNjnmf8+u/Zts+XbufEldynynaV
3BpbIPDu9a71rLCz32P8LbU7XoXuPqYlxAKEDW8za9680FJxGlhL3MpySJ4ctrXYOnVvMbhAGcYy
3s5p/xZm+RbWor/gdZHC92F/wULvMHpNuwyF4P6UssudQ6Yzx9zFeCuSqD2RKrv7PzHVdnAH/2Up
1j5Nv7XvVnuK0vfoz6StPz76d02VmnPSfLZAVaXo3BHKjvwHZkv8jVIs/MuYmBFHTeGR8vu7okrL
uSEABqDCcpiwbGq1/q6oEls0DVuXrjQxH6PZ/68UVaE03Z9MzK7gc9l4oYlAEjzhLfXnPzVkTRqD
IEyiZkG0WAfVhkeoxpapYVJbulSyEXgd9QUJwniTAIBfmv3AIFgla5a6h86sMnAQE2W2PRqGFo/V
g1/Y72HT7VqycDVX3qYKzDOL9y1Iipz0cPJiu7QRWHafXmc43zQsGDMzeACUNWKmNDX3yMkSt3JZ
6Zu8iQB7jBLnbKzYHhw/ovbYjyFbSLvbxw1ouSSBy9UqM0VJcS+JCUpj+avd5TJnsBvYqOROufPA
zOLhIaA9ZNo7dq1sM4Xk52k9XjCQoUfaoce+AfYIfkWPOY1Hloqz12T9KXQkfgivPdO+gj68xHp4
cAOmFyj8t4mgwn3o2vMIOHBf0IM3CoPvOGVxApHbz3oYPUwCs0v0HInO79KHuCZyXaAmLIOx3pK4
WtEc/eFpVArW86bwod5kiMNzAf/cCbWWtZGGOGHOt7oYDhqx5BvKXKgzS/321NB1gXVa5NZRCAic
Yza+k2xcY16A7z305FSKjExV4maLOZs3tUYxmWatA+YpM4OF2NjykBE7XVRee1R4ctPVr+VvpxcN
M3PM0SJr4ACZNT9V+iDl1KyIij/5RolrOSUYmj1UFqmcxhevrLC8hcAuXdrkSySd88vRaJazmVAY
VMM4gZzhFuahnIytUZAfjaL+mhcWvkDzZGhsPq12GE/MuPiayknSMt9M2h6N8tJ3xZFCqz0ByaM+
xUc9bC4ilo9tOnNom7/YRjIkTy9N278Q5TtRMXryiPeH5ri1nUKifyEBSxAAtmIBaOVoroDZYzMq
YAQzdNOICTnADMWyVDQBrP85tp3i0fY5tFDeHJOQm1w81dp1TPVHqbgEeqxdXS94sDzAiwnoAg4h
KFaKZgCAjTpqqAuJIh2EcCDRikA0AkEgpbhuC/ExyJyygAlOQtlGhwZwwhwBKOLKa7HhUCmaviX1
fHIkKA6QCy7ohRSzkwGKoQDJYDLgE6tce4V1JVS/o17pqQDhoCNhpyAdDGxjiRKWS6sujkzw0N8V
AaKDawbPw102ECU25ASDVZcGj06jIXf4fIj93kCT4FH5nECXaAymqt9wE1iu+YNHCw5FrQW7Ci5F
MItHxmfYnIpY4Tn3sTfeW2V06jqFCVVwCxys+T5TwIsS8kUn9t281vt8YUooP116QE2lUwZiRh5N
33B1nzQ3stcjUA1P0TW8nC6fBmBnDnhDA8DRAOJwOJdmMjq3ADpo+jwLgB1tPx1RJK++cPaTZ1+H
LgU4P8dXBlPKavG14kYmkyGeWyggvh2dR06taetvKR5fZ/6wbqGGzCX4kB6OCKrUQWbkieGLVHBG
ZJgehQKP2IXxSmH8Bafw0oVMMk3NjVnjIyUkG7VMLO7Esl9o4kk68m6CblINBlvt7ivqtFuz9POL
FueAUCjLXHj1hHquMCmjAqaE6AyVDUFlZMaYFJYkGBBhQNRuPXgrvMQopE1WcAjbVVukRy2HzKLf
CCazpPoY4bXoCtziabzQDf885taDOQIZAKl87RXsZaTTcVEpAIwJCSYos20HGaYdpno12Kk8MCwu
Oy07Vwoj04QwYqrW3ZaYVFrpPAqzoT2koDCwpzyEFFePM9gW6Rua7CJOwPnYClvTwq8hb/LcBZgy
BGSbGMJNjEyCVwvoTToGZLHCbml1ggWDSae0Pd4aAwiqSQTKkzo/NEl1n/svnU1nMb3Fly6M3gMD
KAM+IbGMdIf5rr/0Rn50CGoB3wKuXeHYNBuYPBP5k972P6qJrFpnbfO8fteDnjohZdAAq0FB30M4
Be8FD21GOW6bvlFcG5Hfcv8/+Dk/rZ3te1n4q2FAiazbgeo13fyW2kjHkFfcSjN706Zgbwpevcyq
G6cZnjU5xwBMegDNGFk9if5BNSHWsjHDhTHum8heYh/eVD431RobWhUndzNKIlk2nsLGKK5Bpz+Z
rkeMUocBkkn53rfZ2W6NvWnxmonhfpVYw9c6ttAMqwcZlXZa9C14KdpYCchxeuK4/KOwKPsBCY0E
mEcM4TjqM1NFRvPsEIhool0B0lyWPQwlviwLUzdL/QnFquLp6sr23ah7Gjj66ZCxO+pmZ0cCW6xE
X96CwV7igPDJnGdLbkcVtqssK2nwkFvNMNaF4zyMuvNSp+FNlPfUUYPhdZqNjcYXY48M/HhlgrVp
AlrtUy6FmnsSTG06WeTO66tH2Wr7FtPn0prks1eiAlTmDcLsl3QcxK/u0xb+a4E7YlvX5U6SO8h9
ShBNHX7hPFN1nxMNT6eetsUAe0iCSYmDeaqta9O80yhMX7qpDMadMY7FCggPYHG/V+ZcOXADaR/Q
CI50TmLJbmHTF/eT8625fOPg5Pw3Fg7VXeR099FUYKHRSAvoU3M0I5pmxJidiWXuO6pTxtB/wNpz
TzHkRzRU2op04yFgSdWIhLYjKtgYb65eObx7+Bu7UqCgW8RCBqZ/Iyff6o6bWK8OXufuccs95GGE
U7P8borhbuQRZLgwzXUQjWHEAT2DYmZO4pxHPuZU5ZOvxNEqa553wM703t079IhRMqJbTEtQjbmT
MFxM2h0o9Dv6onv4Rhp6SbKZ9GrNOv9EpPTOqGnHlG4VL3vPnPGgYVCEEf016u2L3rgP5dw82XK+
EiN709z24iMOLnStO8QdRS10eHie+dn73n2XCiLo7CEsVRtCnFYvi3PfpJsGdZ4qEjBaPf3j7a1E
RBq0cjfO4S0VVvrCmDoUE+OhtYNtRYn8uvFYPVaiuuQNyrif5K/ZpG2aViO8T77XSs6ph/aXDM+l
2g4gRHZue46CN87T4OJC0r3sEj1W6MmAgViPdsTl4dX4KHzlY9F5e2Czmz6kTgeLIevpO62T9wyk
NyxolHOvgrkcC1oimuGN+9lbFk+3I2hKf/TgpIYJilYAVCpi6Sy4sjVmAQIze6BWpxQ7fBRXK+pj
Dr7d31U1qdRcvhU6NQwxGkTiyhs0pCtjLfE9+R6mX20Fr975bmhGXrIC5hxooXZL5f5u2H073M6I
tr1Kn9uDBTUS41WynikzrKgDJDW28sx+m0XuqaNWnqGK52DHDC7jFM5os4/r9sDacckovLYiyd22
CQ5l49/SLgaSmhB4oQIxvJZG3pi6gGpzvD9t8RESrvNtmjPjgGN+uusD99Co7RkZQVI7SIfUT1BK
Z3f6cuDvvM+im7GGwznV2Dbiia7qChqf6Z6HEvS9NR69pjmGcXEQ+vjWE6lpQSYt3ZCXyFzf9QZC
gtGy6dfc5Io3T3HZ6pfeNZ7Kkrsyeufr5Dnuuraju6imJVWFvi2rfCid+FT03WPLIG/2+Cox32Zl
QPlTjbW3a+stbnb2QQkER79PiauNfnENglI1w4OHwtdraAFKQNTFt3qKAXSCuNh58FZqeiZKb5d5
DtYquh4j9zBm+ovo+KWPPrtf6l/Yprs9bqZueKLNl6JRr7hxIWsScHXWWWTXR0BRr1UDxrvmmN+z
3aAQhupDOhCUr7O/wGJ4sabvaSBbOA5vDpS7wmRvQZLPRHhzEZrCNFceZ+PaphWrYnwjS+oz7pKC
Dq6QrMdonVJfxy3jYEkcKNLdTgUr/hieaKkXn6Xe7IqQEXeISxwcNbsCXHtdQa+ubQ6c0CAKK67F
HLF5MgWtciLdTwhK1WArQFLJRBq0LzaMD7CUn+ArqoU9i5WTZ3JLi8G011Pjmby3XMSYPdeVbrMI
iPOPSnavMoDLXkc6XSq5SzyExqcem3g42/PGNN7UPiNs26fZrpHBOk6kBVUM7Eba4xTJZweVczGg
vdqds61bAt0NIkntlOPdLPMfeUhRbh56xmaswaVptl6vuIDuKpoDDTBjCE77DmldttMKm4dJCjRG
naLbswrH5ZhHV61SW10BHg+bZ0NeYZRb1yCOnw0N5u65XERYbqCDtS8mcIHKYlU1W2icQDFktq9z
P73pq5Y6TIuov8llo2EWRLyZloEqGXC0J8w32OWKRzLNG9DdkBWpCmiNEoRKevHIzeYGtUJUQH2V
VqlyZHt2aWyecn3ViQpYV/we2tZL7nl3MmR1P40Jp0GxlmV93w5+y98LJo0q1LkxM6r02qnN/NdA
S191+8l2+ttK8sgLs60cuXFNtF3xi8dE+gWYZRPF4rvvxY9wHMVaGFwXuj3denkYrIpq/Eg1zvoO
RTXZ1K7cRl4GSl4YXxCctblYyCIBCdyDExqTaO3o7X2rdecqcLe5MVzY3sP09ighy+wDzpPdFAU3
TtgbOmCJ4tQG7BitaXxDF3kuda/ib8w0NsbUbjBcH9qyzXB2Dls9UHtC6POrgLodt0Noj7LlHOgP
tXzMh/nVCCnaMcduh9r+IwDb1gwTT0IDz5XF7xlmBsHPGCKqIDPXiWBTFNFjiCuZcvBV0vfnKCZz
ZuAiMbl+3Lo5+1EINbfKDn4EA7WK1iSn9zSJPsuQcKNfmYyinAkz13hIgohtr2P7B540LP3Sqrtq
sb/v8vB7yu2VVji3oeOePT3aD4XRUpIgnqaaJoGEs6SR34uyuxtbcZtbhnhzvPLRdViCjUHzWOVG
tmpLmnxS7Yvz3kPZ60/+SB2TJ5/p0fnELfDcOPCBqnnbWBRdgF3wkCurCJdNUuHE5SD8Dt/01Zxs
JlmffBZuadT5Otg2Out7He+PwxEs7eQ6LJonv0num5ZnBCOftL2VoC4y8NWJx/XgONi7AUCsod+M
Ljp4MX2hkm9wXpBn46iYmZiLGjGvtKF8McxB3xp5/Kg33qEiQT3MKPBu8DDkIe6xUCKPTjvYrTih
Is5DCZRpEzsaEBqHHvFAO6Ic4H7igNR0nL1GpKSpO6UYaPBx3/EsZCiFHsfTqN2QIatW/khNHEyQ
y1jg1ymj7sGrfrj6LcMsBcnOEvgmTSlJ229DN+Xyxgq1oNpmwKbB0zcc3EsepG+R7d0YmfsqEy5B
E/VonNNTKKzvjNgbSxtGuTYgUDVJHizNxgxAxbbT5CsG3S6MM3FQoeWwZJE1w//BhpBSoRwD8euh
2scDXMxCbmVMSiZs34vKfQGihd2aXyM1fDf1zGQ7G+11wsxADIUuwnhTimkXQrDCWHciCEzHtBwu
xThuRZiumfWDxegwIaHJ4SorrFNZeztUuNuOCBiPu1K/wS/irZy0u1ErHOapEBsFzFmjIxvSmBFk
UTM7rIG35q+4ivdY9N+izkiOfpx+aDjmtiYIoCOv9o/KGx76JETTNkKeH7zDcorsfO1QOAr+03uf
fVJbM3dqJ1AkyI52iVKCDIADxBqb3FpdXom734caMJLfROvP8V+D7+JCw3FQ5P/ENuFSRHnb/Ps/
A2r7k+RpYW41bYVsc0xX0qbws+Rpa3WZWDOehrzfGrhGauwcBXGXv/4qv0LclLD661f5k1U1tjxW
ewVfhe7ZzSzMrWn2/wf3c9HKpWLu/fdwv/tvNHftHuWdef6bmutfPc1/fPzv+rv4m6ObpqqkgEAB
sUMgsv+uvyv53cU0rZuS5Tfv9JOh2UO0FyYdCNLWLfzLPxma3b/RliE4Itkuwr3Jd/of//bLhdf8
6e2fL0QL//PPlyLGKMHnoUqAH5t/dfVN/Hwp0hoeGJ0FKyBK5w8TRSBu6l3bnJqS5FN9YfDbtNpH
yTgx5cE+JwcvUROHiX4ADG2xdW6gVlcp0/z0VHlh/xi604VCqmdXDy5Rby098Je+HV5r5XEShH7o
I+C2urVy8isRjzMTExkSMqaz5eBMN81o7pL4mxSrZv1oUNNpcQJKmj02bIoj/8dAo+AksTeuGkTS
rLVxDsnDNMmNIw4d/6uJgAtp3UqY3JTsg8n9iSFi6TYfTXH0qrug2NU9rAP6gtP4MSfgm+FZDsal
MXF36L/pS1Ztrxs6mpiApgPn4UObVJTBQbiGgUGgnQRxuesdcIVhyozW7LXwVRu9Td/xeVWKDz9o
2+dL3781xW1X4j2w7rhpHzvcgC66PqHGABhnchNrHx1af0Eg1bhPZ21PFe+2Tc27jkfAQIq2Z8nd
nipHwdUmWtLI3NjlmUSH3wYbw2AX2pxycn+6fxxVpWJBDtlpP1vWqzG/rECnM8pPxarvw0Pft5TP
6lscb7El3zKprcWkbx2I9OAMQSSgri1Mw0L9n56EMpsN9WtlW9/0L+wGwWAJZT9FrCUaV+a01Y8q
q+/jCg6tHVLB2ox8+pIegjlf2YN5lTSRoWuMBtxAKlHqOH0oR44eWbGkHdMVzjHAteror4qo0Lsc
EPPPZsIQiLD5JmvlRG2OWpvehP668w5lBcy/56w6P4lZEDjb5vGwwTqFL22tRz8SsluSagAj20uz
uS09zOHHiVK12sRJHtONVcgR0+E7/iQsVCFV9UtLP7qYxyK7JJsmef6PL03W/siir9jNNnP1qHPQ
IlqCi1Q7Czwvc2BspjnZz9UTXej85n705F7tlFQYhlKbmc1HMquyhLLCcathg5DdNs5c2FBLFPAV
TIQvCh52vYHOlXjjbtSw4zm8UyO0s4xKINXFV4yIVAQZW+2bspjpWSotTiRXTbNWWLqYgPK3vrTp
GBfvEN3W/uysVQ6ZYiO2JbS6HKmiXeQagfCSgcLVxKfbQriDP6g1LfFe536kB4ziXGbjqTvnJVWA
bXRrQZdPOEXYgflUi5eg1+5yG4KQKlmJ2QCzv8GoP17zNN0VE60vDRdeHV9MDpCLxG7XVhOf9Lxb
250E1+exUOvfS6qcYRhdKj//Lsks6b40V3oZnBpjoLpDwovg6pfLdi72Pe3fdEepCDLQETgEuePB
zVcuCKkfTTs94o94cgaIa/UEfrV8SvA9LTVfe7CC7sawAzTXGQKBmC6p072Umnk7JGfL2DadPnFU
9iYWZbC4iIFBRDaD8sH28YpENf2v3qIRDne7cdcm/Q7gz8VCbsq1EPVDvwzSpxLtGEhrbVu+t6EU
ZGNHFiWDIli3uUcharFiybAt+fmT7oiK9erQGuPq3dWm5TZFEytZWvXFm+2yUYh142vq8tWYv1Xl
e11kO9+z7wii0eI+XmrG1yS9L0v/0U5yXInw3p1um+BnbsTWlxutTPBVIFyn+iVoOHOquTkbbifK
2QJauDWM9TBQjzgq1jqBAy+xtyztvpVmYgifBpqJs2dSyW08c4imWN7Pt27/lvAiEM7FgOYo3VXN
nkK654AZZcjnE/A7Zj4MAtg3YFuk2f2sAbsu4Qg0rN6wvbkMa1Ug1u7A1s7MC44XxQYM9XNvWDdF
vep1TDb0KOdjvzALzFFOnL91ubPhJLT97Zn8L//gYffJFq6OgrD9/dn3/9/8j4ci459/Ux/zn/9T
PS7/863td3H7nn03f36nXz6Gz/vH1129t++/vLHmhdFOd903F9x306Xt3x+/6j3/p3/4TySj+CwP
U/n97//8/pVF+Spq2jriPv3rbOGylWcY+O9nk+UfMSvt9F5HbZT9l7zVbx//+2xCCZdOhRHWAM/V
HeZRNQn8fTzBOEAiFvIZpgFDkJ9yfppPHEVGszAIWKZp/44o/rs9wP6bziLflJYrJZ/O8f4384mh
bA8/jcq2JR04O8xNoJDJ5PA9/jqfcFSrI/x3BUJO5bPDcikN9HGwosCkePZlccAmtmCtw92VXYKj
erMVR7JSJjWruobGk4kXz6ME2mqzvZAWtddhfyy58yxJJYT7qAxBe00WbOyWg+AFG4J/Nrxc7vRC
HG1EmHJCqaHPgRHqTAPRmcwgtymr+w6iisc7+nrhyY9c6IdRyOsgfPxP6V3c6z7p3PI+QaUKLZPF
HzVedd1vesPY1HZDSodO0c95jPBYR3cqftz6lU9JZnNTOmy+InO4qWMH85MeU8gRPehGe+9neCyj
amNbFNDrPJG6SF/rQbKmu3xr+uba6mGlRd5qDo27Co94NjiIjYw2+EonLGER4fZes3ZjVp+mCrRg
iek8JZmLahqNDS7n6b5x6AaJi3qr00+JdPeWmu1q7rKjRmXenEBwT7WNZ1tEvAea3THM0Tz1oNWq
cDK4j1KL2fmLj7vVu29URkCLYBOy0rl4FYY94q53BqksYJvf1FWip5XBYcBmRI3akqb7k91kyzxn
lHOnZ6NGhaJ3kmYREe6FK85TG71YtLf4RROdxcjD2SmzcDWX1tlocUczLK7mKtk6Isk2njXfNg2+
PBkDK8IpLqnjruxjUeTetg7AX9TWjRkWryJtfsTYEXTNwvkHf41iLm01Bhjk2COxdTDmMzphua0F
lmD0vOEWY16877zCX8op7W+jih3aVE3RKmMru3e5Vjl7wRe6mPBY16xX/RWpBdp3Bsff//Qi/wcn
SuMfvE5szpKm7jo28UR1Yvh5ji/iqE50l23ZmGLIJf06C1qCy1p/dhLiNXHYHJKYIm6SWd9kYi2S
SQyqFFo1SxehRjrInXRh2mO5Id5z+OvvTn3x30/B+y9Ov+pFbEMSt0yUb8f4zU308zcX5zGlgh0d
wlnlUgZlR8SmXFIuE3QJiRBdTmWwigkF//WXNaxfj8C/f2EsTjQFwmSkJlSdfn7yFkktr0FMYK4F
2owZNmLkossUf9qqdgBtOyXH/IgdQFi30JBkhH80pfHUTvph0XbBsRnYk0bjRePp1LYzwKe+uBuw
7fsFS89+OtVGvatD+y2xujNV46ds5pk2O1Tm6BoMLXzQANd8/LD1Ng5IWIfmo+kY770kNlWU7VZv
9PKm0JuLEY/MMZG0buooZyZqrcvczTehA/y4IY6jZeaLEVcn4g3xjaGSVLXnr30xbRVndHCKL0rH
3tgeHIuIDuXCeiKhViytkFV3NGox2zl+6aXX087uZCZnDMTqkRfatiln+jUMzAmHPoGyxgpRR2fy
S5OqDhjJSbws+K3lKVZhDT64BMDhDDc8UUbEzYD1I3DppgcEqXDv0NLwAqcZUN+RyIDt4reemmY/
hWJRhvWu6LVDUmCIzc095m0aqEu8v8G0r0rIu37qP0KOXOXMvgVr971mjM4u1C0PR5OebQfbX2ND
6qkvqaAqo5zbTfvNM87a6sAzNJfRLxuDH3PL/iGYyuHUR5a1Lu3htQyxWc0Twr1WYjaoycwnE2Yd
J12PCMfxoK1ZhWyof91TksirgpX2rk5U9ICOhd7Q7oFEhHDw39JhCEAvEIuCpbBJmxRB2Rqu5khZ
hCyy7ooIDXoibT7/+nJWj7o/vYr4SYTlYXMRAg3g14vZd0rbDxPwBxSYbiojtGFf41mNhFz89RdS
yej/8rVQFkzLhqOPfiH+/MKZAiQqq2bu5yjoUd3qXOOwghZVpqRAYr4Ft7C2iNYPhkB9i+jkXjpt
w+bTg1Y96ey9uObwDrHKc8hOyYYh20nsT1xvn0aHjMpIorqDKnBG9mrWipcuhOVOsoqQZrCPeSLA
3sm6bUrD05DiYQUV/5VrWncb9gFUjJpFjVr2zI1lrpMg3qMuwrdx4QsNSf/OyZFDRTef8EnzSsV6
mmBBdbGi9mU6rbzUKzaT8qoaQ3nQffwdifKxAqEgSOanW4g9bxNW11F5Xk3lfmXL0wJBi5Mn1Ht5
C7j3pE2o777yzY6QGRfcmx97bb4mWGu9wH3nhod6q1y3E/eYVWOM9Sq1ZjxDmHPJk5KExa4bKCEc
B9daYuQdA/3bUs7eDD0/7iWOQ0y/tENeHEzANH/iBsYWnCp/cBBN+xbDcEolNtRt3GEQ5ZaRchWL
tLXXAqNxaBoOJ3S8x7C2cxYM4KSVNblWJmWvZ71rxJ817mW3Y4uNmxkFZ4sphl9dVNBPCfrPxfmc
WjyDY7zQpDe3iTJHR7ikm7CjD44/IAFUKyd1nv+QvUffUaHd+NhNFkbZIGwqA3aOE1tiNyDjADTC
fQGjsk54qsMTx/aEEaNetMrQTTTwpeYwZuP01hOSTEWP+TusUfFxg2dWkK4z07of8ImnyjDuRZKv
S8Mb5ad7Mp0LL6O0sQVVIculhd98oqgvxn/OMS/YSBzpPHNYTcos2QinvxbKtl5wcqHFx9pQZ3yx
NKKqOR53Wt5uDGV6n5X9vcAHL1P3YChjvI9DXlK9VeOYb3DOu+gg2YjXU87Ne1uRs2xw2UdG/JUr
232H/z5KC1LXavzS7TudFT7boqWFY99LTdArysTfhcZLqmz9KOXsJ3D65/qXkdZ0kqsIQKPCAEVi
XzAG9gtJTsC3GChHkgOVE55Y2PVrPx3XLdmCQOubPY0UNjMWwYOQBIKRWJzcyCS0dfmeq5DCpOIK
hlMfTfILcs7IQv4WabDz564uMLe3P3AEYYIn/dCpGISnAhExCI1WRSQcbne2Ck0YCVEeFaOoOfED
fAnP5M03jkpa9IymKnohVAhDJ43BM6hT4YxUxTQ6FdiISG4Id9pWKsrhWqG3glaarU2LeMgQE/lI
MZ+v5iGloRw6PLOZ6vaBhTYbhEWMcBSbeRZ7tnzogy5LBzZH03eixXiq/B7TvYqeCDIoLiaLIICC
QzbFg9Inp9lCjtFuscCzQsZJtjRbeYaNRlyI00Oowi6WX5B7yQhirGayMJojnaNDOgaSzDcDi1hh
lE8X/YhNr1dhmhx2Ez+Sy/p63DnkbUYKbGcVwEmwCC0qFcqZVDzHV0EdAmvb1nQUO4jMnTkdA9c3
+GpFsWlL0S4KFfkJJuoqtQ7gkSQPxHmIig5tO0+ZIhDyOXsVHopJEVVTwHZXnBIVLzJt6pf43DQD
VeaLqWjDTCZT1jwUHIcGw7pkRJVETHkh0aVRZZgabAEabD4jkUhc6Y4iuwVNnKi1uB/4D/gFg5f5
7PVPAbyB2gXegNRbnOIyuREqRGVHJeZTFaxy5DxvKhW2Cqxo2CTkr2hafsNNjhcFuiEZHhvIoLYe
JzAWIaaOIi8v2ECWeqiNq5J8l0HOK1OBLzMWt6CyPrWRyCFmlXjbye65JSUW2WO0zgs/WOcqQjaS
JRvJlLUqXCaKT1LtFw7UH5Kdn+M5r4YKo8Wk0opWmXa0ullptXlrqOhaGYkri8R9nUS7eqQRJSLl
Fna6tdZ8JFltHqadUGG4KanfCoy6gqeMS1rOdzN725Ofs914p8O5CFiyS/J1zm9BO4pCWdEHEY4l
/cs2jK1NTptvIn0sXfc1r6MrV+kbt8QPR12ybaxtCMA+dLOG1xMEacsAn7r3TghcoP4SdvJSIHFm
Qcv2NAhBQQ3uyccAxCCUjit4j/eaGB+HxpIHjbsT1ifzPR86d2OD3rZ8+WlGdreIIvveq+BVh7AZ
BwNBDruoxcqexoqlV1mY66GOU9Q8b5Dv1hSKLaMUnOnAZT+6bbsSs7oa4IJvirLv1riU01OHu2ul
e7zsZ7R8tiETvW5UkuZ1yEk93gUVcrvBg4om2ZWuj7QLN3tsVotyVNIxNJJCkhqeX12qDtc8OPkG
SqoMndEYD9oA7o5DOQ6ZIU0vNA7aC8f176PCWuQGUbOUXOZKnzGXDN59ppr17Dn+EWKrXOPBxbJS
fmmUKE9p8exhnDbS5ln3uh+V5Pnsun6wqhxoVJ6/S/WShDjcS9dLNqnIHjkl3BXl8IAz9WWqUfxS
YWy4xmAtZn63jnuXKtsU637kdv6utIonP9bY7WH8ZGHRgOqFezWOxqlKsNblDS/uAJOq6U8jMib2
20pS5JBHY7XDM3jp6UlaIIlAO4N7B5aaVHS07wR44sk5dwT9UsnhudSpnsgqKlx185S7MGa6FERU
W09cox0keCc41JGib3l5zlUb78sZlpkTDR951oAXKWEzpMFMZtefqNckEdbH8clox9NImHM11aFk
sVxhi+iwDq14QW/B8b235JGhZeT5ecrm+MwP/+1Jb95oY2Us7IEHlTnLcMnyyqdZBNRvNhVEyUSw
M0J5GbmHUcAcvWVtcM8T5pP7rthyG3LYS2cXM8SjPPtsynEc3/TUm0Pb9Fmg13PI8qUD8TZusA7u
4I4yv2gvJJtuJDBEMrEPdIMwchjOMS37j6rUr4Yx32qNdiO74Ta14aw79dU103uG9D3p9gORiHUh
K/JUw7NDKW9Ky06RQPTr9L2RN7dRF71aWvhta+UNh+4bLefO77opFNGx+IwAeSHwN4hHaVvyXNQP
vUX7DzZEY+E3AXYBzP1oR69tMrdEwsCChYRocaVQ82Oz2ZqaTN9L+7trleWyMcTWoN+CO/+mnniO
a/Z4SGGOGXo43zPmAxCZ3F0UBvFBC6Jww+oOLnQ4s/ThFCiMl77khFm7SypDKfBNdT7AHHey9Q6h
YimOOTiLwF3mPpZPQ74inD27Dtu8BgeM+ahm9VRvXvnVXnExiYUsc6ggrPMM0TxZM/m4wgtx5rT2
9MHmn54QXu+aaKuVzuuAYnDzZBbuxonafDVkAjMcBB1+rQ12Jl0G3CCBR2ss8Jc8q72Vm9KC3bom
T+cgewpSLdt6VAEvhxqCf4HKbdp887H7o4VUF/Uh3h3bfAikcjDo9zhQX/VkXAPpWOWQCRZcfh+W
3kNZQMGI6I6O6l2nd/h3UdhtT1zdQtxlktxiyO5LL72DAGFEgBPAR9BQZxB4qF3iTMF1hX5WHgeR
duvBL6YVbqZVqUOuH3uauQBYFCMWPD9agfvH9hyQH084IWcWrEa8Z05arBrG0AqSgwTxJrF3c92u
KjKRBUJ+b3Ea78ZVb39kSoXgXab/R96ZLFeOXNn2X94cMsABdwCDN7l9z54McgIjIxjoG0cPfH0t
pEpWmVKZympco5ApM5KXJJrj++y9NnT5wfBxPLV//CtZT5y3H/m5MUrO78FosEv80NOXBnBng2Fh
ANuW2JwtD/J24R6J1m69rtj1c421j0dF1RJdhZLRPw63vOWtDNwlY+8lFVXF/ENf8PwcKrLnTAiE
KJc/A69dxdXIDM3Wqt8sdYQ+j7WgSFaBhs6MCdZtPhOAQyGjDgmkrYOpRA4ANzPrsUnSO581XzP/
UqKHYMO+l/d5zrMqBVdQ8RNxA1zzKHCSP4fCWk2AAgwx70Ij2Pr86eELSxKxA+azG1pGUKfdQVUC
l93tdJfs2a3thJce4EvvByqclz/rMtjTwrrvZv/Q8v9lc3G0YbVUZnGMhvA45+Kog/IAbJWfTvBh
O/EdOKDy1KuZa7xvsGqiESei3cdTw0+Xx+0qm3gXDxXxfUGrHWINoN/umJnmXdSpV4v2TnyD5tpt
1DuWm+kcEwzeOjLeJMtLXxMuWhFsJRtZbYrqyyyacx9OXzinTj4xTxm6y06EBIXl1/uhrCUUaufZ
sXoy5x4KdqxeGm+4js7EfN92d8PybqotoPD9sKDzfJoTgANeCvzlOF1TjHS43iNeM76PA7PGCm4B
z+2cjPdEyyudwreN5+nPgQ/eDeJOp+lTKsOt0Ut6OHp1m2EuLX8iBrwavnEoQ5syyKbywJ54x3lW
rG2VVx5lxoBRyjujQR5SnNLPdKNVl7zL8fUMMT56TpS8e/IroIpHwhiHxA4unBAIMzjqMlSAd8fB
p6aK0qVOvJhLg5M38yukfChy+m7X9z50ZZj2sBTFynGtB5+tSaC7gyY2vut4jY8IQQnWTIvjS7Ow
qTDosM99c2oubpNoysqucNEVpnNS5vDasegq6B9UhnlJkHrIbYCBhA092NU5j7IvzWTTe+PXVGZP
pSS71LfL1rwM30kSuI9jAq/SaGxn4yZGfkoq7znp4480KNnGcrY7SC+7JVMW7s04Is1ujslRVW1J
+rmzrn03V2tz9NAcTOsQS4ISIT1odExw32fMulHiQdDHpSAED48mjz6KyvjRJgLKDi3HQDgBLRVb
CyGihKPEvsO766J2vlnhhJ+taQ7QpjZdTWMDiOSM5TxPiDlHWqSYyKwXJm7rlZsW3zWJtHmbON2D
DSNnZfYTghvoFaV/iFGzEzdJJS8HdOh1VkqTIbIqHsXhin/i0vXN09CFp5La21QnPFqY4ufY/wU9
cqfs8CJpmxNd8QFxHgRS7+9jJtzVTKcRcjijtHWnZ/vYUvi3ENYoKQAzKY5DEx1Ti69H/3sbOAdz
JJ9s9rzceXy4KSbmIgc5jifLGSmtyMz+1nbVHbny22QtFLpq3cXZs0a2XFWNdvgBNC/JEoSDOrqJ
LC54GcVPyUjXjNlMh3IoLo2PYc8I7HNfOZxAtHcFwPIkHcGpE+FcEtJX7WtoztTzFpgXXFgtnW08
94X/Q80s79PM/fL8/DhJ+2gEEp6xgQ9BASszjGfDbd6CtFmG8e4piAOC5G1IHoLTeQkXZGnpTTM6
EVLjwFoOvw2FYlTdg6LhOJ7XyaaxaR4xqR+jL8A7y7Sl0ccrrA1MzZWNsWMfO0gUkLQ/ash9zthX
D53LsB17GNSDKn4AOvrsosUydzzxuBWUylb+Q4gkd9+yV3poGJftsq62I0oiv8PmIat1tZcLj0NM
owUK12e5RAfWYW4C1ImKXFPPNw4TZzlVJslpZh+ySkNJuUbN66apW7zMA7guhVyT4wauzNbFKGg8
hal31yiuI7O/G/m8dT9s89axd7bhEDkqKTesfEC17WXWeHcLVjKuXeZ8Ue8kBHkArvDXP4rm3D7+
Dlscx7HJUUsxyWEJtdKNvVzyANnLC3E/vZqHdifmsdgpRfTJlt11cNKTzRO/64uR5K75VIgq2BFc
ZF3FzLs2fSgNsZEdULGinZ9iByTH65GBO4oG4hp8eDq6y+ilyagXkOnwADzXOjute7XM6rdryVec
eIdijk+6Ma11HwoHS4hcIdk63H0NjosufmyoXFjXYd0ecFd3K/qm6PmQ7oZI6BNdK3QCyUNjaRb/
XgtmpAvNRx/BDp3v2rTIQolN1o2n8MbIZ/hak3GSdlsCmKH3JORIu0m67mDDYl7r1A739NCQQAmb
cztH1ClPVJr4wr0T4Cj/vmf5v71plyY9un/SzZd1/n+u6Re/wP//f9fP4mf0T+v1//xLf1+vwyx1
bXZfy36dO9kXdPP+abvOXsrmn1EeJvHbe6yu/hG+9/+Gj8s1kXQZw1mZ/cX950hORPwlR1k+INL/
zXZ9sZn+ZaHgePT32I5wUPrZ2i/bsz9txwR5gljEigN5O63bArNcFFBdWLjKeBqC3Dv86cfz3+wo
//XL+SYtRqbrerbAcvhP+4umT4ocUa3DOc0I5qRfVYIvC2oSsKjE+B92GP/yxeRiFnAti5+ShFew
/PM/fW9G4tb0kCF1hJoYo1zcgo8I1xuR/fj335X1P32lf7LZYh4GPl8inhQF9v6hT98bq3lRZfLb
zT5MQnrY+eNDuTQg9uU1nvvnsqemJi4viRtSi2JuXF5k//5D/cuqCCcnfFpbLDRdftj2X797bQy5
WTo2z7EZl/uII9GLThYvu3//ZZA9/mXDKi0kNEuweFcS2vo//ZzVkHageTkSp1IRPqaLy0BRrv2J
HBh5UZeEXd4Fn+HiNoJF0RL7Ea+R5TzOdtyupiV2yk7loUCHqJdAKq4YkHdyDSQUQDOvC8kq1nN5
kodu+8sYzJhNkEy2ypnedIiCKYi+1uiRRVlRiKpvvCG7NW0S380Slx1oYNrVfYcWQZa2m1hLkq2t
ydj6ZG2xrFGSNStQDuRwkeqf2yWYa5PQnUnq5iR2+fb2FQnejiQvo/hKLNFelTPX5h1B4yX225H/
rbz+PiIPjBQgAFJpgq5z+kkZw72QC9q9ea/JEisyxeMSLjaXmHFnzreA3LG9BJCHJYqME+Wkk+k9
bYZr4eZnibA6mBAUi+846X/lFNHTKnCquuSaDihjTSm/sBZ/RSH1pQAv175Ij+Hk3BzsWYVnXSO6
em1oO8gFHmmz/lxr/+bMGQW0s1FzkAifcxnseq+9pdbIbql5jNk6rUCCsK9aemlQkYrW/UXjw81d
mgETv7hB6/DWaU4ADI7NI9HkGzf+iTt/BErnsywtCmCLVP1q9hMsMrnJY3EeOu0dgyl7UQYHJcOV
2aaJSSISb2aw//CNFlQhu6kypgdtaDBALic/J9rbLRUSSTj8tDjeuy0OWKK0mYlR0K2sZBckDPyU
1NCnGR3zZf0zAUxj6h53WnP/e8D28zL5WaXNRlfVrZJLbDISm1gnF1QVYBQc7SO//sKTsE84ROws
jrHjSA7HTU5T5d7mnuVRgoymogSHJfK21VynYHTXjZ8+iAwVnWxefRm9aF+bzuMYsZoyfP1pIp1t
3R47Ye1aOOmsbTPgHJibb1IdNV1RYjdhKDV7DmoxVbytq8C1W0C2sMsJjCbbonMbFiXpYzwneh3n
C22knNNtXpAKj5qfXDePtSdPKUzNGLwARMbM2VLqlW4waW1t2a8zr3qOc4u6kfgyjPTt1cm1l+xI
3d8orm+FSekYBb+PntULTiTh2RtnpFvbe3Ii+jNC9CcMy9S7OerOdlLOYNQdnkN6WoesYMJPibqQ
95ObIaTku8OFzTJpnycDsWb3u8/ZCCtcyWEYf/mksHny16soI/njlpgE6yx+MMFVQmXeBG73O4jV
oYJ2vYZAwAjstB9h1hKZXDpHAq/5aDpvHUb0OJDL/JEQz0Eu8pf+12TdKgu8o0cAPcwfNC1TGBe8
5WhFLk6DTCWqskkkXLhystyj7uvvUPtXWbsfFeW3G7vp36YZcF4U5SuNosWZ71x73ouVl3AJKGBO
Z3EwhLHpPJ4Sneu89oSSA1h97O9+p1XyIoi8qaE+ajpnKCBrjoZfb2EmzKulRCWuHspZ3JwhfDR1
Q4Ne1VL8E6CpsXU4+pO37foAMijczdm5lgmmhjKGqdCQZZVN/W0X/rKx0o991XBC0PkPYqI/fVc+
BcZykRtyeUoaj5MN/oCi9esfm5YanvgQUyTGCSVk71L+HOP5fg5VskUMQu5PmudhktlBTr8zjs2O
X33yI4DdOcgPJ0+eiolOZtmhweNnaqqfpBo5NtNp5iuJMM5Wm7KbcN1646swYBqaFSRznjokHoMM
m6hgP9g6PpUUnfmqsLlYNoqSq+Wz8Ng+GPhMIW989UP3NAU2UPFOUfuQB/VKTMX7PLjdk8nknFVk
GWvbxPPhxp+ZSZmTHWX1rWcIPkY1rWUzBIQSx40OA7WeDOM1QGhWFKRv5qDejjSdEAnjGGwWxo96
AaqNSwOp1edfAWaFMJpJWPo/G6+/pSbVQiENFUnnr8OuO1Zutocv95p3/p4FJpXjhT4uLSx/rCJH
bR78auY+RuFkwbulmO8jMzOJ58jG8LzRVAkFfn7Srv0Lig8+5G4N6/dxqRMGGHCdgc5w1gRiGq9b
US3lx8GDu0TYcp/biQ8Rt/zyOt31O1J3gE5c/3kut+io0VVL/wkTQY+wHNDa1lF4P8iOJdOI7djw
7Tv2J4QBrVrgclHg6M0fYWYfBUxpdnVY1BaVx7e2FP8kW6+0XooaSQ8rN1UMvIVHk7GGo/kr8m2x
Bqxurcw4uxbxYlEPflEMslmO/iWQRsghM+scE2dZFSJQSxpW+cRamEALDeeBtyU8ZrzgYVW+0YBz
Btuzn2sgYaRFdlRZfuqy8og9AqRPIZ4XOT6juT6SBD+YfY9K2Q6SgDjdLFV7V1EuZY6LnxCuNzEa
StqKj4ZneK4NgEr63jHDX/FQXSeEdAtmEpvUVRARU3NCPBkpNECNaaDDxNFCucHZFBCFlt4NbxK5
PbHrAofAbXYJNJFQHIa2aSAnR9nCAdT4+6Hik6r1oPlsWlEe0ILyXWkON9VkR9HzLMqpUAVneBZp
dOIOeFKqu7h5dfCAcwSlB2yyLzde4D6lOj9TWvTh1cMbFojTqI1tKPzgJMmlRI31JBISfrmK7r0R
o3eah89R4EIaih+q0rjMXXfnielm8Qmodat3ji+PM9UiK9IBG+FPT4YlD62b3MWdoLBX30MawGI/
kXutSvlWJA6/IDqq8hSCsyVxQ7DR2wNIHNbeAktJtPdhWSFS8LRrzOhjKF1MpuTst3MV+8eeknts
GBzAR9ZyhpV+FcxmGzjLVHArzONNjuMBOsoZvZX+G2FtUiNzNzSYU8MkEWmVTPYJxeR1bjIBhf7v
pumqcOFxUVvGu627gn2IvgOZjT9BaHKGICZkyNa+zkV/mchv7gtklnWZADOaqoiizKC4sIY7tLVh
rRpR/7J8+ZLGEC+476RB5j7qaeQym4KR58uJ6YzDnkbZ+IVyMQCv7TNWwbVFd66oCGhI8zCKYafY
5ADzDNDJjemY2PFr2LYEmQf9S7vOkwE/oIXHHNiVtYUaCXqgJ+JhaVYGeHMMsYsAr+sOAbM27ye3
xGWLwVjP5TPCCxaQubk3JNVMmASPQ5B9ADhkVZfTYkTTcGT4W9fODlyjB8utD3g+L2w5N+WAAQDp
nFqtbQtttNPBzoy6x4pnVGz8tK34LVfq1Bv9ufOMqyUDAtsmgQvMezjYkMMQd8PN1IBOrbNyjauI
pagcGp+3CKMsAathPxoYdWZ/Ks99G9ErFXAPaW3xrJm9LwTi62TVBWoQJj6FTyVJ+D2wPS+iCt6k
YD5Xw9bMuBfC8F4b3mfY6WuXuPeVhz3MTndpzSlo4Zg1YXoNLLXMCArSY/dsjj3rg6g6BnP3Q2oy
6MrmkyXmxDxHWbNX8QBRTvpBXI9bIzsRxaP8NSBPNrc8U4v80pbOLaFxyqlcWivZZLp1Aw5Gq70l
2zuf08m+HNnImS23dIzYM7Li1tEna+31lI/XLO/P8Md45xs7z6owfUU7nhkYKL2rqOqTX8+Pg5H/
hvy0jtirAh1FHcNrYiw0B0AOa0mhttLeIbKrbSJQ2HKw/H5/6RTeim5wMFx5V5UMlwmlOgzNE7nh
lYP7cGQ5E3vk8oLsgK1nz5RyANfNXRad69GiR7eRaNt9mh/g3qM7Wfatl25zs6MOid5H6AV2ukbb
ztGRowGH43CaJC4jg4qBEgcJod8RAkWoP2Yd0TgG7oJ2agjXbZO+SDXVtFcvJa6jLA7JBEQhrF/S
AkspF9Uxq+FpaGCpdG4mlOFNikK8lBx/2Pxw3HCvMieFNl489APCnmvv3cI6sngDJwXNbnYrvHO/
6D34oSoPcas8VAbulz6CRBQpknYTQpsXOfsyK84Qjh7gbzymGXMu9KoLKvhraxrPc21vqO8wdxYS
3wreMdWw/EaL5KPOs99Fog/EuLYBsI2knLdx7vBjRygMEQEjRn0qYd+1sLZZGe1JSzzBNlr7ZvXh
OdmLSVZq8vVPsx23LCDuAkjz2gj4rOO8m2skzNBIj1UckSaomXpxuuxNzc0+dna2462j4RoBjufx
/JbDyL0i+lygsFsFQl7p4OHzo7D/MAMhL8u9wpg8cGzXGlkUn2U+FVcKXrYz374PIbzUJAGIh9uI
tJkrWJ32HFlghWX+tmZ4rBMyNh7xRgjmapvF/FZwtdCXlr0Rin6ftH/RRt1zNUXXWnEcT1ybx+yY
TGt/1g8cgbmoRUKSyQvlJrSAKORNA2+Z5JrItmZnv2FHotwx4nhaO37/khA53A5xi97NUujWgz0c
XNoBoC2Ha98a93WsYBhON9H5BWBr+qYt+ANZmWy6mDCEcPpNY+bPnEermzGk7o8WswB7YjL8To2q
XUgGzCgEFJTYUMlNu9vFgzKfMu091IpHQ/kHp9fzX8EkiQ1+SoyLBVj84KYBIGR99Gg5/i/U5YcK
rLqYYS4X3ZWH6qeLA/yhlNwnVJy5Gwbk4ltk5VNGc87WM5or3sqNI92zN4wvyquvdo/F2xZYeuim
Gnz8BuncLfEN92B4bnpXp4rsKBMSJ3L/nFo2YdVm3tuARLLSg8aafZbJuWe8FZVzSRFuxeC/WOVw
7UYZQAWA7n8/UfxKN4jzK4udCTqwORx818YZxa781CY8K7yCZUfLqRN6+BYbifkzVvH0y4qc+8Lh
KiihzscGvMrMUeylQ404EF51FUBsiZ4l86INjzDjO8eHS0bCqF3gLIsuD+rSNdutBYnLmuGsuxBx
q7n9IfxmfrHJy+HiEK91qe/8Jr9WfYa7RtQPA+e07RC2n8UEECfp8lODrauvXGZyCDsW+Krgoym9
S5LbO2rdHrDJsZ2JilOOwx0xotlyBgYik703WAA6spuIapeINm38hhhnOK0P062Y8no7G9Wn6Ea1
NehuuXS65tKZGeOoqXeLGqw9BljKw99xF57srj4UaX5OZNTs51Hy67QcnTxmE+5CiVsD/JILd3cU
n32DGWhMT0RhdrqMuEb6U2ex6RzoSQ2/gBa8hGN2aQfjQVTZC32ZJH/HAF5UzEbdDs7z7DKZuTWc
lMy/5kB7IkR7bHwbu6JKMhHJs19nwaGzAGTLqH3GdaBwfjbM7Fb64Dg5byPwoKuZxJ12/HvPyetD
KppnpdMndA+Nt9Lpd/S/QMhpaU+vG9XwJlMCG+T8o8KevjE5u3NptLC1qgE/TjzQFjDBJZGjei/y
Dj+8tI6121MgqPJfkDY3qm6bC+vD5wkDFZyl99jyd8XkPbgBnqyibz96GCHrwmJGhIJ49XFh6IHT
iJFn3zCGaVvIsqdiZtmnWiLH7KpI/0KblFV7jkx9SUPjrRH6u5ra7Clil7lqobcitOx98Xuktnvs
QudFzOF+GMX3FHfASvHL4CSjxJ6RHBvQrvPNs4G7EBqEYd/VmVG/BAtDjQXtA6Y1Y5ssfDVaFPlY
o2hgbqdrzdK5Z1Ddiz+YbAM3o1owbQTAi4Xb5kPPsAG5EXHbtoDdGEvPfLwTMI23qsqXFZt/hK0I
GcQ9yKLfDAsjLgIWVwONS+LpxfCTTcwg3bbVmfwShX0J7+3+ZrObGYDPFUo9B4tLo1d7ONPAEh9L
aeLCfE2g1tULvs5kyERAvCUL2K6FcEc9wHqEeDeOFEu6MPAKHQH4LgQjzwLIKyv0uQ5mnpG7fPtA
9DJoetmC1Wsrlk/jgtoTMPeKBb7XWNbvcmDN2LQxc0dCmc+C6ssWaN8fWvD/5SUQsUPPp/oSQrWD
nE78498uhNZ0/n4bvzrjqfv159Tmf/uf+fuKyP+bQ5bGMU1HAQSBxswX+DsdwvubtB3FtIHnCHcS
k9F/7YfE38C2wl9UbIfIZy5BkH+kL62/AZtQynUlSOel7+5/sx/6a6bsj4+9bJt8ycZG8s7+J20f
wdPDas6R3VGINob4yO3ovSHkN8iBR1Blb/79OuGvWwu+Hlsy5ds+WpBQiuziX7cWvkVk0sxxGcVW
dPPFcPKT7jHyf//7r2IBs+I/9F+Lr398IbAboNNNxxEUF/55OdQVfpFJeuNJ9TfnyGVYiMhBxcku
KtrfIe8xVON4FdlhDYt2fLUkJl4ObtU+qPUW/tp+WhIDtvRPs6k31G5+EUwg5mQ/T0QzIH8SgYr9
+ySD0dWVW9f0tt6EEFTE6zrqd8B7923V7FkJrIEakO8yfksz+CHdJNm0TkATeDNuy2mm4ta9CVbK
lBspTDzyOdFwsarUPslJfArC3cRuer1NWvlca+e1jZxV38409sUvIrTRbowIlmJx7KJ6F+bxqRAs
HpTkFGAQm/UJhxeezu7sBH3YssTCff6BfI/VEZ676V2kNT9yW9C9KUm2K3nF/HvSXUlSBZhAmsij
nOdz4/h3fh/eMMOszdz4DvhpmOX0Ime5N1vjFOTkDXP1bbq3bvgdjp95bo0rKyk+ISN8cOZ+dVoq
N4v4U6X6Y8jiNzCnh3JkrB9zQRQszJ8rnS6jjPUWJuV+LKz32s92Y6SeDaQgLtAHIuckZen48Fvr
TdvRY94gnhpO/JpMmDA8/VRqpADp2A9lb/LQRQ0yoyEGTWjeVQEOTEpgosklbO/rjdTph9F7vOcx
0IhInJEQL16HDXvmLVTq6dAU5lc6ebu40wen8/bhHHMy79i7A69t0QxmpzjEMSoaDSvkzDzysT1H
nXIHOJokoPwgPFtixOAN4BG42nMY2jRKfPJyfpNB9uDIcs+2agdwJF9BI9ulqINe1+0whN93Tr2b
U02Fhqwrovfi2hqwNS1Li7WBAWOrfWPCG1YdQWJwUFySqPLVjjgi8O2aDcxt2LubvLPPjL5PIk6+
6CnwGMOSc5L7lyyL32Hx/YK59GBGFleioPbdW8Mox29q7ErwHGmfo+1NhzQHBIAHqh9R/7rW+Eb6
XCKX3EMZFDRn9O4ZMQ+ddm811FhP0T9WeXufjmuvSU4jcaPEMN5spzpbjDpF0N2HIrpvaJELw+kn
HzxeeVH4Wvt0ZaGlC698TaXxFA/B+xhkb4a5vO3NtFmlFiBNfJb8a9HXmPakNvr8RsR93vhKneuh
vgtUQ4QBuwyML9R3Qu7rzh4uwxysu0bQcZJG8Dvi4JZgsiOucbDnikDQkEcY7oduHVrhN0+YL+To
DETzfEpdnE3VfAopQ5IzEIUSQqDrG2tqJk5hKDoAZTkmUzf45PS5LwYWWBU+Yh1h0VKAiBsw5q2N
zyXpNllg3TxEYdowjrprLplQ28l2r2Nl3TDeHkAsU4f7Xqoezg3ghw5v5TIvcVfXUh20r34Gxrdw
BJI3hs4Z3yEKPIs8QBxThcGJEreWacRvwEGlBxlG9z6NHyGdakG1Z/2EWDWBzAKMng/7ROuLlphH
DBpR2OgKGBtcIDtfTcAnplMUpXtvTB7nCnaq/XMc009NC+KAF8vlzNu2w8Uy73ISNGlnf1a+eG0i
+KI67J+CaqKVvdt7AzvwCHEykA8VDcVrpi/6CElo1y7NbyG/+kEHxjoCmkX+FIhLz66C3xspWLP6
afZteie7+rMci+ozyMBn5Di8xxHYmclLyoyC78DEF90SeGvHR22lj1GhSPimMxb3mSh8xvmyKakG
LDsFAqQu7F1fOhBnG1zySZzbbMCSXy6a/1yBBaOAh3SP0Z4nZ0rZT1K5LlK2agOuuc2k2IEGeWS/
SZm0B20FN4ORvzRw5g2+3HlYdwPOYqtU5VS/l4+a6xfCpcWDWTWrzinEYW4pJ6+j9KiW7ugmSiAS
uRZ4kubgNdVvmQry8NCL1pbr2Ee3FXJLr4taizq1DmTDvtIYlu+EBYhYYWDuMdR++6m5jyzvxZYm
bg9ah2h0bjd1xlMh9rf+qH5FY8JBLRzorRfNvSoYd2NFMrFt1SlZHkDN2L/mFLKdJjHfzTkLvcSZ
nxNpZVcLg9UG1Tje9HEXrloX2bf1eE517fcYRh/2DDO+aqz0t0xGdFbqFD2XIGEL6VtxWFZRfhkd
CRswDEeONsztZpPc1eVIsg78QVMF34VNE5pIWpzIrIbDUu/n2ec+m7Kz2/ZU4vkjG4yQHgiDKCOl
iAeTHfJGjM53L1V/QBdldNbZtrA0UnRks6ZeHJgclT6GCCtCqvvw6M/udbbwA1Rj2px7GV9tmVyD
NP2dtSX2+B4MnY3gc5B2Ro9NLmqA3Ko8pfH4gtx0b1nT3Uwry5pChB5Jr3mf4Ey7bbGLpPuo+8jd
jhmPxcqcL4Ea7gT6ZEy/aR42m2zMHlPLeB+H/uxyHTgA60sldjm3bWzmPOBKaM3lBWvuMWIKcGdA
e4qevV4Dm6HQih520ik7THdHpeaVP6hNA1XKHv0jFRRrrw22xDAJE6bXInfAMXCbFlW9b9L5Mfb6
FxGz1U9gwLPcbDG2V4bYFo63NRLwB2G8c41yX6MbR0AjaNDaNCB+u1lfMTgcElUcuBdYcVZHNQ1P
QWY+tq6BstNvSxoNKryUupEbNLiDyXEtjZxNSrJI5+5tKJId7OezDFm5zNGmKEbg2Yw5LMpER4RW
sWZQkJDN7Gv5dSA2belmelzItllivQfK2yctgmUFFnM918mnP0Z3HriBugjvZ+WsA1aANcs6E6Sv
L72zRc1qU+hdP1IK6IHwhwE4sjRh5wtgsj+YgUFvVMpfwlDqZiXqAnbjcLiv0+hZzNWN0rutlxVI
iRCGGwo0VdhhbfU/XGE9JDWNO1Swkt3VqzGeTha4JJJbdMBDjFRz9SUK/ndBN0WUVhvLjc9xDx2t
HOaNF7b3eRD8VLV8nZ3pRm/lowzKe6flgiUcTktrxDQ4dQHBOpjpKedqQKiryPWoI5X3hhnyeLbu
p4pKT1DUx9qf5aEb6xeMLRCQVbp3R5tBqgxe8Fc8kfuhXSNSR0dq1jBx/YME8GJ8+BW05Vvpi4Mm
hdHZxYUxgjcQu2quv+9xoCTQmUwuuvTS+RXjISDwJEMYg5Frw93qE3UoYyYlOT1203TRPj6dovFf
Eid+G8GqN4tVqGqoaQ/nG5DEW4cWjQC2VNvB+QLXOFr+Nw2u+7Bnn5SLM0uc99J0N32WgniPDgjI
L8yPpylkih3tM/2yGzBCTx3LHdbL+jG2yfa75BlangjsLtFB7gdfX8gsgSy2zir8WRfzk0nwm2Xv
UdurIH7V08V4rTQZ61Ua5W+VJTYBhRgopvFdTv88PGSkY84KXUUGL2zqaxf1Dxa2VFlxyU1BD7S2
wYyZoVg4JhBh7zDaI5BqG3YWIo7HGOTGxEf78N5T/bhm6fEwzBHw/hDWTJEddGv8HifrYC1Wdj9M
nipY0aGd3oX1uO0zWndLSSi/RTAU+OdTZwJLI4AaN6zBEiNhzZz8CGQ1beuou9Z+u6tKul5c5hLk
7I64JdJg40LUpmpCJda+9vWWLX8MvdjfOxNY1yCGdx3bb2OAmFLlqJqueavddDcoRZ5QX908eRAu
GeZSGD+GCYd8zSrZNGMYvEb9yoE2IMwomAIzlkvctJLnpzMgfWWZ9eDFz652oYP33Sf7yvGcy8V1
beLmaVx3nQv5HdTFj7kG6xN1xzoynpPUf+ql8dsrwxsLOK7admToUVBGgzL5UO14yUfvINr+C8ON
u5FYaI59SiWMKPCGxNQSFzM9fp5fnCYd2PcLh3Asgqu2BqqC0pc4UM5GtPPAjQiswu7VN3TQaIVz
h0WMJw/lPH4bM5i/qKgP0eC3VHZ4V6S3deoarBMjsnoene4ijj/6Ob1nPH+WFuUzMpe/iATuXMd/
CEJ3HxPiCVuTUk2cX4xG47mfci4u4ycVlbi6In8JuR/9sv5ho9OULKpgbn1OJE44dsFXaDiYpjUF
P7Z1S0Cn0LvmbrOexHBuzxQaulSwGREgnZQhlqwmt+Oc+muskmSXbIfVmhPnEH8b5Cy/vmvx3qxm
BFCsePPvgT1uG44UvsTULbi7sY73xRKk9hLOWnrTwlgKze7gGl/5hAmc6T0Y8DqTVfE9zjO9QYb3
rV8AdCXMpJR4Mxm7iivEwoE1csixrRFVPWLYpS8BhCGkN+78nLUEcY5wHbXpYzh6W8lfH5cDtylu
jPrH3iGm682cWNnUkcPBMeHGSH1+NFAOOPBAUo26yv9g7kySK0fSa72VtwGkwdH75A14+47kZU9O
YAySAUffOroVaR/a2PuQVaVXSjNJJjMNNCkri4wgbwM4/uac7/TTnWpnBAO2u0tQf9yUS8It4cy5
6d4PcX3BwPorN0wijku5UlqeMUZeigJqbiraT2jKTP5KnjFA3VghagDldRzvJo0UO7J2c1RB+TGy
y5QYF0r8jdFNn3gibzqreJlz8TKRNKAwi0Q48jdOyD3QKgOL3PzbL+tjFDQ/wgwv8Ohf7YKjtkPH
Q/UCoHLwjm6GTi60Tpz2O2mPz1x2u6ZQFKgJ+etjsHIatqcBqhqjq+7F7F7yoHgfK3+vyvDWqfO7
sfNetMmecZou2PA/p7n8sFCOTY17juF0jtAtVg3inSKsd7Y5+KtR4tofPWBRnsg3msj0FawI5r0F
o3Mm1CD/b0oZnWqzweeWPgc+X22tWcHq1F47RDDeIOf41bKuQwg0fDO6eqb4/e1q3ZA5QEay5GBP
G7XFh4z83HmyQ5NNKraYfECMpfLgzbdw05GbSUSCYVYQqpNo5ZUGib4R7sHQH0DTVM++a717hFuh
8/rIesSa3rzHiMAPV8kv9qN0kmKnF4+ZUfQr7cYrjna8P/y1iKH6Uh+wag3wAVAMxlo/5yQ2KfwV
Z11Awa9jKkNdI0VuDOelnaPPZAlxSIPm91j6V/heNR9E9cV6PTjHtvPaNukSm0zoauhQeYS23GdS
Hxy/2U4h5bXWTwo6/kQxi/UNWeNEDPJpbhtMaGwrcodnUy9pyWc/4Sm0zFNoOUQ5PbUKdQM39IpK
5t4me6XBbW5V/mceYUltTTCdhDVRoQ10is6ZXSgtxdST36ySHaGSj2Mfbmyf3W/vMxUpfLkhGPfa
K3Zi1A9mmELm98MHLa37qUcX6dQ/2YR93b14WXMdCQAi6nxrLdI9t92aQXE/md9VHD/a3B1yyq+h
o28zT+3LhiWKQQVYVObBM73XNmnfXI3Tu9aPSQWOjNxGz3VoKn1vnQOGECVSH2P87uCVA+QJP9K3
pGwPwhYImJYHDLeAN4LrXkrNKXw24GiynkMj1+wCzuxhSm5jmVOjRsF9UhvXBLGLn2HzqOxzOLtf
IK7wOkrqkHi8yzPIT7ASFkHxafaaD8vGLi3KA7bQ35lgWucamIUKjYExnIr1pNA+ckuvnZSZlk+S
hcAZeuPn/YeuTNokqDuyxY6Fgc0arTsG+WcybFnOWaSYVWSHpOZzwhvnaTNuyUy4g///0tW1hzOV
VkjnOIVMEJYKMRYHXC6Gx7SKD3QDFwO50Zz+jDk6hijSy9UvnrsAW5AzDXdpY216GhWt8regZfPu
9OdmSA6RxS7B194u6etHC17NflxOeDnceQ5p3xqghJO+u0uOeBI0r1lL3lkhT7Kqn+aqWVsoTcbB
3FCPbmLSUDFnYswsIDp0yUnFfHuJjesFL9dn3un7sUXtmQ76XUwBLrrBf8yNlOe+9tb+sNi+26tp
TDtnrI6NQrrSkUVgxKduam4J+F3RIzxWuD5lRHhtKh6arr/WDOr4D4yorHhG4xpxEajp0vkCpXPx
XpvGdSpt6nSXJavaYJHcIHpfhTDwS1U8hZI6iIK8oSozXuMwf0yIrsG7NsGjGFnahFePriJvuk3f
8YjUBLDVSDPzvrhVFbdIAdI8iaMv3zM3uR+djDpnNJtuq3Z6cXy1AUkrV1nebXLpfyZeemlHuVcZ
rnRnhk6apUcPeSmfkAVXBChrGx8sI3mDu4di1OQgrVfNiLakGS6+Qc/aAHVnSXZFKs5mnmH+Ni7h
5CDNemnZw+ueaRFF4mXwpy9CM09Kx5iqYdtoL/1FkNxFDs3DhEVfl8FtFfVoLQiRbRaDL8lwEy0Y
OtKRCBAWTn3w0EcoJR1NnS9iMPQJn4ktQPoS0LpIy4HECr2oFos7kNO3fmY9xWNigA0AJBrTKKFD
O/3nE/g/SVV/nb8zfWd/4RISENh/MZ4MKMprHfCFF6JF42vLY+MJmi3CX0YP1gvIMofStx0FPrAk
O0eJu3f42qOy3SDCN1Zobbf5NG1tOosumA/gbtCXG8+WZ+3iudj+F6/33/Pr/rYvQCbB0cA40DWd
vywm8JgoJ/FQLlSzs0nJqiHf5Jd083Uctx8GL9BuDQAZA/NX5FlumTxRDa0R3t4uZWeCg7JT1sYw
ONDB5G2Lot5poAhJo/epQqsIJwHpESm/wtynXbKZ0/EYi/pvb+N/YEO3/Ih/I6L+r2Gder5ts9r6
j1mnh/Zf/6X5+edVW0B06p//6G/rNTCl0EkXj5Xr4oJhqfSP9Zrzh489hv+CcE84XINcgv+wX7l/
wGVnEmb7FrDrP2mF/1ivOX+wU2NLZXJNWGL5V/+gvf7d//SfwdflX+HrrBdN2CoBv4kHPq6uv1iH
jIGXDG4ENWOZ3xW9FVO52C+mpxTOku5DdyF3hj0eSytnOl2pW7IbrmySmnXX4cPsJbmDNjyTubi3
G/dVZ/IV0KiPfyH4lZhIP2qbv9eazbTu8CnmCcQe/R7ZmlMm82l08nnvmVqDG5P4j2cuQzYsPP9C
QQ5igQYkx+TvJdadS2DOrm4bb+ULM3lu3fLqQ+1bCQCksgJjzYs6xfPwImOP58zQg56eJowks3vf
NX7PEmM6W06idkUMjXxIUPwnKgcPNJAdoWR57tWSUE9cNaWtRQ9sqyOi/BrmRXuwKjwXhqsOBf7V
Y9FgFUAccRcUBI5BFN3pbElNt/trQ1GD4M5JaaQTVKJTKYuNA3marHnq+1bkdLaxsY91ezLdQKwy
1/nwvYRucSG9Mys6zxNBRljmghMuAcpzTzzNmoMarqa3z9GxYmYABxdaKWyuYttJ8e6Ow/NYoNcL
JufQLeZ8jPvdlu8I+Y8R3gcG51hn+XuvWAYJaCO2bUoqmuc89ZlxblMb0GhLK9iX6Gvc7EWl+gO/
ackkvXwfVfowRukbqSj3KSk1O3esf+IWgGSqZgakbU3AK30q4u8a7Vv1LHqHTFeQ3vY8QLb0Hxb+
W+sidddFS+dUqZexdR50WS16/SvKVMSd1bcHUmzloWpeB1Ilm7ZFtZgHuDiCUp6nunsrk9raldbi
24oNRtNuKag61fBbmvNzrvJTjxPBaiA7+1b/bOvwnslsvzVqwz/iNGTO3fA5tFN/dKkheAKevNgG
15f4bBbcPlirIseEbvvvMjPoMUeFVx8LwY3qwhfLSnkmeT1xME1/sbSQF+6nnVDGT0pvRXwP7Pp0
JugiokEnmOwxyAtQq3DbVkYdPSuLOjUPMJONTQkhwkCQbEX1ojkkWtDPmjOdPyLoUuZgPSJQmYM+
jyztzGhkejV0r7VedqK1cZFzUB8TEJM38JwYhuQv5Bg9Rb0UKyRFHYNa5OIlMb8h/6dB9hPkesSB
hyNk9ihr6aVTnPBNbE4U4YTBZ+OZI4prOmNGEpMMcjd5LZ2Y/Cwq7zUuzQ+znp8Uu9hNExqf5N88
EJ6GglKXp9xzXow0/bJn4wl9zyLj9jddSgKeTet08GEY89tiY9W4MzHdo1xxzLTYvNFKmyVxREVJ
6FvJEAWFjemDk+iYFfsVVULujr8smLEMdMY/tUbIqvg5i58rh+PPUQGblOGws1kCWwed7sfeXpJ7
/8yVR+aHM/yIXufZGcth48z4dG4cy/gp0nnPSJDOL3I3kwUduLNywYvDrwzx7YZUSd7GSIZC7odH
2SXUmXmBrJDdDFvajLRRRgLUCLiQVC7R0rFVgV7DMgMoIwSMfe9mp86guY47OCu8hy0rePrPiWU7
ZoCXLBmWoUkOKkN5r/1o7wMMHje9Q4MXtqzRwnabJoRBSkaaK1HjwMc7c5kmkkjV2G/G6QvU/Bl0
7SYp2Bw3xoxU32Zc4OfitrKWptOs+fOp3oRe+CTJX1yHmXyO7bFFPeF8BGUAoLSy91LESB0ob6IR
cKzrnbHhojpA5oq6zNmlWBG84W1W3cUk09e10G110StVHy2lLedNaqvqBqjWzi3Du5Y+i9Eud9eU
o053OqrOBO/FOMbZzs19iJt5fyZwl7FN5NwagklDVtyahskNNDa42IAFM4mByTXL4neAPU9PHPAA
1DZKFBttpA/OIBAiaySifQm5sCw0U/qmfCEVGZtV6NN1qX3joRqJBL26iOfnktl1RQD1jYjIWRtm
lrcwAQ26rJtRWHeh7X403bxjk7mP/JjOt2AXpmS1NabgeWbnGILUJ3Xl6LHXhs0nrnOUhkT5JZs4
qF7DNriyEGlWThf/JBLStsVNi0oXSTTUi03Gyjz2203RQAegGL3IsvxV9c5h5uS4qbzW3tStOOmk
O5bpsEws34HM4B21ufJ6BidoX7InvApAG2uNlpLPti/ooEcwY1CQukcfM3OJ3tyqg21WOJfcYVOd
t5m7HVu2meSaXYy8Yq0kkewh5bZUtwPJ0N2yeQKN5fabuUwf0SS2K6+yjiYyjs0ELCYHP8iqzgaJ
0ebF1g8Ituo7u7uqzM7WU9mWO4QTHpuReuRRZs7rsBMOM2+Tm3qE2enb3iWVMBGbsAK40oLoagS6
eRC2xFMN+upWA9nTOWpr03VHDIn4j2RK1gq3A2xPPjDV62xbpOwbG6cAIxIy2fACruCMgBMcwcbK
1bWz0nwON0yp8OgM7cuUUe9ao/lOYIG9HWrHWfUDSXZZIl+NwHoVTUmzqfcqRD4oRIvAj4w3dwLG
MHNrdgmpXjo8x21OwoZ942Tuyhxgz3YKPBgqw5VTc/SWw3g7O8OHk4cBad1CwgwO8DA4Dj1Nbpwy
HoR2T6WBK4UFP1sl0gpCMK5z6FAV+PdFytBQGzwX8Je5U5RvjUYNxyxX17CAdTkjeugT+7aEqoKk
IHxxCzaBbeCDkSYnC81zkhLUWHekd/BQ96f6d5XzB12ffg1xvzWzBjQKMLxcDfCTQn++YQ/4YuUW
vtiUJ7iRtdzTC6aBSIxk2BjDoo1YAKh+WjwacsSzRPNpBO0+8sL3Ik7Y92W1XLl2wjw1sYNtPtZf
o2PfenW/MVwRrcPUfQ17Fn3Qwp5qh+iUJtyHajiM2fA7Vd5709v2Sg8hpyfBNzjET2ESn7FHBNsm
Mz9gTi1IrgRCl93FHwKI0L1KoJpnBWCr2dd3dhW/TX1Qb0OWQ0AsGVDE8S8BLs/yGDOT1PqWZ5qQ
FyVfuFJn0C3Rxc5bj2UBi0zgtYSOla699fFpmhIhUlqp6S60cgCaSYix1xpiUaJuNosb2WaEnroQ
oSYFetVLB4xLDJRGyhsn3iXtVHJ/GqS8BBNdeAbrjWUhUaLSReBU2vHWyo0/AeBs8HzAvECfraH5
YuOD7qbtJLJvBwKvUuemNfJtZFLdWQInGQPYNessLBWBfBtSd0UK7lUMUu3Z5WEsnvt7FCMMxoln
7KT17NhRsramZYPFxmmNcAJ7pG15jI6pro0+AlNiLf/TN9o7OnCS8gjICQ98hCa5qa8VC5Y1xf+h
hfy0NyNSHkHlI4Ov7ntDQhrDB08NMWboi3DX9LD9evnFEzrfJOUrsuAXE6nHm4H/c1X0JtBgSyTo
RUTyOvr9iVM1X1U2hOSow7fKg1WiwQmPeWe99BOwgA4G5GZiqECu5m3WcC0pVFs3PclH61pw35BE
SkayhQAsusMdWq1iPGOe53zyAOTGtKN3muIv9Bb3gEy5EmMe8othnfHoNdQ6ZN/ig+sJnkGUBouN
OGZnVT9qWG0rTTe8KuxsF0FVXpuG3A3GNB0bs7F3ozVtIJtyiBCP0FvH2TkaHej9zr0ruujJJiy4
xASRFVLsIrSFZ+ahz2Wpd90sZ5Za86W3OX3SJUohrBBI19Exz41zU3vTTZhMl0y4D2WuqX48Zl11
jnrH63sKtgbzpla4oRjNvjpZ8QS3SPHMQPdbW9aqN8jqVBL1zUgUBnaf4YWx2SIeJ/hHWeMmJ1sz
NpqP0EE5YLT5d4lYfR214VuRFeoapHO7t1Hq0VQsDlDSYdB2gDUsIgRFWX2x7eRqk46V92Q2aTy+
LN1vikEy1Rm+JtROVQsJMc+bzxBWgEkMqoNGYOPXIRF+9T3e2k0jh2eRYhQqKxmDDRs2IvGe5loc
E9twKZHiDy1EsyHRYt4Y0n8cu+5j9kvSiWyutBLfVlPAfe276NIls3tTkGvPfLJ/GVmzd+SEBrI6
sM6atmYqCfele4aQ7HxJl+Ga6/Z3deLTeyFyaeCvGqn0jrJCaQaxb530aO0woPO2s3TeoRzaWDzz
WEI0u0pSxAe8cKwBAs9D8Zxbwy9dwNlqXCqKCg9/y7rnZBmy4MLG+JAYwiYsws+ZaHMbDx2FRCiB
kAq7Gl+alKnwjUNM51XUWt2PLhvsrrONN5c901b3C8J2GiD1yfERbe5APnHLD2g1AYxNBW6fQ50N
ig/d2K3fuezYtYEa4kgz86NdG+o6eTkWDcC5avavOhGYskz9XQj9weM+XleNe7EjVlXCtPoD+UqP
kgAGy8PynTMdummd+oMQB5Kfx1AdahPOqFdujGYW6872caXHQFydCC5az291QpXt6CLeVZkPd5Eu
juifOPcrHqp2mVxowdK1HwHyIt3rDZ7QIgXzvwkOecCweMD7y8kb1pfcmslyQmmRT9W4+XMi8z8w
dPrnmdP//V+ewvPPMyYy81yPOSD0nmUaiDiasc1/PKTaNZ/F9//ZtN1/+TP+NrMK/rBsFxJK4LgW
41E/+LdEHvsPG603KCFoGkBXggD99N9nVq75B9E5niUtR1DgMvX6/5Jw/w9ORmZWwoOH41jivxfI
Y7t/GYb++e5B2XsEEAjapoAR3T+Lp+MctXxXt1hKWKXfW12MgdFxwnDNlN3IVkkWWZhUzOIe66r/
OUxRfU0mcyLPbg68u0LH08mUylvLXi7YUhkAdEncLYcR+Xt9G2XfiGBsgodLMJdlTb5faAQPZUMC
KluvySW6CkTIU9OO7YE2YHxn89gc4KO670mWdusKBxhxQZkTsI4fFXrTAeu5T/jVUn6mvysRGc9Q
KeYt9GU0srjVvG0KgOsgZGdsh8JEBgQAtFnZueE/5A5pBiMClbcod/I3YCP1aXANeWdVafYjyR9n
tuXS+xCEmDrryYxDHMK6PHTxsuekXib6xRyni1P0pH0xjQf1Wzd3ucOJFOclc3zRaPswDzEZt9rK
qwcncZujTI3iMdRZC8BFvPYBhHE/he5d2ln04kCdDVOZwDgv/M6+1HNORHGq7BMyVzJVlf86iGB8
T1rbf450A+QSduZXZXrdGpqFe+xEaJ48x2OLZZfgwb2wYUNikcED57l5BahDsKHMxSuUNWcH/JJ2
o2h+jRYm4CZVmOXNid5TV/vWShsGGlU+oqJMMyqPtECpgUgsA9QyqVM5DnLth0m7dpAfXYWO9tUS
cm4Lih8Rqfi+glFHchjv0LFGcfbLoj13o0GRjFAXdkSdcc6ODMozaJyUK+a4Uwv4bUYGy5lcxa8J
JJibmQ7rOCSSyRevQ+zUoPBWqzmrD31dvZJOAh3Q6HBNFqVdvHOYQ1mzlfXae/YpjhKAP2FDueOn
ApOvQNRUDt55MpFjIiZDh7skBY7aZ3vjhLe+34+wCLLmx8R0voQVcK1n5YPOXCIqc5GP+3DQtJZG
Be9gyJNVZCfykCq3OPVeYdzmZEV8ePYIAytuzBjnqeevkDZvTLLQKcuDaiVCRGMe5GCSKkk+mEVb
rYouG6+R3Z0aD6O/lp76nHn+E0gSlL+0Y/2EMZoiuwAoif+MgqfivmlyrOilgxUXPTwFDOEf0HH6
+FWV6j4XvTg1jdE+k5qyqbEZbuNowAGqu30uO6IFmLLc9a11EkALtnnrIsJ1aT10klbBKkbOwD8I
j6KA7VGDErn1wnL4tCdAUB4UAtxK0bDLMu/aOorICv/FYcdhMsbaKUWyl990TKsIhmH/S9RxWPt7
zB/6RgnUj8KmLrLVYOyUx2U3435bF+3grn2jhRRB0Awh3LLbZLNt/KDeFFRaq9me291UTBWfp1I0
J6mAF1ud/axCJBoG+hKbhA3iMFHYGJE6B5+zzn4sxoCrjHXfjRwt5y5cDHXFLNL9ACTixtbDdML4
0R2rfjCe2F6LzUDYwzESzIEw12M8V229YJ8FGldtftiY9i61Uv5azlK9Jq7xQGQKGnq7ItknRQtl
1dMn89gcsUiHzaGcp03VOO/EgCmkkt0nPyFAiSxk8JKj+73VKfOMqJv1yasNJOOqlcTKT9YdAuMS
sYFVf4WFbT4FIb4/J8LFOiq7PlYTpGMdxatsVC3aW4V6ufIR5niOfxPpWeJbNFw6XD2d2JNiQhba
OAL/+a3aHtz9gNhuYKQR9aOklbKiAASI+61qttgjxjdYPc5zbaJOjAgZSC18MB4v0Uf13DikdsIN
7Z+LUpDU4nTO4l/Z4ofsNvZ4R8yDdXQ8cih711ojCb7CHLc/UujoKy9m3rd4jqambW997JvQOEpK
FRNAjLITyKYabWo8z8+9l3CJxemOzPr5qoPOevIdlezHui+22VCrhnY4SuHcMgYudIMzDivNjWk3
yZbKteJoFOrHSFv3RvcCxQPw2UPehqAd4h40pl2Zz6mXQJmKPBJjKj0HjMnBN3Q2knQvbfipMxkQ
0mpeZ4FoNMhYVEhMsLkW4ddge9PB0aE+O6UyXkzy16j8IqLDaUniJCiR04/z2Y06rAukqxL/9Mx3
Oy4CtRppVZpegvAhwEe/GsFNbaU5nsfJvPdUkOAbEehoyTpDP3jEz14A0+9yIi0qYKJlCHhHDCUg
j3zqkeDEycpWKOgN6f0A0k4JoEbF1aMI2aEXimGakuskE799z6hqt7keHpxpXCbs/rjzRGE9+Kxe
8imamHe84Jj9xMllHfvCeowy4sUpcdODlaEpysuG0VSU3nWFa+44+NAJAEmgv2i+Czcq11wM2Yow
rgP3WEnSHtcL+ConYHLOub+RdTbtemPBMsjQpLM2p9vRjT/cJKoYcHrPTRvcyhzFC1EWFiwoFPd6
8h/REqNiKBXQpIBguWawHttU/gKzfO1yD2l84D3IrIeQK1D9jhGZFTzKmeZ77bCKMoh5XZmFX+iw
5R3hX+9DDvMdgPY4Hpr2NxaE9xxZ4RpJKgs2YgdWqgCgADeJ0B0jbX6LCMBVOFUVHGE/J1+cBDIb
Cm2472qJRSjS+9axWU6RxLBgsWjfa1KJOLUCTx+KYERdiPn/LdcavKd0G6jECbvliJHbL8fPxxun
DtAsB5EeCFUpfi1S3Wwcg+8yns+6NcCBZsQcEE5u1itFUuhRGL5DlA6ZPoNTWrdJVkxHe/TOmLfy
S+53GfQpCwb+wFU+CBBJo06dX4rWIoJVYWVjQhxaoDeexMnVFsy6ZpUT7IlEGmGWJBvZMI8E/TyN
5Pmtp8lSPxYd+Q1bqF+M4zapwaBg8DsWF0lIteA4+HTQv6cjQGRUJFQINGzp2ajL/LI4/pGKouOO
nATIU2aRnVgnr0wQLcBIgfdemQMpQc5nbSYP02yeMpPIR2cCGaDi4Vq1gXH2J8h8QGRW2Uz3PqfB
ezCh4Z7zO9FarxH0OthoWm611x2suQZBHmNoSjTnRLEd+uQylWEHWHBEW9hN9Y5doAllav5BlQGR
egEqY1khoSWZmXgmt/Buzk3ZGauEO4FkWe7Fx6bN+MAVbrQOFkKZ4Gmwg7RYW2qY1sLL30MbQWac
wvF34p5apfMQhY5Bjhy7ySPU/ihGIoRpMHSZGWCZqlk77LraMODC0eYHSAcndF1eH3m7GlIWpt8Z
U3S1ZQDwCWzCNNCIR05G1oaaWb8woycdauYPiTHSFI9YAPqGDYKyOD/MJK53KJWq9zHNP8cy9GBE
xOIcSONdCdXfeR1Y+CpuIQpLwaKg8uQa5mPKnAWNYuyG8VFmMVse30RAmPjpPk5C/+THU3LBDfeF
Q5JBANUT2TJjyG7S+enGJDpVHa8fm+YAhw7jwRj0955ZI8gmV0EOY8YAMTxgyG9xLM7ps+flMNin
02y132WfyFtbImBycsSpbkohO/Tz78pyPlxPFrvErq9u6seIiFMSddg+o8KZmp1vzeZ3VBnyivcd
V0qt+S4a6X6Mwn8KK9SlDjXFDuBNzFC+e87tCqK3iuL6M5+GDjg6e9BM2mdDBNmOfTahB/FsMlwZ
4lUNunBqs/tUOu2ncHufW99oXyrylTYsDb130sTCDwOeTY9RgLU+Xxl6x5KFU9iuCbq00dIaL0SD
MtjmjqI+t1YwOwp0OgSvwDYjsD0R/VtEDOqu9QFiZgmL13qY7wK4p0cjY+UY9SSlzEXAzm8Yy1Nq
kqEkoU2u6ozwIM8fU55ziYnHX16mweUSsrLh07SjgKkBrwPfUfTYDhhyK1kQIJGkD0twDvHk7krn
zNxskGWIJOBaWMQaJy5uoziL92xS3oU93ElTA7yzuVqmjsD3YWYVnUTdR2YF5sFidrjCZs/NOaec
+4KBb1njbDQ6sUyMcUf0bCn4/XV2nkUSn1TfQCxjeHoD1YaRbt7U8ZkHuLnHSe8+Qnh+7uGUoiqd
cHVQ9n8UQTLiemcpoUv/kfTbeN9bTnso5PSrDDpEbz46L0PCeq7Qhq36VvyWY7RNdfcbz4h3i6Gs
/w5NXkuG0elUD8lDoSznueg6KtAJHUWPjxh9MEGmqJLZnTD2TMzRONkzk8Gg1dYWyxVTyQZFRNty
hao2BOMfgFUSlnUEW3RTuPKnans2klDE7mvqGgb5FI06y0Iipg2YoC7G1Ukm8RVF/LfhVM05W6Kx
7LErry4S0nsscJq/mz4VsffEQ5pjRZrDqjLD4HeZptalUZZ9tCu/fOlTvgyvLfEp2BYfddgEj8kg
IaGZpcuVa1kni9REPjPpqGNjFMGXmVPF+0E+36cArXCayIgBcK7Iw8zqYmNV9UsodArFprXPPg6I
16YpzHVTugNREZ68jlw/bBhxLcUCGqOvDXKzsdhue2G89GgKdtIM2gubBwjxWfIJ4vIhrgGUqyB/
UgSd8NsD9Iz5y2DNv/Oi2nM+umtbFdMrFo5PP57ttUKbuCcR+J6njnEJXOfBxbS7HixWdUTwTBuk
cShOPedIOhhyfsVj2p36J6At6F7S7ltD/dppWwfQ99GgsaEpdipmAc7H/DUhb6Qrgw1udA0rMCu1
AaiV7HVN4uAdVhqcJc067M3Fg1HIY05duirBYhziuHyv6oKBofHuwQHNPK/FPFt+Nf4MS045zanT
XbYGK39uxq7eD4BYdkObVZusYJZnGRVuqMZ2Njh/y1tkL8OWG/xR+Sn9e1NGWBujGmOd9+cjuiOx
PiGYI4LVueJlYyLkKbVTJQN7KbOVTNN618z0Olz5SCxUGW1Yi3T4MZlMFlhwGoLiCEeb0tHEbgaO
sMbCccaJUTyUwVg/mBUFuM3OFsOMwILq+uqi6hKng1MRu1ck0+2cxe52ant9PznYx+0cz7pA0/JB
9bWzooKnYGHh99KATqaaKmlYeO5j5H8j/xNXXQhCkyPh/MYsgakLDMJVDpgS+wBnmNMAv+0NrT7Z
uWy5Roxt1CYY6O2OPIgscKgtm3HccecdStw0iBpQfmM7y9rOf5pZwjwb/dg+R6Hpb5reiG+tJpwu
vQEF0JTIzpFPY4FzzL2ljOlHFiQPsAf+KNkUXRO/FA8ezTvro7IGsTrRYtoms+6KZ/8maH2c0KLj
42Os36begydZCQ4OqSoiDovjOGcfJBRinY7T4aFP4MkjA3nsGvBVKWtzEJNre3E6jilS5EAwIBmD
9G0O5EdqhRcBF++O1boD3YkNb+hDvJ0Q7u6l3f6KieQ4upapHlIVfDvBkJ1Jr/LJX+OdlQHcX9lx
fs4qpXZzmflD6wqavN0a1fxGkM2mTGhISJNCezz6nyHqCuE5H+bUjh9VoPw7d5xeoq76KtqESV/z
ErevcCggbHccbXo2SfpqF/sWy81d29q3Y17eQrggOKY0s22UxXdlo1/nyjo7rTf8kNBarOchnEFD
quy7yYbsHbSSOGJFSHa+M97qvomJxVbfjAW4G6fWu46NfizgSy7j/ZKt9FDftrJ/wwF1j4HbwdzS
cWP3jPpV4z5gXmeYCI91q4xg2Jlu/+xbKWFxc7+NQlvvVFq8tNK8Ziji1oy9vrjvxK+hYNdFRUvN
03ErecK7mQLX2rJtw6fKNf3WwElgO27jsSBOgM0fVhY+lKVMGxf/AyJkxpl48j2bQOohIpvZm2IC
b4pS74cu0tugpn5zHatYaWtvV6wSUR2eqNSiVcsM8xDq1DtME1cBbX+xDng8Y/Wt5mtYmwVpEmWG
H8ZP6IxjHuKDgPpaV/18nBkq4aHyJmyAwBdLi/CvYHbsoxVazhvPU3XXCKIoZlGuDSOoaZobsXFN
uUWKcNuKjEiOdsAtiaAsXQQCQ10yIep5EA2dOtklqB2gdluLDelWMek7uFHOArvECgR5sn0IY14z
pmdkrq5oUbrHMcv8zkti3Dq9sbMFQWnDNHdfZsZkpVfNxMCP6oZJarYO0v9H3Znlxq6l2XlEPGC/
ScBP0fdSqAtJL4R0JJGbfbvZPNU0PA/PwDPxSOrjvVWVjdMF54OBciKBTFxAupIiYvPf/1rrWyUt
vjYHX9UQPkBeC7GvvblujSYYSQJRIrZJFNW8MHXc8bjmHreyzZEr4+znDmrEefDSuLghLwG4VChT
BdtkPvPPVD+oGRDJgBXzz0Oa+w7ZVDxSIVcsjGQs9oKGnY6VW+eYLcAgMe2UlzzFJVFb0mHmJo/b
7yam/6oB4LQ24XOvInfaoMOhsJrixx3zaccSNXsh2RKsp4pSc7fihyvmGriop7AEpulOH+WdWyr/
aPQ5x1eemjswifitrdCgmqlmYYcrR3aet/HjIYcie2dWQJMLHwql8sLnGLcYXAhIsDtu0+KD/dBA
KaqnHUoH97GImUKEpalzEXKYKBwj0ANAS9Lc59GjOIYwCFTLysKdw/64sPy2rI/WGL7rjiRTk1He
WTquR1F1BtJClz1477jGLuL3YAI5anmY9+kakYDkuI4/PY1BmHs86dlys81K8D73evWku0OHCQGT
iByLx4LN+7YQw0/cFmwmCpxtfJzwZAxQnlWZjTfKdcSK4L61lQbbD6Mfnum47lkAzK32ExByYvKv
9pCszCC69gMgLmbnJe51ueSPuUiKCL55l/+mZ5o20LBnEd056fKPKyFbofehJn0zgIrSC8WHOVPX
qaDmK+UmtLQEt6GgC7+miAnaraEkEy22lmkw8r5hy5niOuCeIIyFCBnHS/eBePe9NxDabotXY0we
RqN48QmDBSOar1MBX7Cpgl2UDtK/UbsClY8qYwnZIfbyT+5Et6mznGNTDwSOkh9KQSFdk2k/aZFK
T+QY9DPzNxaFrLOe9XaaHuIgL1E3B68Jl3pXPpmJflPT2L38P9HuzvJ3jdXop/1vf+Mj/8MZ/R+u
8v/qCh8q1nfeynacG+s9yjChPv1nst7yf/6PFtjT//qX/35X/8Mv/VPNc34h1bkYxn2c6VRpz/0J
fwKe7F+669BMD/Rdt6imR0T8dwO690u3DIvmD/zpuuD//0XMc3+BhOJr+IKZ7mSY/4wBfSZC/S0J
iY4MvpULcMkwyDWgOv6tmDcVowscmhaEPOqOUzWeSwexu8lZ37mAINaUEr1TngsQSYy0bYVdtGxd
ECIefo/c5j5mS4r0CMjp8WvDcUa2dYyXiTngFJqcS+uNF6fR1iUDh9fxHufxBPoRfVxBT5mU7mGc
Unft6BHTxQfPoUSlE5dKmW3VzPqZA322v611J1vUdUCtGoWFi6qFS+9Y4JTCJtxMJMujwBvXcYog
Dz2Rsduu1tEU022JkL7EWQXTRn+utAoQhDHOprbAWvMlnyLh18KEcQ3pnBBieHXiGTRA5FPD6kKS
F1gSrVHW5D1EcaA2PdbztJkrlUNcFbRWMhmfOq/psZGY19zqPyNWrHMW6JIP1YZtBUAZmDtDurHm
QtNsov4JkOXKmyprGzj0WlB3yRMofcF4TnNX1ZwJ126yucJaaa9lSrhpVPlBK0ldJjSiuen4Nhb1
ncU46wpG/WzaSEjhloL03PTgcGP7XJe0gOqYQTWLZa6hb2xEZxgU9huozzXVKC4Wd3eFfHMbZXKy
eliL2I04dsanoWvuXEme3dAirBXgZ+25lZPpBxtghB8z5wlW9O8NMS+Qn8aWUoQ7xebLFSwehbgv
hjTc9QauRTbQSEXgHyya1YLW1o+WZ+2LoVRrpc8hZ31f4P0zAqYBqYtdX7EvtzHKeGLJmm5tu8W5
tcUuYT22DMknrCRNzPSJiSXN1CiS2tE1nSOT+gwJ4bndmwT38d1QVk5He20g0RRG1VMs0H4acxR3
YujYjoMBS7Ya1+1QH1nerXRjOnQlttmUsdpqCFHVPZApIwrgHRHqHHn2l7xnMDoD7THlpRxYbkao
NPtC8gYjo7+yCoyLng3bhZKby+DqeJtqAERpZrzx0dslzfQxEQme3TI7btb1mljdnt2/gKTmvCZN
fIIcvDE75yPT/AdBP61Nycc6qDU49Hq9t/Xiy4Q3K3p86qjSLJLKtQs0ajn05HWpIbjxfF0nev0Y
zcscd8Y5DeTI9US8SJjxQRGcSgOuuYkawPBEfq0HKh6aD1aS7BWcfNZj5lNutY+Vpq+j0G5XA627
TdeXG8vSrkWX6bs0aOKj5+lrl6AvkTL621Q6rSiXwH9rfXGP+krp9s7H4qChsSsZbaMsu1l8OJdm
VB4IO71hpzx4dKEncXw/Am82/O7Trn9Cu6PTXIMwg8s5LPYl3vQhbJ4MzTrkVEEKUgt60x7qPLk2
ZvcgDKxwdMQO4NH6L6OhVQ1s/E+pEaQ23GuOMZH89siGpebqO+Ef0wv/gTVix4rQfQIP/2kXxpnq
V/siFOZD21FXdHcyz+gvmYrChSJak/Zsyyy21ZlFyl8PT4GD4S7HDgw4g/2Chx9Tj8dt0Y7bpvZN
ruoJCDDui/FY07kdFpdUyTVTRLDQu57hhxX+UJmPiT/cxpIoqmK785VFDMZWc6gbXR1w13F5ZMhw
00xiT/a26HKPUrDUVHxI6hK+DWM9sW5g/kayxpTNRCycLREH/SQEv7SOEL/SJPlhUu1Kz+sTZEh+
o8CMNpK2ekz1+oPsu2cNArenxeu4R6ERfn21rOmuYcBoLaXvwtrylnWd7gc/+/b6gA0AzSX0ZOTc
ygdrPRj6cymI2KMNgb6LfMHkryGkuBJUacpC3MKrOIAui7XqFJjM5hZWryWr04dI9BWx7xHEuIII
3cVp9DuDfRn6abKgpMfdDJQCbBKFzQBUwrISchmA5llZwOAxBzCW+lHDA6DY9vrwaFnvnh9fB5bP
YWQux3RaBhpXpnxEAF8OpfaVZEa1SpS79BKqheu2fk9HJn2D2bvRcOoBKmgtpEZZOWuDRUxaT5us
Lu8HG7yM7UIboHiQ7hljk0Wmvy078RLh3dJ6TqXez09TQ6djq3c8IItNZFaoszhDOpvSY9enL4gi
eUTLQT37KSkfOgI2cT3u8wq/soBwTAHxSlCIskNg5tu2HmdCHrPB74GlONMflrgL5SiYXPTxZHjk
wDSe3XZbWEjp7rBpO7TAyOwnlj8DIYq4P7N1bViJIipShjJs6mK49n26cQfSWcVg7imkwy6QpLeh
kWv82CceGYTDKd1LDJsYEKw3JEfJgmz8dLxsY1KpUgsocE1GQNsZ8xeRexegS2eb1SMi2bmQIOFI
Y0T+yCRgu4t4jNalO518KjJl5Dyx21/bfs36Mt5WLceu14yvuas9Gc7w7uL4SdvhrvOjVcX/zqW0
g9WBn8aYF/qTixMQfwSuPfYeIpm7hVEuqI6IIygWVUrpUyl7+sv6+jC06abw3E1q1Yc66TmygTFP
lf8eJvFH2Th3qiYlHOlir+LursqrFczBdcrvVXmkMfNyL5387MrpfSy0czppx6HRv2WuXQl4oaYH
Gqx96EDUonO69gdXtA/KhwMYJOGhLe092+GjZlA3VJFZGqthZzB+wKYh+D2lAXGD8TfvuZcud2/1
qB2rsqcMqPF3VgUojvh0ETMQCRgPS78njDDYJEI8mIumvGu4JTi90V3oX6VsqNE+HE08U0N+sTr9
CTkXg6S2snCEyhy1iTVbrkUvfFTKjYep66pmg05qSBxP2VfX1+DSw7XwQ0Ic7hxS7oJNrdMPQXH5
qgr0HciL5QgAoHayD3sip6z8dDcaybLWLb6ZXez63rgnOnXtjfpJdeoqA2dbBeVTpspjAXDzCPGI
EoMiu68CLDJGW78o1W3t3N0pCS9R1gJVojaeDS2OWFRpnyVN2UUW8FSccGaa1cnMu00+SBcYQFrs
uMNCCSIjlI+OOHETPqZpfAd88tBWpnWrHBLiUDn2+J4XyqufEps+Kjvx6G8CEoc1laEygQW+ltVc
ypR7OvWgbXfosOZuy5QxYujpWInUQ22aL0GQ32pqMoeeCl8LGn9hePNp/GL1w87GhS4Noz3brN9N
ZsQWRkc2iSfFNXLnduOK4ppNHXwambkFVrCKw/qh9ngOZ/6xHQkH6PbZGXyWvSnP4aBJrdMEpI3I
TWnC4ev3fhAjhukIjyWSERO1pLq0KJwjAzFrRpBvOIv71aiGlzZkT5DwvSAOHKbeYFIKcxcmvlhZ
PoqfEWYIcJK1hDHTfWBGbisOYqsx9oktgHpJXEg1QHL0pKiDtTVaaxW1LylrRMoEplcgHCU7VTbg
ICAlS9IEABuZn0vbpFwBcOscbb2t14ql5dKKy2Obk8qRTcDzONCoR9Atner01lxVSdFvnNA2UEyp
sGfRefM7sTe8AlIxToakYBht60tBBZNddOah7IM7d8waXmL/6AYajgb7LadacNFLc500VUXvjb8T
CgMzGiP/GLTXYXKsD7fEzmylclPkLeFU6pfwo7HlDUk7xLpJmueFc4eAfAZsglmV1SqLOQ74foUM
h+LqUmvkwct58aYZKEJPwPyQ7pPmNZXpBgv8uu7o/yJW4MAqNJ38xyRuN5QZHWcaMw5rWF4l3jHe
giXDd+2RG/cguNaG/+DY2TJFUJRK4exo86cePAnK3Qta5UW0w6GlCzeT8Veqqm0w5YiB8/4iNA/w
tPaN5+4cOa0QeY6RwekoZG0ta+msceAfaqemtdfeQtz6pNsZbIC5gRK9xViwLIpsZQ+s6EyqWg1G
mimKCY6qYmBJxruI4pYtWUtA3PFwljS+QCPCAyHsY1mWN6wKB7ByOJS4PelRden52A+EexcUy16z
OSlq4FJp+uY5GtphX4jws6mygmBNdRg7gXDctgM1uNwvWH5d2tZ6a+zxNDrRna4atVX80QoD6A7c
h4Z1n/Iw8hgBZygXQgIRHXBSiyBz2tXHabCmLeY03NhYW2wjeBA9Sx9yFiuXI3HFjZrptS9vToEE
ZaISnqY4espNubbCaW3w3HFoKJgyNJFCd0+WkX/nVC741IGtawiRi4gsRx+y97csD99DcEcTA71t
8/onGzZWW3FqYUd36GTXy/zWZu2dssOthQlpESC4L+KCQMQ0x1VRPAAs1tT2mdJ97DgM+s64JeGA
Byrk5XCzjO/Msn7h593C0VsCh+ZDHTMMGjoEm9w5kXSplgqaHzlC7RYCGAkrSFKMOX90HKpIKvoV
K3/duOKrs+2TTCjIQWYoCRvwZ+xGYgsss970UOdfE/DnlVZEp4rF/BSXNkVEsC89Lbl4brDHPnBP
Vy4dLB5hCGHvKHc5WamPLY9HqK2S0yxhLePQRQEgeUkQ7SHN9FsIaA16oPuTcIVjYYkNFoqYhgUL
UjrX5lzjz5K5cm3aTNlVMPxokXjWi/AchcVvJ444QEC8WlNN2bMNULYUmFOcSzaNN88QZMqH9yGP
KCDxh3dhMGqHXCbhDtMtky7G3oQNUSUUmrCMjPXsWhrW65QFRB39/NjGamvzUfSd4tb13c6upndj
Sp8MXf6OcoQ/0PVs0tm2rsnavhN/YXAfnVVUJPdS0Dqgsu6dHEywjgfrLicosJADBTqgQ+/LBv7n
oLGOtFkl5DrSrLIfx8TZVQVanxGWZ365GfgSkeMpnX3a2tla66hT47BeB5KfM/CWynbpSQpsGL++
9uVQ60NAUZYM2vOrVw3X0lZQh9jUePhl7QqmYNlfKRkhaQFEB44badmGkm8W5V+tnF4lzqvnQptu
sYesnbfNMu7o/+bgJhzg3SfEmlmWfuRFcg0hRrZ5337ExnyxYGDMogEuLudGNFFlONknX+pkRWj6
g72XT+ledNXdmCbLpO8OPlIEBucfkIUbbvLL0k92JW60iKQgZRecK+yQMMQs7RgLgaMXZ8+ujjVt
k2hc+1JFbJS6SxjXN6lqKqq7VxSxo0jV2U1QDiEKewXYNhfWtH8Z+GwtclEfysT+kGm4QX98LipE
l1Eaj8w3ABPZNIXKOqfeN7dR3tneyUnjE5m5+4Icm+XDLjXC/Mum2UlklCrE/TVqNcquwjXtAied
nYjuWofY5EXPkb3DydhUtbyPNMvgl2DtE7KxRx5cCMJSyGPnuCguvmX7gAjCDyfUH1zcMsTVqnY9
qWoTx1BA+Ih+SG9+9qV7BLd3HCYXFiEHrm1YYaKQHikHyjddSK04ZtBX53ue4GbaXeqheJWFvGuz
CcrhID+MMtt0RkkqNUBzQ1HCAOjYt6y0X+CKA4iY5sSVRzCaWjjwU49IQA9hhkFV115VB2pLs2+O
UBx67SHp0rUPDIhZ6Ur4HCtmCprErYtFo/xNwNstryBzBiz8HVPdaWz0qDs/5+3E1dV2yTn7W4EI
itNEtItKz04+N4IMfDreG+5yPvJV2rzwNt3aNm9yQ3vwQpI7LbNrV2A/mbi96ORyDMYgDxVpvktg
w+LGyNON1/pcYfdbjonxQnvKJ5Zwkl1gofGzzVSB5PdEIPPk2k7I/dN/I9eLbb309glJUsp/uOyO
ihwRisBj5QYbLbGwlvpJM0OANhVtTkyJO2XDV6igi5DJdoozghT2O72i7YPZ0uduASdKzrngLWmB
u8qoUF4R2hgJjSzbqwjzzgCU1Su7FZU2Ll4xMEup76/QegLUxKE8ZUG8Cet2T9szzUs5EM1RZ9hP
DOc0xiwPdZWdzLS6Wrn754KfZE34XfyjRuY5q/FXIB7QJ7pBsYHOz494STrkb9e/Ogwng+wbVMQq
fSrciQ4nfAT2QPtQOAG81sBX0eDCQGDuCHoc0UtgulJlGbjla2+9q4b3eN35i5LwUttQoROl68bx
wCem7lpEkN2GYY2gd8wqcSoHtbf/cFdpS2Gmz36QbstGfHsJZYWCPd68DEN/34lGa1dFYfIiSxzj
8HOSsX2MjIqyUuibupHbCMrZQ+zjDcPwj/ad0IVEniybqjcd87lWwTtqaOQpuuZVC22AeUb427b5
yVTOgTZo7cKvhvtBcHjh/5EL0Bybf14++b/TRp6KjP/+vXzyN2rKfxkqjzAg1fxnysj2o/76O0Xk
zy/5UxGxf5FsEgSSHLaeiA7WX+WbTBed0Cft4RLg5U35F0nE/mU7PvkmoCyeRSbqryQR65eNw5hV
t7At1zGBSf0TTB5Dt/+3cgi+Ff8u2j50sjK+g2Lz1/kmxMixhfkHAiH2uPpi2xO17R51Tc1eGN7u
WXmpA+VhLPPHq2yVOuol8DenBGCTkApeZlpLi+DI83IY6pve+rgC5P3kBI+JB7eiohPWxre4jKuO
xXzgXMC70SjqxQ9VO0Z7i1Hx2BcWFhc9HbAKOK88yKI1DLqtVGwCYbotjcHX3w2HtctQ4Ts2TZSG
zPIwWjDHGS5djarsX3gZOkz1wy2FfLJsC/jq7kzVDRDHhaA9oOE7r9xytE6t1NoHN5TBwleScBc2
tGUSUvbgAR9vNFIq+BLibcLGaVVWvX8vG9tZKXe4wJzTj2bTOBt7DLxVbmvB2m7pKxxblmWYcayN
3pY+HriRYG/qj+jlDCRdR0bXH4dHHyfIakT0zkP3LepSfqy5RmNr4K8wXdZDtddpq7gCZgd9pe/r
NRe7hLtAzpBQC34jxb5KevuOQJmo1O/R1N7yBlsqi667eMx23cAZLTv9AoT2t5/oECi1is03XOAq
oVNTZs8oUIdcCbb7FfRyB8Tf1pkIqg7BdpC0dBL4rJj5CCHJSgCA77B3h1X7UA8hu5Eo0qjHnth3
4XcEgN7Jg+GMLAhTTsAgvjhpQX8XpcxM3SO0QTv7XRbcIzQmAovdfZohIIxpsPAQs5atiu4yLb2b
qpLiYb/s7kvu5rugDVtUdfgZYQ4gIcRWcw5LRJ7Yde/sCkfdwDLQ1WYSHvzYrSoj1hhOfCoyqrXy
vHvsE2BSmYGwXTvtD38UcyPlgBeTKrBT5IdfzA4/tJ4cRIbe3DTFOTGAeLpIPuDGIxaKGlL/iOs7
ClmTsDxboIs/e4ZTnVszurZa9cD6st3bLGNYf+SMaY1HV0Bhc3/zQ16EsDjqJNu2tHFSy4kx/thX
FZb9riQAghRT6T33ulz/XYeoFRjLSH4xmlqRwXTPu6tlswThSHyNLOMJ5Z5NKT5lUDBgeNgIcYGJ
JRWDJ0q+T/0fTraBm5Qupz200rsxY6HUVw6brHljDZRq4U81zpCmXQ5NLRdsg+j2hMqPXg8vKbiH
83Qd/fc+FPfhADU5zEEIYA5UwGy5Z0UffNaPFTBpw5K3SjcL4gVxdcrD4KzPuCP62G4q1je1nFu5
TSiY5YshPIo/psA1d9KdmRCMulrW2TPenR2mFFgiXPlAI9bj1LJnT0qzuMMBwc9ZGx9jHhwDG7VC
eQr3YVI8UCM95+NpqOjTNFnrItsBiiF+QOyAe3u/drvAvej5uI0wqUjYBJnAdGRV4ts02Uz2tCAt
S83Q9mFj3BE74JqVDffSE6+ugiyPDWHpMtUv9JIjYhxfVOreGxSP+sL8mSwWkVatfwJlEHRV4xfx
7Xrasi2l62D09pS34KUU9bpQRgmQP36CGUThfQO0R831yoH/7fbjjg57WALBpjKiu7TO4ABqRrsb
yvpe6M2q52a/rOrgyzRpzQnMHnSB+5ZFdNyGDcmjujW/BtPv19OoUzxdpo9GQq9P1t3h6KBQHtIL
f5v7fjKXTgthAhzocw+9vZ9n5RRxDLM4gzWLG2EO7TrMi9c8Nj5inzCEkTrPAR3Xi77WtiNU613o
+U+Vm56GyTxEQKr7umIbbSAYDIy6Qx+Qzmu5WbQH6ZjXqqahJhhPQxBcwjK/Nvxks3TrcJcNIyp/
Ei6oGt5KAlgMpuYRd9YddcoT0Ijhmrv5Z55T6mw5oH9FSS/OHFxMjc1s2LO84s3U0luNVxz2080q
k3VtgpUB+Il3D/JbmPIw8AZPRwWgFkAqtDAayR9t0j5L08VIRpa9S7R+V0puoG2nUV1S195SdxyK
g3JxLVz6dIeQ4hqdCwD9iW0fbuKOd5enI/f0jvjGQ4i3S1Y71H4STDZPAfFUiIDVjAq6NdsMHFKW
fI+hPLFV9T5N7J4rOZTuKu2yjussrsuyMffV3GbZ88iiMdf7iZ3m2Wmn1yCJz3RFQ7539Yuhix+w
Rdx2y+iot/mD1v8WKNg6V5TJAu0rMPqbaQvrRg/ecUly59Hybzg46zhinx6K9meMioPrgHKqsGti
KmBj4WOWjICV4DVCyOf8ixWtEJpxnXMjrCIVZLm69leFTQGHxQtvg6/jYUEtz29YHfSZgj5HCgRL
v5TYIypo5GOPgSkwPwmMQND4qdmfNjkg0falL93t1Kb3vmavS3meL3B690Op46Xjj1ZVPxPXyLnO
DiM5W4WJTbwq5aNJ2UQTcmEK6re6KMoTHRZbECrBSuQ054w1j++Sd3Xc7abK27oBZSVG0l4tzFHo
UC2cr3iWUIyAGCCZIhglWMMZy0eiQkWWfRu1NX0PVXFMK4ph2cwu/QB/RVw3SIcdi2fIrgi5ITsA
zGVsyuII5/2cgRtctcFHObBX79dOigsG9xJZVpz+kPWlrcBIpCu7wpxvRcB1wqb7zPL4pZrLgqaJ
wGeKw4L6PufTHO1XdHOavRX3ijCovtqYNU9PUwuRqtMg/HaPhryFFfPllgVxSzkdeOa8VA3cuDYw
draJuCH5DoxsGyfyjY0P3dWP/Fvo+E+Fao8GRrTt5PZwXktynmMiHoLI+ia+ay0dX4MBbjkPuD0l
rAXvmRvvhUI9eymy5LfjJimRYBZbXCyIQmZoiVT2bhtEruWEbLRzUvY01GXam4AMBT7G6NxhREDA
qTgL6b5ZQvmaVwQNxs0kijbwjKd1lDr0y5SBRAjyW3Allbecc+9AqYtv0yHHFGbBpsnnptzAw1vb
KbBr+EKmQmw7ld4QDMXRsknNjUMDLMInCU1fZQz4lQJl60VUnrvMqzTGw5L8EMdfRSUmgTz0f7cB
MLhWSkzQ5nzgacsqcqjJCcTaHycGpnqP3srx0Eevuc61K+hYuGiDi7ou22vbxN9iZJtRR/zQqnGO
WT9tW8d5tvuMZ/S0K3IoycXYfhnQIqGUUxavqPU04RwggPa3aaj3mh8QOCer6lbM38agb1Mn/hpi
dZ56uExu6xhH2ym/4tjdOmbwyrUbDo/N6OtF2Ws01W/sd/dDxNKCZbc7K87akqfbl9m3wFxcFa1q
f46tQS/wNDnTguCxpYF8TD1fgd4Lz6KsPvQK+2eE1kspQ0obDt3TR1xJH+wzH/uC5svIyWGDkKXA
YVAvGBw2zKGXXCKtpbW7QZM2VqmLZNFGlBB4ouLW2WkXkCJPoxPgXeAZyXfozOohy8xNOrB5CIme
Wm73rvXuSvLCjl1G6TyVu4ZYB6a7tLtwWcfNbwVmloz9BC/KWzPAfJgExzwiwCE7g8k13jz2Dih4
G7cST0iwF8WUW3beg9Vj9B3bbe9lJ9dN3/00fgbXtNUozTUy/7ntCCVgCOGNBKiMEL3SARlPJtIU
9LhABwVVIrgnrvbhxigFelpyhxZYmL2MjZ6nGF9TC/9t37Jz7Hqj2LDaefVLpXFZx7rVZ0SxDOnA
4IrN+7BiUV3F8TrxIBNHzc5z+teW4gwUCFwwzdmZOHvqtidlIVZFYz1Y2X2vXiNnlQdi71jlh0/Y
00dwhtiKbE/S06SYxqBNZ+SjbqutlkWbUolLHJUnqF0H8o9kpeQ1qqzHPq62iUXK1ucikASvbc0B
OSYgtYV5wzXxpkXTI34DoGQlMC7iHVOeveEbvACaxADVkfuzQ95VJmmFaJxWVCgfxsy/1pPNLtFz
P2wRhHusr3Kd+5lcsooO1gkvJmugF8dzKFYegD4H3T4qw6NPVeiGCDlb/fFigXg61jyYlr6dsoUZ
+qMv8x7ti1cjFkjTtRx/eDVuTsfuhtBxSaC9wnNSDMPJD2nDqiYctz50alM/2jYGavB5N/bJh0LL
LzIUBO67+EeC1zz1WLSXbTCsvHDiFavHTSW6FY61r4hRYZMU9k4l4cOQqxRUmwUVwdoLs3gqTPip
jpsThYuNDT4BSsbmlSUQiIGfBAxWJOJbjBUEdZUVYZlRmVNCs+HZtQq66YelHXUdE3oc8DWVPDkE
TA6RU1Cy5caO3IAnjI5tNG0DUoN+iZamIN7SmNoMm8AZ37yE107Rx8BV19uW3shww65tb6ew7iKv
54GDxyvgsrVA7H6ffC9bT3onAV3wYCDPZa3TqK63ocTMJfLmMBEqmtHixOHnSckOhks/NVDxPKTQ
joUB5kH3RyCSM0O4O1/1ME1dD8d52h7zSTc/k043tpaHpDtn9RCO8LOBniMxeR3bMKMkTd7sbFzq
rVjGtf6R5sbDNGbPuG6IVkWHTj8wQH7g9L2jDwO+QNNtNYf2XUJO5GJx/lrUrKWDA8qO9kJOSjzX
RLgVzwY9td5Gu3pth0FfBRHLbJv2hAWoCBBlrbyLM2c8BoTpnLC5kvdauaNxC4aQCgX1Maez104s
H6uaP1esFWc7CY+ji/GwCO+tirGpqg1wjyGkCYXQZbHBwOc91qQjgaTvqcbCAM42k88201cT+ADM
rE/LqMonTc9RxFDLfRXUJxENdxQNmdtBJeR1reQ4g3YvgKmWNB9hhInuQo8JnN2ylCLfRVq3J3YG
JktbKwWYtUg2toffpswuWoZZVYUY7629ZXEDnroN3/tdJnKp6NqJivbiJpw9yZBdwiZdB8TsuMNt
+7LdZywmpGHucUN88RFC3isuKtQqul28fhVTarKzcSgtE6xeLDS9KH1vycOTcfnn94T/eAP4/xMi
iZ3gXxuoTcfVWdL9n7lILx+p9vWtnT/q/O8Q3v/2pX+uC81fruEInf+wkZu3hv9hoDZ//UEh0tng
+UC6DfMvOCTb++XxZfRMsV5kzyiwNf87wtv75XoCapNp6iQCwCz9M+tCW/zdtlDnX+sj94JcMj1T
+PbfIbxHM3Eb3IJE5MTNxF2wUO5HE3g0FrDvWkpgfpxnjFCsx30DEBBFb7lBUKGKy5+SmMUQM+k4
1n2XIwUOnIUHWdRs98x1LIujRBjLxdrs0p/S5+3d/phdv4msZuWX46XhXe964TUIOswb5gZ45KbX
V5FvIyhG5zbk9OuKh3bGngZfI3dbPZPf3FEuldkcmjbnwLYhrOQXmroultOu27i+Bul0Gieehm1Z
PdZGeoh98qg26aVkFfTZIfG8Rabj/OYaMjTJoxVrv7kebHRGIR2iWJwx2DZ0tMOqxLkMc6Td+qRT
U/+R4tun3iEuZEdQeSeApr8nIt6SVY5yg0WYbrEOL2seGYnDEFNOl0DX91oA+ScSm1bpR9Uqwlzh
iz9TwT1gbkGyybR7VAF7YVjG6zCy98I3KOL83S6AkRSkomuvOfa6Wvb9qjfso4ZcnjXlBpzp3u8J
W9UhzQ2KFqiyZG0xLJtSrHVQoVmaPQoNRjkmLmg6SFB2N5wjIlXacNcowEHI1qRLpOndp+KgR+9N
kG+RYBOUUEhr24qnzcI0A8QcN/0M4+C7pI58hh+NNO9CNDpBfzhEdo6aVq2qurs0ToUJ19mGmX5f
VZJTELEc44ja6sj5LX/KjFkC3ytXhOA5cR60IlhoxkARSrDSfOfKk2BXlh+t8zZ02D893LhWAVxF
Y+Cjly4JVj6NDySzHyQGobhI3sAuVHigUlovQhLoQ+htGlNbudJGso17NlfDyZgwUfdpttTpuXG7
+FBm4RcExDdBVyORIbzirAKp+DHb4IqkM4JHtM695qz/lb0z6Y1cSbPsL2LCSBoH2/TCnfTZNbnG
2BAhhcR5nvnr+zAzG/Uyq7qA2jYauXkZQCgkubvxs+/ee65ZuptgMl8juuYAOfGDdodWUi3K3nyD
Brclb+CFDMFywIEUymOafqRLR8tLfqiWfVU0ez2GsdPyq/DjZNiZjLdJG56ECJ7bgqdswybPyPC0
xu8W8wrVSaA52RoA0SvvHfE4WCt0fnkdM/uWSpe3U/SwaKUfVYihaZ4+MHuxplgjzv2CqbCJrnqU
sJzKCVArG16zzN9c+bSw92npcMuHeouLH4j04gHNkXN0gBsESFVpwpus/g9FHn40EizVc28pnpr5
Lo5MT/GtFrbcMd3aw1cKZAOToanvuCnSJMNWBMjmlBsbShRbJvqIf4maHrBFOMfuNZeNA+VZMXF2
HO6sLaPimM55TV9c9GtI9IcMw1Re+UGO+yi91vihBGdOpfEV7ZB8ckNrCAG3SXoWQVPeoNvBxXMn
Aq50NgsJl6KBYidAJSezdQUAv7dzeRmVuq3P4h7xALp12KJ3otTO8dVq2GeaXFK5iZRhf9GjV1Gf
3Kr60BL5q2ejDxoBvYGFP9UYuvGxsAY8xeNZN9pDgM1+IbPIdQFrVsQxOW5y19MjFqY5i62JKikT
NkRfbuoeSNiasMUKcptwNLv0QU/BgDsZitDfVzSJYkSGf8DuANM+KLmQF6Cg99aBcysaIhFxwS1F
VkjHcDQ3C0OswP81gedvgM3UQ73AnaGRMyIP2R5Ht+FFfjJJg9FXIKOS2PVJ1kSUQYuzdmDxugdt
d6KInQ1wC1v5buDF0Vfxf+68zvrGZPmRde9F8Ecq7PmZ4481Nl/qCJf6OIFiWea3he1RPrMsXKXe
4s8AaGQep80shqsawNTDH3nHmVs6gkmNNLFM/cjmz0fDL5Xye6qZasU6h4nI4QNujgCBU9o2Z3kN
qkM9ns08wqLq6uQ/H+zA4oSikdGwD1Vmsmrf2BMebR41Hd+6DBxEC+kLyVZY26+NPqCY2bmCFCr8
Ilu+zcx6Zkd1Rw/Ke6BP/N6i+0FQmEqixi2TYyRXmgjwcWamPj+bYcj67LFl36QK354p+OQQT5v8
rMR9CVvj/09QFveJVeb8v09Q1+++6YBSfXfatWy/s+zf5qh/foF/zFHO33Tqa9A118oRrqkkx/4Z
RLPgQzKrKdsm9kYWSCf39n+SaOpvlm3CzCC4psO5XIt6/mOOMsmLOUoRHgNZ4vzPkmj/KYdmKAme
UrBTNuDDOuJfRVeC9JlKTNT5RZAbCXhsOsP0NZEPqfrmCrQdBtxU39fRlB/HDGCO5SAkCSCFOoE5
rx1pL7aNznM7aNANchWclxd9DVr85Tf8Xzgm/tP3KR1ue4YlkanxTOv/Jg7jnULnMnGDxK3Ur7nt
YGomeFFhIelAvwkt9oyRZ3tXDbf//l/W0Z75JfzFrSEh4CCZ67xcirmT//3rL0lUGcmS1IB0SD/h
xgxCv1kSLMgoM/CrYCPYzi0LJp/yWEaVdim8pnKvYwhsTy2XrmgfoW+sNDGvr3+GkAIrN8f5Z6xK
Ae0NrmbvbPrY+45tOCH4C8SPu56sWqhIH6UpmPIV/1a70yuYdeBa7CbCvL02iYvxZVyF435Xt3gW
QV+skRGbyQnZJ2Bb2OnDa7BoT6WRHAbFQDQojGE6u7B6fHG1nkEv2Fcw16RbXWZs+4vuAttb0EnS
Q+o00CtsVKmi9W0noMWGAFm9FBvNjl/MdROzJB96Balf1jXLAfDMAH+3aNXOPkVack311JASx+uM
Hd5BRbDfaYXG3WvtZzm862596WpxL3R6WqPiPqXXC1vjIQIu7uvNSLl29yr08TGfzUNqs01NG+Hz
yL1zE9ysehZeNEwx3ez4VoHxmxnllsJ4rvCnD1RlTprazVr5mE79S9a9otrTeG/OPzXFkJDIthO9
VjJPWBREXm88lDMJANogu3baOjwX+l4/TKnw+55m+25h4duNLp6dIJz2wLhQH+ZDbs+HxtA/4Fl5
9VrGG0btyUDUjmPTV6PzkFv1W6U3yF/oa25W79h42KwhrbNMmicl59+pok5RRV8TYGMv76K7Ws/J
fOLTxixJ3sw1iFWk2q+ih73A+LktiiZ7NJYJwmIBqN9MX4B4vLVz9Oaw1jIlzwQsR7uV/2mWFOnF
vGplfAAGsBlilvY1zseRxgRTPZu5s43iK/ARazMW9HBoXd6jrOBAhd/MpmEM8G5rR9wHcjOO42U0
5g8LzfXQ4tMn4IWBB/DiASjk3sBWPxOsdxrtpxLA90Ma4GhXuicPvr72JU7SsnnX8HgcWP34nbBq
1tP1yxjZj5r7rYUe4SWdTuEs99av7lqTX+SKBh59A0yAje/Cdt2kZ0QOOCzLr3IsFi9V6hJoBSup
ESejWfnwE/ZDFt6FU/zRh+lealwP45V01QYQa9pDZ1Us/SNr9tw+fIPDIaDExa9ptZACioQ/0Ae2
pcrtUjI3pnp+HuvuioWYO0UTv+izPKfOsusa4W57jQnYUANqRASqYxUObHHDjrbNlXXKm/R3Oakb
WY6Mz2PggRS/EbzFf6Fo123JywcBFQRzDhDPgtbn5TFF9ADvZJlGd4AlyMbZpbERBrb84Ts23Qer
oCmoNuzvvugRgtn+9B2Gjd5iDuvIUpAf3uK3eoPLeXNbKOwLS+Kl8wTjZoWhB00+f8qAfvYNkTDM
ctW+E7yeIxQk6gc0+lpHk0ZR0X51IGwIkNUERi2KQVpxQabvfFV8WhK7rHRgqcz5sbRQf0r0Mux+
7VWf2ye6tlcsLFfHBuxCpZMybiqQl501X1IcqMWMo7+rCm6eTF0GYA0LNZzq6agCO1x9ohmxBq+1
w7r3LJ3qycA0yslQva4/oNVyX00A4tkNXu0y7LyMZduG2XTZpO2dMwbWsY7GQ0x+0HNJjxY51bGw
BCHT/pBYFJDUM7AZbUTrT6/ya9dxxuXsv6YmetBnw3eX+sxo+WiVw/Oc1L8aiPgEjYOXjsRlwvk3
JVRYcagIwhxdktzGWX+xC96MTNQwy2P+jSFPGepyQiXOgslwrIc7yQJ9jwWWBF8WXdoRC0JTYFYX
zbzv4f40TbUn4XlObDFjnw1/h/X4AG75SSvY6trNgL7AhzNd/cNlgawdX/sk1DFtTsdiIC8BJYTf
adjszax+cHKM3YpmL8JZ1DTwST8ZZQq2U3cwyrIqYWnKbaWCoJJx4U/le5T3z+ZKM+kig59RgQDO
NZ0hv3PvpwgTLNDauOPiC47+4Gb2yzj0TyAkKezokejSNv+M63Sf4sLpIxLrk0bzda3zaQbO/4ox
m4xb9QCjaRMW9XUmAE8CxBq266rHa5WxI1JwB3flnTwOz3M1cR0d8tviiP5hMLTiBTWK3ot2kps+
CnaqlZ/BovPDxAOLCVobWplAKI6fksbkS9cTvhPoVej5TVShxLEp2UZd8qkr8U5Eh4+za/OIcY3v
buXhSivdUVX9pFfQ6yfHDDnu4QKBP7oQs3qlwBWFA50FIfZ1obmpJQdYuJR8u9EhzlcT2gQ/xVLn
Mox5Uk872jU+WQjtCP8eq7QEBxVdcRK4RNOJQQ1EUBzA/O3g3nifD16P5+EiNS4XDs75pa+eyuk7
AERFmcqE/FFzMs18163RPFWW+YJ9BQ+ZA0HTHZNwvwgWTTRoya2GweGhydgMRPO0Vnnt6S/ZCKf+
DPLkOQmMU99PjBv6BwfVrjTzl8nipLFlQw1lS0JszndVE2ME4Qs6qMQGKjiXzWs9tYfIdpFng1sc
DT6OT/a9umw9WhTIhgG6Jy5Re3ZAe13rgvqCLYKF9jR3JDxpafs1pf1N0baVFGRo6fiUtntuRLnt
QvoWNJ1gOzWY2PndKD0XovoIUyqwJIGn0CWzYLHGKqEUhO6Rpp89ZV8cddnNqihIMd11VwPfDKwX
Dv2eJ9gyUZFeEDfBFc8P5LwmSew1IW+FDthkTA88LrdDSkFYj1w+GstnH5d0OEl0OAgtTSCtjYKB
bYUuz0ugc2Pf7Qi47KLe3SuLVtqWTQtgzGrbRJABbXelBzcPhbCPFlr+ph5gNiTtBNNw4rlmZ/Bw
OOGCEkoADRb4ZXouoioGzCy3nVDcxguKh/TF68fkVpc1ipMU67Wx8PKMni/Qg0Ro4++8to/aFD8t
EiCP1b7ahHm3Bm1gcuy+NJsHsQsRBYiQOCnNPmdLcN+P5Ucn51sgUvTwcfjoo+KUz0T/tEF96EZz
YHCgY7ge/nTT8KGH7WHBiDcZ/c6eqyOMlsNQjt0R7/ZjV92X0htNeT8v8Vnm8b1Cgej6t7aXV2i0
p4w6BPp3sfuI/BeJuEsRiLsywe2viRZ+XN/+JMGy1+b6hfmQA1kbHyI4KmaR8AKF9yyR0Ruacrt2
e+Zp30J8LHcDjPhdYlP9nWoeKKOnsap55kIWDlJtH9R8wpJ2j++IUq7hotgbFrK958LH5qTb1bZM
eJiwN4uLX+ynN/Voak9A2f6kMREG1XvE+siAzB8L0UGQEvsxmKhoDPKPRS4XvLbCaw33xZ7TezCt
xa7lsbPNYzjyqQbvFNz5SFRxIJWwMfT8C0z8lnrrfU4NvBYVv4QO+IydWV9Mj5CA4cqE1WFZM14s
2nGuCIdsRfSVxGwW4gZDy+BmB4ByuYfz1TMXZ9qb+JQM3hR5T3uzUyyMx8Wf3kx9xSr3ENXiBJH1
T2s4N5A9+Kes+oRp52mS9mOadQeqEL+SKL2Q/sR2lr0thf2kYfbaycgAUF5TpJiElPKVEcxXKbE0
Tqes1/VjT3tQTz193IRYVQM4/Cg7WnjIC/sWuhF5p4aAi8w+bdSo7SyX0KuWEBcPDxaau9Evlfha
tJGtVFO126qfdvhs964xE1IBVp1UwUnLdfqhF4KKoe5joCJNJ7JsZDNd3rdmCDS7aSIv6cgGAqTc
GtKZOFqokI4SGuJ0lHIQHsStP0vTvpPJ8q7GHJsfC7duUDQs5e0WgdDxFrl+Opb+I8W+A7OKjV1n
d++2RbZBpnCauik6lYKpqNXkjlG5ZBKuPxPV3mrEtdLE1RaOzIV9toea+20U6VO9JBxvTfJluPiQ
SIMOtdqRm3sof2Va7E8D76OR5qcNw8dryKo8Ktyj21IAU8JNq7HUMwggiJFt7tFNYTLRyMYSaljT
8naOA24h7gI9607DS6c5+YOwiKeDEGMzaj3KpvgwTJxPTfjSBAF7ai3hHQACE2gSe3AekQp4nVmb
GK0YF8zxLccrKTKHz1fyxIt2sS1z3wz5E4BJSHjo4ORXsrsxVLfRbM5JYe2NLr9BP75XIXbOlmFz
4B7sVNAsgu4MWOtMpxa3t2Soj71duH4Omd/nhX2fI9pQypEToSx+TD3aB1H7bNe8P+0me286hIBc
zf5IAQP+0/xshwNFygIew0hPF0RRlqr+qBEoCwa6L+1Hwcy2aWT0mC3Dp10Juiur+WLxz1HD8msS
BA8UUIvGxeRNNMJq8UGWBS/syOCjjVQRauOHbPOjM0BoXgpsu8X8qEKKDQCzUaUFATV0ORc1eB3U
ZTEMB8X9OAOJLi39JMMw8yxz0u67Nn9RcLiT5EPY2VNUy2dJJ4PSskdKMAQeXUaoBcdNnVo7MfOF
Ip2wUtrchzN5DnAdfB5CKO2Gucln6xCo4QuYRbUN4+TRoKSxnfJvk7Fc1el5VulTaDZYmod9Y4eE
ZNxdNVQngaOfbk2HLjCb/WM1nUZkHh4ZXBt0oBN8ZfsurZM9tMbqEA3GI1zPfavQruhWwvjLopV5
THcvcKtnxGlb4InJtplT3WVGdo7GdbFvBre25V1Bmzn7SQRmw2538cxCwU0H3ZtTfK65zVxRXxWJ
k7z9seflYA3RL0r/7uzC+M3HAwlkAlxsTz+xTW085HOKG4gV4uS3keYQlDG3xZnvmnxeIjiuCRWh
A7S+TbuQYKYva43KufwxITFzctbPB46joT9T3vi7sLhgDUV8diZae1eYl2iSa7t0dwR4aBZpi2lf
avXz3OisWa2uvfSBGW1HOLkBzgKTKEHVTRckBT/Dj7+vm/zgFDK+uK15b+TTOUSP3gqbp7TKaUel
sOyp6/CpNU4tKRwj3G1rNqbrpU028IRAqgwvEPzeA0hsRMs1HVVmbVONS73dIMpMW4obGN665lNa
+BDDIj1qJPVRPPe4nT7yVvyJtWXTs4KYSWXSDiCeswRPuc1LDHgwBxFEoZOa67Wl7s1Z5pZrzOCj
0e5grO/qIiO8g3W+4TY+WP2DiMj261ANFhF/yG48tQW9iloLvonAJQHy4o1FM7Gr7hcm8h1lmdch
pe2bc9PXJ3Y44zy/sac7wfaxsMUUp7LkBeyKZhfZ6dm0tY9YU7w2N2F+O1iD4dSAmRlxWIzQa+jr
wgSAL2/MzNEjj3pDC3urjAWXLu+6mV5BHCDWriO/CooAv2Jo7vMO7QKX4pFBFBGn9kHzbxZ+Bqao
YDN35JJUxHYrIxDtxXr0hFkyoZKMTi0T+YIKSYglzehnVvHcZ7Sbd04Y+YvjvjYGjh5y6NyEraPI
x/MMaMrgYOzL4cfq5u8RaQ4sN3P9RNEYcYzYXS7L2D0HzRJt6YI5zmZy3zhLcgI+eE/13rOgZYVG
Ydwv9Qt6Z+Rb/ImvTelzJsxLGy+8l13jXE9xcrDjIcXekF753Z9tEKY9ShAQgz2BRZ7zA0uFuO2u
SUKvCNvj38VMenLqOOdglB20NeSdcFyW/UMXtI/kS0gAw6HXBYagJaKIo+dm5vAiVEwJ4YRrzla7
MpQsBWHjKSN5s8zwllj9rZvXVCIVHdbY7NwBhz17nJX3pGFe5SCLoNRoqf5YduXB5qAqW14TK/sF
lpJZJPuOu/WaS2spjvk11T9vs9y5q/iw1RmGHpeOnyAYfy+5zuENKJaOIb8yABSZ6iB5o6FT/XYU
D/SMnYyZd29xnDbbycJgaMbDNcrCh2CEEaZwnifmE/vnXda7ny3AocTpsVzFeKvnbHgwTeccs14K
LOOcG+0OWsOfimRhYH/W9C3mc3Kdpm0QQsbS+ps1YBdWCk4k8tROjjxwjGbADtq9z0Bo2gRGOT+L
kTW+m3QAQgsM7Tmh8gzeN8rluGtBUbOc0Yl+a5Rn9Kg+kppP9KC3ZY6pCg/Ed1GbNCBO7E4adodN
cYmt8iG2RbSjwJB8B+8SKMsgYp0mB6CjyiOBuosVwSwwI6A9GHUCMR4E6h8vmm1tNIKOcbEiNRr9
O0yigikFhw1SET6c9KO2eL8YrXbRJi5/QbVf8vaBygMQcdxmazl7lhudsQl2kIeI01qs7pLVZuou
ykuNhgI7tH0G3CNDKtQPg9AhYpI1zn5siA+jQhfTddYeRI4gCLlFckib1qNFeAGxAzqtd1kE1a/O
3Dw6euat743O2Zcr0WJAnFOxcydscbas7CnTR+YRO/sG0gajus4Wbl7GDbgFdsaFiICLCjkZRJQs
DfV5VhuNEH9of6ekX3kvgzKPELs2VjzxxmlgRg7VrsBqFzTqc0yTclvMGLGT7EeEIXcbzUu12ryr
yesEbkzD9ppb7qAxQHuprJMphm7bQCorIvXluCblUqNwIJ46yMwCo93I5Frxi+trNslhT7UVHXsn
d0YD6JbraGAwNVrxognjC9/ooRADdxPwh6fJ7X12pHejvr5XWNVLN3kfBE5E8uF3eqY96ZmL10tW
uzld88BG+GOmNEOTkeT2Yh5zjji9TH5UlCMIcpuGldlti8iFjOU+d2FFQ7PTAUHrNHoL1C6OaDTp
2VIsFnUPCp/XgsEKGEyl6y8uBM1Qan9wF8DPICrSD49DJB7B0lz6yvAzPb3mpXaLq4jZwuHIcBbX
2SUV7ersNG+paX3GcRIdo8Rh6x6bLCTTe71U53iM7W+XEXndCm9xyvvYMRXsNPazJc3SZYdbAMA6
Dofh3oKWVgruNEUF88VdhuYY6U7MUT6FW3L+1nPd9awVKi7oGo4c6RTdbra4EooCBYqFRr+FWoA5
PKbXtlCJ7VWssMUUsRecMbbX+IaoazbvwhiLD20RaaUTkc8vul6FnqVrPjfKrVVTPmNyBQrbtAJb
a95FGnTtocd9JrSg+XRkFfq9Nut+5zi7xggy3vlA8ZjZMVwk7f1a6zkn5a5DrJ467hChYx2TaLxR
YnUYB36hCZEwV8Ctq0XqucK8z63lrGZWU/bS0qGazYTt5/hclrij3VTbpVQah1NhHoOM910CmEea
abnP+8ZHueZPIpyu0GPAF6jfQmf6lzpWfbhdm1b/ajuXIsqaYrPaCIDtKJSlgJLSrbYApMMl1DEB
Sc8wHLrdHOdhWBGP9CBrm7FsT+TKSk+fqns3mT+GtfHecInXiCn9spfUAbTRQlQcQAswGuEaqHgq
dvT5cPBWo8q4ymnf3Aa+KJ//rnPC15Q+3hLG930WFsiFvXVsreYT+BX5phqcd+OafpyvIZmmF77I
WOXZafW7WMYQE0v04gbKt+jv1PWaLoCMS05Ne12nbxcneBPC/Mjh4iRK52ZbvncILOQB8+OcaGed
eBVtkgRG8KQzFLqv7YozHCGQUMzjQOtbdZ52+iozcUev5qOY+XAagE6iFZPgMDIb2FfjRN6XRXAc
ZbG6Tqs9nG1Jju1k4GgNggezxBLCt0wJpNa/TGZ2z2bv2sJxxsv7xGAgaC6W505bvSbWxjWq7ajT
eVsnR8d0Ji81WbCZ+dNCoirVlg9lOFyPTDy6GrXICuRQojOrqpLRYSiOC52RKsx+FUmzwo5xMC3n
ri0/E338MZvmauQhFmc79KelfkSO4XNXqo+VmPN3bXQNQP9HkJ0E9F/9kP/2f//X/3MOSgtH7H/b
LPlfWCf/+Xf+IflbYGQByPK+0ynUsPQVaPsP9qxJk6QNdkJxSzBWBOxf4LPqb1JgEHAsXa6OS/Nf
rJOWbsEpciyTv4nf8n8StDaMlS37Fzmbw0BY6z/Dcls6fOf/pqXLZMBettCHviq5wZT6rJRO1GX5
AWwlW1MHIMr7xgRMaANQkOpIC9K56wzf6sRhaUsqo3huJj0IerZIEN9tLpdOTtC0962AbVFkc8lN
DgbZP6b3A2bRp6p0fukJGxukZvrdLobmsGcC7qTKk57FJ1rO/BH1vEkdzMb1Na75tLds8VMZIGZS
CcR5tS1ywQ1eTigRwG7lcNT5extcA19tU5/NQL8EMj1YQVVBnk4ASVmY4A1nq6al2WS6djHpsfw1
6wKyGWbAyIxfKIOazjiKXtOcC3M9lR/ogieJirUZEte8WEHT7YpCxwix9KSzAkQb8H7bKWhe+lyx
zOCwIm9HDF2woCxB2Un73VVpdam7D03AJwrTP/QrUNAeYUKMZ6ZMZQ7zTBPaEp5ILJX0ZRDF6OJ9
G8vnzs0fR02HGrjccXm4uZnc0viBkMJ/wEHH2MkOamNRrQ5+nlhIR7Y8qx6SBZNeEnCtTWzjq7HM
49wTQqMamNoZ/RZQsR3nOO9qNy/8xtavg2N/0oF0mKeYycCRhdfm+bvss/Q5ChoYKeGLGbZInfFu
SAhD5dy0CMGQmlHv7nojaiMFUoxWzFRbOwZU9jsByj/W7uA7JlAOC9okTebmBipmdbERxvTYKDdF
MAM5S9tXRzaP9gRhqjfA6caOze84CCIe7lZ5iGeDe3NVtJdmoPyoG60rMDDwHa793ofFrdLM+sKH
sLjA9+Mxp9k/9qJfs4SrqF5/ucHi2+JnHiPYdETA0VxduEZJKbzenI42V+3ZZnbJCLOu7NhM5J4W
0WCIJzQetV82nOLJTX7Npkh3Vl8cp6Zgb1TvxyL9bWnlSYzEEvOEggkx348tmhhsnDGxmVLVZR4H
7ejO7g+gGBYFTOV71cMXqmfwbX3EVpdyKVBLc1vehsk5G6Ssk6TxmKWPcS6eQbwhx5SgNAoZfUk4
JY1WfyFDMC6NoKuisroGhu4bud3v9Kr/CZfJ12u6a2ZorDzm6l3OZdtP1iInbbE8nQ6Kzah/qbi+
Fc14rENAm4VBe55bqoGdcnZQY/xM289w1rn1bR0bcZccyT11NbeMdJKml4991fxxHT7+lqV5oia/
bTTu5K/pG36Hr2iFE0a0kMq58iOkqwBMGFe6lNlp1h86xb8GeInigmxPLGwfskhhHgt35VK/IZb2
foTvCsIRYuxQJm9zmRy62Xrp5vQslfEnDsddkCGLJC1YXXWEVcri0L0RndlXc/dDlIZHOnG0uO88
K7b9uO/vKhX6M9uLOeqeY6f7mvt0PhTEuLeRqPJbE8SRz5D+wBJLOykZEOwr8JkmKWnEoSGvkNKR
ZCo6UagADabaM+Zob7LkSyOoZky9PPFphxCsmXvKy5EWPlUzfuZgqjkmGqhicQEmiff4ov/0vTS2
zsgNgFifOmRVxLaoIOSVlMWfPKmOWRygnkZPoHOOIezuzahp+6nGdtrD6iIKE/6aTBapnFdM+jab
ez1sHq2O6c+J2i85mfGKUGPZVUcK3YSzUwcQ7o4xUekaq4h9HIzyF2Y1ptiUxg4jfG6jcm/05YeO
iXcD8lLbaJRFbUor3wUDTICF+TyfESWTNZMBwpnWyQY2T9rX4wbZU3huC6lmiFi0JXAPNdnvB8FR
RehPGO49aP0TfWl+1S6H2Mw+q6ymsUwBE0Jj1/w+wOrBwelVOY3ftnaimPYkZy7mECFhKxFmnyMz
8mMgkezw9xaXAawbbCTxm5bDgTYK4neQZ/Qh9TvUMPokbhA78LMiqttIgfjJPAS7iz6h+cQMf2ld
9XtGd+KO7FewinBmE6ehx+FhLfKx9LnZuhEcJ73oX2h4eB8F14LpjTaN13jO8cmH+4omxzinocnG
AFDml8VRL4oY5aatCRSYNl1XFKkFVfLV46NT2WR7cEXx+P9mteGyMetpgS/LvZ0me1Ld2OkS+WKB
IT1PtUHKGFrVoBH4DYzkPsTfBHnAlqA4EXv1+juj3q90oMOzKN27EChUp9/EyAGNyeaas5UJM4Gj
2h4h2tosTYPXpKHsQqeC1s7gbCRaspP2/Htx8gwmRVt74KVvMObEdjZ6+kCW6HEIzWc+DFhauTeY
ZkAk3fxoCqWR2X/W0+aIsL/thebuF3RuayowXLgY6OUf9ohAHlBBaYuURyQFov7uXTubLCIbyomz
n2zQS0T1/sc0qk9QwMaFS7t1XsmEQkbnyJgPPbd+xwocxaYhv3Jrd8neL52vlcuLNi/6+tj/niX7
lYHFn+PE/aGO0uEDnhneZiCF5hzMiDhxDxSLkte07pudLO1XwMEROaQkOHA4mx7qJx5HsldN8UYD
CNinUfumr3nck747C1cufoIagAM/cA5AEB7SUD87JJcT4lcoRs3OcmJjX0+fWlK2BzNjuai5H7Wm
8TV7+92mFW/TGeDL9BaKSO+e4bP2ntHS2KQUrSpJNXCV6J3fS01IkYJLAXlUisjZlmPzEtX2FULN
Z79Grtwc0js54TFIrjb0J6ns98WydkFSfMiwb8+hG97NNU0dWanhpTb2SqGgDQ3XSYfgOWYhSQFS
RUnpHORvGo5EGw12UzVoej1HhmEUEhKB8ZRO+l05Gr9THcUCWKbvUjOGDvuSZwiSDlvnv29jklp9
yLj9DXdon3XGXjd4ZNjr54w6br/oE1CuoX0HrNzxCUEzt3EbdJZMsg/s6uNCMsEjrr1sw3D5rbh0
RzWgnngiumqjVk0ZDtzsu1HyqZINydtiZ9UhYRRu+0TYPZm4u6nHRa7BCqhd7Yea010HD3CbYMLX
F+Nq16EnGZxmFfhqks+1Lv+MQfTpDhjvBzKXRuY+BiDaBjFamwrwsrXg7QnJitJifegjXJFZebEH
EzYpyeV9MPyMKpbbkD3JEYvc1g1YbmNGcsmM4qsaw7uiR23mfP3jlkgrtUbN08Lf9xodKaeQwSNi
Ht9tRq9MC6WAb2Pbuc0Rz+NmbF3PBGr92S/mUeaW3zUAE+IGpBF6KwqAongbWlkVVM/1321O4uJO
YtfK6nfF9ncbc2yF4Wrnj6xtaYzDTpu5hdawBnFi6AA3pBB7Crw7tsDiM+WTBPkrM08TyeJWC5GA
wZlYoPuAPRIFX9IGtV4R3Y45apdDumBoMHngathdu94PwuAH7NTZlPHNlHaxZf8Tc3Sbh37kClv1
pJFxoVBcS41foRGEseoIFHTbo3bhKqWbPWEaLGxkoIRWHfik8FQoIsiTOyF0WsC/9TC+c8LkzFp2
S+WydTDn3qPgPDlZE1Eo5YRb7r2POK1XjV8BK+ofImw5S052SoaZOgvcLdRwj1gDJ6pxzdZ6izhO
Zm1acBm0O0LOu25GqM2mz6iErmRSbtDAr8Q3JJnUxIBbV+kHiyKJ3sJFn+K+V6GlIV05xwJrparY
t7MdZfk0TNclSyHMmWJntINY53bfsMxnq5YgJMCLBw53j6V0nyCmHBpZ/dKi5HmmcnoDgeY+XooL
iINDRwMS1Tkuxi8eFgH9uU3tYAkG9ieXp6p6LyU1A2VxEEUl+Jzz6JcLLQkta5SqGcEm0nnh5anr
ZyqcGKpbnsG9KR457V+z2Mz3JvbD2ck0ACru71GfYNHYK36ktUJPg5gAfWrSrnW6IEElBgZC9+qY
dCyZcb+fVsMohak6rVHjn1bpn03meqVInoVg8zxQic7DmMuGBGUikVa6b2Z/B1jH/2bvTHYjR9Js
/SqNu2eCRtI4LHrjTh/lg1yztCGkUIjzaJyfvj9mVqKr6+I20Ovbi0IWqhAZEXKn0f7zn/Md7T7N
phGMwHgHsU+HkqF/JksmSoNnWlnwu63wirC1Mwv3LS3tbaLbu+Wf+gDOEkQeVtD6pQTcOHvcEnKQ
iMxydNnr516VC8gaH4iTxY9S8EfMXA0jXAU1xaFglFqiJmmuciBlz5mkVkmW3QW5IdbsDY9xRQdC
hr99lumzVbxlkv3RiMkzcQ6NF7LjrZ7C2MP5hN3Rqo4LVsrk6tUZ3jsD/UtWfY2CCmQzn5mnqtMQ
9TDaq4MRUcmBSMZloWUpnPNutO19ETXZ1rG5XQVypCFWOrs4bc84YF7LSftF3RRIThCjEiCyHSTr
wXI/oJn6g7KDF7bew0aBFpu79lcW1989yZ4yDrGDLRlw7y3DLA+mnBx2ygpx3zvKhSAToOyqfoMR
5oNg2kNTOu9jlHzxut3WmY4KajBZWoWI/Ul2w6orotBHmVAPifs5wezcotYtFjFC5R6gwDzcuZKb
aGsEE2k5tuWJihXths4TPXIsIfLcW3WY+faW/hyX0V3SdgxAA2RdrzZgvmcPk+aaO7z9x9zQGo5b
ds22MZxrnid/xkE968UtNerfZRjdj2JOztpQwsuYdBYQ+EE3msslBE9vvc3s6jW16sPSAwl/UxHb
Tg8Qln0KK701lzoGemu8knWA6xt6NXfd/ktXYub+H9wCB7h5UAdQvTGwV9mMqJYABi00KTaZOzzP
Y+D5dBWfGQ+uNaA8lkAwQq18uLdlf2VmYuE4kST3untrNApfn8qTmQbzajSqyfeCyAe9eM4ojDjQ
COzz/Y84TXFntg31bVEYpuT2nR/gvD1fyarYeqK016PJYtTN0hj4Aqm4yX4TmqZ82XYHldcNmIxi
ebmAIfqRYfApDB1mR0zImtJ1sR5YJjmkFNi7X5KGKXk2sYTyIK7p12BoTK5yCr5F075SqLgVGo9k
wEolRGiWYXhX1+pprtNP1IpVHPckHgQDvUuxAD/jyZLPPfyrbCrNd1vKX3ZEQ6kyEAaSXjqsOTnp
xhldV/80cpxVFmm9lZgcdiDVuyAcH4v0S+aUWY5Wsh3avN/morx69TBsiL2cygKLfznaN3xmtIoi
mcLjXocTvTUC46obAICNwpfJs/aVqwGdMCHHzWcgmAvja4g3vPexnQv2FjOFEKDaGaNGFhphOr/b
XOscQ4sP2Kk5Oxo+gORx5p867iAZxr5ZYHCOlkxDdEg089LRx8BL9OrAqF8Jw74PMJO4kPm2Xpyy
5ZgKjGpjREwxx6cppvneCZ3kYPT2I1j7TZRTlNbn3ITd4S6omif+XNra7TAJyr4QfkKdCv6d9L0k
SLRaLBVBFx2rMH0uq+jdmOx0D7f8mphMF6xPuHYszT+tZTnbuezYIlhzTIcp10N8m6bbikPRDcgP
IWAnGR96qHk5VrOejoTeMk5zCIkloBMIvR0Tv3cPyZxts5s/MEl/1BISLI1LGlTyGCl++ox57Fg5
lJCnqHC4ow0CmN6COTOolNKy/EXU5XYsDIufX0EwLVqzeyKegxnFKO7wkT71YbrWw/QRqvddYCrq
FauvqcL5Sc1touwnI6MEUjOQ6VxaMAr3qnvhy8zPSK/eImFsS7YqFfmfEo2hXfJtGvXIrfizxnXX
58HdSJ0nl4sHR7SbujV5l413kHMwuYge1JL5v9E3yKDCkCTA/pvo22dc/Bl8wwzU/Evs7R+/+C8N
XP8DICixNjJqBlhPC8j73yK4Jv4wpenoXEls0LqevVAC/g6+OX+4/B90mXiWbhne0pv2d/DN/gNd
ArlZuESwXITw/4kMvmjc/6mBS3RvcnfECLjJuZ5h2TAM/hk2GiKF1m3MDYUeMqQJat5lePqnn8z9
X/+yfyu6/B5fVKv+/f8Iscj5//V34TdAKQOrys8AXifZv3/+XYTSDITsGcSFLigji9Vva6a0Ua+6
ykfpfuxbLvZ9gudY09Kj2VXoRBOQuoC+EfxEH1rSHE2DJZjdZU+1Gz1KT8eYhQ5mekhZzj7WmZJL
j2DUaEKR1MOjGXrfshWv+D7v2jA8x8u6TK93rRE+U4O7RmsgdDv3LeqAg7lQqNuygGzb8dtdxpOh
jf3BZq9Z2HG7lf0w42cJKWl456TsWVtHkHY8PGbEnvH0tgVHcWdmD8kQveqjsDEgxYfRfrB1HbU6
e/eYheg63eM3wEggahqdsMFj6xBHU4PkBXD/QQ2ujzmN5hRH5xKrfWa99NtRnjlLua3MdLqPbUJ1
R7EJkYAxey6eSsDcgwPVoYSHNU1evy543YI4rb/sUqcUa2butjWgeRh/WbABO8QmuOmc8tmaK0xk
JUCeVhN+VXfptrVsba8JjJGESNjokOyp7WFTdzMbyHIJMKvomKr6R1nq4KTaj0MDNQ4Bss/sFyyK
lzZ6VUGYW25J1IGBSmcjz7eC923BsSkLlnB6bx1GTD6E8+XJVJTBZdpiewIwkSfbxNFDRrA62bDo
ndhd69BdMLGsaGQNVnbfPAWO/ayZpV9n8T3L7uyhzr0jdVMH/NS8eBztZjIwPHL7AcWftfFdoKZb
C/5zC1nbjxp9Tfe6T0PxNhrdrYkYNNfVTQvZeEZpwvYj5fOrGALXdL8iNDk4qHnXgF3UWEaX08sY
TSnpuP4ax0TsR3uDsW+t6f29bvUASrWwOQHB4Q9oYhzSJYzYKkzUqUgrBxwAndvc4AI+CyoI3fTP
N3as3MeKK0BuFITicOSbaf2kJ+NlojYXf0e2jjMMlO1yT25CDAJjmXB/YyKCMftW5d2xD+eDDunb
0hU3STl5fHOya6YrfVMP9I6L0PJ1E9trzT19r1nyocqcfevAotAmqJw5Aeo2+vJYfmzQ6vxexmir
+eAQ9DF8FXtXOop4oekhHUFqFoYvc8odOEG6lybjipL1Izxf1b4XrXwQZMCHITVXWtXcjKF5HGcP
hU/SF+A41QZD2z4bX6v4uf7qSBe6Wf+bjsU9Pb4bEfA4LEkG25LrIaFgaUo3ANRfYd3xl/fcF8aq
M8wRuD3oynyzE+tXrOFrYd3HtnhELzU9LGWi5a/dD9xjvSCEKxbFW0wCFzGExO7YqsfqOpQYmCyX
CK0eh50PVyw+i2o6N3V6yNLsRLHP7LdJEK4tJ/TWUe/9JAmXeWMi9IteqQ74lxLuL0hXbRUs0Rae
VBJbBwKHyU139F3Rk9pgsfEK74x+Mqe4eT1lNDM2ax7vzNdz58zhSel6GJF4j56S2IKHlua+LnLt
2Zy5suADcXfDqD2PiXMNFCeEdNI1z0m8idtuJLg2Yu21UcWarkBCjF5wxH2HFvE9O0TL0IPxmzAV
N5uR26jWz3sjT8YNlZowKmN1onb5TbTqdRpnPrF5fp+jCFM74cu2wLPcD3iJDJL0tAe2A1QKxx53
ucQF6jFXxAvgcgj4m+rtcYi7F3cssZW1F9w01LADbXJLyBCN7t6ycMCi3jxow+wzvj1V3ZLYS1BK
pJnfuRpNumaImphKm0tlsKwPLppncuRpgYcB2lyWCfGzl6S0mPXNqxDBIe/FJYnRgTvsnHV+bpzu
1wwbquoAqnQQ5VPb/fYycW5yrF+EiHpMT70W/sTckPc2y5t2mOSDPvb4bHOaNQcvUYfMij/0off8
SnE89FRxSNAcJM1wVBKgdINiPSbmkb3NB/QOhjVw1WgjIQ3RhXGupv4QT65+cUUUbUInvdOEfah4
uVz6ZLK2esW7zOEUTkMWZVRtsJ0lexEsTVpycPbCrAs/bFg/WBRU+PhkD2ZTC5YuEg8nCS4+JtbX
bOnc40xR1KpZ6Fc8j1QceyzoOngtRQb+I+mDhx6O8hpSHGXSzVJSWpDmUWnd7rsc0bto2rvYnHZS
kcjQ9DVf13ENOHlcZ2PyNPeVuWXQ3eMYfTXgtRKUJ1lEIb1vdPieyKCBRO7AVlgIOqUXQP9IMHBr
FdO6WYCc4X4dut5DBimTT3WtRvEVwMldYgCvgyRLYbbBeS7GH0B5Z8hpGPg4zfDClXs+yZeAZC9v
DvUo2+iZHrhPXGT0r2bUKeexZ1/6rP9WU/LmuAVJZvzObcQOP7AOgokSIZDwnRwejZqw7sRRHVJb
E7aHri83EzHC0bA3MI+XtEs++lmjfjPlFwxMCTcRiV8vbBoapzrWnBXDaS+bn6ElpOCGA6uPEUCg
HrDtSSq1NSfd8xHHUEqc6jj2XNMbkq+pN4zbybFOEvul7ygSddko3oLA1QjmtA9OGpMSTc9d92Zq
pr2PIwrbUeyeqARYzD9kbUctP9a0DNYTIBEA194iEtWtFpwNI7T2XT3SSm5UvgePak3A7JaYbONq
0rkjmonU9EvHs+YT2WPqLPMtKNejM/O5yZJu8VKpnZM7D4q5o8fzT9m2ZElLCRTz1NqO5UfoUicu
GkbCuXyNG3oVyAltzEobtmh730FTUoKWiHsSXWdUo3U2efRSm8Tl6q4H04xxhwB21s7kYPDb1rj9
sclvORnWzSS37oB30sB5TXOkD7H3SfbOVqN8FejZHZrFvT4lOkC+megINatN0D0Jwold2aB/Rw+x
Ku+M3HxkbYEFU7v0RF827BCvBXTAoXEeDRl+pSb5vNHlEKoSbS0zDYN8OVOEYuIgs1Ir/10UlrXv
a+/LUdFjo+Fl6AvLJkYA2lFafc2sBmy+MJ6SkP1DkdlHQ8u/Ks6xwAQIHy2EziT+zdBGutVbxQSf
uMIm957XHAd4gwM4bE67J0Mx6boDjoDFSWsFUIlL2Dt9Hx5SHh+A/ZTxBN0pysOtFtfrSQ8BwbLn
qyrS2aXX9eyK583cEsRVZALBHxpkprq1kXY8oNkulRPfNw11cEZMy9P9RBI8xdpajs4t1Gi6IB5F
opGCNRj4tsRKTREeICJJYIro2A0BBqakBiMQkOPGNhtnNxdFjEmX6AiBMyo6A/MJUQi9K6OzqJgC
Evz5eNaSbKfMFEaTCQ29TPSfViTnKXB8McvHMTKazVxgfRm04JYn3t6wrWfs2ffKo/w3rY4O/XmO
BRvUte9Dr9IOdo5zmHrcS9MUXwavHWlMNL6V9s4FI9vlmDeNRagLZ9QV0wHl0BNhmBv2ODmvJPxj
vyU7zo2XqXcWtL8AwLb7KeDtybHmbcbI3FZG81g15J/SqTL3Oqa7qiJsoNxDNegGywu45lM0rdxq
fEwN+SW16Wsw3Qc70Zaf7sJY4nLs8B4BuIGCETwzv0OkrnhnSRQwAkDfPMSTn5txzA6c9nq7TNnZ
KXQQ2tPvSNQQzipcnxDcPfF3Z2eI5qdW+U9hzADk2fZEjfno0nxNB0t/x6LyfpEO6qrinILQ2TS8
ODoJN9fU1RYrH2nHMDvFgcMVbki+NY9eo6Qv9mmtPxsF1OpANKdCVoQwCM5py4LVYdNpaum+6LrP
hCihUDQTATOo3WYzxKWfigCi7/SDEcCX9fBFnPKpwCFfzOE9Xw3KCLSXZrL8LpTkt/iyUg17qGZ1
33I0RCwq0f56Lp4a4VhbIr0R4vjMJ8ErKxNwx2j1ZN59NJKlT5XKGXzcQLitKH4o2jbedyOOUyWd
rxpFS6MowSdYx0KX/xLlPXrSyGWPpZa3Sk2btlN603pHbpWZPVKJwUmhn6VpcBEfOUHZse5NdsI0
KN9Kq/9KpHZXxeaJyQA37Ahyuu9OLjGGFbVZVNEkKSzSeH6AogeaXWFPh/nuYqfmN+5LMmoRmMG2
JPpr0kF1tvtpeA8D5xclf6tu4XlWLXb3OZE3zdIJXdgzRHRT0j/bUpEQAbrmc+OilaXeQ7/wl43R
vGoBN9/FXJqIiGstQ+Jt7lNwCZalgTyafBWUaodCiK9ynsG9msEZALp8aXNL2+iAwcBhrr1I27j5
C4F45euOd+A/j84NOmZp0RKbwjfjVbpo21QPsJKpp6c0a97qjrtktehiiQGIogpuBUuqFJxZVpP1
TK33KOLpCuz44sr0UJCPwh3svKHCPulu9/CnjEv7EydS9BJFtDTJOqMVaolN8l5zXO44tpbsx5rO
urZL4zug47fJxF+ieZPpB0V4SU08aKrDrcF2oFk1WZKgpsfE93qJn66K/JFOeAK/Cv3Aq32vtw8Z
412PZyQmSr0h2kJ7BQqlwhybC9oPa/EwjPlLW4dvBEl4sxv1kbpbkMGi3nVp8MMDv84Vt3oM/4Ey
j06j7jFZHXUv2FkhM3Ke3GrixatmaMkr1zvp2IcY15bZfwgyXPzv6ux4A6r2Mgxb35PTfcRMb2ZU
7cCMYnMbUY0bnG/lW8q2i2jpXjqZPyksYGazdcBdWbnNm8zeN+1nqsGZLkB64GAERoTbmAzmKtZw
IfdC7vSJCA3LtUM28E7PPLE0mNk7nf6mlbDKU4gnj4aAt2p297k73ISRgRAODAT0egGw6wDiCKyz
aY6MA962B1XnP4FJlyL1k0eztp9jl8FlnGd3HREXo8KTfHFtLYv6dt6kLDN51iXMX6vZkYl4LRL8
Npb9o+T8kPMpKSM+gsZ57Wue6kmay7cEx4c5P6O1qJWG34e8wURNcpAk2zTOP8DJYQAos3NHmbSv
me2jkQafg8cuJMrUtdOqFywwd9OtnJaVo6BRTavuo9Z6MJtuEw5gF5Uz3JeJfRc0WKpDsQRZqvJS
BFwXM8PMHwM3v7YUvU9Vtsf5+WbG88XV6ovhoKRY7XMx0+MELfgKN58/NJDrurjmRL8LQBAG38IZ
fErqHJuERxnjkBEoXodsTFjnC01AN2C2gA49xwSzPbh2kAmk8ZBZv4S7YNS9a1C/Kg/3QAiEWvoh
VI5MczcYv++yNljP4gDfaQW9d5V14a9JFYwjPZ3luY/Bx8f++EjiArq9tXMz+dBE4r5xh884p4pm
uYZgzCKkwvNl/wyueFu+XqWJa84hrikrBPc3A3ZbusBVYmunh+57Q18JWzFc0s5eBztUpdsA8n5G
9Vga8AUgRMj3pHzS2i9yhZRcwuGvbHpyTA7tIYS8yEde6F+ux81WF/3KEfou8IKL0oZLkbQPf4qJ
/387rR1HLJLp/1tuXje/O/UvMvM/ftFfMvNCqWU0wWpNOxXwbgsd9y+rNSIzuiv686L0Olir0V7/
FpltSq0k6jK8M/EvVmv5h22bizws5IKBs8T/RGRm7bPoyP+pM8MI5I9F6SP/Okc39f+LW6bPOpGB
BWs/E5Ff9QsyzMK2sIryYFgxXDDkJsuuB3kOF3TY0fyhjwzvMAE+DSrY3QwsYI41zkuzg93Rf5Bn
w0+QpJSJNgY3PgKglPmGlD737MTq0to1YFfWA5Ac6iurk4An1rDoXfVmR9CZCcZy2tfK4aHj5DvD
EMHOQLcgs/PAfHmQXsYJzgGSx9BVxnjTNVwjgugg4/InIo9ZWiO263hXYqwqK6p5Ox0zKs11pOSv
EWvmaQ78DplWV8QhXNfchrnNsRVzqtRV8hnj+Ev16JuyFHRQ41YXWGSREd6CjLKiFK8jys1RBOFr
LixztRSCgJjZG6q59Y79e6ooysPlBoetH9IjhA1KL0X3VNbWm0vBotK4ocruAjn7JZjM91JkmBPz
Ab2php3BfL0bavuke/Vb3pPiTXP3aFOLuhrcwNlmOltSjB+7LhYfQdbt8qj7ZQJn6iZ8xeCoxlK+
wLUGuOAePNLYopSX0Sk2HLIrw27xEvdAw2Od1j4G8S4kjDtQ81iOJtjbcA9R4gX07ZYg/beRo1KT
bGWrvEivJDD7IPddhzxZXXcI2Xjd7dk7l4F+9azhSbNxx5aaOmlDfxtEf6Qi6pnt5zELO0IpugJ6
RAdyN/0MpNT1YtilKYd21MEmHm4DQcW8Rkj0MDNnOJG2MCn8xJufKLLAgNSOfmQNB17aj7zxMEQT
AGBh7lpIe1Td4iVjihTtcA4UxfTFpD8Y5Yx0I4fI9yZCS1Y8AK8hLgnSzAYVFpww1J+HMeIbY17+
nNu08guHpw816OB22cUYyc0q+SGd2TeM+MurjMeuj08BAgjmholO7ZqJEAu9ZwP/UliWQSkeGHCh
OWFgT4moAjx7wDk4rxx7PvYFlW/1gM9FuG+1Ezx3Bohc3jcx8o6zayYENxhgsPWKtei5zeoES0ml
bSRt15oaLxXjkYYf2hpsCnf5L0GLA9oc16JIT7Elrr0Mt7OdvfQj1b1NRsJP4JVeKq3UdG1Ix3am
9qHT/2zWIEM7dMp8rC9i6t5dY5Hoy4XeynXXD+KlCzkgg4rtOgt12h+gRTX1jbTYc2RYMJPzX4bJ
Mt1WFLOL9uzZ4jfHIDH+yZ9Z9oSShuGx30nqgomEJl9BZ/0ezXFXkeaA97/q3K5bh8b4iMb2rknc
9VbDty9uz25SnbVSLOsnhWd2PtEhIAn5UurV2dwDtLo5idD50UsF2Kb5rCZm/8Hu31Pu7wM546QL
9ij5VJcRmGMf1a6DXNwHEtcUXxMNMKwjKGeOE2SY9nEh2HY9CNmOZlYyMNwOIuMWJ+kF2MHKc1MQ
80BByBOusgnpKCn4y9LO5HaHUdYgP0g9S+UnDc1Vhi2+G68/DBg1y1j8FKCMOUKLsxnRexnMx6jM
7q0/QyW9b3WqICEuHnKe1gJ4vxaBocWGBPnbGjYBQHtk5L2seGQyZkqvoSml4SxwSxvvxrgP82lP
m8TerloE9iz76BxQdErTD5jwDmU1rIfc2NfTdOck2bUV2pln+Dw3I85oA4Pc0rBBONLm3BrZlMP8
gXUjI00Rj1SPPXYCe+w+zIY1uG4MoHUTcHuJoT64qDS5eZ0lDAsOcaL+OL/qDTXp67AOceDWv4Qd
vzEv3EBivbuBfcYVdZ0o4pgze8K6nmQbKFPb2pweh7qQPm76NXbDO01HiLF157OwsC8Z5OU6LU6O
DSWtS1zzu1u2/jOGYDV0b1r2ZzCW7UplTVukj/AYZiM16onkVxSbeHmzQWZ6aqK6WTFS8mXIus1A
7nbURMqnXgy+sjTnDgztF83V5koxKK97HD21x6llemGxLVuTHG0PrE84HLiUM7odGCAjcXw4XucW
yCgUYtYQqR56d33BElOngCoMXxKo2LU0gNR594amHmTtPiX9UpMnSOYMxg7mzqod6qOB7W+I1NFB
V2So2ruTvfEIFFYTxEYcblcGgLXhpCSUR252lT8B15uphH3op4LDotV2ho2XL23LT4qt3oNYniwV
uSvogGsHCrIxda+2FC+Ok/u4rniVy5HuGE1g0k3a16EBb6iqc6hotwu5ZANEJ3ZOeLigxPCjFiZd
wsDSyBwSLM/aG23vwb7OyJNqzSw37AiXBknKvj0i4wtcUbAS3YMVfLbrYj+Gw4U7MLopNYmq8aWV
5ez2tFtjFNfeQ5kwXLWZRQNYOOq6J4ftTyDgYegx5JVGuEdDF5fJoKxrgs2ekS2nIPJUWcvLTWyi
kGgChGEAr6fG7MEadpsqHn+JcpRb6r22aiL20NcPurSPKm2fmgqUIuFn268DwmBtSpBa1e+hTF6B
CxC8ArSpOXq+Lb36UOkwcKYUy77igcGbhasvEB1KNN0qJN49+GNWtsVFd+gC/V7m2oms4zpPIDdg
Ptygh2WbdCAdOVRUjBgXmuhSFgugnLPojuPZ2Nj1ueIH0AS817pqi5OGtwmbFmCiNa0+uupPloEn
EORctrdBqm6ypfu2KV4F3yq4Oe+KTh4KNugYDXEYT9mNluizcusbnp/nQksOGGS+4sx6xsL+VcV6
7zs03FnYuLc5hpa2YUjs+a4YesMTgYwHueljdowvN3UuHt5czcOtikz7o1vTIQy7N2t2iJGVV3ZH
O9labyK1r5hVz07Sf2hl8iwKKvzc/NAgkoQzGr/bf3A1RdbtgZTwo9GMmw12ejSiC9fdnWQLx8Zn
pTcl5lSx7dz2I2jIhMCRodLvPGHFRtE/jrFxzTyYBFrp7USObFADKtPrn7TNefjgjPUsSbqe9b6J
HxJtpyqNo5mS7iizY2859mbOqxebZ12rnOeQeDscidcmiNZ27x4mPb53velaTqg/VHf+4vPk7wwt
0EpgI8WDXzvDAyTdrdKtLby7mznYA+zwRyELsriK9XaHws/B7jW/XWmeLUW1ClxAUbXHksiEUt2l
o7whD/A8AV6pWn3rQb9COdgkFAjEbJqVbDa9IJGVLHthaxuGv+q2epdNeW/O+c2WTMFutnGSYa88
d6dxK4Ttewdx/8A9B97QuG/wHgskEVOVB7AXgAsKFo0ZEZUiKc8U0O/b2XmM8vhEb9h6UOxyWTWk
jfso1bTtLI2YVvY8Appbse//qFz3A3rJq6BSvhisq+NOP3aMLjd4DasF+PSt2FIVeuHzW/d68GxL
92Dk00WGHXQQHKmOkWBpKw7laHzV2KcjEjnbWYdelk6vdQaOnRwD5oZBv1FGxEbBALJgKxuYMXZF
LghbOFjw+9CtjfxUi2DvJDMo6BJVMWQAiaYdV6HtAChf9HA/nNRnZ3YkYL7TsNY1SXtUlfNdNgbm
dmYGRLreY50WFffzwPpG+xra8bMmIBAU5n05YCpMLf1YmboGLKo9zl1/dL38BilxV8AC6VpW4bZg
/BHfwYQ9jbwkxdziXqLm7ySWPkyhB5oUoExRZeDBFRE2Czn7RBz6Spkw7l57R05+lTviPpTlxVhM
p134I5xuHYGwoIwNNorDTmdBIsQ7Z8EkIvgeZz3kq4cUqyP41mpVqcEXeg4FKDjWIFkQ586GKfdG
Uf+KPIrhjebs0PK3wmsGpcd81mkZjkBRhB4Dnlfuw+przlO/oKQMDkOzoqXpFjqG46djeQ0cFJUO
HMoQhV+VYWfwlnuQmWyzSjAoSeNBclRXgwGtKiHMsqU7uYFb+u7A5WfWLYJcU6mTXBhLH7rGXnXu
bx2DA37o85hHO6Q9XjPKfIQz8bsuCICkYhfYgpXIdGxK/X0SkV9RMYKh+qAlcDxsIEiWrF9NO3iI
mYlQu6YEN0z0iif8x7NAYs1qz5ppTWohX5dWOLPK9vx6lvA2eenZdf17jqO7AhSEXYRrwC4k7tpD
GS2KGrrkclQVC3+Plogq7E9mxEcucTKswqnaxiI3NjGc+8lTJ5ngFVX9IzSzaFU29u/ErDjjBCaZ
NhZ3rdnss07DDz6w8ewwx3IbYOqCmAiTc5yC52qU18mtDtKoN3Wcn0eSAvMItaqag7XTD0cd3D71
iXD0zeZbucY58ORjbs3bSsJsNkeivBZ7o+5AW8E3UsRhmAFUq5H3DXfI3IZInC+AunyfQCgWi2Io
jfKgQ75uwElkyxA/4LZKk+mC4fWt0ur3zKh21kDKKKlxqE/v3kgAYHTltsugS+uuzwTEzw5P1uSw
fo+XdplW83aU412ojHjRjJLrzYylM7uMVfl7sEmKRfreBXXRJjSbdpXzUUgThG/p6hvQ2v6wfJKh
47wneEzj1P7ME/6kXhyzS7KCnV5rX1FCkgbj7Y1aLeCw0XwMvMqPlxK9jEyqsCAlxt25TL12wz2X
Mhtum10KTIHl59y6tW/J7qEHiSBH7ZDPFUXNw7rQg6OdMWdVYQO6JifDEDc0PHAvGPRldaxz6YvJ
F4SaAyTP7PfcTqkGgzKNHSuxtGflmG+wVgGJCASO5DN1WOvyKtzgVkGLS9Wr08I96uLubcDX7Yxw
ujWqObrAwR3GURRa4akz65gxnDd/GOYnFRk/7ayd2SgvRqjlCa+2Y2w/G86yhySR4s3Dd9nZ26Dy
PgJIu3hT5S7HHmWlxLns1zCkssHaTTFs0ii1UuwIui8TeBElBI/WxFLDRp9wCV60I4PUU1DNR6Me
T25OQoqHp05dnnNrDVOdL0i1HQQrXy+37hJjNv0uUWujnzcFfNk+hSFjqMvsZvi7u6+UbsyREkEr
lo/plPHTZr1DG6U5TD+OBO9R9zmtg+WROG0Fr7T/IQV2Z/RdzihP31Ckn9SUfzH0huC52DfSzgzt
JJ9zLnDja565MKCClFBhSQATg7zklTfTFBwO9jmgoaYO2mvV6Qc2RmSKetYuZEcBSKVrbZj2OPSu
7Alu3MSY03qmrszQsehPP4Tctk0Y7ZF065WLVcKs7NfZNTjeLX05QC1/nOPf7UgdCwaPCMvLhhjN
XQFopChIAQ1AY2Wwi/Bp6xgwBtXeZ1pBd0v3e+601y4ifOHCh1zwRoSmp54OvBRTXkPz5ybOXG5A
XfVKcTVkSnmGEHMvwIN4sp4Wr9ObAxlb4k/WSvPmtekud5IjHJLsjq1TsoO7uoaGgNPYY1DgGvox
h8GWkLHJAo+6XE+xQO8iAKtF/pLn0F0LAbuqL17zGulcVf1Nho1PNhDEoZNulTTdvWZMvwk/4X5B
l1BpB6vMdEkIAWtNxvazWi5z1Kaggq4s24PTzlEGIp3U50yVlJ4nhwo8z6YjEOADgCHHpYuGYZiJ
r1tk7kGAOOwjcWvS9jSYDtW8zXOb12gLzVL6Gwyk7ZC3p1LgRCw7kOFkBq1t1z6bTbZjGfTpavqn
qIYB1h1mGPDoG5C0JstE6uxYwSzYSnqe7Cj6HFKKmcKYKkJXG7du4i7tyxiU4Eln2f5/RXHIHLic
/ztRnDDydxn+a3nbP37ZX7K4+APCOx5pQCOWgTy+NFr8JYtr+h+6JbA+e55rCseTgEjwRv+tjMs/
UMRtgdmfT1WYCzrkP9g7j+XYlezsvovmuAEk/ECT8oasoncTBHlIAglvMuGe/l+4Uv+hliIU0XPN
1Oru2zw8VUDm3t+31j/i185fjLCZPjKgwREP2uRfmoxb7n+bjAuTmBkIFNsVnm0F9Gj/ORvN6iaI
054IgoRKSHSQeyj3e9w6xktTqC+8ZA3RxfY0AQiPEid7MhVJpibXbJzmEUxOFvGa1x1jRIjaiSjO
Can/roOi5RThYfDctV85N15aHANTX1VPJJUlPCVzi0hL7KtvjriAgCAjtZq5X1UwjAoszpnWRFnb
9XdB7f8SevA3qiOZyWT0g1QMo5n6PPa1WnOV3yRj/O0YAgB6yI/kdVzOW6e9jyPy0+14K0mereqJ
Z+lYzW++P1EUNJC3Epxa6Ro8chcLtOGFZfGg89EXwT9jqrojgrrmqVQfQnd4mnz7MZIWN+ZAX1vL
uLRg0EgX/06mR7E3kVfAbfcGNVWSFfro9nI/8hpYV/zWuGpmJoX+4jM3c/MmqnkS9yTfH7M4PQ60
Z9MghWpViz/ktS6RV70zp5Lo4xc+eePcRSC9iq5lSqiDrQX5pVHNT5Fz2+lmeeEVtm2GkkPg0N2l
wbgRRv8bhTZzVHEXsFRe8SaCZu6SnyCiAPOfltfaaW0YA0QJ14PCZq164tGwjClCoY5BpvtasWpY
TQEyaZOqVTXfzhNvN2c0XrwxfpAp3qS2/bCd+h7497HK3WVvwpDbemma6BOvCKaKmkmD2X9roR8x
dGzxgZ8IpVKn76B+EsfrcR8MCNZQyH1qzREiauSGF9BN38pnw6EEnRhcE+ld2WXHSCbgFS/5wVi/
+NXF9MHUpEZ3pnVOgyVymWYm/k3AhIWsV0J4uXyuzCRYOxqsCp9NZoBLwtcKIfKhv+Ix6n8b5KRW
zMEZ8ucbCIYf8CLlHV31r1nzrmjz/su1fo1q3LjudCQNvp9a0GcxwUhl9swz0y1x3hfc0/2mrh3o
tz1NTBtORex0L5liMQn/Q92Yyn913OKVUQxVWw9FjI6yNxRh5O1BgGY2Q9LeQu87T667zmaLwvwg
iTNl4t0Nw2/WJB9d1xFRnTr3GqXjz4xa2mSAAezeOXez84FU5q2J5dlLI+JFriQbAA3F93hF0Mp+
rpLoqED06qw4u/Ro8TTSHprELeDj26TjlzIL75gpWz5VMaeluPkooakqw6BkCSL9jkcmCc3FH0L9
ujWynqk1V+JShja3i0UTgIkdqEJytOxuKxMQEnYWQErnrQXMHshE++znlCHaelFEWNC3XM6PWalO
ivilCdNwlYXlJcmsW6M0QZpzutFJN57MJpqOU85/uBqD17zN3qjwNtuEQPwwxfvQFPMxjoaSiYJQ
rD7wvKR18pz06UNXD28iwqxQLGA93sDLSdfLupMnpNz6vXkqByhkI9nWrOHumOfRB5P/rzaq6HhD
9CCaacD2bnmzGu7A+LxOX1rPvdRt8at9zGr2kN6GzmdWO8uJ9Dud8tvKbW4bYt3J+Bv9DaCIH+q4
ueb8omE+7WUXv0RjRXRromna3nkzXbBG34oBT9nSig1n+yzBgm6U0T+z3WcZEx1nYi4dcL2RlTo9
4zXPw6/SJs/UTXJX4QeZ2wmdBWFdeqBKQWtvOJtuyPHS7oeo6A8EHJw+4aTjXXMbwQSL+bMMWMeE
jM6KsAO6z0gC/g0QpapenAp83tJ05JNBUJkCNBvNPv5D5svbVYGxs5g7q37cmngnVha3cl35Fah2
/yUfxUs2yh+qJswSZ+RGo7GHQ4wYiVDZQqUgFahpsNlbx4mebGCcW/rPDpEsJgUzEKZg7O4qwzC3
cWqoQ4p5siN2HEXVs/nhtfIw6papbGKry0Srj3Fukt3DLcqIMftHDv/Hym5/SiEv9pBva5w0beRu
vHq8zWZkC01342j7NOkeQWHyUJsOsd6mfC3rifQ/OMWVqXA62jJ6bbwSB+F4U80mn2lvqehCMlX1
L+sXtnJAnkvHv9EFBqEq+mN0zozCh3GIwXbWCTXGdmx+YXYMssWi4urfpejjB+rGCvChTLw1/Qzl
eOsSNPFr62L3ZDWQlfTrJoaBTaP12qMVWWVBTTdjTN5sp/kwR+dqO6wxvIgr28zJL6PVWNZIr3qx
IE2D55YisMwMIrYMOuBCTra40UlAOKQ9WKF57FLEJED0CHnTYo7m7kEbKY714adwSGhpcslpENwx
szRe3PYxycjlw92ips6uuvDciKZqjNmdpu+RIq4CmAwGPtYRsBo6AhtOPDyaesrbJRvLDZnIvddO
JKSzTwwbr11Jyb3vky9VBJcxGqf7QKrrqES4hgy2HpsEj7JIPjM2wsdO+Rvd9xTJrXEfomhdDznj
9GzK7urUvgP0tBKliaPCn26ipettiqfRM9+p6JwbK/tw02WD4iclKNjsnQ0k/S3KRw72AvyELued
MWAv7umbsJ33wiQ4KFJi50NDhLmTt4TRmYRRn8lbcxPCvUh58nhW/845yaR9js28GE+98A92y9fO
MW5rQz8QszxEdnwb9Lx9ohA8B/vTfJDPjpfsDNXwKGnPZG84gCjxChCTKmUWv7su2T4G5Ax1HHJG
FuoE/Wv1NrQ2Qu65yd8eUvUiBwTV/SQLe98y3L1VQ4dKWaXPUt6VUbzTHjuQTrwNhPDKvLi2sTfv
TJ8NS+MO35CiyGItuu5KvhOhJxibxW8ECfaBBE9MBLMiISXN9C4yx0fOhRZhLBJtqZ4xAJkJeF46
5gCyeA7h/jJUdGyD5m0Mgs+EoJ6ampOcnR23JnJ3/T3LDworyaYie02YYLpJi/jH8Oc/S6HUtMwn
URS3odE2LNvkEfnYTePTiLBc9dB7+iEshgM0opgQZbLLY44WqFL2nNp22iL5PyxjH8bTzXIibZPx
wRQNbaxM8VKv3ibAwQAfvJs61ezJiIavPf4526KL9iPjAcnXb8ublzdRG35MPW1k5NtKw5QImmtA
SuxYts4res5+A7ojInUv30hzvsnKPNce/TZNf63S4jtCpiFVsfMTOGY5nmPGtXo3+hD1vKbfTY1h
7tBxfWhTspOfWPJKN3+PO/YV6CLbpq7WLoVqNibtvTHzLBv4WK2tZJeMIYWgccuZ8SWJ6iO/yr2f
ehPRAMeATD5dKGw9KOJcltEyxRwc/8o26DeTI5+Kqb66idoGZselMshvvAVGOuAA563NX+kwcvqh
WcFeLdL9hu3oL2dz6E9humEgdW+34oHL9GbpNjhi+C6Cdt+M4rGxIfpnNc/2adhEvt/fTj1ZMsa4
0FdZCBnupWrJxpKG4Xqagu80qRCwr7tA+N7MaTHvNeK0oRoPMjQB5RjzdZyTj8JKaVMGBP2znp7K
8vcazg9+23+H3vI9T7I1zzO90TBOYyTPhlRf7RDf0Fb4VVV6CvjaNZ09ce7yeXQ3/i/bVO7WjvhU
mXEzBvYfUXtPnfSvhdT3nsHs3zdZu8hF3VzhMXT1c4QfpY7cdq09+VqH9tYOnI5zYpVuSITwtmPf
N9vit0Ri7fnDsY/7V7PADMffiHMosKHtDCfLt2aSXUzXaI8gS6kvOkTIR4akXRbcM0r0L5YFQ2Ey
MrXPGsRjpTfhtq+hsGDnaWOSrj67eGGNt2XD75V1zafPkXvTGrDyU24PU+fwClX9GwEhFlxAcVYp
Z8dLGUDYMYZ2MwqO+Q3lozLlpqPjLj52orrhYH3up+KtyFhKZ8kbmNJjy5S4EfwTuJXe+jztBkMV
eOqMo8lpgUX9RBQjKpLbtIIo2/CSrIJ03OdRcA78xVsbxKc5dbxNTG4Hw3X+Pvg6vZTkhqp0/KxY
ped8xSgqpfWGdivMhEydDW2cO9xgq1GHd16NXq7KP83GfbVLhHGIEd8T3vR1VXtHVeJwGRwB93d6
ksRfqEnCxkiSaCPqMVuNkIiDCgsMIBu9bROyWLjsuSPKTtxFfN8PsrY3+VxaBx8yk10uKqkKkgqm
iKhm4ETowOBiid/rJh4Jc+OFvJ3y8mK3D3x+l8Me285CSo4olfNqsIqm+wopicrP2eL/YJi3Zo3A
IBxMHUtRU3r2T60Alo9REe3GyVZ7n5Ux8rQaPbD1Pkn/jYNTxt4ozDcdusMtRM911uNPmP1rzExt
m2C52kJFCdg2Gy6ukHfZpueSY6wZFs0xqBVkntFUazEn4EhSpp10nhSfivzBqoLi2UwDNqf2fDD4
3twUpGhoCRnlLra9m7LLi72n5uJYA8bcRumUvmQVm5yc9yk8KALU/I0TAMvR52p/b7b2qfThUHoB
6uNMiD8Re+VDOvYfGdD2KYEurcleatO9iSgmgqCHjClt1FXK45ub05Ry8YOPYbTrLQBT9C2vOuWn
ae0RfndOHCUM9zR5PYIQ4SGS/TUkEMRuhdMncaFPDdqGI9fIGM5U4Em9hlcczzJth862q+Rd4QUE
HDKWrGgjgMojEGHhG559X73Uzfhc2MneG++q77hZBhAHz/YZ9eWIgIa9UYKDrPmmhQG3bGgUfIrc
lH8sGOvZn4qbPOHIEYmd1ZDFHnVs7oKs+6gxayDAXl6FNHuj5NI72chnVvrrwOw/LUSbcRX+Eb2z
t7iA97xaPcNFljcSl42XwwlyrG3v9s+ubNV2mJqt5dL9aUfAfk3SQJKbxYONuG4NZuI8Qs1ZmWmd
buu0vQmr5KcQ9Q1PVDwg8ehA4/e+HIECoozLTxFiBhJcTqjHYYtigI54ut6LOvuuQpxYqmxvteHf
FGa+1TFCyKY1jrKuDrXmz2DXOakEDiKldh/sPi5vvBpku8lwVQXWvPOIPp5dsnAbbzJvwbie62a+
Nh0VST8rizOhSUKPsvh0azvcYukhJSVI7lUdoEfBh6Xziqul1TVxYkRNWPk2RdnzjODfp6x4QAzF
Gdg3x0Mt0JCMBpNYnzdINfzUjvlJHeo5nOUXfYgjsqWXamIWPJUk1b3iVUN/g8XmHwoWn17IsdqQ
/k2bscFjNcP92udmw8LiEaQ20TVZP/F4IqaYimHdlfYDZURmFDo7zYF9pYj/a2CHiCMylkN7dq2M
9Hqmribx9iZ0vzPFphFJ0C3gt/qm0MS1VZG0uDeh2+FdWHee8cZO8IUUAi+Bxj10TviHv7RspQsw
P1M68TWvwg1ft5xDpksnzcnvWftv+3nyT2oIPqs5aaki8EWhSLQT6BmQVxOuW3pbQHmTjcvwaGN7
3tPstYexD/Tm/2a9LsFkYf9vs95j+f3fMRv/+d/5R/5ZsN5lmMsgxuEfFxCn/o9Br/kXeOfQDokF
hpYpnH+GbAjmuAHDTFcEtjD5Ef4x5fX+sh2fZ1JoMyYGxPEvTXkDh3kxi9sprsrj97//m0/8mZGq
CfGaRT3mygVq/V8BGCosJ9vwGbEa/XiqMj/ZgUPcqBZ6RE9QJiUwM2ftV8EUoCRIk4Xdfar1bUfA
RmBYk4LETUv0hrHH+xLwYlLDdQU+FF/lbTG4+QGAJKcjJnne6PAeVUeDrmXCTbsj7BPyMuK6aK7m
HQ2Oc00mqLSXK2bhXBIN9JLUUER+ZBsUi8ieV+xIsNohYQQb4M4icVSExP2XCNLssUSEUNgwq+QF
aAuO1os2gmsQeotOLWjRliub1+6pWR5a2eMBddJX6PnvCyK6cXKPmR4JhdLSsABJSQVtcApITbWk
pyBX7VzduLvC4AKNwNauGD6Rt8rIXeUatRw5LEb6l4BcFohTBAAkteBM/US9jeCI8WaWzgiwIup8
g6efqJsXYB/arV7iXw05MLsK76PGfxiZ5Hj84V3CYuAKcHOMF5dDJWSqZz5LhJN5zPo+I5GmLbi6
dK/KHm+prLqswAmkDWxzDxTQ7vslrKaX2BpOmOvUP3MoIAZCpI36sL02emJuccliieY+tifjx16S
cHyU+cUQjuNqJ0+lgUuL3BxnpFePHF1KRspegnXL7CkjaZeSuBN6NleCDN7MJHk9LbG8Ju838Nho
QPGmILeX2g2iiPkaDoBWxmQ5IPjbbEn6SfrQJP80x+qOJKBFIlB79j4mIdgzUds4ZAaXlNdAamCC
Z0fcYd3Z4XNPxhCW85o+Ugj2G4x2twQRDQ2DrKxJbrS0RZawooaAWpNeLJcY49yVJftAoo2ajGO7
hB3HJfbIpORPuwQh1RKJhO9N/ZCUZOIRpePltrYbOmmUjJ4m6rqrhmwlzfmTkRG2tNs6PuU0Znnj
Vbv2b2iz4b1TM79PgCtvIqBrKyQrPKwJFg80Jtdxbp0Nn8YbM8eayF/yoTnScx+Mv1rcOxt8buvA
aQmLNfKq2SL4JEK3dQDqtuAjpilcaWe+tiAaSon7LrU1IRt2MS15qtbgoii6KLkzet1z2ANvFvjJ
4lN0HzpXiQvsT7aJDng0tzbPrRlT7kx/Qrc8Y+PNVmUDumkBNM+wfIeYSJ+TnKIufItrcaqrhG1J
z1JcmakkyIr5a/L6F9E4V1Mb69IwP9JAvY0CYI7M/kRWxrYyYdPqmvOD1ry8aObFq6Zw+GQAz+Tt
BoNxsm/9LvrtMCmCU/mE4rjnJOHvxCD0UaDnuO1Gm6IqAzaiL52I7hyYnztRhwjEsXTYoEhWptM8
ej3Os4jLfT30X0iSKEqQIidkqt8xL9wpB/QmuZAmcGHbVT/OmLGiJYZ+nEn7gIa/ZWMA4iJMqeKR
i54KfvkMqUxj2oUYKvj5eSunyb0aO364yuBilnVrOLzHssmf6eTi2ZuvgVEdEmH99FA72YCT7wSN
VkOnCz37pbOWG0RjcBPk0+JtxBgysnDSn6AxX7mD7MnR2KemFSfpKHyT2TYfppsiryTezHQlkPny
m5uzg+9QkHKS+tJ4HEw5l9NOg4N2hEtgnFyZxhhKNMDSmbxYNkbdzh25E8rehV+bDvGt48kFHkC2
prEsGC8JPSvPN9RG9pVeyYmwQ2OBQnLNblxNsXeYx/ng4EFZT3ZFXDWiFtuat9lI4jnprehEZ/Gt
MZgXuKXFL1R8TB2cAlYatFAKyQDS+A6QsZptdsezeRfFxgtf5w0Ku+IYeSy8Sav8DpXeKZQv5MmD
DXLfW/JCGLKt6SIUD6syEudFUFmFyoQ78IE8k0A07cLMrd+qmI67lkuCdB336tmYyotTqU8FdqbD
y3IZdN9ueJAdGIK9U5o48jwywbVOr6M1XaOqANKAc6msjXsdmMdxaHGYIXMGjZ/fmI25S1RLAW06
aa1++qn6Ir5xL2yyPrZvfsgwvhuRPoItDPayHr4bFVZnRR6CzeVMFHQAyAgHDav3Q6ptlEC1rHax
wC7S+AxcZ2RIDu03IstL2yDy71pnZNGJ82QXiSDe+wgX2XS4CVl9IqBAwCdeLJ5a1eHwPdgE+m3i
/+XktAdQHWuE9VhjcNJmsXxIfd6EOk75GWjLrcpsqd8KG985YdO/MRK1ttYpz7vZPFPO6taFHfzR
Ndf3hNpgPJvdQyN7IK4pO4ZksH4FgsooYtFTz5N3V9tefoniqvhCx+qso1y+CMJvK3cKNt5gPaaK
8QSTEwa2/Fv+xGvP6RVf+d44ebL+zeoQ7HODZ5DndCSMu5k8O8EfBqycaNiyaXLIoYExkSgoBJIu
nnZOYNh7baMn6EgmSmdmwhRX8Y1oq5rWrfVgVjQgkhEJLI+L+mJF3WWEJDiCSI2ZukJ0HZnbanYl
kekAUQmR1ubwgjI5PDp8grB5RwvusT/XI6tnF56CG835c1yP8r7gYDdQc2CY4IbqtuAqjqKycI9Q
d+N7KyfiGPA2kXnNyEbPJNirtHkwWn9l+t1jZvl/4BxcGXOIM3vjCNR19cdc4hhjybufGEvK2R9R
gd/VB3ig8W7w6kftxuAohb5aKrwOc/AtGHJYE2RDHZNutBq3xqHKr0rHcLPgyPormcK6BlQSb6s4
S+6nnCw3Jw2wn52HtYoI9yH0O+IvJYNR2Q7BASTBj0kfYNdxQflxOl7ag522XJnJChoDU3XGQc0+
M+VrOqiLR0llLXXGQWYYDuUIdkuObC2yzOUep+xNWRzdYfTh8Pdfc62vrle8iaT7pEEOvEGU1orh
3cZnXjdnFtC3Pr56+SfX7XNtAvP3iuYeMe6LKMbxlNrTE7jjxRGI9jTx5Bdx9vo91vmugdNwAsBd
sc2a7qQmJqycitKZ3+eE5OZ7gy4z5IiVKjqOMI0DfLpEsiLi+KNjionQULGs5Amy5lvzlI9nEJU7
pDD5RkTeb5MgcTTCG2UtE26Xh78shLc2YoMxaYDuIbl4k5ixWfHA4LdHgLrxDw7LNBCaUEt6KgFV
B8hLUO/j3U8gn0iEgnJC6Y5f//LLzSr5KJXDuCpoTz0iP6ijKUcmWz/kfbwFznbCZ84LZc6MpaLt
nPnP8CTo1AlwO7o8v7u0JvdzPo3lhgfSLuKNXChNOs7kllrweMY5VgMVqoMdF/9bM9F3VUgukmAj
bBQp0rVTjrfmiBQpRzW7HfJ445t64ZwsHTUkdRYew66Tn2Uyoa2AZ3pp40UxJ5LXqYm/AzMpt1XO
vkcWjA4w1TJmQLLVOW+QdNa+2T/gMc4ZmQWXIk0/xqhf07M/N0wMAlg5tCN+mUkefSPlTN6jojG8
6k/vubu6iuBb1xNqakAR3FwMzmLMcgm48hTq1c/QlpcWnQdq15WMFWGyqgfL7cRAXUDsrVJZv5b9
gOxNx/z+Su/UB/FtOyq5i0yk1j73CszuVFlY6FoeDK8m2dmRRKRpnJrcejQCBr3Mp/ILX+3POkmC
cwzu9MU3nR+47RHdDqap4TD1O97R0dsAzvNsuGPwpynDdxG46UY6sbx1AeRteDBc3NH2V4CRHwvy
75w+XyNyrph00gHoH/z3lFJV4rbnyqQDF3NWUlKVn7Rkb4uWBd48D6+57g5woh6HdNp7tlHf+w7L
NdW7H4Fm/hX7ISdZQQGKlcqcaspZ3QWx8I5V+b6j6FSimaUcg5CgyM5tJ+kdxsEbbFF6cxMWj8Ru
hrXjNAQSUGKAEIcqkZAtsfsEEgsTpE1b8S0i9Q6FwsmevQHorvZPIvc2WlvvMUFPo0pCDIBMTtlH
bWr276kX3RlBuffJFxiZQCyCol66R8mi2h/S3yrzqiceojPfUQEzh8WxnSNAyrrHNGgvbThc3cC+
0wlFHd9mYPR/Aw1U6jQw/7eBxu3/LHT/53/nPwYa7l9UNoitUc0OfeFYwvrHQMP5K6As7FP1JoIW
BK7/X2JrITVwz8fZbpJQ+xsN+v8HGgFarYA5iO3RXBDC+5eooRazzv8x0RAk4EKTSAD/QNbV/zzR
6J0BdkPkL8pl0po6bai5VDSMLNp3hIpp8D24abgzJ5+OVtcjYGF23w1DezCIOCGaqFia5t06joK1
aGmssMxo8/ZcRDgo7Jxo1NSqm6ZCXlJxbZMSGHIIFQqDn83Yl5cNmJsW9iaBGViL9BukADmSqq0Z
jOHO5jmcqIY5ewWALo+zYzxnT+Gy2xPLlryk4LXr4+rYWoiCQa4bG98uTkCWXP4wetOP9mfOo5he
m33MuonhpPwJuvTdnQd7YwbyHcn4C4iHHW6+Q6iFXLdlK9gyODAUsN5ulPXHipth5aIjtIi0ogAL
PxGmN0cyDJ8hBUEmuu3WpfSyN1w4vovfMBkxHXYp0WDjbMdQFShrposPEfAMXmNyC3VONo6i77lj
1sALCErglBzHBJfHOEBFNTz3aLFoBjaB95HTWU02wTPUFR8LhdnZyQnTpMVGY3AsUqDewSJ1zIqh
/RoW0aPq3OW/Z1+SRQLZ2wn/L7ZtQ2KtPTyRYhFGml52k2OQrJr8khCzL2f3Ak3PZxbDlL4zGTE3
IGVZ9iIZCIdq68PSWVuLptJahJUNxDMIhkgsdYZfnP8hOpmsT9JFdenCOlpLC/2l6drtsahpWeEB
52WYArHClhlCvKOuIt9wLoPSAtDpuJKFHo7NloPL2meJNiH7/jEJ7U0oFwTV0zAzEgQ6fnzMcXaW
bfZo42XelT3Zv2kRe05LQDBSyVOxOD87e1vgAB1wgVb9eN/hBi0BuSW4Qs3p72vcs+V65xRWe45T
1MQt2vA5XRMG2bRYR6MhZsqAhhRxFxtvzKRzFi5JZ3ZEy/U2qaonDqm/UZwfzFQcrUVvOg9cavGd
zpnGEIMBVSAAXY118phRHhsWSapTF282E5LKomMa4VFVmJp4fMiTn82ULXCtxpb4oy3x3AuQqUQq
b0OsrCR76ITRGC1qLtwVmfDKnHbVonKtWt9YmbXrr9nasF7D+Gr4mggGgSXD9xhEcC8I0c+73clg
IiYT/rWBPDZpOQ9D3YQG+FtxoRoXzay2vS9aVRds9DvQVFuqW6hBOfOthmkGeubpaOfUvzEsMbsG
A1jhs62ZamKyDk4jptthUd66jfk4BXCjfPj3qx4vbt2Y3LyD8iHQ4pxq5V+6sH8jOLtF/DPx0yHY
Dab2fka4mzMqmRHwGouJ16zUJkTNm5Lw1qh65SDWLMg3Uw6tHZUvC5eS3Ja9lkh+BSiqY4b2N0f/
a/TYmeAqAjkM9mWj4G1hGdh6SIOlRyFtsQh7ybA30Qo3BbpgSBY2umGvZm+nEBAbi4m4RUmMiqrY
uUiKp1yyzWPoUIfCXVmLydhAaYzRlOnQIsZbXMdIj2PclsFiQSajMq0DdqyrWnNvnXImx5MHAoyJ
aL54lJWYMHE7OzQHXCToL3D4fB3EiCOGk1o0eB+d4KOiFj+z2/IJDrFY9KbqV0PMDjEEQmeTzmDR
s8a0c9/I+mDZzZvNJnFISEeVCKHHiiUeKQvUqoZ+xFCO/Wod1flti0o6qv80iKUbBNPaB3HsinMj
Gv5I/nnKxjv8XhA3QxO7wBggVwy+LBx5ZWqzDvLejWF8k7AHmHXcKg/yoddVLXNn9TriicG2jpqq
dD9d1Nj5EqSiG4ZAkZGIdgAI2fd6xJaDVHtyqMdQ139yk/Bi82cJSo9RACJur/Nx8KLmbpFBQdv6
oMJ2ngwP9hWAycK+lyi9I4Zl5eL4nhfbt5nzmdMVUgHee1v6cdcMNXgIcxAJ1atenOEDT8QiMXag
+V/4YHxDNsZAgWW8d6puL2x2mQNH94lgNTGkex81uQv/PU4VP7ZxmBZ3ebVYzC105vbUjOuUNl3R
zcHKW5znvN/2PRJ0yKJELOuzE2S3/mJJbxdfukKcHvBLXiWte4MH4ClvzBirhZtsDXTrppBbiwdB
gYbdR8feLV722Qbg4NFqW4zt5qCeyHISQcACPGu5ahuPoWvOGnr6URXZZVVRV+h3FjL4yPOO/NE2
xmBTWUMXrxdvfJTxbmWe/0SPdzui5eXsz1l4rGlELN55ORv3dVVFm5F958HLSVTwQqI/i0EqhHMo
EdiXGLtHFjLHUg1nB6TKbAcdCGiTu6674/BLJKrBjJK743Uay1fGIY9jblMeDcheQGrejF16JrBy
Stygxp4LCrErfxm18GNuAVm/Sy8767LFR8gOFN/GKSlc92QG7ol242uNTWADDTPYDtm062R0yx11
J5vhQ6TZeurq16ps97FiztaFFGpdUsKmKXE2kKuzEoOZVHfX0UEnU74cV8pHC4sfi6hdEQ5bLJwM
DYvkrY5a0AqIorDU0ttCN1ykNHriQDx5lLfZ7luk2Xipd+a3U6XvnsAeBsQyAWjNnx9lTaK/Kqph
K4iCI79ZYjD+VBtrw7DcLTM+4p31d2do4r0+E4AGuZVCpVD3/C8xd4dt/c4jdDWAwOsa0AQdzR51
nXJ22qq7NMlkIHAg6REQmd+KQjXbkPEFT0nkYVwTd5nD57mEI6Yk0dka5uI6ZVfDR0eouzlmgJRw
QbLU+Ovk4U2Qn13VlNs+Z6xb9S49Al+BomjZEUnrMKgx22BTgKONttijDLWIKXz8zjU/qpYEy4KR
uKP4SCjoDY36TYz0pVjC4r3XvwJJXZcqfm5amqWKQhQaaxgGckReGrpXmBk2X37710n75NOwmFjz
+OOzVyf7Yux3Ht5HvmUPZfiFQeeWSuNrYdJ0U9mFWcgTj+Z8X1gL/3k4QCPGWYmKYV0OEQ20gd8l
B4T1YFc0lFEg0RoFGN6iRzINOH6Ni7WmpgTaW8+uPdKqHLE9jTyK1Xwq+Q2vZhu/acjPPGH2ZDTs
r1PeRnkhYzSK8SWFKR/N3N8Zw61h3a5gJ2xtKQT4t+SP2SHfVMGeyQfAobwjsjPvg3gY0RBa0CYH
qq2qgsRQ0CMYve5Pm453hPbvSKLUXLHTnzLvTpWl0CxRxwos8j7KumOD/bxkQ8ANnJTxO9ZQ9jrf
XoVRf8oCq9rPGRi6YRdPRPTc8OouDE7Xg/3shkiyiMJVbUJEorLAyQzPTVk+OdilpZfC21kG3WDl
lxkrxB076vYzX0TenA9KJvdpUX/CMj8XDPY6PT/PCxLAE+TlovrBN3wbIEFzZ44gPj2u52h4w2s7
8twr8TDuyBcQT2fq58TwlP0XaTcPlmcDFTYgmMj6hJpo3QX5wVHRrmvpmaUh39SliNIx0gCxTpAe
ewZSP8WCLmunNzth7o2m5wgQifwNI/SNny5TaiKH4/ih8Z6tZo7wl4JKQ+XzuUsTIsVmkVNxHQiA
Vgz+4C4E0TnucVAlEXzINIg/hmY+xJHwAF+Gq9IkQGpR1bOlf3Er1Jch3+OlxpCZBVVYjhiJOiP1
gd+TMZntTfGuGdofHcd6BzSzbnzjaJisD+AmrKWwA5ah9XsSmRCMQ/9q9EW6p+DBtKYwxXpefH1y
MffNi8NPI/ObPax+LKl/KsHAsSDSDGQ4fvLjGe9544cHrhTYPSvvJW2QBbaLNpAxFEjHRSU4MQzH
ZlqeEHP278gT9IEqZbSR8fRjuc5PtEgJI+yE06IpZB67NNYxF3KtwWHIuSeX6JOxGxZpgYFtdM9u
SfxeiPqrJmebLUpEWcvfho1FFzKF9qJLnRtrqMhYapApeiMDk3Ia7lw3eyAmdOhF9NmbrB8TTWw4
a49a/T/2zqQ5dua80n/F4bXxBTKRmBztXtQ8V5FF8pLcIEheEvM849f3A32WFVJ3O8J7LbSQdAde
spB487znPOepy+YJ2dDfJI2NIzQVqq263ZSZT1g4Hoa53BH0Je8/+h67udB0nCsgDTpeNItWupLI
MoSvAJlW2xSa/TIJc1la/a4v4LvSDrEq+/aM1Y1noBF3h+NQ0kGpurBZpEX9WVjfbhuWqIMwjFRY
2Ez20XUCbLgEo4cLKxDbJMzEUZ/7LgcsfyYNmIZOCWkh60OY+s5iLhL2hwdnLs1s2uqcCv+LZ2Yv
rXqvc2sA3ciU0432Mx+004SnJaCJc1YBjTTcUja3NJQGLJ0EEB5z337V6fHUdZaOSlDtSQ3sOpJs
iLAttgAXRxcP5ATFnwsZsj0vd3iDZOoxCZ0caaykA8mLs2nbTfPyO78Hfrks8PZjBfpIJpRwje9w
zzDqo5uKMcQnU5JP1XeQdoO1M1eYdg3HwFxqmsO8anM2WSYvM7FKqT6lvDLZkL04Bszd+fwFlfln
Tlsq1GgCq5iApIM91V+1uloyzm1DWlaJuTYXey5eDeYK1qjlxl1U1LIOA7N0GFDVmupBiMET4lc3
O9Loc604bdG6qXgtRlksPC15o16QBr3wqZzrYBF3NlGavg/jHkopuzFApGYWvCZzkSyQEq4tMCHJ
C+u8NOe+2bl4FjgMXg0UuzrqL3ynqZacEdjGjGtvrPn6Vm8sDfYVfaYL9I218DWcdqSGvcj4CPRu
w1rhs7bar4Zhhu5ymMawqstyq+nuGncG6/RyRYoDssckNmPk7G0wJXbTPCederB6jb9xoOveNP23
sS0BhjfuMm1C+sghkkmy+SH/1j7IrphG7zEa56FNp5dxSNyF53cgXaioXRo2cVnwL4QachC/etld
YzEjKvjsTzYbfJtMLVfcvYaxIBqpIGxc6VD35Z/gG/wEVvaEpy1eNpk6OlIPmRTbmm4oa9vHmGVB
/tA4QArWGRr2op63Uu14ituGMWGytglenlWqT9ESUDe4EjPpX6BTsHebnw4DpaZCfgk18yuRHKWR
zaVcJfe2/+0Srt5oHQBXMzTODbsbCrd2Vowv3CJ1PfnJvuYDOPpM0V2H97THk7OJyuGr1eEYmDyT
A6Ad8Ls8onlVfFFtcGqp0gY8NW2DbLgC4lw5Bqhp3IyGVV7ZczLSaCBDhkrjrU+OLBZOvXc96GVU
L4cJD5Zd5bzLfYzous5HPbHZJA+z3QaHuTgaRUH1sgEISuS/mtK5/pvp5wBADYN2q6K7A3MFPDgx
6RYN1TWJ9mjzUkss+2ixQzz/G55xpizDmTcdKXRWZ3qWVcaRJDJwP82qNj3FI0rXCLcuylDhmOep
5S+LYEip4xvKq87AxRl/bpLgBvPpKwowUWhRdvinyGuaUln/rWvt/1UO9efv+VPkVX/gJwF1JnQD
X4mw7f9yrRl/WMi3sFhxpUlsaIr/56/ZZOsPaVuKtibTduip+ptnzaRrSndtSgZcZRimq/5nyWR9
bmX6O9OaMnQbrqhjsy5RKL1/L/GmMHtCP/IbHKLhFQnxJbbpHBQxzbzsflmF9WfacLGz4UqvDdDm
dp7M0QfnkLhkIMyi4vYU2LuJoXaZDvKdko/fjV39Gnv9szONo0rLn8LU3zAvfGI3YCpVXCSwAXEb
FfXObOAEh6N77nWGsDGauSAGs9sUYszluoDxik3d0Db72sGj4FdQPfSMgcxvy0NU5Jsxj5/ZkV1C
7AZop4SmxqkiR8DKBGy5pPMG/cuuzTcxUSZuMUDYcYxm17KBjTCAmX1x11KbRIzF6iQnreU4toYf
fTrw43uVVHksG5dR3xDZe6DrlOvVFO/S+XFKTBtSvw9sRKR2ypK+/fL8sds2psOz1m3gng47PP3s
YA2wG3GnPbdJfnZc60RrDsWSuXUDWp6ckqg4uhH5X9N8s3wGecP5pXC+BB05iaGu33kTc2mG1bbw
UxuJgfcImI668wGI0F9FLA+YeGTDNnEsmAW05T6KWn7YTgodPDS9JaovcWOKgRKLJiY+kaTutGJj
u9OO+vdFJJ05PH5pDHcJmXKvY4/QhuiYhM6ZUotbY2ZPEdiquqbsmlqvDEOJ2oB1fdYyIsp6nh9c
7PWxql5E7V3RDeYexhBztkczVGMGF4pts20H1i/3vdtYonjVDq5BGNvLcL58W13AiysRXBEplkDc
Y8nLr6nlebDoxRiN7LkbBSGMeEhWqtCuNhkcSGojokJ+VEGUk9Ywj27ePvEgyhUkse+BK92OjAgY
ZqO7trF1yntoHrUhv8d0OsQyI27m1u2yKr295VPblJoVI65yV46jUcnpPqYOHbT4rp+03FIQipgu
zYIbZnj3E++5Lu1fXaTdAmNAxPKGfd2hRI68us/N0DxyEcFDL63fBcvoRd604WpMu5RhPzsZsObY
PgK5I+fWmveKWSt2hz1DmI0XvTpMDWaVqFfnZCoPFeG3hSdJbyp5yRqSERm2NS2Sd21k2Txl9U9h
txYE9J77eKJdMi29ZRMbAh6TddeLX4iX5ibxcr7bYovHlteRSieytzwUcLl4ldT6d6Sb4YpYwqlP
6ucpGxF8fP2HTi/ASeoJeuyqjuOLPSFH5tqphJ2HIybdpoX2bVu40lwccL7g2OhBjZzt3t7rZfIQ
dP7OQ3+wQ4/MROFvrMEF03soZLQzRXbqENiSku6ylldsPEH3G70r/YpwOTh0lG4++nZB1pxm0hVO
COwQwoQjKfelmC7ojw8gZLn5iYaAu+evMJRSHpBmX7WLFK6KcpcVFubMGKlJAq0+RKSlx5xxmW/d
c+zZBZNxZ21tzFtYXUMuTTFnWs8Ht4yamLU9Kw1vYN9hBbjlyXbmvQ4vp3dYBOdaty+L+s2p+9+j
Lre5HR46Nz3m889HDelD5DCq89mntNbHGRmmqwbL59LI44OugfO17Phd0l29tBuLbKbZ7BTG/VUe
RPth8LZSuukyq7J6ww6RwRbEXkWPNY5C/OhdEf+iEakHER/QNpyk51qy4PC18genyjoccS1FXOCb
gsR1rA/ZStbFZdTqXTGvmEuPkWMSNFtpJLDjMr1nQccl0KOarddhb+Uld3ijbfdosm+z6N6UBHNL
+E4U3a1Mn/E40Gt22FSRrhpcIbLDNGVr3j3Co8vfNa5oVV3LiSswFBuzGJolmaW5LiJ9lEa0bYPu
LgftvXPl1UbDzTM6naIph1uhm9d5a5gVgkCPg/sDNvIzlvBomwO9RWtgRqKmZ2nIIKXnQFWbrm57
5GSqnIk/0rNRMeh2SuytARpc3uTBfK/hp9uE0UbkGiAzGqoWgGTZ+1WpvgDSc5omY4txA+HBNj/a
SdQn7FdbbvefXTFt/dF8CJyBN4jVUphkPaRte6lLTA1RYFykae46p+gwYXdnEaZkLWiJ/oto2bWU
5tSP1YRICMFUwxLjTTr3gG4G8L9aZv/Z0/nRIBB6Xn1NCriyAw1OXt3RKT94p7Ac+lWT+lx6UfVb
r+adlKTrakCHiz26Ntyg2OiAUvHxbRodwQl+P4bLRJPPjub9pgAKz6d7szvxCyjLLlaY1gw4FCte
WpuJ2HvY1qCGhntQOM9t59/JZW+rLHgEHbYd6etegyK1V+GM0qB10Gfgxtg9OcUDbz4eyHLfwCid
JaufMeyscxEX3buT2CeGi4Y+Dt3kLCtPkhQ53W8gIQusw35aq301a4JhUX/FmfNtZDmzbJwMT7ET
bQy3cFdeQ5wnTq1pCbIqImnWviP8Pzuts5lUdM/d6qwytlgdvWS2vw179ymSvFSy7I1L3FaJjlVn
dw3AJ1kZayfpRQAeefIi6NtY2OiYd+a24cmhqp0EAT8BtnKlCHBLS4hesc85ABA7C+1Dr+MsSgZ6
IsbkVuH5Y2Va030x+Lsg07cd+elsIGQSYTxeVFCugSEtO0PtAdcsGVBg0Gr1us8dAjEULqYDe9XQ
wmiWtWF97NI9+FRagETxWLBwY79ORV8/kIMqMyRNYQToXDSUDKWbrZRWPaiJfvYkBKKElkWetyoX
BCgZsfRm7QNRp3co8ekt6qFC9doD/2HbS0xamG8G4iTJ9z0ugo5Fq+2cCm/gRlaWd1EON5kinApo
NDRu3Eh0b6y4PKeqZFWJkVTygFEUTVa6tn7Lmi/JmPg+FK1BN4wn7aUW5qheLDnSENo7g8mB5xSl
bkjdBVt7KsZ6DwNdR5C31ay1ieFmgUa94jvyiBJ+HyNW+zil7/h/PhWLl6rPHzpDEBjV13lTfuY4
75dx7fs8eodRNrsh1tfWeB6+uYwBxIpEiLJqnywfwFQfRau875+clOskr4jPtAo/4EL3ZEp1D00n
ZFQjkF9Ig2fLO5gDHygQYWve1qQ9bWeCL6O2+ZyCTbq1MQspc/1YVBuPtU2zQ5rqM/p8pY9yG9fd
s9T46ppEPbg0/OVI7ktbdT+kAZ5cX7y2VJODZPaXbAtHPqAWDw8oBWZpggKJIMaouOCBZ6BmiQKQ
+dU8cp8VM7g4/10n7c3ObDB42rZDr6IrBFOi0m6W4jpvTNdoMJ4Dt9vFyW/ct3ihi11FvqDnfKZx
fgWR+amsrFtj0QtSNcnG6Md3X48uplv/xlXa8XSY27508DyxwB3Ngdg0MxLukGuvWTc8nvey6T/z
3nwSaW0tdEsFp6DKrH0tmGk4Xtw1vvsP1VDajHX0B0ERorbTFWv6hqJ1RuXOmvAZThEw7nE1vCpE
42WFY2/mKyz8eqigmTDdRTJdNj7rjwwWWzPfth3O6bQ16Mih82LCjpXH3r2BHIpbnce0kpdogGOU
GN9JVQCcN623gnLKuwFjbFcSwr/1TjkxbMqJllc8ybGdSAy9Xgrvsb6yrH5lv4rg45j5Xkw2k5UA
ktF9l6IYkEfmbIxhXUQdPwYaClkq2CETN2XvDjkkaH43fOcXQQF8o8Keuc6jucMk/6SbjJ5RBdvR
l4orgfELDt+VDzlaD47Jydy7EWX24ES/aL2mRYU+r8DnT8GQfcNV3++xpR30bkCy4jRs4kPQ03Yn
eF1HXbXtOz7LAps50ubWxGK9HiDr+7r+1uDRBZaosS1KvvoIPJvTLxsn35SF96Y095YF9lPWGRrd
3z69TerF96ZVN5Lf6QaF5MlCOnLnDgX7qZ7ae6hpnDj47CO2JIup8H9Ksr5iGq46JIeKzXcS4S4O
Ocbb5FQF6ZX5Gunee9GkeKmq8ao5zu/MDL+4/b4wWj2i1R0MDuuRtEXYdE8VPVl8YYckz94Mi0Tq
1NyCOHntPPM8TnBkIKgqLh++3u35DD9D7l156UhXOSynQcO00pYvVGRdbNTADhQGtX9M+Nj0AcvC
dBuyM7jyRz9W9NEw94C/XXeyImtJatTnqBXBriElPNLqEFZcPVF72Cx+Vi4svjJ60ylMAyf20/qo
onWhfSI9PvYYC/UGxG5nvVoZ0W2XlksKbLax2RDI0hBDvRp5FJJWmqur60FszIS19gYDKXn+DEIG
/NEiGOZtV5zHIHuagOmalBJanvrGuHeMyCJwid9EUXzMy+nk0x6KARFORJauPb/iAwC0goAz/2oO
P9L9lF94F4ELR4bmh49MRSgyePTwYViN88uKvfWYeMEGxmvEfBseMOxTw8hxhebM48Ueu1bjtoAo
MuZDRfN5g4YY0uoTsXuKq0OcxbswsfZpqH1LwsY0Eb828ZsT4Sr3THnWY5s6vZk/MmmfmSZOrhcc
Ugc4iZSbAluWLuRL5cAmhd4GpR4gCm+IcVMy7ZBmQ8+1iw+jjreG4185Jt9s0lxrr/RvAEjvSneb
HRvCkk+NwL+UghbBAUldD1v5ZTnq304wAH804XKIkXSAX+4ld2w3RThGV3yoR5obhhkMhYOpU+Ze
Ku8ncLQ9a5tT0hT7SJcfCpHQMJs7qelNE4to3UTRAfrXKwMiMQx1z4N4R7j6s07bMzaDewteWEoa
O8KsoZQOUAY/M6Wz6teMb0GxEmunbYRayUVobtmbdvoI+YKGNCG1fRM4VBGz0COZEb+FWXS18Cqz
p3hw+vaZvNjDkNr8INNLqrcvSoEmH61LRdvpsu/y4FB11PjaIbMuKfJ9k7cv+NCA+4zlW9dr37ln
27s0HvslQiZoDpzeQcMSqOG2Dw4FYfOpKWFZpTF7zMH/NvQa759KN6Mg+Ntkx3DsrpoxHgcgZ/hc
DqKE66kDdWIh88uUPiFmRSnSSBQmr2l06tQ3+9BbH9DZ4YX4tb+nAM1kyjxu68AuvTR97ULFEdgW
JYUkxJwaMBnJ6LVbK62MxdSyiRxCsOb8ehy0UfiYxt2X4nqPT1We3Bg7YqPwink9nC2Am7CNukMD
LG0Few3nuAjP/5Q5eSnTBPTfeVlXeftZ/+u/fCMuNOOcd8WU+ufv+VPmtP/QLSksXRcgGC0I+giN
f4ZzaRlyHSK4urIksCTUy7/JnDacRcQG1pA4gWA4YoD9WzjXNA0utRZOcRMT7P+onIgI7j/qnKbp
KOkamG2EI7Hd/r3OmY/EXMp5x2GzscEUn414U7ueM98mI+sIpz2WARsjd8SZyOkxrTh4j2afhzuS
vLegLJvzgIKgDFIELm/mZOze4JWvS1+0q7JGXsOvZI0RbdkGb4MUKJWD0hOte6vZ0Ni0SVJ3DdcA
AyMpU72B7csD43yHk7mhaEN7Yot47XJYdH4WPhaCWdQo/buXGDuIH5RY+/UKpJBYkD58L1J58yvc
/wSLia+yg/LzaZtZJihyDsGlnvf2snVpC9LroyxJ0aQiv5H8bLhvaMn7GPNmgxsBQnvAhxhWVJvH
rRO/eaPPFccZW4kJtaQOt2G1jDlF1w55YGQ7rxv8t6Ts5R3YLXHQFkaZRYsmgzP21ANpwHYvUlhn
taqIk8Jz57bSzR0t4XPWlzFfY6dtfeJCyzh13RtdeNS3Kc2kPRITfN5HB+kUjwYhmWU4P9J6bnyl
eB95ibGSC3gxR7b4dhwX2AmDr2rMh0S3DmZe7ShbfRCpejOmn1ENzw5UTQDQM9Fc9r+g1tLwJG6Z
i15AqLlexBJ5SM63pUx+xxFuo1LyIgmruNiZZmdwpIQPXd/rv4yy/sWl97PRqJgrQveiGdgVHKqQ
MLiUp6FFeYNi6K7dANpbDupkALhObRV1AUOqvTbcDe0Y+Yb/HcmzwLuR5GxMTVqjU/enMvNXLe0E
CW1FTkwWsOuN73bgFLfr7Mg74behk0bQ/e7HkDSahPVEXWr4LFn4LYJcMh9FDyr3ITr7wzLw6fRu
ZYHPogvdXUBiz2nVXWI+xapg7FSsgYouw8tYRKSOjWffKAAjMk30uQne2B0OfVVcCjKlJ9vxjzXF
RMvIqFw41eNV+DrdgDTCwuqOIpjjsq3eKwOhkyjSi2uLL+6FtAyXJlWpJXGjLkVOqkJBFzORyqmm
vxTeGKIMsC4iFHaVdaz0BACmCFYXLIWrKLxXFPG1hgd4NbMyvbD3gD1T0NfnAbRS/Z5l6c02Wrr3
KOGwnOo2P3d5zqLQc0CX+TECKNVeFmE+zRefgSqDnZ6pFVtXrhQGP8bIyK9G4+2cYKJmcTxndgJ2
i1vP5LtrododhLwHT/E6VgAt41GCvq4zsuK9srb1mER0hcHltMhK1oa+o4rzxwi4WnhxSDOts9Zw
8sjc3wRkjTUMGPAqeSdqIN9tHxgoymkNKnUp8rkO3fos3HhtTSYd3qBBsgQPthWsmwzUlNI+Y9pd
fYpshzLfp47/VOr1q8PXkjeVIldIuZdiI1m0K63AyFqGN+kkV6uaNdPRv5FZf9Gx5CEXzi55fRgw
6IxPDBT0yYC2mCNlOBoBLFK2YI3FMsUXpVuwskt2Quupm46j3eEldfp5iOiWWUl7eNoNLCQ1ectS
7aA0A+SgHtnHKS6In1VmvWbtKU5odb9oFXc3MT5N+FrWO3XUa8flrFJAuQf1U9lq0zvhR55NFX0Z
LT0KmrUt/IbPaB+zZ0m0d7sqydiJ2WZjPnQFWjuboxk3ek7gcG2rxn1jz4ZhqiOC4NTGtU7FUbBt
6QPrBVPvC0JHzJZW/1JWwy3Ha+4Z+tK6leAZSMdAn4mu1PLiqci5BRmZae35pzkEnOp3jWzkujT4
wbWpVS3Y40FUD8oTHwkMgqF2FikMf242R4cpGfSazqIMeid58aM2xoAGAXQR6e81562wuHAEpXK3
Wea9uu34LDP/XlORzkcDMExnTB+hGT7VOk6YpNy0EZesQehnKzKYgnHFcNyzGS7Wdse3pKudcN2P
+rWYpk3f0XGAE5ayGvcRFBVPno5j00T+2wc9Y3IpK67I0n9rKbGRNeuWGgTsWE4Xc/I3RoIHIaCa
KBi3GkEJoJPHtjc23C6wyetphYlywI3KavkwhCzMW/sXsgSggGkal3SbADqAc0md9Ua3AnY17RvZ
kVuq68PCkdWE0UZ/EwPcUAhbS0v6gDS1AWm8wRgSDUdA6o9WJc7cjMgny/hSZGF+qsb+wSqq31NE
YUfFukZkxnMv+ONg7T6NBLvY+oPaT/qTiVFo4VI3tAhAOC65EbOR8/Nt6+Gknt9pWQHmS6mHfv6Y
NvWbHvYvoe3s3CDfpX5CmRbfM9FUAfXS+hP0hY1AUHJ0mkZqUz+WXXSk+fpqQzTMuuKrEcPVLnmi
XN/b1iETuDnwS+cLkTffg3tQdDOXPaagnkOo2Wa+ujdNjXPaOrmB/pGm7pnb0AP8n37Febjvkmgb
8tXG07SDxn6mlex3PrgrRS8vX5h7jtFn9TD/MLDtLrp+jpRQxW7RXyUR6cu2eKf/7+CH/qZGNVK+
9cEj/V7o9SLFEjVUQOZSirEzK79RzP4xpBIdsiy++hylvZZyR6CeLc2wNG1j02TNQ9h2kJRm1Zn3
HkJM58S/pMrXIajRaIJQbQb+qc6bI7PCHh4J9URUU7vO+EsoiKS0oQwrRw3r2C0feAEfe5VtBXY5
x6U4zGsejbhYDWq6CMS4RWhAlnXb9g30GCsburNBzWNuNtbSmd50De+h4wBaC49VSbWFrj2ga1zb
wj9bPvkLzMbRBsH7QkHKRvbRChLRdy/jLS/0s4qzC6nQZejqT36LKVzlz6qpn4zCFZxnCu9TcDL1
4KGw5bUyrL3lBl/RXPcgNXVqdeDFk8juvik2UZ1/4k+cvyfbaYqYUAxj5Vt05EQxXNgG5Jq+VzQs
kGrY+KyaIoUPz7fOE/wK+vC0XWen5COx6ZfDuxfrJUbGYNPRI0cL38qfHz7fljfgoj8Qw95CSSK1
zusri1FqoiJipRTaQhPWCNSnW+hf2x76yQjFSyKxTew+W87XdMIjpbORtMxdWVqC3p10ZZvyV2Rh
/nIHefCEd6paluPm2B6iTBBsSHv6y7UM37hTLVKGME4tKuoF8Iy65Yumv6UJqQAYbPy5rM0CcRA+
Dk0hLnqjr5FI3jU/z2+hK3clO33E6HBrcvmtuypYd3yE4F47GMFGDhnqmrJOe+cCuwEK/WnJZi/t
/ppgSMoByppkV+AL7swpeO0TfdOn/ZdLbbSTI5y3/ZdnaffSo+HIxZMmmZXGsV+7EXXLffKhoMSV
MxQXI+dZEzpCkG9AbIKXmgt66Ka1Kv4y1wYnmg+BbwYb3ZyTPLH9FkIbI+K7Cqb0ZFJwvPBs7dLH
aEcEepZRlO96TaVLK0GhUBb5imjyvqe5QTeUHywGwnXFAmrZafXD4GngobojlxyU+QB+qG/JndQw
5gVNuvfrfMdS9x0w+kNoqnNnRD+14X/6tks13PjMWAxDqxNoWAKdYiCkNCdII4OTTmri1mb1Kp5D
wFXQPNBlkiNxiZPshlUmsQuxwyZ9rNv5qWuMfZJ0KcGx5NaOrI8nN3htFCUnoWoJVNcp879mvill
Gxx5s09somu1lpa82AYSIva5e2kzyVGtTmO999Ca1KpEzRBtbZs/pgrCTdNhNapz4kVeeMn1j6yD
a0vSgDnQpl+uW2UZ8QhCC96gbgWsLS3vNzpLYuS3EKnU6vbOqKadbIyXjgsaBjwCN2kTrIC3Y8ke
Uxb5afqh8ZUuKpH9HibFFcvhDVOoEed8Vr14EQEFi7YseNfANLq7K4J3a8LNIo2NlptvFUkgIzKj
R1m4JHTcvTOznS3SGvg3zBuvvXzVBuoSVdlH7JEkk+gYDVqcZtMPq0XOr6CqkhVTIupjAq7ODI+D
3uP8inBPkErTUu8JJNtZpeOLnJPUWGL3HY/r7AFfsaVWLNV5hvXo4BkJ2n7ylWXJsIv6HLyo9tPq
oD7xvQ8KSkL8kefGT5wFz4kbQ4ty1Ebr3W1RyXgV5/EXLrKnlim2ZhYBqFOuLS+2tx3VhyNBmVR3
rQerSc9ZTVbYBqFq6MQ6+qQBq6vQWwevwDww9Bc/wKDakeJJfPdX1PVYIUVyLmfeomaWwG7nihu+
z8IcYPZnr1YPQKbL/Ke0BKYqnHLtS+8rkiSHmuIRcTCi9gNvuQmyFd+y2iaFPz3bLa8VaFQicb5c
pQ+YqQ2UT8HInEDkKxauaTx40uduFQ/vqtQkmiZQoHSEZOuqcG1SphT18bmLGtq9rQ/aWwABKbBD
4aivkLi/wa4g5dsoXH4IgsfnvJdF9jha6USzS0vTZ9uUCP5m/6MZ+cWh1QmbeAqO4M89Pc99WE0s
4QLcnQvBDcluWQK3xfQA8F5bwyNc8uPiIy7uBZNem7QHV0TP2jD9nrzAXJr+uZOUTbqFcRqMdD2a
1a+wFOc+DEtYSkP/jfsOq6/sype2J9eHeLX/p0BlKsMRhKD///XZ1+ofW0L+87f8qU/pf7g2BDgd
gYpotbRNgdz1XzUhDhY9i/ps3URXcfX5b/qrE8/hN0qIcxj1TFDfAmHprxKV8welIi5alwv47S9o
uf/9v76Gf/e/89ufFrv6H/77v2RtegNh0tT/8a/0H/xfXjyp5i/S4JTFdmiY/+DFM4OqaBqfvEnr
mAOXKv2WxVVxLfSJQs8Exz7EICN7YdGw1QhWQm0RW51AAkaI5jOJ9YOryNE2LvTCKJfbxh9YJZri
KWgxzPYa0CQjPtQRqwIvr0g9VutRE0sbySk12YFqwNCBaYIwgxyzyJJYLJTnXmWk+LxH0T5OCRYV
peS9ULd3buqCN9007UFhvbFo5pg3kc9wwuPKK2gvklnN7hJilUUc0UocRmeWvnZlHaqI6oDJNTYA
1le8lz6SSC9PiW4SWembBZToAlZwdwpiRa9o3B/rgva6IWGY7eOONJF58eahOKPMiD7wnTLbVdS1
hw7krKQWBHyJ2NCjOS4Li1HcnEsXNGpNNE9de5bFSWw+tYR71OitUg2/HQzwlacRNOEVBaut//Kx
hCyiQq6qOSDpJV+WlR+tWL/Vor7kdbFt8jDEwOBuoGEvzcm9RLUk4JM8pA7O7maGnpbMlklBdMvW
T0beeGuiz9wpHfnA1pkkWP9pUI0Wa2Tj64hjOXCyjWNg5c6aJ5X0V6vECjazPQ4RiwcI9RtPEQQS
05WWbMqj0idwZC+Jr50HCrSIyirA3YxqnLf7wKblRQba1gAKu2hyC9t4uLN09nAWSR7sSdFGVr6+
D+v4pSd+TOrYcTcZoQA2vYO9mmulYswT8+XtMtT8QOLCeqTY6Q4+8ISJ55FzDMKKDSXTz7R9Hpnp
xfLZklS0YCVm63AhoM6jqVnrj2F4naLuqY60l6ierqC6T03Sk+MYnqTSWZJ0ZNREQRNrqCh0656i
GBc9U/UxaQQQtSYDIlBUc7i7XYZWiLdKIqW5lfGYNgon1MQlt/F+2sRJuE6GF11VDfng4ZLyw1r+
pXC926XY04IR8onvBf2iNaKLIDVBxI6f9ZQzYbFkekl0/9Qwg8e9PLqdszRbjDi6Tim0Gwd7O2fC
r+UMg67UNSeXtoOc8A4ImWVUa6SnAa8L/KnOBsAHnRgdl0yiCjZ+KGCjwcfC8Mf61WsrGAR1FWyT
mq67mJW3PnCBce34R3P032bNEisDWoTjLfkqFPUyqq5PY9qYZ5F7w4HE28awm4e6xflJ6g9IcwKK
jdD9yRS1WJEfYtcYGWfy1EfLgS9FtPwgo/yiDPFp57NRzpEW63rwT5MltmWe8Q2iLDaogu+O1Eap
e68xzzJ2em4DJU60Bah9WDgtRrauxJBIDczdhEINQDc70l3yMFXti1Nq+YYgfrstTDRVQG7Zvg7I
lkdhpO/HnGoYcOUvQkudHYUEFBiEzc5Iu2RtuPmtSaMvzynecG9d3fI76nwFvyvYSRJrlAhtAkrJ
SATkOPwQ1YBGn7Bsridf7kzUKxiKzlZg8RxKh/7c7NIlnbuAPsNYFvtLv8aY30zgCwJbWMuBq+6i
NJ1j28i3LAreVGzTuhL1F1KpM62QrsFA/o5R4rD/vVSxaNe22QCk0kG7tXVKVxsD6JBRYyfp8DZY
lx1j6ID7coheHdMJT7gRziYLVtJstrYpcyp/gxI3DXZwTAY+7eZGL9dToO0IAOz0YNizxnhnEH0c
ZP/ZiPB1FCWcRV3ttTTRmYvKu9FqB82V5aLw0y2lcsnSBGII9p3js+6jD0dAvM9ANxD87uRSM2m0
r8gJ0We+Kyl+WiGHM1dp1Zr3R0Ddq4OlWQGXj5n/0kh9VBoQCbyDCpydQYk8HORblCYjwHKJxxIj
UZsyFGsekCizKT5zyB8YZsP/w955LEfOpFn2hQZl0A5sIxCaKqjJDYxkMqGFO7Q/fR90dY9N1aLN
Zt+7MvsrM8kIwP0T9577AFDnktjy6ujycUYQdcx6G3SRsQb3ZbfsEPqoXrllhkMgee+B+lOsYbb9
guLCAG+17bEgLx7BfqmPvCN7Y1yS/oyzmHYJiHTVLy+VFz7KAKMrlpsFaRxzh8Fhu+sMGYRGKAYz
4roDUYOnwtfPGX8XwSzPBGai0y3QG5Y31RzcuJ4R4no1rmhU0BoyNn2Yw0nsuxIxoBynb8z6RFG6
Dm/msPDzEm0Q2qfBBvMDUQd5vPguAmOHclmTjL68Q1XIItYr0DasyxJMRpQ6MWHf5fSs0+Ler1BM
T2PxqMBHjbM892vm8Bh4fyqBa0sxwcq724zATdTx4fE/eRcK+lZa1Cw+6uCUZs6jESB6T8j10Sjq
MqifrRMe5rZdLiEAZp0GUcrEYicsonRqu/0ycwmczxIRlBl7V4mcmeSUhHidy4tqfJMRGgl89sAI
n7OmbyaAHnwRZHgWB47gwwKKZcN+6a/ImRhIjSylF9bZ6KqzrYDKCYXHXzpmxGrk11qIQ87lxTTL
GwCaX3nL8bO4zZuTKnTOEDGnWT+3uXnHjuGet+VgJ/5rO2Qt+5Buh0dp2XmjWp1HzWEyaZJmbe7r
Hi/xZH3YPt944Bkm/xm0xQC8NV34TqQk+yCtDnOMfgMcN65Bm0VBDh8kyLAPYIriWDTuApMQBtiP
506yhUmLP7bsWA23QDM6W+b3qdWFZ7ef21sESlwDJaY87TyyIzdxf8YQSIZ858MwQIrz5LTJZYW6
VAODz6nofjrdPAiFbRRh47RvlXfl/34ZMLvWprpzZzsyPS4SV3r3o8Ru6eAsL+LqJXTwkhYhdMNG
22i58HZWJmiBpLWWE6gU5sbSJAyzTI7sq578RMtt4hXZ6+DaaeQQu0QxEUdFSjGVjca1Mud2Bzrh
rVZ/B2/86vLydpxJ8DYLgkDo8rPu2UWLVmOcH+qhIE2ldHdpx6HERvdIB3SefOMKQPanZEGfN7rY
YbgDT6Vz/LN28VgNottb9phDTHAvzIewRtvuU1r7ERCvarOQfTIraz/FzIuRcwYhxG8uH+Re+m10
g+GoB4vgzFB+Ef9LVttkP07oLk0jUTdWmbOUC7OrjpkvLaG8jTWryRESB0WZP+VqZ8F12Swz+iig
GqT9+HszUIe+bb8d7Jf8LNXeN1PidYk+9mx8nWN9F/KjDDr5Yf7cRPiUUfihumwXpj0lOL9xSE5t
a7O/g3VQh0O+nz38uG0WROPg8+6g95P9j7Z5Nms3PTRlfXBk25DHBXNiNSvMdXeL7v4zBYSgoFHg
d18JdyFJHNnymDNanVCpbcgZ3NpjrymPvZ95rknvtenAVXhIXViuMAe2xVL9go8/Bn735GJTQzb1
RCDF3rGYCw1scBDLJVuAwZeB4GfmSRHwNbXxJvtgDf5dH6q3AUNYxcKi4IzcziMvOcF5RMkM922e
XSwcwFRFLgSV9CmdjXRny+WxtsYHhqY+wtOaZOCCeaW0mwe5GLe5m+Px0cycKvkCfx7kmUzuyXF7
tgsHQdw4HbOaa3Jy3yHLtxvbQvvkxg5zQzTfwngQIrnmaI9g5ayll9wGOS5T9r+89xVrQhwV0dB0
V6fkIHWGVx/eKDDik6oRuUsLRX7c2E/MkF/BNdygOfY2VTNB08XgC6shO4rSfeiz8Zi0ZXXjmqgQ
jS58FmiqVigv6s06XHYNg2P2lGiA2L8kHjssAByvs6f3o2U0ke6J5pstFsNMUfkEGr+PVEfcaDuk
ZCQhB59iIs1KzsNEO3teggdGLH/mjhhHj/LHX5wWpav+IxLrZBdWvZONOPqVFQ2eA87I3clYHlDq
E+zS4+3/U4b0LDa3WpOR/sTSz2MJU7SHmmXYYkIlnVagX9qG/OP+2zRTBtql+Yuy7ISXfKMXsk3Q
W+xKa+TOgmDVIAnf9rmleE3DrQ27c+N5uP6ShQuEAOl6Ny/ySnPDq4OVyjG9c+irBxJbGApjrgag
ch6LiQyI6kH6+TUh4KUD/TOm8XMQNHe9KNH6N8VlFuomt5xH9MrEiVfmIahnmx1UHyCKW8LdsvRH
wCuDsG+trtk7kPtdtE2woc6z2X0Y5nilMKWY7RtE+X56bEq+I9f/lW0b74y4/wzyxdpkgkUDJQeA
ELovbqV0RvBThL4+CTeOb9kVUDIMmK6cgHDqtqkasoX8F0bkPMZO/KR0/T2QncwVzBQpjwGTTqP7
3Av7vTPrT8M2q+04lQdicYtLnIkHQxGYuOhTGRPHuRLEPEJyiSGYd5Otd2wp+XEDkENW/cHiY0eT
B8l3viXvDplwpy9uSGiXsOefuTNBSTmfacxgtUSSIFwTfq7dflQwyT4XcLIQFiWiSXN8ybs82CEZ
x1/n3AEd39NoBRfSP6KuLA6s75/6Vfjvd+eS9Csm3DhxCX0JPVKX2x5Mb4+nWhmfQ23WURKXnA59
fulZT9PeizennJ4su7gmw/CgY+OhTLM7a+Vpapm+VqGkYUzGk5sll9Hv9mocOfy5UVLX2iJiWT+x
h8Ibn0YFZapzaZHT4Sa2KBSo+HZJJ88I46lfBs33HkRhO++TnEGsDTXaLdWzERBAVA14co3uHhE6
Btqh/wEysh0rynEe18gcxrs2geoGtBpUOWT1Drobo00y6ydmnCP7LaGC/cgk4GLnaPot9lS9Tm5N
/H9+ZQdbJ5Tt0WidgJUrllrTF9EYMtOdTFCKBH7OyfjqmRJyMPVOUsgr9OOVBIUwJCXjfZDEuWfG
nG0G4cBtnsDtKs6IE2jbXe9UX7XTfKZJcC1YJ+QmEJ6QPVxkgGMsCslzWzaoHfAY1Na1r+Te6Jhf
Zl77ig7+GPJa5rH1nOXTX7PDYS7xNkYoAIgvS1H8y781ddJgKJoc/2mmQvSb+J0ahPslZnKwUJ3Q
Zi336CH8XdtPb7Yff9uJc79UkNuMykXq7l+smnVOUJPOAqK5aZJjKQmFJYJgb/TlKZa6wfuCNCVk
EFISoAHHR+SRVaAenpNd6yWPk1VdDIAaG2WoB49PDgzzhXy9ftu6NtrMIf5E5LsRhksbxdpprLrr
wroTDu5edM7tFAQkBzb9FtX/vK+w5RvUC7G3JlkaDJHr/ehSP5orUsMkM8piqmxkNo92uwNBeJjS
4bk0KaLrgDKuT6Yr+gHiSGNExrP1qoegA3tPZpjQOCtqFjkLwBK82I48AZd5S4u2vp1CIqyX9BKH
5NcVzkIPMO1YIuZbc5kPwsgOGZKLAu/QphDF0RmcXRsP0BmcZ2AKPBLNeJCsdKI4ZACPkhM52DCt
Um1qzhJTe4l6q3IT931a7FfVcjbJyfz2DR/YaOHtcfpylhWfOFU/gRa/ZJO3MYIQXXPmAEpN2L/I
5LY1J6K1WRlgSPyE2k3/Y00sBOkXlELy33sEGejS/huL5cWJ+dR61vJB+ZPXHVEzoAoKl0zcflh2
7ciBPzdvbZV9jCqL2KoTpB6cqM3/Dr65OgFv06K4lekg9zjh0BItKHc8gnPEwQcskmN/cFvncbL5
4Wyk8lvIwjCcEcT870waLobtgMT8H2bSWff7r5rJ//oj/5xJO/+wfN9yQ4zXPspJx/2/mkkLa3gQ
kHWyTp7dQOBA/+95dIifnBF1gNyDf931ETL+9zw6RINpuoTKoov/p5ry3+bP/+M8mnH5v2smcZ97
aDM9j6k0/vR/m0fPLijydGEHOWCiJloJVIWdSgNznHVcEs7pknP2ziyz7KTj8DAYpHTqPgWahCHv
3HrLl5rNv0boFMcmZH7Q5iMx6n39nQ/hESTEtA2y7pjN8MToKU5WV20H1wHA310ASoCxk9tpYA7Y
mJi+VVJR1S/Kvi4tJ1hWLK8B501to35XGOc6B0/UKBd8iaDRSjqWnHeQ0NTwNCCNwqd6MVzxTJQ8
vA+29JoA+XYAC2jhGuwKpAvDQ6YrTob4dl7qnTlNV1NTpUD0ekGPRNlnHeOmP04F+x9yHjA99e3n
UqYVMuj6tohR+s/kpsCIwxE9V+e+TA5lMZz8mKChpFLEkjJeILAAyjQz2ZpAEaQS766A98QqieyG
FxxUv2mN2A06aJ54SKDC+0kEW1y+kbuyfWVFqWniheBYBAvP4Y9QX0dDUW6tJHjpi/gtt/q/hT00
D7PG2Y3IYG8MCAQYJrKon25bFweI05UeF+R4U3jePbWDu8srYo0gn3SLPFiNQERAjFUr4/FuHJ0l
GjpGz3nnn0M45vOqixBgUjPv2TNmwIjJ1YpZ3wNytWJ/T6rfXrBFR1xfMpDx5D4x2gMg0lPnFd+t
vc7Ys2VPIPInzEIEfc13OsdbMVjHzKs2fTDfd7l5n+MTG4w5sgIEaoG8VJO1z5T7Ulbe4+BQDzml
+acvEdDFIiY7AgHXFq8bV1h+DDvzTA77gWfpToNE7IhRZs6DAwn+II2gcpJXA0KHrHB+c935jvNA
NDuzb7mvZ5cgYoGIKMYEscWVeUa8BQANvxEvC1sGKiA3Y8qorNMs0vSC9ebWNeK7Uc7BToKFjKyJ
ADdYJvQGyIJNC7GSwhNYGCVdnLeGJ69ouv4MZOq1MEiRYwjuDh0zYVS9vqHuxlbd18b8W9Q0wZOz
sAcxFAKmKr1RLh44aA3soIEl5GhfZIMKFu/vltU+0owRVR/HSnvu/GRGlxWiN9Ce8ZoYboPBA0Py
mNVfnXDPcnKfhjINEPcFF2gKCwv2WG9y0PBbyoebeUZ3akM9YI9JqdlW1WsgZnwpvOnenP4JAwhm
zlxzb6CqaZ2J50HwVTgeys6c5PVKPAdxuBHeWGyTnEaViPlfjcNy2xiQXSdLnLLYf/EEL0OywuuM
qT7MjTiIwXirreHW60UcyTqDe2NcjcqYYNnSQaqcKW/i6Eu+JHf0EUxTZVtvvUr5ezH/nWNd37iM
EXJ8zksbQCBG0Dw5V68Poymkih6JL9bmt1ITxDC/YhneSgJy0tZD84wGw83XtRKCDVmdzKA5J0V2
a4F3K1u0vHPxXXUQB6Yw6CODn42y9wA+nnR0nq+0du+Riuu7oI2vttP8yZAjKDv/BOoBMp6heMjo
LP9P6SjmVDv7mzryOhoEr+ZxcsPk5wZKkEb4t7obCS8gEetZT6ThxfBWzfqvB2qJOfbvrDvON3KD
h9XSxjBrTIGG9YqVHXuDcbzrXXYRejwU88CnkERAlraj2R97pBYSQLsCdZqwHBx89hKEzVzox0/J
bLGcKbMjfhdjh/Oe6RJF3AZo2c+coEUhZMr3vFNB7k8w2zfEYfC6/cZTc3GMzmFnmBabRva8J8A0
qqR9TPHGSF924BYrNFirmb83zO86lQdO2HSbjDQ5Crsc3sytoQBLKoYdenCIoRduNLMRNX0sX2DI
5LYqiovEf+eo6p7IBHIOwYBuK4F717QjRhjsD1epH88r2zNytkD/3Mu+ffeZsDBdR9RJ/TdVLz25
IShQd1ksks1gilsHQ5/pSDqC8VXRDi4s9DHqw4fLhjeUoQw3rZsCSY/vNmcvx/CX8LaZpXdrVhaE
K82GbpzS31Wp0NnTmnQK5q5Sj8q2n8B/PXk5eTkBCZqdz/JqKseDh9mstehEYqRkq7v/MVP+ZQz7
Pwa4aMSmwaPnUSLLVtu4ub1T6tbEjANZKkfBT2uNf/RE01M12Z8pUd9N65DNVdALTUZ/0qwhlB9/
KG/aNxa7jyUpP3WevbbIdUMGWVajo5xnqRJYopq/nmKpkwFOWcIJ7lzN57eGf1rGtxPPLx5/2HXA
euKr3bDV4REW6RasBMlQ1d42wt901MfYmCLZfmYBwa2l/BYdReZCsy4SBquO4T6QK4xoc/0F+3ul
LZ4hGFMNqR0pWy2WYYeuSV9Ay5AfwhOVNMihqxKSahXe+Y17WfrwPfeY11FdzKDCZUteDntl4pl9
umXiZ7cuD7EDvLfwptsSmU2uMRza2Rlrb9TWYu0AQHlqs3fo9oJiA0zT2yADzjfByA7F9libJ5h3
TR0+t3PxKEXtIKZChsco465cguuIMdXO9OfIaqjKU/ZYJAOVZtZGdkY8ez6cgU+3kTIxQ4GXPvjG
gNK8I3cmZqVQ0xEIawQ1Vw4XgpCbiJAUUIv59IWQjSeK2VU21X9p9c6zV5EtnwSR4OFUyVqxE4vS
2JGzyoty+4G0FdbNlbdLgd4iwU3IV+5KDu4oB84oenlKbfFGi/PL5K7g/qIDDLxfSdJs68+Puhue
24nlqsUmPlwKblH13oP+uPHoLRk7c/osSH3S5QGywrWw0eqwvEL9pp8NMziVjdiDuvo1puYYOjBo
VPNEdhIEoRHvOr/Od2rwLzrJvlwMHIM9pNN4beqG7HaWxXOC3cys+tMcy/d4MPfAxoDoOQ9yKA5Q
fV5JxN6Istv5xWr45Txp4ubZL9SfDERawdABj9uh9Rm4iuBSOuNvgeUOtM8JLzBaStZXLNiOtl+8
MBc4k2iSn73VADwNnwjncAYW6xQX8YIU8rsuPyxrQmEuv4OYjUOSrTPeftgaaY2QYrjkiN05rciR
zbwdi8KjNZE0U0+gKzCMnOw++1tKgkJy38SrjBi9QKXREdK3zUvxR+Z00sLFruuZ4LnHQxOzm6fr
/klK78bS4VulNJTmcKP09CxLOPgEL29qAQI6V4xyOZ35Mew7EcyPYJ3Y0MQPds9ycWh/tITCmUl3
2zgScT1HLIvYPWynB6PGEkFZXh5SPxi2PuHN4I+9KQpFdYa1vpOd4UZNa1xyabwPRkUe7kKkU4Kc
hIdx6Y59N7y4Qx3sipTEK0ecZtObkeiyD80c5NAWALrNSgxgr8PSZva9yLb630V73cHi+yDKj4Mv
/KngvoFU6mfTPSrLPc6590Zgwt4ijJAnXtxb2vuulpoYRPKakMRfK7Rl0WyJ4MxwsT3h9UUInNx5
C2ORYZy/MxOakbusMseA9MDC37BLjFelHXnLWfMi2jW1kLiorVVaA3YpRO59fkd41W69xA2QhEvT
PoeKEWiAlzGJ69clc496IqPLZgcA/xPpiDx7dX3jqfwo0qyPmBSjWFMjEst8uk6iAIKqziy6tgDr
3L0EuVNiW1BUkH3efzC+A87ec8KVQ79enwraBKE3BBryTvv2p5z7L0vZ8842hgtwhx+AtGCZwA4U
qtl3us4+g4WEGtHNsJHyeOtIvmgrUUDeej/bmrJ/bpJ5RU73LEGMm0ASPx2zTaSe2MbqdwqnL+Xp
rc4LBxIcA0DVmzMzz+aM7Z0xk5qf5Zg5O0FmLYk7Vsb8EeQFu+W2p6OS4X3Fscfg5ICB5r4zis8B
kiSrjyyFM9B/xcAP0eyF+P3NJwF90QkmKIhLdyglWxG+IA3TkcPjOffn7WB+zQvLHlwDd8bQ7o2Z
qb03MaFpj53V8ol7bCUzz7qtfBYWnklf0HvJXZYU7zB1kCCQ3IyeVozIm8n9YxWQtol16yiumIzh
JWlW9x7xTOCibePQ8BcAjayP6QhFZNFoT+biAZ7HSWb+z5AuJEpjb9qHI9G3fkJqsF7dUKg0F5TF
JL0Cc00iqTr/5BAVwUaCd7w0phvbVUfbMh+XEU/11BgZ1pmqi+A8XWg3o7G3WaFnQBBsPquRb4f8
d2AtTcjhS4Exkd04fCxz8x4X+Z1Gyh/HIWVucJJaXrIk4YjxUP6jP4Hlh9jB7SPsTeUGeDEyqnDf
rZs1fjbubFblOahF8FU6XSi0Yl6Qys6YAJuRJS6BO5GMqB+sTP2t2FlZVXVYkWSSeDV2j50TPhi8
qFXifpi15iM1UoU02HuoSnExQSt49D52P9yZ3fiWIkBgcoDxoQYwstyBmdqaw/RdObO5LYfsTlmg
e21gQoij5JaDbTdDnGDaWh/rlAUjuwRdpftq8h8X+oca8baxcM+HGtxppZ+rJd45HLlpr71o6jMc
AXzgfUyCAj2ZXtaniyz07o6II//ZSFGVw/ZvOvOdmfbz2iM0CeqZ2YtSqPaMovkfmXEsZ4YNpki2
i5dt1mTfYeTjnVapKdXJBtUv0aj23q6YYrbByr/wMyzl3ktq+4cewyS5K+jBsH0YC3lB4W6wPZAl
2oc61v4qM6YAz11qX64DE1ClLYR/xOh3U6eEpS7VvWQjAon8p3dGkBw4y0KSTeP6V6LIcVz0tnMa
uR07Hul8cM/fjwsZ4ohvIC+E6KrMB1W2J3xSEVCQj6ahdUtwvxP5QQzhxKBWRxMdB4AOIpe6gKTq
dBv6wZOWICNk+6Rr4xDkTP3oximbFR89kdGgTfh+x2yM2jCnAteXvmwuhWNDZGCGUpEEwgfignli
4XoJAyh7cnqgmv8SHQ0kXFfRuC4SHPcwm7BTcJWlLuoJz0sOziDv+8G5lS15zxTSKbIx7BLrawD2
YCm/imY+Ioc6+7O86Do4DAiHawS+ZORySUvvOa2Dpw79R2fr5wDrgGP5P8YA4s6klUYgFh/d3Hsd
Mx9ICTRfqCE7NF24SRcXltcyP1GMw8kIt1nZGxvDKdydrZCRmHLcAv+5onLfiACo8DJd6jWwZJKY
4aanFesNpxDYbnsYWJ+RBsX5NaG7Gzs4vrpLyr1A6ETqxckJgm/SLdYVbwCWU+qXfHS/UKLyc2Uf
LuLHrPY/U6U/3QAV5eB/a5DzzVidhV+gDfeMHbm2Lz2alK4G+JOgOOwwFVkmkiCQCUa7vJkklAYs
TFbv5X2n8rc6RgnEEAT4FpkGrnaoyUwjqgr3RphrsGU3Phui/04WALcIMS/IqtV9o6BDlJK9BqFm
djvcOIJ+V5soPjLjQ4Z2s+GwhGgyX+YQem0ZHP0A9XTXbU1PHGXm3XB6veTJp+dNAUIu4E8Lw7cQ
xbljOnvXdY+Azaky/HYflGpNBUu+7BIw+ESMzSo1wGR9cs3MuNixxYAezIvvepwfgGgacYNA5Toh
+W7rgTPmS/fVyyrKQnQzvJOiwzqXuL0ZllYRTEeDMBuu3PQJY0m/13NQnEg8QFxhTceGGsNuu/fR
6+uoXrcrRRLgB7ZKZHFziwuQfWO2ymCyerFhWMB4KSCfiF8e2Msk+ncd9LcBK19jZPbCqIqZ68Fx
9M9AroNw+4NNqGtKqFidmTg3JoQi3glXyRtkv03LM83c6LEDJSsaeowhS57Gocq3PD0S4121DTr7
PkBHULjLoynzMQrz4la3DFYckzEk46JLR5O5oRdryWPB1OEhvdkWNd3wMBOs4FTHWQPhoiD4HZrm
1HbBNtDYg5VkKuEnHhoLBZJljZ8mZQRZO4GWMfEJ1oQab+rpZ4D5gl4gm5TBpXeJJaVuW2I5bHzm
Eq5FZQfjZOg+4gJZaT1gQB9lGs0Kv+LCa+x7tOt1calKJHUJVw2sf0Sd/lx/QOIpWyPqKqpTV+8h
dDGKc7+Wwv9tA3dXYKXeNI7ziicY8Ed+55NWVEt6W7v1Tugsgk3j1Z0H6D692KUtNvEaJ1TRbzdB
851r66bCvl3nHB+OIABGmRlA8zrdM1jj/k7X9DM8ESYew0NvsCafrdGOZGLoyBkQtA6YA5Hy1WJ+
L1Y/mAGEX4sVW2xGDiqlfFRYaiqKFA8swCEbFceO2e15Fz9H7JC3owBWkaEtQG/1Whn6zVN/gT++
9sraDTn//mJ3wM8lR7BY7tK2QCpTYXADCv/XNuQvZE2wHNDEMOpzAIPxWW61bqImWRVpeXida9DL
2HJhi8O5pGBVfXxDBAGXIEDo0HoulDq2KVq1mEkAcLYCEdmQbNe01jgp0OcJ91VoTUQTB71V1pTg
iowrs+/vJsV6UyE+jKng6/aDiylKJmbITRAyTURLh9yLRVEMxIsTGcsVloy63Llwqu6zyacagmlD
kgo8Se36zc20dA9MHDAdx292U98vtXxFPyRopqf/pQyD0iC34n/Eb+wG9Wv89sZKG/7XjdJ//dF/
bpSsfzDXdciyR3QsLDdwMTL80+Rg/kOwxuG/eKHAWSBMByPDf++U8Di4lgljAx+EgzPi//E4iH9g
uhGUKjZ0D2gc4f8Xb9j0Vs7Gv/CGbc/2XJhgpm1ZwndhHrc/X49ZnayeiP9TzYPw+/W5RloT7mfb
x2gn036LiM0lT3085TnW7rY40XwQuew7P0hEi6fVHwLUYEHJqk9OP765svnADvRD0fgaFoIJIQhI
phjfoY+ihCDk8oJ3L9wa/OJQ7UJrTenqdyPsQqrbDhXUROxtEDyIyYAnZFx6G5XwAOmb0CAFv2g+
5cTprPmT1Zhg4ITzgMd3cgsSfN1oJSo4Zp9EU1YeJTloRSADcuv8r6FV+0DbD6HoPlteHtf5aar8
3kK+FhCaRiO0eBE7MQKuDOtah5QUDklUO/Jl/G1oT8E1K/i59cjupmfInWl9GBzIvgkgQDTSsArH
PnxZBGVvwnAVYcx9JaxXNTjv8Sie+eijStTQLkm7Vb67czB+DGYGsJISxhpTJr7uoR1Q8Oqk/Vvn
iHdze3noDO+PxITIsQIc38NAGfbWCxgFqI5FcTMFpFF5kzYfBG4UgNaoRYOYqRtRXjCtIDalRA3Y
y/C6YIKYSuOmYs9UhagCiUmGtVKiaeh7FkbSf1un5HZoXe10fsiq8TvtUKiq0kJgYKJDawbwoD6q
UDN57aGS7MvaGHc+qMEsHPZJOG3ntHpKRgiQ6/3hWuFXGav7CsG2cn2kGLSNTM5xs9MjviFiRmtL
rOB29Eo2cUAw7mFV1kjRFKwJ0MMFUgrVFO8FXEHiRw/LrKed9MXzHAq8t9QVR1WkHzGjGzOpEmKn
jbtuSXcELEx7Ng7Jtja6N23O5ywb5E0cx49myMxFzhjQ5Fbaw3NvOB9JRQBrQoZ6ap0cWk+MeMUv
f3qXKQdZ44haU+IGTnsTwZv5WjbrSi6riiP8Nzx97l0KKhGZAN9AcOxWiWbmNGe7MLYmkz0WcAp2
nkUWUv4DexWTdXVP2sdLUgXnpVaXXHfrh49zwu4irth9o6xPzHHncIktRC360yb1Cp/sAjYflwFO
zNgt77zsW3rJQ2oRJ9u+OwPXUoe/rTUtMgf6V6qjj5ZE9aWjnWzD+oiL+5gv4urMy2qn13oHzvPk
omk59yC64Z3ftYX/5IC87alN4ReyjgOPJ+5Sqz4Rp4Y7b/p0534/Vx9WWObbKZnqCzvGRyy7x8Qw
t2Nj/knEeE4ZmTgEwVhpv/f5+5TZnFHr7gKC6qxaDtta6SvSH5BQg7HxB/Ma5iiozKR9Snn27wrI
DQAIQkxJ4/yJSgbVnLAHnn711JX9nZERb5A4zQYGwB+E2W+JAe9HEdfrMrK2sh1WKvxG6KxBRNK9
6+YQt/REUj6PM7C1cbmxMYZPfX8zo+PcGF4BRxrp6mSyH2uygdGVfnDK4WVJ7KjyKckZK2wFacOb
CeW74Y9QcGT/5VZ4jSZCcBOikOoiwTdFLWqPz4QwPVa4VWeSCdBRJjeTO3qEGZjl0TNhZGcWen2w
Jx72hJRkKwNyuM0kxVQMgqoeVTrcBbTf/I6VprmecezU7GvZzb8GhsGyRw7HwIQDxGrz2GQk5kgz
6w450ljLRzNTT4z3ClXhuEiNTee5m9J1HaAhmFqaytqbHce2wAecGSlpKhSmo9u/6piKZfVsm+Z6
UMUW2l1Ow23quT2/YHKTrnyvAPn2vm1ZrTBXxEhUqC39NQIr7xSArKsa8ZGXGKfQrZW7UsSPmJF2
jSC8FmOtv3Jc1wEH1DelT1MqtgV5u+B9GuB15a5AuK1h3jputxN+HcN76SUDLVY47CVHRkksfqtD
PdhP2vB/R5BBkVpj5ZVbnEUXhlFuOi+zWPUG3lu/ZEebxAd6aPNP1hLAa6LtTnoambQ+tAilt0Ns
fTBrafaWMaNfLJ5M5UOF4x4JByNkSRK+zDNCfNCJYEtjii0TadScv/VmaZP45X72vr62xfSaDvx1
TMcYROoa+AGRE2zhtzzagK0k3mvED3faKNT9xC0W+91jPoIz54bCvj1iXTKTWzIBTrlfXsn+vs4d
8semOKQmTCzPcV6Y6EVtUh96Nku0CWcsWNtQpeBZzAfPqU9iAn8xhRyxfHadgjRVy/fCwohUKjqB
UHESkQ4GPHbky1N59tkBAgqCXh792r5v8jDe90K/JZ0m9dtFmJtVJGwUJ8m1mDTqYs/tfeyTQ9IC
uGS8O4LILJFF014PJniQuTsYdXlocxxjBeJByMi0YMD1cANAuF+59j9LWx5mh5ucfTQN4wbt86OL
zcqDryQXSv0JWXM1+De90x2KPPhQZgUfmwlqNlKXp6xqzvnqf5kyCJdLmvMnLOtIfyT3eTBEZVVF
RjzTUXaU2KhSqY6T4uxZnOX02nuc6HiuC7a9/ykY8bppT34iwJmyux1iYEAEj1fYXggMAtU4CgP/
I3hif2EtF3q/cx+KPQXAk0Peo68b81yg+uRYICNtWepTHDJAYnMjIzRBj2ZMyqWXNlxE8WNaOnKr
/JwFk6sD4liWTy1J/FhY+1JFwGyihXjnM6AHn7i4q0K4m8pgBGZ41yHrT8SaGyCZ0Vp365bipmUe
7Fwx6P4t+H65A/M1wTr59kWMwOVtVjmrCI8rCpNXIfL7FocYGlUUnXmXQIXX3TaDiKDd7KhTiEUp
fayemd0pFKgay+luVCNNdD2/5J6+9uV8dv6DvTNZjhzJku0XoQSAmWHY+jzROTjJIGMDIRkk5sEw
A1/fB1X1uipfS7dI7zuXmcmghzscuHZV9ego6QNyrWkP5OWGg2Hr1bW4uKNV34fj8JJq40R1F6H9
MAZNOTs7nQZ3amiePYEFpvLPodcJkqT5rxJrMVE7vDC1TSaqjCHc5nT5JFMBWEB5HFoxfU+zuKf+
YmsY4zlyMdr5znNMT/HapEtSQRqra5C6Fb5Ch/vxcrRln5HKdgtfaDtX9Sa13NNYqj3NMVhy2C84
Oc9j5Z575B9o9m++WS1M9HPfjJssxWWRLemUQJ28yf3TtPq9KBzm4FC/OJGFi8NdwP1w2WMEDfZa
+zK1/zQzKwRZMKlyhn8ccvdTRsb95BHjdxR3iCCpKAuTw6a0xz8NO7+uoq0j9WeyWe1yOR0zGTmn
xE1403x75ymG0XG5W0Zufqxsk0rSQN4vCcPN3JcHywcB3ACAZG3qb/sYQN5o4IEkWgxrQ3+0AsxI
ocvvFJTdRjQ9HvvWFUw2w9MgvGNMEpKATwctJox48Mr5lBsIlhPJzHmJaHZVeAUJkm2syf0BjHy0
cT2sPHKdYgl4stJaPpqlh2kgBxdxNkiXQKihxrNQ8QJX6J89MqPVEh41qu5qLU4aa3xulnipSMML
sLT7mtwpd5HnkRxqswRSYWYv+jAhVWpJAgbGgbpSAqyhCHlziLTGS7gVmt+TT9o1z6ObmcmnLFsE
PPKwiSQYy2J2zZjnsnMjNIsO5iOy53BI4vg1INNxDF1KxoIlbqvI3cZFdGjI4bqRybBGMrddmGUs
fI5ej/5YL/FdCwdDSp43TIvXeMn3Mp1Ok3XfMRUEuAsEVUvoAhkaJtFgGU+E4ttnk+KtcrKKXWAz
yiTkid2hfK9l+0nedyUc85HtgLcCRhRsHfOSL5Fkaf1dJoEcNOHF8cLkMW5snt3uFRg9W09/xxky
2lUknT1HE04wHyboHT6wiinDd0syOvp7RNpqv3L8XIGFoBj5jdwU5KmXShSY/uvIt59Hu2Vok/eG
JsLpYGHzpcH0X0TTmiY3a2eR13Zn+2D4zUmQ4wa4fsj5/tgaIUgp7ID/iHxnv9MMW7giDQ7/yVl7
uNfgafFAZr5aUenNzleD5SJNbqJYT6TLRQfWxCFvXpiSyiwS6BOpEodEetAtnQBk1AfkJ4/Memtx
+uRjoEPvXS+h9s5b4u3k3C0xeBsvz2nyIAPfscIG/+Xd50s8HmKuRsklMu9O3ZoK03hXLFESRhmy
vWyaNUYl4vZE6k5yCeBzmtlwAH9ulmh+TEa/WcL6OJrGdUp+Xyr9abJ+Xw8JZedxzvUNlss1X02S
/+RPDtkyeJnzQF+qiF6bjrnNasNbWYJLl1TneYQLMUU7G9/g0Zp2wPRj/4jhDmASz7FV69hfroWD
yMKFEpFgnycuhiX1uCQSoX9Yv2hseesdkT8lpTjWvf/ot+39JBj5oU9+YnEuD5Mpk62w1WfWcDzq
vN8hKChBFHpseUGY7+Hy6crdWqbpvxazHyLmERARWmBtST9SHVGylfBot8LyA5MgYfZsGg9hLxSi
tL61XfjQWqzOWt88Z0XxqzaWUFR18kW0H4ruPg3oqkznz2Q0z7NOnasZcePLYvczCo1N60ZLMIN3
z2qkT0sIF3PkzSuPgapu1KGj4JTShCXFEH4aqWb8IASwiis9PbtccA2nXOhy1c0N2z/28qielVrP
nv+dYh3Qyjrn6PYmc7WgXdzFZWal/Dsw4Ge8DeD/HHLmFYoklRw46oBr1qsmch48CQWPEC0WUqXf
uoayLhtXONSA/t1yk29smm8lzY2RI8qNXcwMBvmT4dJnTfR32A9Dux49/UAy7mJYOjjFnvkZC5Nq
TS6QllCzMPZVOvLFdHYsdmn2TI7AIECmaEXpfYPg1Q23QtZ3TS5tpigQcIXUeOBZn/jMwo6hPzp/
UdRT5BceZC+hNT9HefaFFoozSM/+Ooz6Zq+S6QS56hZZs7eDdYCG0uTHJHeeA6O7jJZPCXZzpoJz
L0tUcse262NZI302LXCbtmRWcfsn4aQjUVyGS/aRCgxV7pFyhkMxFuX6/+znilCxx3rtv7efHz66
9tvYf9Rl8f+zUf75s//YGtp/M1kVLrtBW/yjcexfW0PJmt+GjMKCEDwK5Nx/bQ3F33x72TNKJRxL
2BB6/9OJbuNf94VJ1BzjOG5153+1NWSD+detoW06lu3i68TuYaFiO7yKf98akp6vakJeMBhCwoUI
zojgA8vsZCIWkUZIK6HelRqtnkYrUsuKsROI6WmIw2fAPlc5dW+aZr3QbL87hVAKehRJyiHVZQ3N
h0ynQ4V2vMsiCB0wgQa4auMMGpPbytTWb4IFPBEd79t1P2F3PjgyemhIi27AKP2G9vjjOwHU0FQg
RyXZZlA5R60hc0+lxVmCbRq59h5cbGeUf6/wqjb9jEwEXWEiChzcByHB2nr2bYwz09EaQnUwB7YY
blBE+9GvQ/ZN7jFNF6QcNx7UoSTY5TR24DtyHxrfol4tO4T8HHjcaqfi4eh76VaPSAOWS1KzM9mG
OCRvZDvdm13YAWbHjGOFPArdK8R2IAIoQ/b4phXDbJl4CT8oU6LL+f0Ys5qow3RXxTBUkRtImbOe
3doZZLXJmrqtKkJgW2qHkZDYtWWxEmz1YomkoceyohuEQZ5LiErMVrgLMEafpfYozVzAEHGLpl41
7Q/ezXobO4jegxj6O3CreNIctncqbNgvVhwIw6X3aBimxfBqbVXe/8GXccx1JA+eDEG20EsVinw8
FVHYbkdjpquu61/z1r36jWJFCAW48YpNDXczMaoXN3Ee6qYgeonRYelM7o103wTlkSmFl0cJ39Yv
vGDlJDbd0+1JUp9C5xXQAh5FywtfdU17iETMWSllJlq059DpfzW2f+tmKI1FfIGzvIOYzEI1KDao
TDeTgG6ZdJcymL9tB3+3o7O7EMYb/mXxRoYWrNhk5KhabKILOTxXxCkw0zxUeDVm3HrKoPeFrpij
4VAWXrWUWplFf+ePPE3ADt97s/lmZNzIy6q6iFlOu66a7lOX5drImb0oaSCJpugGrvueTPd3lefj
zm41QNjMZ8/RhH9qCDFfQ1MfRFBTtNpOkF2G8ovtIGG/cPph+buBCZivRr89SvL7P9MMqsIp+6Ws
HQ9eoO6xB7mrKfcPBgaxTaZSbu9gZ1TybnKFbvXMiVuye351RHbykxjBLTqOMaYov9rkPqm0GcDo
qEV6VMo5uIruaL+e9NY02FwJn66TQcPFy7CvtgWWgrrizG1q/843MFkFBu22tUuQeoBZsiqZsgD7
IUVPTbYJEo07a2oXmAWfQNcF1A2gs+fNsAkj95UExUckjUfRehfs1qRhYz636m6I2m5XLlOC4b7M
CbMaAgKrx2UNXmMh23ix/4tB/JiW+i2W+Ohbx70jkbnDG0cIGS24jB5SmheWXPmGiLKxbhYPK3sP
TBKYc1ApmeXa7sDz9MvPvBTK7MT5hDWJKQsQyQbBQaM/eiYoDQKkO5MwLCQdIiJ9lAbwQK0n046/
tMNM4EWacE1ARFjLOFqn7PI2tFbRsdhCNQCCYPZLGsMEv+D3rFHJhawHyKSsTcw/0FQPuKi+GjRQ
4JDNoQpgkFQxp81gyIodHYj9CrRmxqqMcCd14L85ZoO/bTnCVPG1kPaGVQKnA7Dh66GXtJuKV3/G
3EXi+hzX9t5smAq8ocqItbMM9tqc2HhG3D/yBHc50+fLHnpbVbcfohgPWGu/ZCiekdRZlYysGZSL
pTQqipQQMLjUoJqwWDIfY3osdjqkZQYQ4CWxe+yucGsSyWw+lNaXiv2f0pNLrrXv1gx12bqu22M8
uYA/XJr2xiVM1wzuobfaWzzRC+bnj27Gfw666c20Sd/K0j4msQ/DRubNmkxrj8XMwkdifWk2rkz4
kVlvUzWxJeepNKFE1ctBQncOty3jmz2tzw6n8E+U1UKEUn7yFtA1SS9H8cRe/09VtQqiLKdOYXg7
q23YLnTWKlGK1UKNQhR26oQbz92ocuDCIvk09NFV5u4hyLR7IrjwPU7et9HAx6mGY8xBuonMkRgX
agKRZWZVztVTJTlBNejcg6isDV/4LZ3UVFQMHo6Ovmc33OAHGPRBzxg+JNRXoPOIX4nGH5F4SC5j
1vwaOTftpib81VPIXncs5CWV6H0OkddnF+DhyyJG/hjMEnchOeBY/o4bMp1N3N07Ivh005YbOF/L
GNDyGgGoONlldWca1rlJkg8CjQQtpvRZesWVk9dv5czcHnVDD5kuPsw2PXDR9tBy0FyohHJWjR3u
YVW+VsFL5621k+GmqlDTsWu19El4L3P+5MHeNcEX4tPCys8tuPXCG2/pUzW7v21ZXqfCucgOLWOO
hyeWMbuQIyJJKXE2avLC2G1xGNrLEVCjKEZlFmN1xWmim5pamPjZBaK8dIh2QI47YKx42fN6uuJ+
SbYhnnWCYMDDBgT7GLOmTcK0MuEbSyqcXVA1o8ESeYbv1Q8eVBVFiVPePo9Bo7eT5tsofOLg0ONZ
KYnXOQV07ErAOZiiAsACY0PrVqL8cwk96jg3sIlaOo/BUMaH3MYKo2EAbYLYsjBn8lDg9k8aTs3Z
OmvFtogHGNAW0Yz8wXaE3ESY/ieKnJbWzCeK2e6SWdEL2qHmTiWPFC6euAQG2WSxWtegEcs4eqwk
ftChN9qVlNOlnNQ1Yb8ExH7K8dkBVxFImoEj3J2a7Revsm68Ve5qbPUbjCBqH+PHIRz7ratdTia6
Y6URVC/+MCXs46S8c+vqu8gUR37iRbNLo43D+za3zhE8zy0kylrF3R/D8m/UPBEUmccdbJ4cZnW7
1QUGvrZey956dVV/jErrANj7vZfdC7CEpX1qlWKj4636xhi1qqr0RCXSS6/4iKCm6a/Ar35hGkG5
aR7GsjoszCY7tL6d0hv2iUltLWLMti1pAYpCm9pWjsy0efb7ujCXmCJ7OIkpzZrjh1hyFm9tWFtJ
sZsJWbfkqaSZbJL6lo2YfeceRsio98pA2XStfQhdQbkdcyG+O1r06EBb59ym62qcScExplG5sELU
x/cf2ZdRxeJc+Gxf+GuxaRxY3VUsJSjGfDXt6C6gemXdORWVVVV81D2Xx7If3E5gO0MnI5yZec99
S95OcVbbdvF0TBb4FVyQPxM5zIch7vN9aIaYP3Pe4AJv4woCMhAXerBXrPp+2mL8Q9V2sHEUdycc
VOuBlCelWNwFjPIOpAnqvE+TaDpyDdrF9BZxtTFPkJxvxmMbhM+uZ94Kg4CbBRUj0mIHtw9jfsgz
iW7SzguvdmI9DIKWR1NjOk5q9hJVE/OMosDWKfCkZdVIfpI1YDqN3Qba0nkU7E0DmmWRfw+1w3ud
h/3FDZ1tldLWyarT3Eo7pAXcfUoVUOI6hEkenOC5SFCh2QHcAUoH1+wSPqiusmPjUxR1tRphz6CL
zrzU5GXGCQ0Vm776GhHN6BMO/2GZYwxP5x0eN0H8jpgMTq5jnzgnY1HZa599oWNnEQ2mPOoSKq5W
vTQ5NAcBeEVZfEb4jbbtUqgW2eJVa/vaqiVbF/Bgq4X3BEvXpeSCZ3jae19jFLC69Z79PLPuM5Z1
tYyuY9Hfxs4WBwuf2pQWDyUx07FE/Wgme+LbHV7zGldoa7wb8NYjTHeMqAW/iOM9lzsn+PQQufLX
yP5/BVLuV82VxessmXjrlmbg1Ak2bRE9yiE9jRKEJDTHdRLFd9QwQd6Ik2w/+MRyvGn8ypL5l+vk
ux59Ny2oZ5E1fVldmpymKd6SSCCYRJPd0Ifd1qRLyljegDGK7rpOk38D8RPjYTZj0PKmglUyNr+D
Ec3cNgJYOCNeWclOmpWXeV/LhOMik8s6y83LyPN9HfTMjrrChOrwVI9mGq1Aed/XkX3wKRkjYJEo
Xqb34YnPWqcvfhEhBsgTuKQ719I/JbmFrHHurZ7NHyrRxGETQY2e7a3h9z+azT+ux4DHE5ks5CCM
BHkDzZ8wQskOi3Y0TQtJP9+gVTJ2Ngz6zT1Wvo22k7dRKZjfNrWEi7AYUDYNJXcX29llgn9XI6rZ
ECTbtHfwLUb3tmD6Km1mvaV7Lij690YGwIprER8CZ6DmQOqjZXYfNPiszdz/MIFEh4mmRmERh4eE
U3KTTKQKZphw/PsLcPp9WXJNKJ3/HlyYOW5r/W5dxFyZJCbitZVvHFsJ7MK0VgTTtYWB7imoVb5G
G0xd74gqQtA1QjV2I+eDcty7iFUm+/jyNyPQLdENsSgapV3xIALYgyFrPif1rkGHiNxzcxwSh0+t
IdQzqNtseRcLiS7t7XuyW1tTpj62FMwkosCG3BTwx6p0UxvhWz3zFKoZkzhUIBNrPp1VlYf5BVXs
paeNaIuA8q2i9n6s3cfai4JLVRXOWnTWSdMAxgaz35rV8AHA8tkquHPNgCLY71FjaYMr4tvNE+Ju
IgDiGUxuQX5OBu/3jJ18NXQ1RarJ1mzynxjc3jmYs37NDYyBqh4QqLEv6aLbpeBFQKo1P95MC2Vc
E1vvvCtdxpcOGIqdCuYyoE2mtDk4DC45l4Cy9oAD6GC3kPnbE48IahuWdP1EUj3AZkmGBJjNmE03
ETIbNwmKHf1y3zWn2hIfjqORAcmvcMe0PzlE0INeOOxLo31R4lnszPQcQuHbN7lBfC0snZ3nSZgr
VXYOMpfLzV9GfG5ToXNo3CI+RBPPtMhKn53KhTolX4ZhfmDj4HNVTFuzxuEMNot0ZJQ/Oo5/NPXA
tkABaMvSAywSloHusOu4Za9Hp/8GKL0XZQegMb0Dcf4KYOaXBwxs5VTzfeXD4fC59MamvhMgAFYt
WGiVj9kOOzl+q3SXZNZehPIBEx4TGlYqKH7YDsTjfCO1QusABv+xaqGHwLemvJxqEAlbSKvvIbuL
pfNmIS4alDlILU+0ymytSr4r7Y20BNZPyEivBDS2dEf463I2nioY/Jy24t2kgJhMpmsgq6s7lx7L
vZknBxxJD3RnH5Tso9VQxEczHa9VZ9/3PsXuwoGaUzIYVoF36prqUCXoEnO8D70YJUfmFEwBL9Mx
ZbcyeZzAVa9xBQkyDjh2s6l9aWP9tPxxc0oaYaJxoFLxUYwfgXRIuAvsP2VZ5us4jG6usdDfUotO
p/lSE8/MrWSTCeMFNh1PHD30JycpUbTBx++0iO6NiL4CLKrCm/ZdGnObHfp9oazfHfCtlV7ybh5G
9r7C5Y6jzE2KV/butKbzaXVdeeWCANIIvpzYxrmp1dH0Odg2wHvZNbNz8u1zHmTnbvSeeBZSmO6k
5JOpAOECFOsoQcgyGuRBs2YRiIyGF7sz8SWbZ/9lHr4Sj7oXGaYPM0UlG+YcB64vsjqCCiEHTMJR
gQfP7+QD95A1HopvGzUDOrFaN7na1GB+eV+83RT1X2TEKdIqb2OT56wJOb2g+6+Mwgz3LY0Vp6GF
Fhv4RB6cO8fC1BfF53CyrlipOI9P+UtSu3I98wXXeAkMNza2qdurYyTKV1K4V78tuEf4dv0UJXP0
aFa8kG6pZ9QYrN+ylM7TeXx12vqUBWrYqm4ZvL3pKCVLynFyjrNrbT0k9n0T9lCiDPMYUTAZp2Wy
4271ACtm640lU5IgvzImn9odv6t20Ftr6N+DGtd/57nveepfbCBGoEs+SEE+IUv9SdMUDnBd3Aob
eigNzQT8fbpbMr6rRTrXEGVxKw4KEdHnoufY+KegSXqNwYKXlof1ukmqeRs5XKNTudRk4dpKzIl1
zEQKewB6qlv+h5BEK80/+EWwUVjr2MOc4WFccUJ2eZTOTLva7jbK7qIrB2qGqJnHNf413Oim8WM1
BORn677siLwzf46mznae39foZNljoUg0ae0nC/zwKfen35kQ4xqdHJ9TgS9DWBS8TfZuDPE3NXyR
/cU22bKspTVn/LSEfCOHQtrbZf+VH0tVngJIYhcwsTzRhuCnqf0zcc2HUhKEigdvaWX/ShXKkvYM
l4Ox4s2cP8VoPSY21KtSoElVdrsZx5FflEOYo4KFdhZcsCyP8IQFgsNG34hzEHhnapc/x15dTA6d
bpU8F/H0U3e4v8IqLdfwY4hR1aPFbmAc2ImDqW/mtwhA5Eq36KOyA9sGGBQ/qoNp0K8QTbvKPWIP
vuOct3Wgo7FDS7ddGlF3xeZumeBQZUuYDG5Av1wdHbhGOwZ8ooicP9GMIveYy+ydeBvsDN3IVaCR
lKNW4cy1rGRftt2j2Vc3PyfdIiYKIT3sKxYx1pEkwioNBH0rwEkBHt9FQ/gRTPKcWTXlWrr9XRm0
yFDZwmjrvlmE4tZeFS99o3m5scaI5foEhRGCMLlHwdLNmIvoSpHeuTH6HuKxfWId+GkaBLuHejqi
WZ3bmFRlT+kXPZ34dnhgpRNICDsxuuPMKZlVPY6lpiVPGAfWJxwIhzALHIE5tFaeRSGETa8oHTg4
8thdzGYsdmnt6GV3BjTaT+VeeDSf9MTVgrG/kYGct2MyPPXgnBDAqEfuxDVdukUSN4CNXmp9sjwX
sXzue5YQdrT3/aQDJJibm9kYuEC1327Nrp5IoKpmm9PWg1r+6/8EMeXwz//ooj919cdf3fP//JF/
6GDO32zTFQIGv3AkPi33P93z6m+2QgejJs2VKF3IXf+Swdy/gWHih5QnzMVDD8Tp/wGZ+AMdRDBP
olqhkvGf/hdApkXj+otzXppKevwG6TsOsigv7t81MBYrZswoNaJq27c8L9/anHP06O//TSL8Zy/B
X3oIIFj9l9+jlE0Bh7Rck0n9r7+H1JyN0o9mVBskvcd4n+IWXZVjDFwn2yq/eiqJgoecfk3bvPzP
v9xXy9/iL3/LhTXlEkRQhBd8KZdX92/5AKuNjG5KspGnvNFcSlJ9bHchtzEp0kJoo0Ki8RD7s/iS
YZZzuiOrEfL1amRDyTxxmYux2ST4HPCNkKujmFDXgCQdP9tGhtHtaaQ/NosXZSamhq531yZMrQ6F
chzuNHTz5KtyDLknW4a/fqBZc+wJ0wz2H7p+QIIuC9xAkAGceraUVTQ/zoZY8APNpzDyR5rfV2Xd
vosYQFTvDopdiP+Q1figdKZA2oXWsNYtvAcrlo9FiP/aKYY7v/Lcw1ia+6J3Hscki6iwat+HJnnh
kfAaynL+IgxacucqMe+xeWZgH4tO7a2F2UxWHJ5kPEw3Q2MCFEunSE+5SGfTMoJo6GzCkuYR7E/6
LoYJD3jiV0sRDtbVS2dj7cg/4TeTNQTgUNl/WE2+2HYPAZ7Wv0TeSo4RFdmLFC/ltjfMGcBxc4no
2vbDGgw8EyhzdUx3Cg8xmoM72/mBF+Vu0WquDbV4Pzw/O/xbfYdPvJ7XeBEo4BbPMonLMyPBsC6W
3hZFgcu0NLnAYIzWPFGxRzkfSc/TadJknnatZwABBa9ik6q1l2oYtZTE+ER4g4nFSaAEyICYtYtc
SmXsStjramzHPQnELxU518KSyKaY4k22z/umdlhujuNpWgprurp4QvW5RTTZ4OcF8EyUcKDjxgFI
wQOheFNcls5SgzPRhxNRxcn5Q5ytFvhXv1TmNMavVjEfR7Tp9M10JWNMfkvhNRyXyh18t9G2SM1V
TRJw5dLLYxeVy+WjnxNVnt2A6h61lPg06Is9rT7cXJ7xPH35NbV/Ab0/ApPabkSHyGgEqmgGypLi
A+YsbCDq6dZ2AGqdCqGUKiE+s/EA/+JrcdQnGfV2lA7Z7YjTkxoiEFkGYUF1FEtD0eD1r+TD7mbD
fe6WDiPSmNeJfDpHbHbWtByx0ztmzZCxg/J+UckWbzsqkcaB/KI3GIdCpR+qN655QS90l4sHdqtY
hpdmJWK3R0HVkkzoXOopxKmV/d7wgm1OrVEOLNFdgCF3Tkm5YmDwIfp++er3HOOGpdlpmqW3aih7
cgOSIQb1T1Q9hetxaYQqyuWMEpDQXdqiQK+/gnyZDwMi89E1KOKyKJeau3GH1/XUTfSkUj6VmNm5
zxiXKbGHhdGvSmqqKvODttfr3NBeFTXNfcPhraA6AswiDVe9ouuqN4zHkfIrxxbsKJc+LDoOgd9l
4lqQIt74Jq1ZSrr0Z3Xee7ZAuSOJWKNi/phepxh+yH9kDmMq+3Tyl+Io06y6eH/vpmzQpgQZz9Gd
aZakyauI+8dM0u1F0clGUPZVSKRDOuQ4icyPHK0jABhLM9gAzd+W/UvkcrjUyedAiZienLuWUrGu
qH9HlIz5TnEUS+vYkMsDjlG1DxA9Vi2SxATPqA77R4L84MNckNDRMH+QPN+iB3wr7nnwV2g6Gw06
zwCNHLKwYtHMLwX0dXWWfjSrLOlLpzgJv79O3XdrmXYCGe9MqtXQCC+K4AbK/7wNKF+TsDtFkh6D
SNz1ZX0T4LoiUe+k4X5WLEwiW+0GYb3nNdZPm7rOqQ8vduNfadg9B5CkSk7qzFHBjx9AvDQC2ILW
peoAfXAeoDWWUhxE9q3l5ue5FFt/QSCPGfFLK+3BbTRbmic4mTj3MY7n0MLkCLR6SJMfz+lfdV3g
4wt3tlP8mO78Q+cnHTpJdVeHxqXJR+qMbXAskmyvZYWvrH3Jb9iXQWjsZKlx9nnZq4Bl9Nx4J22V
zxI6FqBo1hjtg23rd4qwDlZn7LqZhwknNMg3yc5lWUSo69oG3nNolIe+FE9RnjwmzfQcxdSOxMUo
YNqb2zxoEujzuXlwLf8xDapqN3UdQG3YEJVhbvHz3YrYRnWycJelvM3e/AS4mgVwJzcdl2hpRXz5
UEgiPkNPyddByOMUAq5rk8nZL8N7PBZbXyW/hoEcq5rdam2Z5TYDO2ekeC0t9i1lkP3JzPoYWI5A
T6WQsXCqX5nhPwWu/RF6Ymn5vQyu/UaPBEaXLjvyhNNb168OQpIbpgbmgwnkoOzpvQ8qcwP1j6q9
DLqNZCUx13W4wZa6QVkN8AHG0VGP0MwsmgFxIe+xIQbcoB2Oi40Hz8wj4V9V5V423iotCfnjoyZr
O59iEtrdWJ/ZI7ABG1Fn26bdY85boFn1p6y5FWiLemKIVe41JVK07m24ZKxO1l2JLqoJAY2Fca6b
YMMifR0LqOpKVfPaWHghRIEOctlgamsbsETNpIdIqWktanigj/6haNJdXs7HIleciMJrH1oPdh/c
R/a0n/uGozblHzx5V92SS0vrQ1mCljDjjla6YD50gmXeJCououE6gJWCVDWxklvWyIHbzLsIYPjK
y4JHayHSs++OV31oh1ikOcemdfNWWM4Bn/8xGMiK6/ImNNxlj5wpLcQtFRwOf0mTZdKcpz9eW6Jv
2yTF6W19yT2REQ/Ph+1CFAuC4RYaxVdke1j1g0WK4gHdUGTSY2NaeT6pSLqFgRI8sMH+oCovJAWS
PaBJouIpQEv47I9B5aPPzXBLuu0McEJp+cnxaBOI6SmO1CWKlb1323jt8zJXLNxjimOc3RgMx1S7
OzjIN8HuMcP/bAz5eYiSi/Qibj49RS95TzHTVH2XiD8BbRymh/S23PZAkW3iwrsThabjqeWxXEbl
Zdb5HQG1q2PLfd8Pd5NbPM/FcodlgmyGU2QaL5pjGTbOEzPVPtZcajNcq2YY7xyzuMsL83etWIQQ
MHcJoKzmNN4Q3AjWHQm41rDZhuX4l6aWO2RdQVKkgJ66OXjmAso7HJIWxjzEut42X420vy9LZlaD
fV+f1fS+ekB1suPQZPss488kuxZhrZoHripys9bcHpwOpOo0AcJZoqYaT/JiKGnDetdXkP3B+866
fdIjlR9WBcNhqXVoQdK3OH7b4R4M0WLVcWjdtAmU0dqHrqKC5LGvoj+EYs6FY2xMXWwjWM0IrRU9
1s0FhOuWMe5gjt6NRfsLuxM0w5YejijLjwVS8YpWq0u8wHJUmVH4slTSY6pWlBh6yB2/1NxtRuU8
xTjG72obv/Li34dhc2zKALeW/ysmmDDj4mumaZ0H9ol94zO5TIh5+p5le0X1Zr2XvdqWYK4CDCdG
mj2WoC1qt32p4bnyLQYZNrrAL9xbYKcnQ7MmKUFg7tISE3eaWBuLfVAn3GA1i+RkeN4x0bl9+Lta
Wfhje8/7SYtl9WiY8rN14SvEnC2GBkd7WwgGDat4CiIMOwYpCVjVG5vWyFU62zDX2qVyaDpWDcQB
AiY2uYFw3WrODVrQDcZF1xcvruUAKkiqBycjtNyza+cmX+x7IOgbgIfb0atvXY7qV81EyiKtf3t4
eddz4XznZX4VVuegvn2FHESiWvJ1Z/XBHRNXS1RrtLtKrnthHIck36GSIDHV9rtXzO9iYoSELsJR
68Myg10/hu9NyFatxQpVCU5WIQ5h9p0Z9xGnX9vhYB3MhKW5jVkOmbH77ioIfVPZ0SvdmsMxIzTc
lbBEPA3BRSmCtPkmpImmxbJYheYVAC6d7Nj1OcZQa9dMbGLtft3TeoBTZ4tW96onqsDz6KPPqaNu
2g8ifTs3alvGhpES6SB+hgD3qk0D7Abzad5t7dB9CNRM7mY+ta0BrC1EvCBrC2IjrLnN+qcyt+u9
g1llqWz0125Rn9yofPTVDa4hiJiQvmDvDVHw7Obt/TDj9xHBRFovvR994pYKlH9Y6C/2UzRqO+k1
zqt3DkjetV5KfSoDTP44GwvhlLshLO116jT5IXZpNMZaCxYDI7aZPHTRvKutRpxwyVFLa+UsREcI
DgGPZghixDNS4qdThddwmGvcOiGKTFufXeGmd2ULbIqSssEH80jXjSaCzWvgUZURRIr6D3T4F+Bu
Wx1KZ5WSDcctGXwqG/+El427DpDtrsisx9g27/s0PCIS03jbGE8pzbpVwNeBeuyDh3ahuvaeg7Bg
mfhH/Qd757Fcu3Il0S+CooACUKjp8ZbeXU4QdBfee3x9Lzz1i9ZTdytCcw0U0aG+pHhImF25M1c6
MUmNYLi2HJ4rq+JYPb46i96L+FsAk99YvXGKhiI7SDe3XzIG9o1euBuBLdGitQcQCwctny8+WvDu
rXbglzAdle7TzQgs37E7zeWkNSgSzh7NiKlBEdqrJGXNbky+q47maWkVxHSZPU08x08sVup1rRlD
/dx7t6BUP7sGR0idlj1PUyqQeIdQayMAuYJ3QWvATRaolQjZ1f9ruWLRdv4PtcIhl4NTRwOq/6ta
UeDyaAaNVjISu+HOD88wNgh29TdGPj1QlbCinu9sm9l2noH2djWVqN7uP1Ke40L9BDf+r73tjfH9
Yzz+RP/b3P7HF/9pbpfS9ejpdD0So6bn8Tf6OxLD+hvoNP5sWilkPfAYmOn/gYjhmCbkZylgrVsC
EexPUc/7m7K0tAFiaPFve9spEf3nS8hCOLRs01UusHVU+79eQhIxQPRpw5kCnQqXprzExTOt0Ptk
kKxsl55CChPZ9ARDdil5KyaGcVcqSh/ivZs795Q+QcxudoOH9THFNePWYucMDoIBW3/zqoKEhgQs
BeaErYASQju5Whih8pJypwG2rbxrZfyeuCU+nPxY+mSkQYAzLdtzs1EhovTtOG3Yge0jaRL3AZJF
64Ci7RLNBBRMFvISAMTI9lhJVvr9V8CJhp6ccsDOF8qNASM+fwBwtoHxuHX5WIPTfTMampvGMlat
meEJL+IXAzsdBNKxQNFKwRnzyPfeBU0FnXGGafoLX9Ci559Nfsw2S5/6XrX4YZIvQ+0WycNo0lMD
qSriCUwhFm4M1wKSiQbU2MZEq3N/nIjos5Dakl4FhEVblV8DTG2hRJLzZKLmyGcc20ZvssY60SrU
wTqO3FNYRc9ZGtFriYWL1kx6YwRHtkD7HIVvTde5ydzuzdd3w4zfosySBXfVn1mxP0MYFuzI6hfw
QQ8Rq3jtzC+2k14kraBUMmIgz11iNd7UbBKer2toXk2ivqeM/6Ap72oMRRhwvJ8K6K0P8Wf0gI5g
p8CMSxCzDGlBfx4X11aYsJ4cs+ZaKfs5xl6woZuR+O0SYih0eya5c2YVAonMX1kTvVY1VnpgGmhv
n8XcgNjLwidV1Zsx/m4Yf+t+eo/zUzN1BxXBjPdp0eYsB1hx1/afQV/tZo/ucUcvMNOVNi5G/b3o
knV510n8QwG6XxK/jPFPn2GWdf294Zd3ZvqD1BNtRr0hI7Zxl1L7gWZPrz21YLz1TPlRsLY5rLRm
O+EQWTVRegR3u2OfjHf5O67hDTqJfdaMo1RR3eVm/WsO/R0lRMREb/DOpuF94Q57ujJgfBwmvaLE
+7Gw011bFM9Gb14KO2MHBCVaVmyPZ0Z0ewIPF9fXUvb0G9B3D/uvkHyfwb6gfEFlAOhRjwcQ3Mh6
q6Hi5uRC44Y1SX29hTEIjn6KCG+hjDAqqIH6Dc3VHXBkdIBDAMcM3Vcp3if3w8Z11096CyyW2es+
8OMXV8e3HKpe8iQ/uCOWtaAntlgfaM+mnfvSAVVwRPoN/XQzxWSxWhylTnylVHNdBvptXCpbiuhd
dwPZVfOm98czi/ZpGE9ZAYDdxtIGMo5LHfIC3g5sLb9YR54L6qvIod639nSXOWx4G1B1ZpPeZ2WB
68c0jv95WTku0SQmg///ZXXMv/8H3/TzTxuov3/xn/wm6fJQ0hBxiVoR0oLE9Ce/STi81Za3Fa8k
23al5E3y5+tK/U3R5c6LzJLQBl31lx2U4ntqvtq0yD5L+9/ZQbGD+efXFf+7lGVLfgqAd2TG/vq6
Yl4Mi4mTICy2ERR4hMUq1gj0BBbYsVLWwQ94APSh8PawrmC/Pt+o/Dl718BKcT3wSmDdzbVb0JEZ
UuuLW+RSh/5rl9i/XaWo77UBHxTn3uyfABFH+LkH/KAyhSQaBO+cvoCWVMsxddm4U3vJcyZD/jbv
hUfxXmnws8WdU62dfrobcqiqURfmJ7LGuz6X5S/agz/7vHf2TRKFOPLEE1EVgANV9qKy6l7z5sHG
Yp6d9CPtAxQZk2Vv1H6y690wzNOJHZlILzOeuZykbDZALe4/LUb/7QjP0+CEGBoKW/xIFlZxeiKg
vLTkYaIhjgDfY2jJjiSvFRTrPcUl/So1chhLUYFOUUORTGRn/FjxOO2KaORhPXiHOgdLMXo4rIS2
9EE2boyZMaoO08zMa1d9eK8hbG3jmNRQLMHOW5Q+7uTQ2iA0/HLjdzazMScALDO0us3e91gbt3oC
HYVrbxUY9eMA6WnXDHh1pjlgqCf2OuSJsRItq4I4rb8kTZqbWhbyDDPyNqn9L1M1j4o/gCzi6qHp
ZqzmafnHiYO6uqldGRSw3NewGJwxOfddKjH1O/JLOojF42IhjRvzhswxKBqJwyQr3Zuhw6eY+Cli
DxbCos/Fphy9w4wx4T6wcTNTg/tpEPI/h+QBaIYpTs3c79xaPxP5ecMkMOEsaX9Aulcrf8I7tBTV
WZykGGJMbE6lZ+1Sy2CtoS/SQjS25vFLzP5TjhQ3kW7oxnI88omIqEjzWIasiPp2MW2TE2YJXGG3
oBCBKhty1oLXgSmJzhWEk9RxEF20la54rAo0UxCmcHPpHiEBvda+hcpGWxYm6gxDirETAbeOZhjZ
JEV4k4On4Fdy19HQURcoRQElXi5VZCgXT24vb5lUH7MGqQ67PQK8A6UpBTO2VlaJ8YzUXRq6GBJ6
fBlj5lPE1olHe4CVjAxY7TBp7L0gPVeDvo6W6d23ccby0YBn23JImaPMW9EVe1tL9Z4IKhkKj7AE
vAbs90NHEGAC8BjZKMIzofy88BAaUzYQcXhtRP3aRej3rcnyct6zt4w2np+8BnP0i3TCo/LiNz4+
96HdxYfU9h9xxOGy8y/+VE0MlPV77/sALCz+DVe6y9RL/Nj6o5OjtcdHM0wglC1VkDGA4CQKvrxu
eW019UpJ82AgD/BOw/4M1uNjtouftIh5tUbvdkixWOA+j2N2aKS+VPV0C1h1N5XqVx85+9l2Nm4n
Dz2xjDkl6DBBraEN0HiRrfGZK5ewmi0OCGULIZrOIRM3iQwsYjIUH/CnWtM1ySAxhid8a7/C2NdY
RaJTmgKQnDrC9aBxkuSJmxx9yAsPwixvnF5vGjzl1gjIjoBKneNHbktz3+UM95qQl8zvy1p/JQXs
75HRJzIQ0MBVxMmrBSeUks4jn4Y/T9lR7otShxOHbFcoJXZXH7b28IY1fAdvJMdIWEiaWKJ+9wcX
j5Ac3mb6OOdUXFVD4KQ3MaEvDBMRT8eZcz+hj7eZQ8OKq+/3wOJ5iy0VX4FLKq0lxsNemdRLLhyk
KtDhGsW6W3pDCStcoQN8DQbjudF3P0nJA2WAULXKSmMb5GgGc4fAMFg+ucSeFUDrLx0LP31S3Q3Z
bwg5LYsGJLBKvXu+YP3e16dMyfAOQ9zRngHh+EOz1Z3g8VS/qaJh1o7mh7pic+AkPHPNcXFn0RIQ
aMjmbUmqaba2KYWoS2cwKwJcQXU17VsrfKsYtKcwf0HHwovV/JizPlhwZDwR/BodLydbTD7Px0i7
AuYBo41bnxwKIt8cPpvx/Ilh/ENoAq6Mii92XwanhDuSLh7aD6idCE+V3e/yKH9MYrn3/KHesIj/
bnEgQySg2imX3CvOIUclcSwLPIGJW0hmFYvARDhbhHzs4EYQ0PSrrpqoHXuG+sjjCR3Iyb46AwiR
IfW3KTNWyoO5r3lgPbgN1YF6+jUlKY0oNVoM4cEfZ+lcIGL9SvR0gDdICIrk/1IBERQY8MDidZ65
nmp+dflMxKFndgx6StZD7neIzR9FT5wCY70C+5Zk87aRipSjC31Dy5VjC4m5snlvMSutBUv0q+HQ
hRcU3j0i0C7Iio8ispB/5KcdBFRRIsch9ly73j7DScIBZxss01P30IvpSxcLd6u/sYz2xnPYwdv1
SybaU+/TpBFDhaEMlDTpOK89d9w7AcN5mLNSyngw2yWo1zZKllXNKgeIQLHKr4oHKP6E6jVr2jea
Wy8gKngTZvGIQWQ+wJkmfIWRZ0Xz8HeVo9wZcqFGtvG3MlkBdPkFl65YN+C4wLDn474H67J1FW8W
BEs8EgrlXj+LxFH7OY5L1NbMeA5TI91QSb+xA+NxhH8zZ3N1MDN1xY26VAvfeL0tWfnm904F+d1v
5WvWkyGfldjPWtGEjN3Sm6muGlOHaDu/LmD4YYx73a6PGX98aigjzV9K/x5Cz1sT1Oa2ysS8cbr4
UlXJ0SqnK8VI0dVzKbV1ZuOQudy1ttmAb02R0jOSc0PApkrdcPzahXSsrjr8nMSDWFPEmn/sjEQq
Zod3I/EciL/FV2wY22EmeEZ7YlxU10p7LwCX+Vcj4dcxpsSC0A92twJfKYdnwC94UWVuH/IivfeK
+m6m8OezCghECvNQKFVuG2e8N2cr3mMOeWTTcM+WEB+fWZyU012DUDzhLd1jGKXBp6mg2bs3aSdQ
MRMwSkLhdra7J2Ulxlr53ckOvHdJxgaSMO8aW5MpDiOms6E9g/M8qdZldRS8tgVmnIgYkkOTOWL0
1BJgqL/5XDFbN+st6cPjPMWKujNWOaIZd5FhH0QzfxlE+gjJ4PoDHrDqAO8rMph0YQ2rBeWbJfVD
PI93LmsSKeixTVgsRnlyUQvbGAxNtha9uo9F+12n9TtdveJQ5S/9VO7iRoJqD+9lLh9JcRIQzPhj
OWrBkwbuZxCBKCcF/W7M8dYoR4vM7nRbVe6VStCfqnEe+Zs/EHOWR4SxrQhYffcCgZrUwxQIKMAl
BQl+NS0//metiw+rUvdl7N80sbVvl38xisWfovDC07MN+bubzxnUlb41hpXD0YU8xAJnye1uxznz
YYyGkyXDc++KNyDYcpWq5KGgIsdpw26VRgCZUmv8pMx86yVYfbE93Ea1mW96pB4ePCXnCJ7yC80d
w64qht006z2fd9/OhYnTFqbJyD6gp+97LvS1wbyKlUusLWdhm49svzJNTKFNKLnB07nDHLoVevoy
DAir6Txuau0jq7F73qYICTil6xdNlHoVpj7WfPBmq7yFk+WHDJhObY+I7VjdJtrv0ER4OKSSFnTZ
WfAObd5L/B/VwbKpqStdj4hV66/IHUc3EwV2pF5A1hFkY/NSy62xfCYKci+k30EENGpb5lazziP/
ubHIAPmz0+0k1uhtXHK5s02/N2FP470rX4Xwz84yAQuW5aydMkAzKrc2Dr7isvIAPxvjMTApJPHM
AZkk6N5GG6aLb7NIScg0cEHXODfq79IpjjF1loToykNFn+0YAsNr1FvaG8WHWU3FYZBFuyPNAI4d
uXKFJfumUcuKJYM3XqgcwGJO3ni0X0KmHNhQxhnANFk1G6FP0nTiteyU7EUp1ATl6jFk/s5L6kFq
AqwFPmr22i9YDI7ZNHz0Tvx78AGwKR2e50GBkRjwupAGfhgzyyQ4FuwDWcII75p47cI9TXmL7pjg
7TOwWWNTQM9b1b44lQBtB9k9BApWupL9sFIeXSytjVuwiB4xkQTrkG0Oi1jeawWqiage/qNpYAA1
F5Pr/69pXIp2AVL/n3SZ//7iPzUNobhk6DIFKumxr0Lh/rumYQgUeIFygThvoUzYWgF++VPTsP+G
E9RVQi12XLY0fNmfEjzkGWUtioeDW9TE6fJvaRru4mj9B8+pJVDgXZR5y12oNQgvf9U0shid1R/Z
2Iqmfam0syQPqD5LANG5GUcJhzKYGg+gMLOLYlFpQVda25HkmS+aBzD1T33ORTv0zlnI4uhFii4i
EuGh2b5loikWDwIGSTW8dHa2GavxFh15JUa8AFgzK85t2QxS3y8CudcYKIe58DaBAnjvC9fZsdHe
BqBvfUe9F47+NnCJPFg+ZnN3fkxgPdpJ+NBTRNWawJcQ+0wyhaBVbAB4FMrrBt+cy6ZxpNCdRhUY
IERmDgFRAE55F3wln87MU82DIbvKw8bcGcD4jigIG9NsXnHKEC5NfyViIe3KTFKrZVPMOrhQ0+yB
Mo9IEVHyf3VuV26qMN2xLG43sSNO+RCQXOiSgQUc9SK+fNCj+1QWHk6cfqI8GWub3+k7OTCbV6oP
tk0pSPhVATAEdhLTHAfb1vZ+UqvB9quK96wgHu9YW3psfsWajIVdmg9AQp6zJUvgGts0pR/CYEFR
SxaEhdc+ksQA/UoymoCStyKkFB29JffXBu1XZOtvdwrJznNerznI1iNAAzBET5oeANH6REys8TB7
JifiRD2Z6O6Rt0C8tF/viGJmK4AJ53rAo5SUw/sEI2KlAMHwpJ/cXWsNVC4ojlFlDVY0JH0KiOyN
gpmVFnC/EYdojMBhNzocXmhlOfh6xuPEVI5W4L5XvkMIYAjvnIiEShtz+kdSPoNQbjdRRNhPsugg
tvOcCf3tNebBBb1zRi/J1/FovdLjxJ6bd2GZWulh1J1/1VnzmbDIDfKAIB9ImlIZaPABKepJHtOS
WSHyDWi+Qh5sr+WXojxmffd3bHm/g9G6NhgB/MaONk6cfcIi54qp3K1Lmw9fF6+IUCYHV+JYoExz
Txw6w2+CXyo3OvLZlAjaqtkEnglpySJlJ0OOe53gyW1O4iHFABMM0aE3qvuAoaqdLJbDnZjWkwhO
rjEAICGzMvgOg0H8ILzxRgQwiu1uyLau1Ym1bH7q0r/TWX/n+q5LGdHwEjBjA9IUA0JiRljbMXdl
wXGrC4NnR2db1Zsfy51ht9iJ/QUE1xZQwqscZ+Z8CGv324vdfRgnjwK/2s5th20zmzf+PJ5CmGcF
7HAzN8nD2tVrKdt+3RIfpsB8bxrRvetM27ka96Vq3/Q0v5SAA7atV1L37e4ZX3GS9skprs0nfv6j
a/W0Tk7OlWuCk7VSmxJLt11GajM3aDpGwoqPFys9wyOyazoYu9DKvB00hnhdBNWN6sLm3q1djpgY
rldZhX2kLvDsY50uYQa64Gn66rHxxM4gSBAE9VOLx8wK8yOsU4olewvriDZOPkEqVTe3tY55evU6
3pRwMteRAX1pUtgr2jkFm2m7irQpQ3DjGCE7cLh/9XAV1OeN4r01+xefejliTGBV2+yS4vUArnnn
uOkvKlgWR+s2K+Svtm6vdVi+zTq6zkKc/GaUu7nLdwyfNy6YOpYzQwO1Izx1CYQjYvVcK/aTzZFz
HbKjXQ2h9QTvl668FNAPQiTex6i4mhbXJweGdKXa+M4uhu1gTwejaWDY0h/ENCSpUGF9FciHCbMO
yHOSRRG1o77tvLdpCVZ8poaTA/g+HhtO+mX3myc9BaW4MvHYWCbLl0TukyYLD7gNL4nFHZRy1Ny3
Oh43soFGVc6kMit8DlgNX2KqdHvehStJXxRWboLUk89aKacieGMCqnV8fsUyosFXGPIjaWaO/JA/
BrSkUy39bW6n935LgWCOhYybS2/mmAR5n3WcguKMOSdSX+gwh5H3+8KbfGld4y0wYGxQY7kZbbO6
x6MakXCnt6OzxqvnFeWu1s63UB3dA+1tWjK266E+297SS5Jtm2Z+528NlzHhZzAcdBT6FMh5EoiN
3r2ofEoW84oxWY+twqpDBR2LpCThKOR6F6VhiQGieOAodkDjCy5TynA75ayno/p9jvTLZAQnf44+
7TZ5LmzxMRfDT2rGN5NBMd7sBDwyBKs3IAKctdmNGcEZXAl/uDilbdEOsL5jW8FoeIsmwbd19CmQ
vtz6CTwoTbgbWEX24SPLrrwkz85VHDLUVjNOMtTsCfe5MRAgw+p1RgeZdw1JS1V6EQ40mRFCcR44
wwEIdWKimBhzaEo+VCo49QGeWF9khCLUBbP1tdSkiWWZfId9sR+7ONiMPW0RWS/Xpg5ZBXQY5S0o
8jKzP/nB7JOsI5xTAZDl0f8u4vrSwLpBsip5g3PuqjtHQSdhdezysmxGDUOKI9gaE/TWjep2G4/t
s4z6rT3R6JQJnpjgcoHf0WJXLtQmoEvB5H5ZytnjUP8weyjvdQG3rEkCanAEL3nOKqaYP3TSvFPh
OWPKgXZT+dYuC5M7oabswjG542Nx4KzDIMbnWlxcYDmrefAvnuz2bGdWk8B4o9rDKHaVQfz6PoeQ
Rq782eCyZ6V19vMEoArviECIdWJh68k5avC0je56CWetKFo2jkX75oh23hT2iOdecHC1+uID/Rme
V1nqlRH1t02hDwGAonWp9X5Ik5tGguyt8nxLZwjNGNgAckKnKILAh7ny9yFYJ2AfkIx8XT3ahvNS
hO6xjc3dWHUv6QjyFkvc2RqN+wYGcZE2TxXbCi9xPzu2PBCiu9/9wMG/reAeJ/idZkrrDr3m2CU6
nLoLY6rs4KyUHX3rXaMwFdRcCv6AbGHCLWoWVZIF3llXFJcH1vAlOJ6swth7cenotDvjyyj12k6L
xz7l0SQtdQ5q8xooxzqbSXM06vzETPnVRRRRpNlVDDVPNPWBr+yW9caOPmy00iSEZsTJyMiH+9Hl
EV1rlubUK2OcpXdAwWPrWu+AX5c69vbq2v6hs6dTyaEdEv9rEMefNBZwN6FDq5qa304/Dtb01CeK
NfHCcIXbMldYndLk0a7UF8dTSLVDfBRyeFJ28+LUgNI5QqNdOsFLjMDf8npb6dDGO6rorW+T5hcE
+BvdF68UGK6tmsmt6Pqtt/z7DP4Ev3ZQgw0ZcdtB5w+svtrXc17ewyZ9dUxEMEwq0bonFRYnJt2B
nnyysiLYqsDYo5M4K7ObgPN2mKVnlYI1zIAm4CS2sWR+563seebyjata4kCNunNW0n82TR81yPWA
sNnKU811DHi2GJPn70RZoKe03xRG79PZvGtd+9NU6d6M6Ti2Q3PtN+Y32TE8agq1vJ+3s+Odx2lg
bFDJRzaDwYnAClJwvJsRUUfBrdWkKVhDDtEWymwhZljXIXGSYimJp6/VBtjvF/VzwHPLYOJZmbX/
ns7OvZGMx1Ag+snSv4Z1oFe45FvgKB1uIKYGO65eihEXdxmCw7CpxkxNDv7EVLZFEhU7SwTT0YIg
cCBhEmypkaa4PN1jrofcG/RH9iEfnQ/7cHRJKhWR3lpdsx4MuqYGHoEUqxLGqJbyiWhjVvOvVjQ9
JAitCDrN3ilmMUHnW98fE6iXbExChhEvHySkKYl2nseY71th0ppGWzANCPMq77OLMbgY3CtnByHj
wzKT98Sy9n5i76K+hzgTvk0ubk3BwIM8xBUy1S9sCCL6HVtjJ5PuPDj9XTJyPSbjfWHkzYGbO30B
e2FsG6Hlt7LgMacdxnyvYigFwt3jl1HiqUm8UK4W0JfjDi854v0PCcFgk+cZSfwwHdhZBu+TWCC+
nT+znvEQY0KruLMzEe+azjjOTs3+AWN2mDnnEuE1T8OHsimiXdN6oCkwXGeJdcyD6pm+LhuBDzG3
48dfj/aZxfCT5/W3liFPanBpqkEa8eNBXYgMMnFZNKYb6cgCZnykvvsY9MvaS5MjUFHBWln/zrR1
8qbYg12dWetRO5QbGSM3uEd99BA/VTU+rMSOzhaIdj8bab2zOe054JN0O+Xnss2e88h0t/9RRRyS
AApLxr9QRT7y75/mnxwef/+iv6shSB5oDYuPA6ufh2fDxqvx33KI+TeHHZ2NxcO2HKF42f6jGuJI
Cx1ECZQKz7P+oobYyCrCc3Choou4/xZsF6PJX9QQQtTeItNo2yXtLITl8vP9YwLXCbqyLXFpr2TM
Ag20Bz2/Zf4xRYLrzYQ+VRXToam8E9MwjVHiUaiQauUo4HXnm3eV19ibyQMkD1CfjIxNPXvDDrKO
P8oEcIIxRPdJaq4VR8yKaCyh13NWiatG+tajdZOLsloHMvhQpfESBu4FZgaaZsYuPAIWNznTSRXk
56OWIwf+JsaylJGkhUE35AWNYkojHhQHr8MaPU0bnbTMaNrnSGopptV6gOuF4isiEJJCRy0484Qn
VRDeCAfvXNbdimi+VvJN1RzWkpEq2VQNyVmSB9wEKa8Sa6qabeGDonBCln1Tyw2GpWOXFozzlTHf
8HbUlz/osHk8LxHJCGea4fPEL5vfHPDk3lZ1hpEs44ASZhKykWCaNeZDwIfdVqi+hIjK37JOHyM4
WiYd8mgBnAmH+qGd5BlaId/RKp+lXLrLOVAqad2ZqjtkLEJX1Ww5mCeqaI3xm7VByb7NmZqrNbBA
8oJ71s2A1iOwvOYKnR2ia2y9Foa+BkhIcFk5ShfJ+Dh4gz6WUjb8Qust//98R4qPIE1MZlCZF6qe
SrIBlKx5ylwVA9KV0N4zzFuDvBtTNVuIs9kVkHKVIgTVPWuTNpYhj29tOkfXaa6fLQfYpEXgJjQI
/ZQ2IVFeEru+xWnDzmrYjuPwRFswFlPIf6gG20pNtwB8aHR2DxkvW/bAv/DlYA9RD6MEv+h6Ifwm
5twqKY5FaK+iKQSf2wW72l3CMuR2Z8I4vouBsVpicnp6HjL3VZX0MHIJI0yVEaGD4DWYom9nfDNV
/SPD9MIte4UzQg9G/uUN9MsnJbuEsbgxjZ6YecwisoEQX7pRvG+GlCKW/Bsv/tomm4z6UNxKP84w
oziHdlquD5pWo8ro+B6KRFPNasTTlKO2MAgN50oi6hAtPQF2Zj2TdJ/2VRGkK7fvHfCWfrJPJ+vL
d6eFMouclUF+JQ5ixibRpOJc5MWHojwrj5xD1uhD55EU7nHTkCHbmIVRY2Aw3YcyMq6Rbn+MNPs2
Bb3Iwyy3XdWfYmrGh6y4jnnNvdmD7rKI/CI6WPexR2ajK79TDLtr1y1ffNukII2qUlBkTpfDTKPC
oaPOrGS75sE2SeRQHKvQ/8QA8Om6Qq5dX94UTnO0B+vB7rD+295X4ptPmVeeTJu+dLvl6/K0jdn3
N8zOAIXOQ4nBS+f10zj0d8HI3L8U5JVKMilm5tGtOdbk7mJWGE4lDwRUZ17XziWfGtyxcuJ06F+G
MX3y3WJbufXNDPanQNQgjVjTUZ34m9mMb8MwOWL2/45mn1+lQaVV2l/wE+N3cmCTTASzbSBSi87D
kf4oTARBOdlw9ElAa/1gm2yd3HrTWhhnLe5/Fatdjju4spJu6zUNfiywOmg0xV3K4XgTcJ0vLdjP
tdW+jR6rphliUtFm9HjTYgEa3GIFafv64JX6MGKktlKMxCzAU99ffjOrFOsAZTUbizSl6Q07otf7
JO+IeE8/Dfs1w4+PUxSshU0sMvbmbVbKg0lXxGh58HhCnM+OxjHucnm1oIcwsAqLA3oiottCwmUS
tBYhNlAHZd+61GxUc0PSiiD56J8xHd406JYKHvhqzvEpGOO7GScHFQIbg3w18t/6+DugeXFkufFw
vaBUiE0ccBykOO7idg10OZPvz+vyvhr1ldIr4uqOz+7SKQkVIkM1ZXlMOQatNS8Ij824m3vxbUap
ie/gQeFy0RrBcsLzxHGeUdWTNzO2Ey4DWqhAC7ELLV+slKQtk+sRJ+0JrPBjOonf9ckYYZ/t6rr5
yrU+cSaiNtwM32eSrQABSaWU5Y9YCoTbQt/43KV0K78bUWyTOK1LnN5m8V5HnHb6PLi36THhUU2I
vyMTOLX62cciGfMBVumIV8VI6dEhS3xoApNDB/uGEp7dbOvfuuCrUi/EU9CLYS9pFeni7HdPqdqW
gfQmyv2rJfq3GXHlkgXAeIi1Lgiux7Ds793C3xVQO/UUXK3Wesaw98UNi9psAARNIARkRGjDjId/
Xu2ojWDk7+U9j2nEaQ4mtsJpYDX7GsMDbjlM1u5XEJbPA8y2BNF+mmeIvBqpu9lFtc34Hm+9tF4X
7sRLOPiZeiIBgPeOzujedpb/EDOeDsucynPtBvs5wZ6OmiFG2Tid7+I/ZluLjCLqhLoMDL4GfRX4
qehEcsZboyAFrl3mX3pmMVZZsBuYobtZHn1m6nYZrlO7i3Z1Hj+YcXoxXffsMof3ssNE7wcn3Grx
LmJWN5ehHa2xXs1/TPJW5f9qkcSKP6b8fBn4i2X050Z86fxsYRZyKoiWA0I/D5jbl0NDmMCwMJwM
BXc5UtBOZ2zhk6QvHVX3v4eiGS9dgtfVE9mzFVfteg5mbJsYCCdvCHbuQG1Wp2P6wfohDc5eL8pP
2Lz9Q49MtrMroP6E1CLi6mTM9GsIRRF5P2s/qhAzt5F7G1LRuKkKfiW80c/AiG/h3bpgNLtHfwjD
www8CZOO5NDLoGQlvwIlppcQU45sYDGwYh538cgH3JAgdAfC/MML8wA0hTWDFEYC89mFwSiG9GwU
evwM52E8EkCkEroZZ4qAPfz7rcu6u+mmTQVzZUOTFIlcTcZZjQwoRuXQeRPqD3SHNSusZVlwySr9
XsfIaVlNH9loNzeBVzm/hjoa2S2JngouYQMztR1RMNZMUfUrbHv+nOLJ6GSMnG5MxlNSLqi6bNFp
nUDtse+rH0ptK3z3MUabKg2b94Y0pttUCX4b8hnC95CLO8c98YvJ3zptL2o6mxiN/dLHe9yU+YIR
TbZqJieABLQdStRIz/ooRoPQhZtCLesvTuXFO1NCOG+8K1US+x7/n9fly6YN4PZHMq1nSx9ryzmP
Y77OgNmJPuG9bG1ahJDGgdxAaFSciyj7gon22nUExVGf/IHrb2X3VbNvZqoRa+OGK+XQRum9rlH5
Qx9sdpTfg+I6sFpB4+b8aaJPt0w18ZzMj7OqYeVFvz3gdQqFsLOgfczdKwanU0sl517wHjRq3BFG
+l/snceSxMiVZb8IZVAOsQ2BEBmREanFBpYSWguH44v6P/rH+qCKNDY5NmPDPZc0sliRmQjH8/vu
PVd7SjXzzA+0qnkfgy7kWIym9tOMgOhxIyD0Hn+VpbCJUXpHSRULdgdcwBa0RoNRRy/baxRql0gn
tcOIdBS1ClIqGDcFgvZYpBatDy4rDUDhswp5Rl2UmPzGHYaXFtgnJwGKMDAeghbdQ9zm19ruznP/
pk+AVeribWjymdfYdIBUHGgRvJMo25Z0Wd+M/AaZXijTQTbUSM6LtttKJiauE0z2DhjoUJOPCmdR
WYstuGEahoR39vAbbQuTTp3JOonB2o01v2I7TGE0CNy3DE5x+ZZUEfi/Tt9XMYTl1PSROcVVxfZ5
nsIPo6i4vyfPwrSPgMnsByBjpC5iGj0/8tkvNpVbLAEbr8Hunmr2OXag+2hmCdU6thWlH77kuuPQ
S66Dj0X3UMQ5+p2e119mZbwjNq8tPD0C0nNe5Q8Vh/Q6dr3v1qOvV+UXwmEh8WoU4ULm9JdXJubM
imuBPhqvXawVG0h3gB4H7lvZ4gSZSvL/LbzuogN7D4gjy0tq9ya05hXk8OTq0uBwE2daDSEOD59I
tAsC+cCycjAi2sDm/mumXeh1irSUT16n2FpIa2oTD0E4jHwP6vbcJrQ3xP3J7dwXFh03zBifntXc
pRSVmYD7bMB4WXdKcxxlXRNhlIlnNmzktYaJtq1cdTBLDHLbtbORPn8JvWqYAeO7/+gQSzLE/f+o
/jl/tP9nNvLPf/IvMUL84flkV7Fs2QQg4R0iOPylRdh/OHjxl65wG1+G7ZnkQP5uzPD+LPcxGJsY
CgX39H8YM9w/MGRgyjAEgxpOCu/fMWawkEJb+d/ODM4ytpy6YbAjsok2GItW8b9oYCPXBCcGG78y
etMIvDx/pormiVpf9tSYdddmM8/rCkes1Zjb0KR1Z/DQAAwxbBS+/2quef4sfZVMmLiE/1zByGCn
SwoxkhvLWeCCYf/leeFb1oLSYI50kobwMGSfmFIRnnx/mcu4msvNUhas+f27m4GWykeHPFWyJX+x
5r/gA/Ttk+Fp7IKn4qxFtVj7ov0ho0J4udzqOenvUp0kl2USJhEGYchAEySvznbp9oEFM0S2uSdR
qLj7ntmsP49EwaHRRaQXCezlI7iWbPiaXaehMcd71HouzcxWv3lcYrUd++lZiejUyjA5SMW1thtq
g+WJvFVU4bTkuHPoPAtsNlnaFk2KDSArxX64Q8gEqg0QtnXBLDkmLr34Ny0xtvpqvOeCdxt1GWeb
xwFR9nTEQoAEE2DHz4lb3zUpMcqmGQ9wwdBE89spg0Mi7OimmQ1uJgbXiImCaMtVt7EPVtSir2aN
dwK8S7hZSjrrvjfWfKILNoxrDYcqjpJfZU5fctIMiBS0oXMQcb+g9mnX1jO+vRJ3rzfxJita89E2
nfMUx7+2BWPzz+BHMgCGEREcDT9K7kKugExtd+U8bfvOTknoV982ZaSZwcbJyIkBliMmZNuttpVn
XLIkQxEuy3fK3MJAa8Y1M9u5HdFKKiahyTR/REMdIFWtWAb7I7nLw1x1lJFbr51eI9zma5UZL7wG
jnIqv2k2ufO9mlhmHszwJXSrYJXjPTi4OFey7m8Tip+2Vdffwi5BGYkxm9DKsxKF3QdyJJwfE8rM
GxVYGtv6UMACL6R8SDndba8IHCOl5dJ46eEpdBn8sQzWitaVuF2WrkqfT6XsC1JaznipB27PsiGs
G/fASPGK9+m2TSlEgm6pCJ0QpDKpLcUx39n6YeyTwzArruc+QPmRht1u6h6mnmr1AbZW37KsK54j
sSwV4+TOaLxtyU9PQAeUb6O94kl8Zpt87MjS8gbBta2flMf3J621DxqGCKCa7RtpgY+iVi/xoA4h
WzOeoLuusygRzK62qrSV3VWfTu1dnRLajOqSL6eaAuXrb+4QfnUFcIM8LQ4YltcmG6GN3vavYUkC
GtJRPIe3aaJw1pYnu2HtG2VJ0E/1MRIZ4WI6cqV9TAmm1JH9nGfdo2coyAJ0y7vkk1kZP0VVnJxa
JmebzT+DUHPOh+4hLNOPLkoP0sItYbr2scy9peqFJFdW7cw2pC4qMtZaRMyqbY6QrvZl19GwURNw
cpYqkrLIjHOeAtsg//zhTyg9fVgE5ci1JvRK7PgqwgWgl78pd7q2mIPemH7tRfJgrx2Ivkb1sD5l
7XFHjA4Qx3CwTiF8bvEx+MOty3jHHSPZdml+9EwMWF2ubS1f7kb6MZeDkGMBEu6wM+nPTpoUE6av
7kaDvh5v+tYkeCwfyHwDLkvO4xYmZdCL+WaYm4toSTxBZsFuynPBHVuD7h44GoiHpTEiwhJWmPGe
1sUNhpudZvokrdW7mTXbbGzXtLjRS5a4QVegG07tw+K5KGb15iXAu0T12rbw9G06efQsvwErQkjO
WDRbp/5xTEB1dfnC3RlUB6Zat2puIdideMHt4a9wTpAVXHnW3O6wiv1olK2vaqQOdkUf7IK4g+b8
p6qL5pWhhThPVszbGdl0Ga0zGtkmekrij4Zyag5zS9s7imZqL8JP07n4c/gaVfhfHWfjNnq1jpL8
PUka+7YNTZPtmf40RhOk/xjDHgGXK/y62WLv7yD+Rf7BYgf85+GPqcoIshYYdWmkV5PGWmdQtKIk
WcmfdXE0JDN9YhnyrbShz3pUYY44NVYtbmhWPrRgm260psrmSefmgy9imoLOa6qzctyGGPXcUS0U
wQ9Jr1Ps0T5EUdnaH71zy++MjqU3R2WQsrmHWkAGZsUha2ts+eE9iwobAe3gGSAmqzi4SakdYwqj
UF6Mp9o2f9yk/ep65Na4PBPW2mejs5kcCJw+tpeNRnUAczkSh+d/mj5B75kEyMr2Z2ohJUElaRPV
QWxfqQjpzAPIT3BQj9cR2UkKYe5yruuHegRxF6lWW/tuxT0qJVhudZeGaIJvzVu5rADK6RJVxo4g
vxFgdLup2/qLxjzqfzQqWSYBRKTITbKE09fkl4rDlMNkjvA5elaxSTwtOkTSpaXb2DTK2A/LE+/S
KOMViGHj6ASj/LbFfeGRjOgVi8dUE18pK/yNu+jk2RJWyHqwk9yjm1TTgXYuIgtxXOLtLgavxfqc
6ydZAF4CKHS2FuYzrglQC1Z8gGi407KhC7DOQlQswVH3KdzEOX90y+h39KPT4JveMVMKtKaDE48n
aKStSGcuwM0l9x5fGg7a8aJMMM+kfPqAtxiv6RRQYNuIF8vAGzIW8zNJIvb8XvpAkqFg2odO0xb7
rBxPYRdvE+WRwE+7oG/D13ly2KVLjUTmCKLUHJ+8tD42s3/o+T373PjXjd9sCv5lkQFHuml2joo2
pqUTUaeJzRm+YmP8TPQxME3xUfsltH8vuhRYEUOs8yvM/4jadhfAqb5trZatzlJkC10Q3vpwm2AI
u089MIvKwlM4VHhL68RZqQZ9rTJCxDgucLLT9lmn3WVJuCuMkr618jstk3yHdYZraZQByZqWWzyt
QsSN1e/sx9s8KdemkZsb6gElua7+E3bbZ4HDyICckS14SnyJOLgcAHuaQtaNd8XYEiIFOOXnh2qG
ZE0tK/kkRGyJLLQO7XBkS9RpR2S4a0l4ErNuXTwUIcDEaaBZ0iE8O8X9Y0NxQEVDs1PJWztxOCUH
rPsifcXbtzbs5heH7o4d4APZyzWn7qFOO5qk4wc+a2D55vekJTeDEk9zle5llb4YOvJiMiw12nk8
bJmMXrqQNYfGGyQqkl0v0h18eXq/OdRGZVyLLNrKAeaEFtPAovI3PBq7YVCkRL3o2cncO6P1JhyL
7YgYIzRavipkxuF7Npu7uPCWOekBp/2l7IwiYNOUrKFCjTcsuGh+Tfdu5Y8YLfi3tRFj9OwNPOPN
w2Rw0V1ceEAKMqunddYvk20B9LGRFTU/TexuYoYzE3tdMc9DoJkGVPKwOtc6XzqSDDtNrz/0uIRO
GaU3XtzcSD9+9sbwV0qCG6JAUK1FfN86GHl7h7lzGAFecDbIPoKtBCwryvLNDLrfqKH2tZF7SsMW
QFhMDFlfJmnLOfA4tavMHYK27k1CHBAbdK4Ic0OoQhXxtRxwVVV189lW3alhaM1ily6S7N5TWFfw
ynflSJGdJxyawGng0U3oFX2bOQdBjpBaMPOVn4NK9xigJp2V6PGj8z5I/GB5XR3TjMnDip6zxUgE
NXgGnIXn2l4ib8Ys7/Is36spg8k76tNJDhoP3+Ip9fVuBWVEUG1jbypZn+tUXLIUxMXMrXpCQ6FH
66Fy9FtTEAHWl2Kp/E1zMR5UFdnD4YGpdFVTnEXReXJpidXzSbYdSsKQwpnrHdhylvSyHRQk3q7i
hvqzl8zqDiJtnyunxJaNlcT0kfRJ7HNtmEwd5wK1Px3zB7F98h3kgijYG+tAY1MTNvOzoY10Szos
pLgygC+GC3qsl63dmDG5mradBarwCFfShZy42Tal1KNW/l4P02pZI9BY6minXqssDkyfLLE6kZL/
JniHC5mSzsoBa6Gn2NkogRKps69G4qUOr7cmxgcsI2ixidwgDL5HI75KjZ8ttcruSBpwbbf6TTJj
kBs1NsjlQjxJUZ2L8lmvaFL1aZda2Zyd4E7TnVySLc7EI5MlebGjIyTdZgYbNvCjI3G5mW+l8aKV
6ZcPZCdgN7GgYZMTX+nD0IO7S7sB+GZWH2Gwmohj9bzx0SLVzBtQwX5+HAZot3bXPVD5ilUE+Gsg
aWqhNWrXNQVmlaLNtmrpo0+wgRJcfegihgAabe/mJPzx6AEkkk2ucaQtrNdqc6f8atiGyWidhtzl
Z1muoqzcziKEU134NxrAFwjW9yUJLb0wwSN+4hxiu7dwdAa8mK14jGkMBA+KcuU8JiYmXqFow8zk
HkHz2S60dzPM91JaKTZANoYs78ko3mqR4Eow3hs4GCtyYeswHeiZkf1wVKWn75WVcctYzrOcXStf
bbyFYikRoy4sX6Vm/Sg6nuqKPYLQQTE2pvUyTMWxjkmV2e5N2qTeSbnhkdrQHAET/G0xJRAnEt6N
ZnMyF3BwwV4tz42DR85bBzq8Fq3xhC6ARj6hT1qlsx/GYSfSmvJAOZNkLa4FhrottbfiJnTLm8Qu
H2Oc6HPf30Ve/wib4q6a5uvQ2NVeU6DWesrU/HzP9kytxzL7gL790ABIqkN97yt9U+qw6kZDC+wQ
v3/pAo8oYTgkITUbY7apLTvZzXWUb7xmMu9YqrPkJ42qo6vF1NbBdtv0NZYqTOR43x9pQb2Vkzyq
Zb3YaR9aTzug72kDt0rgaCq70EdxkLa982B6r5yClEBJzeNqYUGio+xmtsTOVBtgMuJTOHsvSd6D
o1FfJb6uckq9td7jcy+cZNpbzXieFwCAKG6gDB78LDoO/pzsE0E0xRqOTlXb0D+rQz3Hp8ioE5AJ
8T0utB96ZU5zpZ2Z2d5jUZ57dnG1xzjBmWErtopUnLaRRGV2D6nvKYZO96LR/1gK552hfDfKjhLS
ojlGqRfIPg8kBqwjBOiHOscmrgnsInpYfPQ6V+OMNc7kusx4vJlxChJnnk1Jbw8uzAJTa91PF3ZO
GyCLlyYi6yymdzdOnnSyjCpnWdqKbGf57S2kjS3+4UdmrAA996RN0daTnsMyQa07C6pOovZ2PZ+t
xHmcLXaapXeLQvDcLj8YS8V4TcRp3cdVkGfqM9dxf/aVFnhdmG6TrnueBSGTXlcnzPzbVJYvlhyn
tYxswLfcOycJv6Se7+wpVYHJiLgfZ7dbFy1Za2vqsblLvjbDwgmLHRoO+8radWhELMDpyvMlLua+
3/TUzthcjCJC2ls/L1CJvPQURqXx47fRi9PmNORAbdTdiLzE1OL0Vv8hAHmCcoj/N67uVM3//V/t
zz8bw/72T/2lxZJpQ4eFU2cLUHQ6X+O/a7HmH76H9OmTTQM6J6zFMfZ3LdYmCUd6DZHUFVADLPJz
fw/J2X8YOvKsa7gevVY6n+/fKJ8Av/fPUqypOzRfWI6tO8IWjmH+C/hHkD+1JX1W2GXoznFlaXMl
YtuoasiRbQ2TqwJiAUSY/bZFxlkH9s3imfnOKbKveejsdcZ+S4wYhIY0WUVcrIwsI/+DEW4Bw/zM
mXvf1EW80R2Z4czuy13NFAcO7GkatBeQ5VtDpGZAaUKQJbA1LRPEWYWi1nb1VsQ21cI6Sykyw0mY
ftN3s5Mu7dRDz3JZktDu0undJnFdjCMckYL/B0PZr+EkPinDlhjnORCcpToxL9PnymYzRuB9xa+l
X2sNCgFuJCOBzzDX+qEd85Odyx/fnbZUNE7sbGMZzGNMrrpMHyyZ4tmNaKaw3b5ZDwPDUEnyHKYd
6ZlEEL+ainyjmupmikr9pwqrH0txe9JGeXBw/+jk/le+sXQ1cmZBKGIAENyWp3y8c0PulXrj7aZ0
2NezuSOjS0V5mT3Mfh5u6GLEKlQhfS/XxDkMd1LtZc3bB7jxysbMvmrcZ3i0XHbG1xbMuIHvSbO3
mCuuaWUFMuH34JPyrW9zDqXMVUGsg9E2p8+y9w56/WSA0symvY9WlON7tg2u/qQkYdAGrUXuZaK1
zKbIx9Z2aWrT58M9JY03gkFXM+7Yt9ObW0IugnHQs+ikTfrUx+BynAGTHP64cduo+mjr8jeLeUXp
YbfNtPJnijDWd3r4bjoSexhXb83DJzKDlbVc7SaUX5PcOX6IHpTcdDm6VMwVIWPytV3EcC1L8aTN
r5nonkjJQafrCeXLWV/nvn6YY6okioGakSRBz7DQRTZKep+ZR7d1byXvAyaCgBvduK3YXK9mzYeW
B7IFMLgWN/syo0SIJN+Pr6PxkF9E2V74BDO1X0a29d0iqJ0Y8ab27wwhykPUtUh3g0YQKaHVbcw0
ucfY8GaiQ1O/lqzzzHxQNqaWAZrfMhMZBAQAXehOqzZ5RMewGSeAiVhx+i/jhDZqafkLJoE3gpdb
q+WrMuH4T6a02dviOvt8BxnXP9Npvqu9Zcwy6oumWzcRCZKVGQNxyjLaK9KNQbSyAbvd0UQgYTH0
TsTrkU4GUmIPIRwOlkZ7a8hiVhHOpku8G1EMO1ogXw1NHGFEX6IhumfUO5X03aVVd/Fgd6WjfvQs
kS5fh30r3R+MyHeZRsJJd548n3tsRll0FFIKJ9Bgo/nD0dNfHe/EsIC1WwsriJ7culj2y3K81Kke
YKDMob24m9y0F4QNsqoiLEEfSVanTzUmARTr/r2EHm3KxVKIXcU2ofRqTnlRTfY8tv2N78V3xDtY
HjT6KR8Gzp75GsrmMhvGwW/lgXnuIR98bD7Nj2uV/Akzqo/psreG4VjoOsKS+6Sp8dGl9pxCZyyz
sbBPesrOYIox7TvRR8S6iJexNzKf5w9SG85D6L1mBNoj2ji2dkd3h/Q/q8F5V1wO5qwLjNIDOoRS
z4V5xvuSPFCJXfVIgqKfbq3R36dsVfDw4IzkL/Qc+1TeVOV0ShV+ewfEpe16d70vz9wNmrWlR8+e
U3ZbQoNHNRnPUrfo9GS0lnWHLSNFhlPMHPjOo62CZwNACHKH3p2cyt+mQ7Kf8JtvJKUbVlITQxVk
8enApWSBbTRF9xpX7syARzKQnCokyFHcp/CZJEZ6RB75Q8MMjn7tMjbFth61oJmabThfuG8UVvhk
GupqQbm35uZUUoiMSxM3UM1lAnzAHcIcd8Xi1vA71MNGHELBAdh7z3bTgHMH9zmpCFXUVxuuvC91
XSDa2q+e1qJGuHyEJHZJdcWslObZua3GadcTMYLqzYupAIsQ+dR+Cfyjdo59M4I1X8CLiOE091hy
VAcq3DCbwJqrS+0PT63fs8PuKbpv3/VK28kOYnqRVmShBd8hpJ6OgLe0rEvTg07RJjyxbY+HhptV
nY83Udgdc4VA1ZreBgg8LjCt41+GXhXU3AWNUAQzNyvS1nBdfJoGrGxXl9qOz3kdancXoj+zCcgx
5RnjQr5xefid8N2yIX+apd4RO6vumRLxxeEnrtMpwkVgE681knu8UCPCOnR9OVXaIW39K7kpEJgw
v9be2F0VARzydx0fy8h3dY5Zyg+RR2ojvzN1bdxRcspoDd77iCUn3YVJDGeZyzHuA/HUCG3fF+p2
UlZJ+ip/oG3oQ8NBw6pj3pp6/0xP6i7mhqK60r+pFSRXS6d2QPpULo/NdCdEf7DL8uIQvdhQst0A
JvL8LWI+4+8Yv9Gp0e1U5SNAGDZUFWrqisJ8lOQoSSrlh9jzu6Nu0DQcIY1v29G6ErDmB0T9jloc
hJkwSLCO0zYVepDG/RvUpIsFQ3tS7blr9M++powmTwUjdMKw7s8OMzQaQRMfZ08EKZ9nz4uCTSKZ
HVEwlITNQBVictunwArjEiHNp/+Q9x7JHC3onOJW5wjTYbHijcHAEksf+4t3hHaxLkf9NZ/1byfX
HjHmExyk8nOlJvtscXnPHH5qWhWrEf08ott0lUYl3UBIdDavHrNu8MbBDGdNrDOn5G/WBHxRo09l
NVf5oYOK64DiXYU9f2OF67VMK3BWDRiAcKQmQBwzmytAme8ymOf+rF7GNPyCGvjb9wByh3I4tTNd
rGb4aNTxI9XgL7HVHS23va1c6yfuhye9kY+yMOVaGTrWt9YLdC8sN1JFp9KNSXhHZbkB9rZNlfei
m/a94YZyU0e8dMCw+Q76YDWYhyLVj43Mn7Wx2oYq/rQdh5lEMjPl0tkmMPV2vuFftNAl91M+eG56
n3DA0Q40rdtR/kJtuGrOx1g0O6/TrJ1K6fkpk/hOp3IbzRxHnsepzlRycOXQr6EQ0+bh743Q3FqJ
buCFGx8IeONV084VrKe1ZyAkGV36RWp028SYR/UkiPhDNnNjgVNqIe71Q3NfOOUp933M8sAIdmVh
HVysSErv5UnkS59VlvprJk900K4kSEcpTBMm97rpPYoFyWY2xrm0BeFfMz7SVHbTOISUQjzrW8QG
/QSsHy5+1P8MHMPk28HAFxOH2BzGVx5vsoeZeDdskrT2/ETiEaXeA3vU0T1MFP0QUzhLLAAMWCF/
h4gND9a8J9t2jsIu2WPBRASWy+6Pplmq6kEx20V4zHCaQqSkQ4qvUYLGWn62PjIPKdjAALUWwC1G
z/WqtznyHjqnZlwfjmQ8fmDK3Ul29+wJzVPRacYWxfHGKfgqza38DCvk5MiL6dtWfH/0siRb5/CE
ZvLJaLFMNHbNWTJGL3FWXISkX1nQFTl1/h3FTB+t0dw6jRMo4PObMrWSdRtWl05XOyc3dAZGOitq
x76IMkGtxF6h0b7IkFg+zXaiX1ySHSS+r2GEn8O3H+fJhTsgS9x2at4ycX+S9MRj4kZv2FP2RBNK
lhFWctOrD7X0BVCqhm0q21V+cxOHhIdB+DNBdmA2ZJide788ZZn9hYHlmmeQCLIcVHBVv5FyWQ1a
di69ZRVI2iscrlGSUeEVcdXIhP5eG+UjQhq/8CzmVZZ1vG2whIsZtDbSI2oVATImPagWJl5BdNnF
bPhmz91FWVjQ6EXG7BHaL3hqf50ku3DDd2+KLH1Rlbuzq54MdUHcUjnhbVvycGh5GODnoTeh4Q7C
9ojVHzzJuuaYIviT3kTMnCuvyGdO0ZIXeN7pbHWZ1gBHK/gWMYvrCkpq3cXn/3i3Fu+Wxw3+/54h
238MBC5ONPD8i17wt3/yL73A/sOmcIDAF9wa09WFjjfqL++W9YeOXgDUwSdJYbq84/6hF4g/bBM9
ADeVg6jwJ7b4H3qBS92igZhhk/8S/45aYJh/ygH/xNQB2rN8MIM4myD18y9tlTSrTYUooPpFM5fD
7KM271vEqSYegjrF0Vr3X/aCRIy452Q9MIo+GTYpe1ZPm1086u0lm4fvpIrfKzumgKijDTBXFSwQ
UVKRoTwYUfknIeIP+PMXkcR0cfjjMyA20mTV22gtdqkmvuvLuNroHSMiJvIc+FlKvcW09rXoMqFF
8K+jE1vGlXbj6t57z8kNA4a8QzYcKK/cwd4gqDGlD630A8A1+D7FyLjvoeahdGBfujYz1upCI6HV
cnlN/HADou0hbBNy2v0Vrf7I2nlXzCNhZLbSWiuCGL5a7lZBxdYnjvy9iMsgsUdALOOPbsoHH+LE
WjrmybSyQGsHfUWiIOjc9q6x9I1lwPjxfCJRET7X9VCYG/7GF46Sddo2CKse4V+UGVYh2JuUh2cB
I9AujbPAKEboJzm3pYRVakJFoyBbY2gTdjX0cY1a5K3hsUDuRP5ryQQqAf3RimBTzSWFdJdLmq2Z
P0MkGxFGA61Y5Uc5lafYB8bJLAojd3S2vFEoGlPRTvMI/vMeYeovmoMRDrd1Vrz5Qr5keoQ9Fu2c
Pc068+bvoSKfza4LK58Get3Pn3j149AvPPo/2r4++N0SR/TYyrHa+ppMYiVdnN/1TARq4pZrEG4z
Ha6DkKmpBh08rtvNfeLRe1jouP0s46orRvJJUN5UDDEuHPxXajTRLsDKaKH3AT/lUqgKgqrBW3zq
WD1y9NVFtx563sxJhRI0NRrFmmP8OoTmm5Hod7qOlbg1Blb9YXq0/f7qpT4b1cJhaHFxu2R2/+Gk
9k+jxufS7HeWDmWtz9pHp7H5i7Ejgju3zSS9iAzfoe2+kNzfupZ+cfB7ocUOdNB3z9Yw4RI3rogt
MY+2+zJIRdvajGfDGc1NqJv39TJwOk0SzJM4YaknApfi3MtpGjZy7a3L+w+iiHumybO0+Z2ZGqU8
HpiIKu6+WrIntLgNGYuf4TFZTApoFlfBNZtIARKLJy0GNVJpmLyhqPjN2nWnNa66aUNl2U/k42/U
5C43FTmlcu1Z2u1Y5beUCOFDZGVLhKpDTy80Ilvud9r5QVlOT8tIxqcTZyGt+wpqNuSN4ixl/dwU
7GPakOlAc8c3wy12WMeeMGfscs058ssTG2RU4o/ZTLHTSEur3VA0gFmDRIMdffXOTH0RUN0kJ3Qj
5+jeacQdzXXFutPi+7kor6HfxgFlhsi33LKbkNWnS3kqEBia1S2TwQ0dHGHnC4TuPRFPptvEJUg0
cMF2wImvYqT/ndvS3JHp2TH0kyYYmNYQ7Fjra1m71amF0pSF1uV9a2Gyj2aMztZ8TUb7p4TVaipW
iZZuaxu/SI5W1r44vSlYyLhrfH1HRaFm2uk3XMwvlFDfTBD5GczgIBKtArL67RU88XVmBKbXPbZh
uLZ76un1ZFfW9ZvM4qVxlP1P5aVQtOvkN+Km02SRseXIeK4Hl4mHLFs3YjaaRgg73dgT2lPObWT1
S0nbs5UsXUsu6kF258vhqTHCqwtwL2n5roTZWw3QAZiS19DLzkXSrjGXqoOlAO1UEQsumC1gZYGh
cBnWrB+7K3edS06QbF4KGMgwJTgt3KCplj544Xiu2/STKqp9EZsPsUtWZhhfhzQ9xh5pI3sag9Ro
HwRGnzGmtNNtDnFTnLDyHAqmVrxS4gDZhoZ1dqe9QjkNnbuw6Jp1UVaXKWoO6cB+SIzZsx9P/dYR
048lOzZ8fgmHpcCw5pjAlZK043gNjX6fxvaD30RXZ8EbWYbzBmXi1uyyHcL3h8ciP0tJ0BFSY6UG
aEGXTHidNxmbrNWfe1UcBhPiOHssMUTHmd7aYdY+Eb/WRuZiUYyMs5+GAMOyt8Qlajrnh6L2fuLc
OUCg24OkPyrubCgqvE18OBJYeRs2gx36BTAF/IhUw1YeyI8KGlmRQOjp+hS+M1JLE/u8cJ0XOHor
QdI4upNM/aP5oaMtR5F/a6ZiO+AuqF2fWVuoPX2+ID5LxEhI9VUaF6uymU+lTG5c/mal7R/MXN2I
0P7Jw+Ko0wE7x+Vjy6/0DAcpsGvn1+QPR2Mb2IcUJyA99iiLuXPxKe0s+mSrgy3Fit3r3L0pBPEZ
N0UZn+PRee0IQdje4qfWSChrn2Mk860Xzb/o6BhzqSjDwWNZ9qfEHpa02mbS/E3sFBsKPPeToweZ
be4Gs90oWPx6olIIDxAkZgJWIj9zn6aZgygfHbLE1dGrHOxuXStuiXU95016stKEwHQtL1XrHt3F
P6KPB3CgQUXlWJObpD/EOcnyV38ar7aDMzyni8BLSxSlKVn+V/pqRmuOJGdJO/Tf4aQDB7PmQzIC
qgLFUYj5ClkU8ZvNehJjYTZOkv/MmbPWBuOhUwnNfuYNlqVtR4CpsAcEQBiEawjiH3bVvM5w8wIW
JTT4Fq9VPR9Gu8ESMZBelJfQkZe6Ny7RlK1ppQfxYhJY1MUObNDBSMR7h+ASVRT/WPlN7FubQUvO
3Zgf8w4EB/1ag+lcZ1xYKMbbid4sVfEECBkRmnVum9D9TEsXtpxXfzDeLMLQ5xhHWE3cK1HjgyAd
S0jPQySeX9sCHzHo4m/YBdVekXXjycNmbDJhZGn0KxUOPBbnvCc6pqu52ggNxkzePgmqZwiF7McR
TIXjGuuWBhm/yoPcCbdpTjVC/D1VCRjCyd41Lh0youT5yIyvyvN3RsM3xS0vXU/8f+kPq6DpTNzB
pQHlGlsJEWmend3YmTPvXQnGpcoxQFCzS3htiNa5w6rGYNDsYIjb0/IVgnnT/w97Z7IbO3Nu2Vcp
1JwGGewLuJPsGymV6qUzIaQjHfYMMkgGm6evRd9buH9jHKNQ0xoYhvHbTmUmM5pv7702ErKSsHyj
YNVMxZY/EEDvkFKpCgItpLVCiVvw4DbBKPNkwD+xR2vntIwD7IhCCvy+M3sYg4aCeSQBtX3eWCO5
AvPdbryvwqmParRvZwUGTMTMh7jKrTV5BEfPyQoAYb4NmCaD/TMe0xSmuRUS9LLQc0rtvodJfeNk
wR5WPyJ6NDy71BpR65sd3A7UXdlmT7GPCsFYQt2zy5ejfy7gRXnBXTg/WET810k9v2aN/8DdmyPq
ZXAxInwxv13HS91rXwyfs5/czjk9ukO+aQWiAyerdqdLi5hY7xwB3X73bSo3VatP4wiqmYATHBvo
lm6LPJ59jVio/DFiG4Luy2MQkxoUggLhwsDpWo/noIrwU0BwM4Pyg3kFoQiAdyneO5vBKRgdlg/b
uvEUITMWxW0NaTuxLexc4qkjBS0F/Hrsw+MmC7oHT6nbsi5fwIq/LE17jTU8SwMo+mIHqCuUDm6+
Nz5z/y1WyB0n3vc4mz7NkuNe0gNBjGzzkii1T0v/w6tRzcogjXct9Z4rl/i2Z1lPhYaskA7hE2OL
L89/xjTJkudsdXPpjdMI9LCgV55uV1Wdp0SforSETIw/03Ne45wj8+R8u0GAHcEg1QjUbST/T8W9
tMSlLsJ7ZdsbbeGAmT1m2+HCLFYlikElvgxV0BLIgHu2WFumrVcxi7Pyd0PJn5AW8ZB0h4bEFrX2
s7llHHo3aBzinfo1W/jtytz4IJqxbtp+M5AzwHO7AdKEXYWwc0bda86kMYqlgiXF912iJKqheCIx
vwt6ZhG17e7zXllb3QfQJotjlHm4criUuE57MOZ5F0eco4oCRIF8kRKH7RCM66mfvxI3OTTzxHwQ
exq03mDD+OBnkrhXVTC1zIb4aHrdvTmFG1F++069b8yZStTYYaZsQWsqHiF4rOrefag79plkeAZG
6Yj+Iyba7FSue2nq8KHP4W6NNHtQw/xJqUO4roNybSn74BoBzvia0LsP6CiN7M905BBl1Hcmfrqs
cA45ilI2J9cAjThidGz44aaz5c+UfKoap1MyJleLhkRKI96rilJhJ3vOCuIR+LWZlUjva6o8JrfE
+qOQmWSz1H5WnPyaDIPSQLajt969rPywygVmGm8N1z7WNRc5ODytPx3zkTeJK6ZKyqcyS+6aKTlb
MEcjblcZVmWPMVVt5A9xMLx6Vbhl/DytO6J+dlC4uAHDw9T/SmiHFl0EDwh4X4AihyjmPpsZ/b0L
7XwSp7kGVgV5YpVM44sFeCIgfL6mGC+FLgcD3YrQy1KbxTlrsCfVc78n6IQmlh56Nb+rjAluS0nZ
7BqPkx0+U2O+acNgq6W3QRfbFNC3AigsALfiT1vrN48Puok4IBtuvdWT8zlG1t7Huq1JP3pB9Aj4
/0iZN4sFFGqwHskBqwHfHGpo2Oxl1L2wqA7ERrhqz/PVsuWOI/b+nzfzHPoWyfPEo7pexTBZeJpi
YZ5ZFhtM/c7D3Lq3bWysMgCmg/ROtdb7itNG5DofMoqMrWjiX1mpVkNAyID/F507l0kS9B18zMNz
+IbCfe9x33PZJOTws3SNW591pbSy225oTnkmTyMVcNEcXhxrRuSJEfHbgyrrXexZ+2bZykGqj4X9
UxkGCDGu1pawKZvnrNzipd1k6B2uI16nVjzkcNeWirOXqIoQmborF8OPLB1fkPzAHUak3lk+bbty
7wAIc94ZjDs/HN98fuFr9L+bqnUQVUVwVZJHkFGM4JoxPwonp/zH3mlf7+I8grEnmhS3lX10p4lW
BpzVuXe1Cn0koEwaNkiBLFglv+1FjXGRZZAvjgBmxnsnDrbKseGPLhrOuKg5FNSvJPKOaNQLqxBj
Q7gJuB0+whDkzKIIjWq41EhEDN2f3UUzot+bBptFRxoWRWlctCVrUZlo6r1Hf+e+bAHpm5GixkWT
Ghd1ykemiha9yvMWYacxrk48GsfBx23WQ2A994vSVVDu0izaV10QS5hZrQpkMWvRxzIPlIZEMnMX
7axuTLGmRZgjck/OQyOxDYFzbZDccqPYT4sG57guJcreU134hOnqE3dbczcvul1XKc7gVrhxuaKt
4g5HmjucTeKBhZqyTYT8Vy86YGy5uKcZQ2DT4pjBAGDRDDXiIaa4PX0rPyghuGV4DuoXkdHGq58P
zW5c5MdFh6yreZErt5hkdzZCZUjr24oGOJaOsTl4i5rZI2tKZ9qbyJy2ztlbF+WzWTTQFk/ZykcW
LeyK0vf81fAhyy+6aYWAai9K6oCkGiKt1r59NBetFeDahf7MTYUIy1f+onsoZeWizwqE2rmaLpFp
XgsEXIM5nfsrHTB2Iu72OOylQ0wi9g9oFDuhTml8MeSOInFUxUUanhaROAbAHC+yMZnuc7UIyYrq
Y+EZJweFORPNmW1lY1m0MtoOJxq0aBdNmgwQ4joqNXtpDElYYZZbJGzJlZCibkTt2eEaaL2Q3z75
i+z9/2fTTH4d97fU91upPtPko/qzke2//mf/OZg2xD9M23XtMMAphmWNqfL/mUwb9j8IFHv8o4CR
hmWzff73aDr4h8CwRhjZx1zJX4LBjBlEl/zH/3T8fwjqJqDW2g6V2H7o/98Mp//cYOfy0ODYsmzP
tgJL0ExD5vmPmeKOXbluZEeHIkCZGARVR3fFH+b14IOmWFb/o+rLq0yrruUP/JNX7p8v4WCDsxl9
k50G6fbnl5gpEsH6z6kXeers9cmmNozr/9tL/OVd5GOVD53DS/SQDSzpfTSV+vj9S/zZ8ff3d7GE
s/8Qvlb4Fc0uVMu5F59d9p3Q5covnfPq2vmvEuOf4/+Kv+W/+MSWP/e/5YL/fC0bqZMHxwLrFeJj
/ONrjX0w9b5qcKa1D+P0MmFraXHL/f4N/TlN/vcXWXoA/vCGeoJ0PhcrOkk8TmlTrM9oK1SOZXhT
2Id//2JLNP3v7yjEmMmcGjuU+ecXQ8c285wbJZOA4WhH5ZZQGeRGDtQ2tR0d9xZu1v3m9y/6r74y
G23H5sxgLqXGf37RHguFxV2S+lnpnlHsb0ogpl0RHYoMDkVf/puX+1fPOT9Jl1uXj25k/uVbQ2UE
wj/wcsmYvkY2oUE/ufz+HTkLbvBvn+MfXmP553/40sY2IHRtQ6RerFPQZj/rKnwg4XSBHXDJXP3u
ul66c63hkd1+xiHqg+Ua0zX8pRfcmPA7fbp2TPI3AzBPR00QRZ5GP34mFH1WtT5XprikzLhbexUK
/OdR9MTH+9wobsJ15ZMBotW7djcZs79iQfhgOQ9g1Q0c+taQ1OhQG523BYHTFfkTzV/dv3mSkOAW
c+3vPoS/PLkunGpqhzkU+DlVhJkMHjSNO2DKzY5AaAui3yIpb80PdUEDHvSDysU11ZDPovH4OQ+D
o3QH7CP0tFULD70ldg41XTM+jj8DqEXnoXLJWZstJwHzqyCx5/BO9pYz/sRJ3mE8Kj/rJqw38K2C
NWkufIJutnQd97Q4g9laZ5o+4sjHnJbA8aqF9zgn8s5x5ZfO1Fnx+Tt9u/Vygu1DKJ87V1AMDXiI
nyD1ni4E+yTyiYQmHiIB1BjcAA9Dbqm1KFLjfrAGtet8zFQ5Mw/K+uC3OR+Rjm4otExf6Wn+NabG
3jRKLAbVa9j20BCSU2Xn+c6jSQOcYkai2k8wvSpw6QKobdm35xDJfut0Yf1oGfWZgTU5dgh2yGw8
EO70s0w6OgJ1fR/T58wcM9mEZnxIULPgGo/7nlYzDa6wc/E3ABLYThisGit8yKuZyIZ3om0U4Bp/
42Ye3B5rIL4LLyzR0xoeJdcmj5gkIqSBooRRZvCIM1F7zHr1EHi/8ADSotz46KeoSw1NP5igmNTS
tY3iF354kxIbBMdq60UZWWlr4YYRLqNtan6qc+MzE9q5iVXA0DMrPhtaGW/SavjhZ8bRq6v3T5JN
AN2XqKwcAxgSw8GUcARbAFC7ydVnZmbLvTcmejwC7wrr6tKo8BDhVL/t6EmjkY4LDmjELQiw/exN
VzjdGIbz9jZN5LpLzcMAhkYRG/Gx+WpHPxDcIACdpqee03Yva3s7ONFbkXQfxJKg+/rMZ8evShub
jMKBkmiGSSfskPrHtHZ3Vi0+y4IBPk9qvB3L/GD4+dF3prcpXJjIbbHLhDQXLASRmq7ECSIn0s1G
v+/tibtUzlRGRO9gt/iySW4PwTVT8Hb88JdCPaIKwDkPJSbOfzbvJVGh94ymB4yRBvWFCA2d/IIy
xHV+cq6iwwmvjeaBjPu4HStjOfzvIBmAWYyaS0viSdKHoAy5NeoKqFD5VUomZaF7FvOSwHU6PLgd
ZXU+Ey1Dq/wYad5SEz6PVUJfaJB+hSGTE4Uq24YnwJjPHNGvZqjvYSTCMhjrt4Br9kwP73q0+HUI
OIGd3gdNevYGb53K6WsK7PueVaOty71L+4vNlDThgroSsKlYijZNWXNpj45Gmz+msn2BPbFtSlyR
IMFXHY/7oGKmZgEYFVBGGOAEymDhvM92/5EXcbFWAJSW0jCO8s5dUOpjQZwItOxamuKViOPPyH81
Rsvbhfn0IlKW38L4ojCLrdcqN1PcPgcF/236uZ4Vv5AfUycudt3fj2796NfJEau4TTc9NThAk48p
U8uYqtgZwkNpZN9LZXtoWP2DmJYlzE6NUxan6bYIrCeo4VzAsWnBSU1AD+hXL6D1XHbqMcPalTbl
qRf58pT0d4KrbRJjnwvwYiKZ3lkkRtN0uImH/FkLvFeY7MysqqG2x3ecXwkQww+76RYuNkC322LI
GR50ON/BdJXD/K77ZxrXnrqmWPu9Psja3ZsgwsmsoTApi+WjhvHohvFZTITTjNDaNSayapo7r+40
/oA71iw4iVs/0ZiahBW90HnD5j5psurquZgMSjL97G0SSx8kufws3YX47SUQe2suTxJNC5/izdxk
73pihtqO0bccTaQtw9OrkSpMMRHN14P8imaEFFlicUsRckISHH3TL+iWZien+SIBMcxG+VK3ejr3
iEIOczD8fDyFAzF6YAH3Udq2e69rSHunFqRxDz3E0+hVk2E8FBHuA4c/nkEjUe4ZikaF4ykVzFVp
KAbn7rvbOpxuowA7BXyzxy5s0fLBxou69RmMBZTR+w9hgevKaruN5xpvjcOQPM7kBuD5uqN8AyWV
uopofuq66ZUY7dGDlmGl+Xdnewdk4L3dhndllpJST8zH0kavExUxP2IWVgt9K38ZxpYpGUlDs6Ww
NOV5sz38oF5xa9HZx7t5TLzsdeYoSV9TeShSpviBGp4EWA9japhwShvTyfjgd8G57wRVvtlEHMS4
zHbh39hV058ln0ARKKaT5XgfdFTT2M0SubTXLT40TG/BqVPlQ5w3TFwCsrnVbF4hiOxtL1onaKGT
1/+Y0vx1qJM36CIvfZpd+4IeglkmBGvzU21HvxTsmZVk7UCoYcGaXDBbtY3VqzmN8wBZD/UQBlyF
BD3feg0GrtB0lrmxZPjhYzSf8lc16IduYWiaJuqZ52CsaHO1EQnEo8JvzhW/alQUfjBcEW/9lM3S
TkeqkQmpDRmbJCkfFsGUdW4S/Tl1a0FfVHwAGoc93qwR0JEYSmWeTGiqUJafk2x+YoJ8Ey+KUMAf
NrnMaIr24NfO49g7bCLjfavmm0mKu6nzGPF3T4MTbnyEutrKHsao/sICg0lkODBmw+9R2icgFNma
8P8vPVNQaRUb6E56B71kJ9jBfWim5AYmegctC7ePUV+HtC3X9kygMxCEi5uEAXnx4SXNCafRuDM5
8yJ8Q1Nx0RKr6L7ywg5N1u7XFt8zZyPKsPMYm3eHx2dVzGS1ndp8Lzs7whjBzCX0TxLM1Nq1MsS8
jkV2Nu+npDwzyeBg18XzdnQpHASHR01r3HyK2seaXL0RzfbIZ1P+OnstLsFl+86sESNeAUxfe/4F
byeIldHYgbJ68EzA/mlTHUwsC2NQnshh/sxLQNFB/EmEM1kr80C24VoaoN8E+FwS8PVPCxZv1iMX
dhRqyzB7a6TJR0wEIPB3lqz7I0zqeMVudN/5HBotpejbq48ux7K1Yn0MM+sbXA83q5ETNwVNqon6
rRvxN3pi/hFV6N41XiZchXPq7Wt2CocziJNUeAOgOKiov/PCgk1ykFcfGsRqnp9irE8gPx3G1Nm1
5NMi4V517GzGHd2aXOkG81ceCbRlmxCYq2eSpAR3NQcGq6bi2E/KNROBrePpnapxMY3dZmDyhKno
uxhGizMdeH5MFHM6v7ghRe2dxPYD4HuNNEibRpsdxondUqDjEvMnfMs3rnr16AQzEat+67sDczf9
PAtn5Zfo3z6D+4VGS9Dj2SmaH1Xt4+aZrlWgMw4RhAFGMVxlgI3Hon7rMA0YzgMrPFp9nW3yMHvh
WFUD0IXNrMGXrSIvQvleIkZu0n80HvYuESByzPkbZaAL5kESFYLoqMEO2Km1EVN9AH7in2VpHH2B
1sYnWJxrQsd4O+o1GacKr0kiiNBNHn/9XG+E7uszXQx8wY17jS0wgC3Z1JPQ2jpLiW+uJ3Nqmawe
ZkV5xoDzDZJKtO1GQRDGJ5I107Acr/EI3rUox5SNhUSVKuQAqrvQNFHf4OqsIH5eeIzFRvI1UJr3
NNb6R1DrxSRtbwNBEVxjcWWWlDfJzLY2qBgouHlIL0XkHgK67QND3vmWeOXgniyxKyjilnXIeno1
QrPYJ217wBbE36cQc3rBVBOYCEI1MhsC1kkTJwfbLQ4jRWu15vmvHXUbZ3xlRn00IDIZdU+nkdWe
mEGviCQv9tr6y+Z4xTY5bJKJSezQ3QnbfZxt54Tr8uQl5bMzhzvW4MdscM59hi0gN26aEKfHYL0h
hd+lWUzZ0fRTlOO1G72WYSUO9S5H8g8oneZcwrG3PuLHPmBsWMOJISlEn15FLqTPrgOgh8n38P77
D73f7Z08O3pNuxuj9GWc2Au8vFksG4lcdUH1HbHNy6Rv4aRyddmxBhGgN6fvJnMx2kOAWimD0LU3
P0djytk5M+5jelJXo4LI1HPXTOHJbWna/mEH5RUc5Eap7HXQpC89RSJupFusn82RrHG7Nxdn29Bb
d56cflmzgcXFuVbhcAZ7T19V/1K2Ho7POnsfRxhXsDXo4It5mPAKmDil4PA4Rl0QdkQrIbHx6Vrl
zw4HS9N7QNJHZNC5Y23FhI3FVQBzMj/7WhygFcVcmJwnqcjygRPR/BTwoNLRw8lQs2hPdfReh6TC
qHq+CWMIdBHW2o0uxq1l5/d2gS+3s39kycTqE22ayr3hnJKsGg+TgIKpLKgD2VAufVso74GxD+f2
IP9l0Cyl6uZgEPPBdTJu2iQ9Afy/hBWwgqlrH6Jy2oEII0MxA/6h2qtZKtzpADJJR3ZH0XExRO+/
mPl0m8NH2PliqUMqk1s/r3ZY3TljEjig3Cx5XYbvW2G479LR30z4t34L0ZvdlnAiGxk4hSExHq2Y
dijtvZha3UxD+mtS/tkBnsXckm6gfkMW6JR77oXz876V5cO0BGLHzic4CPaWEIw7IymZsXcaW7EB
3M/R3zW7c8Em5WqP7CNtcjlYgSrY5wMH+dRiJxPVd2xzOsyMDceoky2q27Z6FW10byB7xpE9rorI
eu8qvZFjehyN4q5y+xs54e+X4U0J6BWHFjh7jmHCRz9tAS1SViw6QBxi3kRuSHGcv+/IpzZ02ycu
ZJqJy3oJMgb2R1QpCI384qb2hx+5L8B3mxX3fnJqHdk2oWOyiyMSD5bAasiPhecgPzn4NBbrYb8A
XPIYXRYK7CoGFhtG5ZXUCSeguo6B3uU/HR3z0DQgsVVFzzPPamTq13CYvg1CITWHfp8rZ95g9sc2
Jj0eLdLWj7nCI1VT2DtwPONrMK1vBzeC2arbXFTXqVXiUPnRzvMgJ4pB3WF7cSDxaYyqOZnJvACv
NHLVwHd8Jk9x4gGkRabbhSokwUj+yeNKDvNj+qUDlnEpNAVD9pOhzQsd8/vQnw512+0NYoQi9+Gw
NPvGMpkYjC6hNnT6guuTaPgZeUMnr6427bdJ1smH5wErqt1y4isJFpyDai46nvI1Bp1mZ7b2c4jN
hB4GRx+GAtR+m/DB+aNX7TD0Aa8PmmMVeDe+5DYflD5eSTyEYeIfuip4Ycjxpg1uAeHoM5JJLkMJ
SaQMzqldvdHyfIxj/WAw5CE1HW17IGOVR5mAAunQw7XmJKKK70nNBJC8jYMdoJ+zXWxwD2dZsvGx
RCaFIMzuUi5Ebthu7RxIEfU++64Od/Vc7kzpHIDFnOskOne0fE5JfazKRSvMtjMdTxze1wTcH8cB
8LZAu6p6Gx3Tf9KO8cgNdCXn4Gzg7uV6sLhsKCSs8K60YIPA5dKUV/TqiaPxrauNdTtzDK+KM+Ph
XQpFi60OCbreuPwwFkcQAbkVEYKVYUTg7tDio2+AMvQtGpvUKHYieQ9A3BEo5UkHk4NXHkAXhjKe
C0YxKSdGKp0RIr/CdKbhKt02jt5iSjxMsbuPTAMvRXZoICg7VYAsPR5E7x5m/h2w68Hi0F3yr1j3
a42vpDXnra7gdIXO2tH9gbnfHnMw/r7Q+SGG6Ws2kgl4DOVsicOIYR7r29RTj30xnQDE56si50Dt
C34KiTzmg/ld8cRyvyrJ31HLOU4UfTs4ZLvEuB+d6ClsfMI2JRZ6s9pbfX5wNd+R0Pe0zzPvEQ19
HoNCnWZ5gDy9JS7ITJTO75WcNIwibNcAVehMe7B0JuC8lNswYUM1AuO1UPonOZ8Hi+yPcp1jaY3Q
1cH6hbG+wTwPYdPc4k8C+NqT6xm3buGdF0eXm/krmYNgdPKzziywyv2EG52+C20dsf2uZY/1Mq1j
yp/0qbWbh9iuDpbof+Qc0P3EuyomOnERXFrmEvyk89sh4smBhLJiJ7h20YThZUnM2+e8JLlr6ovZ
eztlWjeR52CiBtzROW8uhWJGPOt1HJhXe+IuJqW7B/S1LrqfEZhuOiGtO2pxrmpu4m07JTtAKmeX
ARW8zFMYRmcHi16XxQ9ZHgybHN+lKBinYhGklME96rp9Ep35mhOm6JZau8lkiS/lZ9Yz0nWc+QIa
7r1NZpb2eiclZM3A5opqVQdHztvQSXFYCLJ1LXBoaEQtzS/s1V95Tn16RH7fngpGshwokIQdDsUt
uCeqXLdTTE9m3B6z2mIJcH6qtmB7sl5Jo9JPZxxTwt39mN9kln6PSLdquL7lFL5VJZArmgqvuuwu
xeR/GqF/T2Z9UxMRoxL+V2zHR07bFzBsNLBQW2jyqXFbOsgAutvkVQcQRCSyJRQBfOOPpQZVBr0v
befv3E7gUCrOhRyuonbfV03A98U3XdAOvZAOUnnjgGbruWcXZb6tm6K7Qc7HCW1RsRuWP0w0bpG7
e4cNwhrHF5/fBZOoYeUPA7jS9pFSHsSJKKA+NiCYBaH8p2eLvaKYFAo9k4AO5n957ACNepZxbtzg
ouqWlqB52wcdPhIRPxd6pHmPwGnElKVt4d+Ht26N7a4L+2LVxe1pqFg1o8bdF154aqCEkS3Bxbnu
aXUPaBeqgH559Qfw8hNJYeCsbXFLrPE4VUxggUGuE3hwfUhdwNw9jpZ/jzkx5tbundtOHAcvOaqs
e/UdbmtEL81ZLBCmU4dnsC4LbB3Dnr3zJhHw4Rf8mc+SyVDyBv/tJbGrXaxa/FhhztUdY3unr6ny
nyNLn6jSqzaJ5kSu63obWB7fg0nroXMPw2bb9ZRaZHY7cq8DRhdxh/d7PkTZfEQu04o8lNes73+R
NrykfvE2yv4IFJfeP0xXnInT05DMBjN4VIcuKHYGRgqJVcmL6cD1oZlqwFgdN1biQRgkmb7vOy+9
ZwYDcpGuACqm63ZVTlm068bwKe4oNPLcox2nHInCG3LnMEmz7nYgj+PJ9H0qy7faTY9zGy9bYoA7
FgtwFVQHvPDLlB54O6NumwILG8ilOzaPXZ642Actilzi7pWM+Adk90cqdra+Oe7jhuyOdO1rEXe7
iUbxopi+AfcgEITJwTEYQVRNft+NCBo4ny7FIDFXG3gwXHpiQ5tFa47DdwRkgHvsr2Lgy4J+RaXh
0Y+Y1MCNDpHFZAtxYpni1O9pNiy9gbQQePCXgOexTsRb8uUPhaZzo4jGg/KdD4omXmmrPgwQD52g
KLnyhzxBZriufMyIjUnMRYgnS9oXnTj3nFA5w+kzw1L8MC1Te2otbmpH4gLxb+rS+Ka/4TVv/Z0f
m69BXr9BFjt5LcTLEOBSjXs/L7ZmY5863R9znPEYqG+6prwza9IRajCfnYS0ViXrW5EyWFezwP0T
B7vMgbeZt9ytRUhDrwgraM7eD0llrm3km3JMjgkoZMNXq4ipTQwJHwb0i+cyVzLnyNrCJMRykqX5
2rc5uzEhjgr5NlpINqJ6HrrqUQ8MJkpZvfZRSi1I/BFGEtcOJAER5A1Oz+bcm8kxS8gqdP0xtY2r
CiPgdingboDVNTGbyjiaTfgVVuLoOP05K4AkcPfhbLuNjf4EyXDTA/BmrFodw8XrFPJZ2a5zF4fm
S+kOyKPmpgcnTVkkvYcllRxFdjKF80Xb7Uq3w9oIsVCphFTs5N81UXadTPkwU4tQpOFpwWzWJml4
lOR3mdKgo8krBYwlGpXv1AyERBLx8ORSppE8CD3tfZH+yGsmlhbfPsrKW1E15zAenkdbyw3jsCel
24+gMe/9Um/dwfgxmLA2sDljiT7DrSFEMUXnuASRQXCHlPF7NVeHopzuJtUgn6vXTMSvbigYADqn
Phlv877c+7K9qs7aCqf80PHCm55OViAuHSZf2g9u6hkqn1ecZApZw3IumU6PEnN80IzE5jnSSwVM
z8ExRWdcL/Y4rFiqwo03jqfGkI9NYNQsMOMlsosfPUrHLFETm4UbaYmgu8hoiRzNsBhZ+d5kT/kT
Kcev0WrGGxMJ9mJqxPKoB+PVP4DZsTeutje0At/QTQd5jzIol2THuhoD61SOs3cw+upSUCOxk0uF
XV47iB9m0u1HqrAGTrodj9PKsQg/BEh9cjor7YuLwWGE+xzLi2E+JVWOKmaPZFwGtrkKOAHq0kcd
YWLO+pBT0MwWlYX7iIXCxthel+ZRQP/2DNpEEh6+YFysu513sEsbY57ikj4WTXVmixUPhuFeNadi
VDECc6Qdgjmm7Msr9n5ge2tbYWkNkB+LsruxwpwmadJQhDEk1xMMmqI3p11rKlpJMlR46pkZ1HVA
z6PQxe3cyJ6gBu+xiVW0S0bvjQnZAfrvxHvznou6RxImi562x7JX8dlqES1QBz/o6rzP8vIp2uX6
0Kmd2Q+fmu6btVcnLxoo/+H3RgWxmB3+ptETdbVDy6X7wPurI2dgl6SClKG6XVJxzbnKGL7qeGqI
NrWcpbju4gsVxM0KSR6LvmzTNsFy9IBk1bT2awZLvRcdzSJ9NqHMrBrIH9QaIewBszP+rbHiX3gK
XA8WkReES3+k/5e/t8PtD7inYCaSkbyS3q1fGtfM7H5IfMh4fi8TLWmx6D6J3n4sd49pgbFi3D/E
lLvgQaDsCzXTKJqtskPuD8mTCuk3K8I3/M4H15m3tuxvo6LfKjP4xSb6nCTxc8pwOtHdPTKpsQYc
3aPmP5ooxEypQDnJ5Job1rqf563HbEkKAZ3d2tNGe1+ZxkPSVZ9T0uyyDiAky5NN+fxg/zs3kvMv
7Eiuj3ktYPhjU3TxF9gZeJs6mAV3ajficNP4u0SVbIUNjdZWcMxgyStPcJxihta6cG6a6UqlUb+x
m+y1n4vnkjUFnDc7YmnekGi+1RI4VLIUgtegUh3tc9AhWirhPvWueXTjGLK3mveRtNOtsuJTSFYw
TWKyVTS9MfTKivZqjEA14hhvvooflZuxZBGFnu17NoJ8O7fkZzvrK0+ARfvp6feP97/6RAILK5OD
VyYg2/BnG04i/bTuJ1xzTv1zhKEC04nn++n3L2L9s1z0zz8iPIH0orrEcakQcf7iOTML5ba5T3g5
otp4HaBQbv0IFr/V3k2jR9Jk+RwNT+1NKzvGEcaOubYueFb5hNSi8ZSDvJdZl+9zD71psHfKSh+7
CNh4idgr4dNtEw+USZbM287h9upLjg0546m0vNdm82Ho6hjFpbmLYy7JtncmVrgt8+qcFEyw26k7
aqNFEiXIGznhydUkhQBKrSzSSZ22dnUy7pKYeEAInYcRW+iScpgIsBrQ4Ji4U62RBoep6d6hdV5F
r/f17HxFlslNR5LxmEHM5JhrnSLd2GFyP9nF4yzitVvOqPXQ9IZqy92JgjZS1dxCcFNy8a6DO2nH
BD4aYz0r70cawBAOHIYJNAkdO/hg5Hz5Q7msgtC0kukZ79C9G4mnqpiONZO3rO/Q1qInN3H3Sbeg
SZV5r+lxiNCNpXYupGB65EzW0XOS0frXMV3O+mPMUG4ArYumfceonoO4uxM6eElK/jMEc2UEJ2Yj
iDNzfBukBQzV0T4TKEENaPYAgo7UXxFNzoEzRdwV5Xwv0ozzllsxYmTr79xV5NefFJNwb5rdX4MZ
v1JAwhQ+K9nEAwdrQ8JxqvLtsxO4gFam7K6m3UtV3R6jzyPiMEl91BRLObcGvWyjjWsfKVt4ZxXM
VFY43YPpM+yf7R9JM22qgbY9oXd80f2a98CBUY+73CcpDktjE2jFxCITZ4bR/GD94+9/BN7fbYpL
H49YaI8uv4Zwcd39wfH2v8k7rx3ZtezK/kpD7/s2PTcBSUBHMHxEmkifL0Raerfp+fU9eKtK0C1I
QOu5gXK3zsk8eSKC5NprzjnmjINMqaEhMlwrfEKYqZrgdwKANpTzF1v3LaeCcReNGY6EeNMa9UtX
k64Mu2yHp2VDsmUvlx8cXxgtV0fMKSdJwNZESVvZC3mQFoevyO7X9mIfM0y6S7MS7J/eypcp+akd
qsQN8eBpFGwW8wHeV7vKdfccxnIh8lePUPw3yGw94BX5EzTyyFn81BVs5VjEiCH5tFRyGhPcE0nL
CTSt8MB3MNnZKtUg9Hgk0U9C3WLEx6dxm/tc2Cen0lw6CmhKN/pjT+9ZIdstbGqAfelOq9zn0TPF
3/yg//svrtPmT+rlV1lNig7f9p/+8d8fy5x//evyNf/xe/76Ff+++ylvPvKf5p9/01++hu/79z/X
/2g//vIPm6KN2+m++1HT9afpsvYfHM7ld/6//uL/+vnzu1Dx9vNv//LxnccFS4hWxV8thsi//drh
+9/+BRemYdl8Yv57vMifYBHxf9rsg+9Ydz//5Zf/3cqt/UEPtKPRSG0CG7Ews/6Hldv4w6b9ySZh
73iG5roOf+g/qKTuHxh5mSo8bK8e5U18VfN3K7fzh3TAbvFo5fxhcc75n1i58WsvF8NfHxjUZNum
tCyuFd39Z6t1D6FzllgjoV2oL5tae6qIjkHSH/Se66Phod1Y+2Ki2y2e3tJ0pFDY9vRj1hB/nF3u
34Xrm030Yo/Naznlu8QZL/XEIp0kFjdL0WzGEk1AckFogbE8RbSHfky32La2mceE7XjVWclsj6aM
Nm3Ux6KRZyalO6iLKViC6itM/zSdgskBY3hhN3ro1exTucw3qA5SYhxogNgLu3xgqYe1DIUBa5zl
B6gn4NRKGqd7+E/S/kaS5yeLo50qojezMI+GmZChp4bDMuE+5VuVmr3fSQdixYTAHBcgUsdAe9Mw
RLGfP3pssQhPLWhkhw3QQLdSrsxHch0AhbNFZvA4ywSRhD9i5/diGu5sSgDupoH1A92bCii8Qo3D
dqSu+txD6shsf0iMm5qVy4L3CgGJ1eiFejA+znhqef2fW7e4p5eCWh2NguwsWNQS5h4Hvc/b5Zq3
bdv0qQAvsS49dvFKvMRCPeoy2Wm9prazLvbNhLTn6OM9dSnk61N31WcSTOicPpX4Ow/ws3GeBhp+
0bh/bDXIm0OY/S4oMZJUmE8dCWQsIyOMs8kq9O2EE2juSEcB1V3ZXrJ122EfghbLguaBWYdDSMm4
Me/aMT41Nk21g0a+P5/cZ6cIXsOyftQ9AN1yn1XRD+rsfmyiW29MSVjxpFI0HUkeGDl2Rr81khNQ
NzytxUVocDplh3AIzI2G355DeI2+JOhNgOTB3N/NoL1iR1tTKYis1ww49Aj9tCm/LtlEdA50rtaN
nydn7NZt2RM57femnvpCEey3rPJsV3ASKBuueR1gmtav0SB/+pa2ozw5V4nEchhoH5ajTrOxGG9y
deTr3yePs6EJ02DIFR91s6TgLJ53Dm0/SVpuaywwDeeZKgDzRqioX9EW8amb9hOtu1Dxe33jpvFn
oX5lU/8M2rixQj7TLTT4uH2q6AB38RQbuUdZkqBC0oZ6UUis1VPq/oQGtHeqYZ/TBmqdgnICiFJ/
UUbM5ZztNalfrTpcqRHMjTMAqLMUfQvYbxhqFgamRgyNAOY04MuLS1H7tNXiApKpubZq5wmg5FEs
UWzWQr+ZG1+9cTnkEqBo2trdlDVzFxd47BsGEdfc7e7b3N3XbfIaSspGeU31HB+UHrjwDG0uy6DL
t31oHxgLuKJ0e1fXolk5NXq77F30RxsHAXvATFTfwv1IFQ0EjXyQA4YCiUwP8ru1wF549h5oxjuT
22uydO8mnNNxgmGxohzcPo5u964697tAU5QeSQKOVBomX+Ts90hGm1bh7e7qXZ+QnZhsLq88uw/d
8mam2S3o5FEqUnKBdaTC7QChiBguc2kQspPS650d47BgeDr2Cy6hq8PX0i2fjVq/BkOI6KCvtRoT
qEjFTcIVtJmH5AqHdDsK9wAAhl0ztPksYqYyq4jKHDuh+ZNOJ5wqBB3rjtxexy0mM0vk+Ci+CQOq
p+qcsTtro/uqd6PTBMVuO3H7kbLCyZRbjzl3VKfO8m0cLY6+NHoWBj3IqqN9S3bXolaPsg1ey4xU
m1bkB8GqrOU/mDSsN7sDsN462zls91HFWD9GPl1O+C07CrakWb5qyfA4NeyMCk8sTtBVZaf7WDfW
PMgeSCMfXGwUPvNhYncbPdQuLM5Ihk69/WyYwYVjy+hXM1J8mgzNLmBetGiTORbV2D+lVadzh8rI
BMgGR6vtQLy0b7uFoGang3cl7+lixyqXCg2LXix7XtssqXymceidmXvPDwQwI8TdXOBsQs/4isEK
vBlCRJemtBoaNsS3G9C+nE/IiQGJv2V5B3WaCluYvfPVUlXnlxXYYG1x9/UKeX00B79wwzPezjP+
AHar/Wc9WpA8seqg+OIfwwNkMifj/ru0Irkqjh0JDV2tXvxIHOtUi9GDaI90J2HrBpk1yAkoHcuA
mf9Rc2/iPfnMdUvflG3L8T+KrzGGEPB+SboNWMusUdkfHDPbQugj2DzpFPGGlNTb3PKUoDd3MsDl
6iO9W1GYQ1ds7po0PxTg58h+8+8RJ34nnl1Kb+jhuVN6s1Wl+9qbWMr6+jKAypmt/rchVzvCIXDQ
ej2j32NRPKdV/T6H48dc5+yOmDJDwckx0pA3YDQGqsWYydUtJ+MJdXmfuHTPuHn+XcP58zU9P3s5
CdHB1AAe2PEFqglQIvAhqsLXXfXiWHjpnYj1Du3CfBgDS/mlMZ9Vk/+auvolKOfsUqiNCa0Avl1h
yGrCk9mAQnIBV+CHVyzC0GHACMa8miL49oLmzqpIjuYR7xGzxZMjsh7It7Vv9GET5HRYcgxblW5w
9Wb9MzPsT68aH8qEDX5jTBuuc4Pog3coK+07HYknTHS+Y99fCtHbhyli658n3mYOKJYty7rdxwNO
7ax5wzgEPyUffyDUcNieVb3SLM3wHcu7j9jLGDMnzq4GqgiYft3wOXYMzIUmPtZGFZ9cugwDOQwL
sK7TRndNCBDtMF4M3uS9kvhENe55cX81yqDfMtPtPM7g7mTdFCq+B5G6MEQbRq6BdEiAogO4eDs7
KT69TntTljOxlMwfvZwHnl4d+lk8SXdq/EbEj+XEQbBJTgXjXSVmCtI6DlCW1K5LCxXM3jMGiZKn
s3s0cht3tUOjDejzYqwOExV7dDki8C0onYyRiMKgtoVuQKOw1n2YBnUKZmGdvfmcckMTmdZeGpYm
CM6adYJkdAzleFPQt81mxqY4hdrQtdQMwr4U6y0No3ZR/fBJ+5Ry9CPankqzgQ/Gp2gdlMnjnFMd
WokjGDL0mRwWUkV79JSeWrdzt1WJdWbS40PftbdaCnqRc+ilwci8irXoSPT51svFN6/0tsXwgiye
Fruw1fwRkCjuycovUnvv2RHtmx4WPaU1JGki56PqGAfHXHxQ8wn1oqODpkSObrE7IFTiKDKgFez7
YH7RgXKsuoVCkSY0DqfgTfyhbg8DDXOrulEsoMEEoFaujZGH/cATfyRWvW36krVE6Z57bhAoU+4E
u2TeFHVBX6IFUucKwpgbQJC+2hSVb6E47VRo3gqzi7YNi8SWu3luGB/8qfXjGBBiJtpVbXuTWvYC
U6tDzmdj9ASucTXhhG0TyKDEoDHvkv7oFMQN1aZo9NlmxjTv/2kgCCOCN+QFYNi7Qb+eTfsnnLuA
Uy1zW7xkduqJdX9HjKcp9fuKWE8cmfuxWuA4NnYjgj95p52oFdjRGEDnIHK1vmSESsh4dV/c0+9t
+zIZvtSfeaIlWYSExH0ZTGo9Vg9ySR8ZDgqQQR5pDqaXXBTVOlqySjXGrnW55Jdmgkwc6J9B4r/o
BJwmgk7BAruqrCF+Abhzngrjw0z6TZxCa40CCEBprYiHE5yyelutbUNeOZiyyiJc5U3U72VL4Mpu
oeGGJSEsrAcYYfMnNm/uyiSnVeODTAYSUUn+PZHj8gbrIcQEkHv4nYRuIbc10DToKdV9Ygh8bBIr
XQ9LOGwJIPrenHx2S3DMIEEW5m2yS7n+cu07rEieMX+LlbfEzjzyZ2PUf6cSE3G5RNNChquy47LA
aXmYVP40FAvdtS+fi0Hr8IC9B+TciN2VfuP08jCYJFeUeTNTqbtOEYyNFo2CFl616mvcHXFuxoeu
cV7GuePZ1XLvciC2rJKoOJA6wXUTMzrS4N06Wb9uK+3Wa2tazJQNsz76pI31mjpkOMpvUzQ3pIdf
tBrNnnafpp7O3F7OTcXPYjtDwAdYfdjzlJ1rgevQqxk9KrgReOPMiAYihCuPkFNpMM0hNhb09laV
A0k+9oUsn7U+ewoByIUdM2tdlT6GaNIL7ehneHIMSA6F3eP7G40dkT0cFRzSBAjHpYC37+ONlclt
OOmHqp4OCTkiPRWbAXMY1zFD3mhba8q5FvYjR8a25wjTzm+mox0D0ItbTXjpzhHlDaAwmnXyG8tu
7jEuPsZEMYquOXrFeBntZsMdhaGQpoWeMocsfm+Rt2dhuz4GuV3Edtyb6QQ0Ks/vm/YloWbKkGHs
96E86ayu+zmm0UywGe88Il1M3QInhiRjWZfFjQgmFoWOogjU2SGvx3zCxluok7Fv1czrMvpKYPTU
HrtWgSO9N6dd4ZEe0UaNzE3nXiLGKcZJuAVK48No65BxlHyWqt2wE92XA48Rb/AuDiC6J0Fr9NTP
p2xKtgYFYOuM5vYwIbw0jWdFg14zdc8Ur5/zGIlYud2OTHQDNss8IM6YzAsjzg0bzA/PR+gKBkVE
7NDbowyt7BAmjrlvp+Ach8WlcGPA1fO6bQffSlyKTZlQwEyIXPPtEo8jKmPO0caOCR9JD1MG0lkJ
04B6LwtbDLS0dUTBrz17CwWcbB1eOr6fx/fRLQqgqYikKQZvkLGZqXyr8nSXL8DVLnkSongKnPih
WhJAtoFdiPN7makfXAg+nSDumnFxpSaWEhbhhRLDaaWFl9ieHtvIIA2pJT/O6HFdciqsbIR+3Zih
b+buTUbO0wiNq61FvhCetp/7fAGdcp8pqsK+DJG8ZpHYRB4vEkknRK3v3qYoborYzE5F8RTOqb6Z
UB1YYIbfo+G+5fO4YwpQL4adzAfuOs/BBNvZC265cVIX2Ns3Xuy86nTdGmXLs0goqEnhZPOph3Zl
F+1N4ZYLWPKND+iuYHrQUyRAGC9w5DdsVaj4cOTAY3V8j5r0PqyLO2xav732PY/mEWvQNRvobxsn
4LQAqiBopUQIUAn6bc3VulGM526Uct+o7X1LZ16vdcVDHpffGGEgeH9LCqnFrR7INcJxGaR3PfPh
nC+yCXc4uERJfZiyiUaAgkoPhFJ+ZTbwGDAhmKu+gmwBOhKTQYAF1kBwJ12kQQNvHL/lvyaOBp27
LLgh1dQrE6cbz92GOicdyt787IpHIXw9ONP/LBCCnyoOq7IBGc2VVB9lz/FPFyj2hRxPzZyGfpzy
AWf4rHxqHoGmFeTgKhw1ohsbiIUKrc/j2Ukd6aXoPbXBqrDVQwiplZTffF5BWYvk1Kneohs3pcRL
v4R28kD2hp4Yhrkmtgj9OHs4Ri+ZPQKvaUl7sTxQySHO7aV89MtREJJwx5GCEtfeNg+ppZ3NsvcV
NxE5Vy92wfXRa7tOq2mllluMeqehDSnnwcFvjVuP6Stx0ndA4cBEOlCyU3plZKAR0+z2VlvgOuzK
zybqphNPvO8gJ73RVxoddGY/HvqJjflsVrd9LwANphZcII9S9P4OaY/T9cx2kIXAxqMpYGVNqP0N
q6gUKuQg38JO/4lZEawk2YuUbcmq6yycYCW++zhTTAweTUPJnWtDTuNVuIdyC/HHSUMekcW+dUx6
IWvr07VYsge64bLmEcOWjjMOiM3XyB52JbG+NUEz3igY5Bx9I+rmyU+tgD/t6LlAQlXZjn3tWrrD
Q66x0lfLbWHInJJEkkWYR0RPacOy6c/98f/fe3TLMRaewX+/R7+UzU+W/dP6/O9f9bf1ufsHqBP8
AFy+mmY6zmIZ+Bui2/5DeizBF0Q3aX9TM9iQ/2N57v1hLzorti6w2Zy5AUv8Y3ku/7ANBzi3Y3Aw
B7rwP1ueW+5fLQAue3hOHw6wcAQnCA5/KlH/SWmSsWBez9GNVTMwJ7s8i1BSvxJAuKCePAzpdBx5
dvGSYevkgso3VjAZFNjGsOG4GleOhLpraxg1CkPBiEWCExnKWOKSMrFFd44xU/t5nJ9N91bXMD4M
uHPKqfqIRMYZ13szTfUSx+zKEo9WSj2qD0p6f5bcAAXCm5JMw6mPPYJF8r2qMT3pOs5gyuoOettC
mGwrgsq0jx3MGfNYh70/7OTZo9G8dybXH0YTLvVi7yfFzn5EToWfIrq7YfagUu3WdlsKXsP4CMdx
23XVwTWj53Ksqel0J2ejRmu8AK+7b2pixZqNa0jRJlaa5WNhmL9jq0mO7DjugNpsKq0g68pNdNWF
3Mydvvmeo/opm+1X0+hfJ7NdR6bFVq+8Z62AMU5flRxMgVus/jQ8CV1RUcaa3IWqvYkXY6ohMp2W
rvGOFVN0wy7zW2nGs0vb4mAKSGqe/jnJ6aas+3e2oFjZ2uRSTvHEq4nG3SfhiRAiyKQas6IHDiMl
LWCfTSN9M5dgm2iZIGst3eYBHq6m082dnZt+ywIAOYKmKSDWeH4on+poo9x2BLwi3qdN7Ho3QaMH
JADap6bCxBvV5yhgIhrC6ISyQB/CPORwuyn1zXTvOCWl7Y8TNI5eqNcw8PaRhyXWzenMDONzbVe3
cco5RE6xw/zKAUVPOuGXDQma0HC3Ej2Ms+hEIQsni20/glFpIu0zyEyKYfGNZDpHjHyaNolw7mrR
vee8VUM7P+DV1vZFAD595p3ZaOF0axbua+thOlFA+5R4HT12n5Ngs5Ua0RdO3qdI5idVa19eBBWL
lBSNlc70VE8GKUS9ptux1XF+0P/Nckn9xiwjl1PWOJqGj1tym9XjHgXlUle0c5fWsCtt92C33e/o
cITqwDYjdVfepiHSRRs5MSJ9SV6uhQKdDss1r5uDMbBWNpNxK6zkqqf0StTmtu4wlg3JMvvCEA02
saNTvFXeWTWpZXTxs7uMkJoLvqH0TjTD3RtT0Pgxhwk2qwmrMW1rxfE54fHRN1AbIrXN6DoB5Q/x
ODk3wfDcT5CHmVRY8t+PJQ0bGQ6kkFVbH540FeDZbw88aHfeFOwVG7S+LclxNE9N2V9yU3tVRXfg
pvKeZghY2oRfksWwWxG56HO/DaN9x3EnobkA62t9mZLofSGtYa67qUAJ24Q2d6ERi41V8tlxSBbH
TVwwkJuwQbjvbEej4xKO6AoiQi39XNe+jdo5mj2iy5TQIi8z1stBMJ25uXnsx+K7YVFVQjU9hF58
Sc3xiDYYYo/WH5kelsUTGybsFx77YIgM/uzNUHfdnB97iZjbuMdN36PnjJZpH3PKpjNHps5meiC7
stKMee+l1itoPPGoxvEQTC4OA+IKusZbJerfwdIf8ALtraJC5UtC75oXRfcyOwF2u+gzcPHQN+Se
iSuC3+2FJIcRce/FdxLE/CjN3N4YlY5JM3TSbVV1bFYQ+CIzQdVsHJaGc0cu2gjrsyriT1wfH24I
Sa/ubb9zqSwY6gBiLr3anJ8eKxYF+5y641Uwj089jylo5yy42AjheL7w49XrCvYtoRHthdMybMvw
aEOaQ8cZT0ET88dLpMvcuRmT6DMZFL2obDQrsKe6lpfnNGxvKQC4Rt5473GCNuR8JkMv9mxGtqkC
C8wtHKERmqhjYQXXXSCUjeT4nOPopTrwi76BG8MGC9fkwUbzyAmIiOhW6FDbgO9ar82OtaQ4NKK8
87CepOWyiGdFwbs2Ikx59iWTOEg9KD9T7Xpk+VF8W++nGjim0Oqa3kWVW78MwvhO9M77baV5C5dZ
LhnIR1QX4CfwP3msrVvCQ3pjKvrQ7Oso2rcpLunRKbAaked8zR3zqwmlb4kFOy1L/CTiFuNYztov
Tnyy128SnzFMDtVulUcg0sH9T+jtIyR7iKlLNesio4AXMM0uyznrka48TVX5wR5823Q4nqxi3mCB
paJ+nth2RlP6Y3Xp17isO8DQ4960gQCnni/sgQR73Tw5+mysk0GnQyxp8deG5yZJIx+uKjorGqsb
UHJGRXfuRwbTaeXFmyTJX+WgP6O/Ex7qZHLUM/OXTeBS8B6SZYrYaKHrw4bjEkBTIftLX50ZYdpJ
0adtYJ3J4GyHwtta4IMbSoyLAiDsWH1GheWbColpQREPunuqC8cEaE2Jr7RZbzS9P1EcRKxT3gZ9
eFMkRCZbCVQbYJDfEcm9KC8/hXV1P6RGsFko8glvjYcYhbHa4cSXD+BgUyrRPGcrNOvBBE2RS4d2
vfEym3G4gz7JX0SYF3a8v2Yz0SfPSIJ1YC0bgb2pUaTIQ5C23JccX9WL13/QLsSsvoLZPUbUPmE3
cm77OPo0xfTuDeqx7KLHxJwoXObuaQaBn2Q0Giwq5mw2pH0V0WIOVW2gPFbFxGFEgHm3wu6sChHv
M27CT/3UU2km74E6UNrhiZvJa34N11v3ZsJGl3S4ZNcB1T5DozbirRVm4dUe5Q2+sWIzV3nsO7Pq
j4ZmwSRthmLnClRIGr4IV4EaIPt063JVFWZ1HPR4F1ewsmRAUNm1HiwIeaveLq0dZyT3xOEB3RXY
wzrX9cqv7eyMOYQa8NZUpyhvsS5GNWhs1G9EPoR80mTdUUdXvGhpjVkvGdNDKdLX1uRpZGKFOGTw
3VeOCftbdQG5QFPbDE78VsfBjQthIqFHhTRf6wMNoo6JO3xuqXtdqF882SCKlyBqNerRNoTUAKSE
lfNoU30ZDXySCsv5sImvJ060g+O5DTzxECGkrJMiw7tHgHxIbu0SAHonvutivFUBXREtgUnRmr+G
HR8rfO0swNt6qxIydUNPDaOBaYMAqA6qJjhb+XjQevkD4f+ThwLr5vxRFBKfg+TAPsnqd/RSOja8
jJCY0WH7Lw+zbWwNfdqK1D2GHHqJuO1YRj5N2CpQsqrFSrclGbxXtQNPYrl3pJnYO0F5ZJ64Crir
k252G1gn6cocyUJAQTjLsAbURBbhGo/UxiQ3Zpseh0lfmhkwXZP6QbS8XwDslL5w2CNEgM8W8UZl
W2VAbujMa1AFXCSlfsTUsA6y4rv3TPSesSTvWeLI7uk18bja6Z3P9AfdTpdj7AYtOKBbixaRpmfJ
P3r6KWlJd2cpBjsZAZogSxja3nuRkm3vZkgB+ZhS0laC0+0zkitlhmGU6gYnpqelRAVs780gPCKS
IVab+cWIgnqveBtXeRT8EIZLwMBXx1Fr91kwH3PjedJoF06i5NNDEwhtHgFZykqzicutzXaUn4eC
3pIFMmLMWhAG6s2WoDBvbqgB+3WtM/W5ZNerhQK2N4rxWNnVTWxF7xoOu6GcfJ163UAQ1CDlAZur
S/GlddAO1MW0EhMv5vwgJlBfJTV7KZAwi0TwmiMJhbFDj4zbYMPrd2bp5Zt4JgalzdzXcWnCdg5w
/PTHybCQlAUXSWru6Id7w8pyqTLAAolqf/RC/ExJSxDUPCgWQJ6OkZSCwvdZETpOpcEj0LSuRUkL
S5qhcNR4K1KTR/ccTvfTwCuCVZEQRnbUh+k5nOiPD7QKlh3Zx3S0VpNHy0O/ZLv0rvkdvPkpdCNy
R7Ck0nFc9035nfZtdEuAnCHc0L9F6wCvnQgtsQqZY7XDsLrV3PEhlchzhsrGM0mUVxjJnx5Xs2Mn
mEFQiGQQ33ujhXHwaYKftMJMsvGG/m6MOp5CBFHS/o6yqF3Ja1IHfA7H5tmr6EGpc5otu+rdymFB
yAXdWugPWBlfB/rgw4ZK3yraVTUr/MJk+zpUa2HFt7bBz1uJIWKwL3xPN7E1LBSMmPpOClB/M6gs
PJpvuE6vkRWfDI6MTVX96KG9IchyX7QT7brzBDHd2Yc8zVezCv2IdbMYSdyWqboNeeWadnG9pPa2
oCsnDUCwlRXYFSmye4vc7kIcaBjTaz18G433MU2f+L/FbRi6MBwK7ViqqTtoQUF0g28UiBKUcSYK
eIPMoUVK2bBV+JWX+lMx3Y91qhjF2MKLlHz88DYbJPBcXEpFwYy41L+aBkSkkhA3/TX4YZtX24k+
rBQOnJjx/uCGS2cEfiu6lzVBQKt07pOo93thHFx02w1VIgR7Ut8Nez4kucpPfV5dA2fc1C2aqa2y
17jgC7uyezR0cALmTzEwqo1RkLJzD98yjT+sZX24iSuzPqAae2t3VievbnByMnbSIAunhHMxV6yk
a0tv8wfuN7ueZ0noOg80ut5k85jhpJCs1vr8Wg/Gzu6bMxSP65y5YBbLc5fMLzF/8Tmyz7LiuxjE
ibkYLQJ1JpJF8tC7jEhOEjwaJbdLVbxJ3bwPZL2XDkLVzNY1zNO7sYpusIfexZpiBEmXinJITSJD
VCzBZbnUoBbkXSqXDFU34MXzGoQN02HasnZ6Nj333UDFbswWMBXxpniXrXk3J5LD0+DnVrBOzfCr
mpN6TSPDtQ6rH4x6u8HgA2Ni+6tHmkK95sEY288qol+8aYS1ZXO7a8aIjolp5jSHGBS16jUoGLe0
0UGlnztO6RZXm4RGb7YcMGdDbnGvE8rJs72ZzK+FSVFPX34aU30ZgWPrKgBWBNwU1BaAjYj2qZiK
jRDmoa8J117HEzIJXpKj4SjgPKVLqTo4iXXSEaQz5DFy88lnEvyl1ZdmDLpGyJuuC6FSX/O0L7SW
jKkVHBj+GjDzc0iAqWnXkyo/RzW/CkhlKwObE4yV/WibOPbEKVLhdfH0tFrO/lXXD7YYj0w/y7sY
vbhJCE/BYuMQ0vQUCL3dFkoi8GUvM3nFOErPY2h/aXRhDJZD25Z7ZTA/OsHSN75wFbT6u7UmqhVM
6rONZKO3xXfigsnOugDOELQqPodUr027BtAdibIcg2QGaCfzlqZvy2cr+lV3aNXBLD2sB4wyik5V
HNIUAvX3kVrA481TEBVUgOsgKpydzEB/wiRxK5d1fVC8pFl9GA2n47JSvspCMj0dMgq1Z7etIZ9G
Osj9otfP1Oa8WYp4YG4OOzMe9oSh3oay9BMX9DuLG4ga3/WQhA/VRAtUXLyHI20VjpWs3YURR5/t
7Na3AUtifWpJjUU7pK2dqEvfo1SkdfA99Jhdxil8CFKYAbSHciKnKNsDvM0yf1VF9M+Uqlzn1owz
KrydFV0q6FwqmO5q6AWrYKqfBE2aaNK/KqM/K+wCassDjbt6eXYSfIJugfqMH0uk01Gj6aDpWM6r
s5nHtFRFp960bpn67eCGiNu9G5Ut+cZw707VYTC6bR/Zx0qv91Xcvsm6/+bUQaEEr3nQe28cRKnP
GrJjG7VvgskSw8H0YET5WzoHt5WyT6RTjq5O1TfkxmE9uPVXnsEED40JmOjzZJGFDkbA77VzYOXz
00KyJNea7pVR+jX4p1VV1rUPEvFhNOlRL8pNmYMyhSD5DEMIZ6sZIPp3sBcg9q1cPd2WuAvjhpi3
44FPakPEFpBkJ0M0d7aM/H5EpUmkU631KSPsZmvfcSd3Vudt8WpsSwW/BE4+CyIWaTbMPjppzlMs
uaMsLbzx+InsfJA8yqhZAC4a3jmagVaRxIi13vPEgpE2DZBno3idOiQVT0eDa1RS8RjBe4A4zROE
mEiJBJ/lu2HwDvT/rt0wfhL8aLWFoBzm3Kq06s2M0lON603P7Uc0z10VokVoFMDm7mmk5UD08TrC
+eEJ9cBq5D22YJcFWnkkM4h0bnt7MlGbSLg1ri/WLR0elU7HmDaXA9lq0W56JR9aw7lWY7O3rP5C
RRV7QVZQGjMwjBKIVNiPM0q3bGtpmslgzIvyqXYgvLb6WyCARwTGMWiyx6ZvP5OEnOkIhJ+OCo4r
nDvsyr0TwrTWrFxAKnO17JykAjbX85AjEP2U2u21m1hpShemg9GPNzlVTJwlfopRXR1GfCui66n1
IHpqOo5pCd7D6Xj1RLQWCX0rk6ACRbrQgNBXSz0C0BNvG5l8tnKk5ip9LiCIpvzVudni2JbRfobZ
w/LcpzNpPVQ0Sk0xftYIbbPLn+VQnJsh7VeZCblDq5BHEzN8GPRk20SEGzvd/lm42Ou85qcelfna
hvlnqbmcGnOmo5gDz5jLW3Kkt1zNxDBUfJVDvJMM6/gZ+mc8YJyBI/ezjQKSei0z3xCNPuvt8mly
te6u7/MHHeAZ9N0qZhc7vxrucKM8AyIgVVDGREK7nvjWpVCXgMqLwKzu2rg/s1l9rvQs93WHBpGA
jT6er+TIQWmnifJTpA0UxRQCqNU0Vzdznppk3kdtGeCVx5LU2KeKmvbbSMYGfzbcvByHh6FzQtOb
4XFZnek8UGSW+kmnFezpxf1Us57SS6rjZqqp4xJiRwX4kfQUpjMjq+/IB++YV+nd7CFwteV4gGqh
r4YgvhC1PmuBRt0u42bttQe6MzDqjc1VVMNdPHrvWKv/L3vnkSw7kiXZFSEEgBlgwNQ5d3+cTCCP
gnOOFfUCege1sT7IiCipzO5qkZrnJCYhn/lzwOxeVT3KwsXRj2VVoCWK1VSN25Lc6bXqFQ7iJCC3
n2RAEky17cruwojd7KtaI1fDapyhv+Nx6VD3GP8frNy4d/K2Wv1bU6O2BCL+/09Tu33U2vePtvxI
PsL6n4Mpf/3aP5U18QcpQdOae2x1g++n/Z+5FINYCmrbLKwZpmMKieb1l7JmGX/M2UWD+KLkqbYV
yZm/lDVL/0OnStfkV0nTUhQD/I9iKYRE/ymWgrJmEq3VFb+bwX+k/Bdgd4dlzm6QZpCDocPxgqpJ
KDbJyKU5Il/vP/J9XurBLPRLv+UAiiFnDjp0EBIiXbKjm/xOpt53Tpo26UB75cj6jq4fQ2UCCuCP
RPyxrnEJ/6bsB/vWW+ZD1tiPtrBQmtp1weQ3dbNvL3Lusjpe0hSjbfQOx9eAOb5oGBLqxL+qFmCL
hgRIpvlUOorJJ4QGVJZutrJM49k3jaM/5t+ONG5RmlCSp70UeqoWJcbTKVBLOuYR6IOnXjVPAzMO
rWX2Gl+fWNdNsdYEGzkf6NI/FjLptuwtLrxeseSvdkd/2X0nKWNRbr8kfYRGkd3Y92JPG9gBSmZf
Xq8mxdm8F4xGrEvhfUAOXdIYuDYqc6HC+r5Qeg9niISI1K9pMKO9IliAnrfwHJrO3O7cxc5O5OMl
YOeTwn3ymUXD0fc2ZAKPcWbdwGRtR/FqIuXLMTlH4ArxHkGpSq7cvBY6qv9OICHGNNi3VXJkq9mj
f0brmUblq/4pi5iaVKrkTLt40NLgvmftU04Nk7IBjrDfUhS58kL/O5+y16Cm7E2b9tZocwEDsO2Q
eJvUA1eDZYG53vAgErc4RkAbhvRGNu2VcNXAyjZsKb3x1tIdAEvR5xlG31bXrSBrnmooSjk0mbWj
sWGHWrb2KJeJvW8tiO7MpD8ZfffQMbFi988FqlG1DwHQBVF3YC+xdstpFXHtjrJsmePywnCNPKUe
3WC6hInPDUjuIzPaFay3ClZC+JMMpCybFMck603gue95GH2FArYJXb1BXH6TNBz2kGfoxjPL09A2
pyCwNuxWnvkuv1FzDlAJf7HiDMy00gLDREeMJnZ91N6N1vShY7GspAZ4pTvIhP2ohDPMFZaIKZ+K
F1T1inwwlbjuLgY2noruCnujWSmwLVZLCirFxieAqO5czT7mnIhOlr4Cm1xpSfXlB+6i6SnTw4qG
t2TT9eUlxk8TGWzibLPpli6nv5GXd5WWfHoo3Hzi9qIZsusQazci4wGjgr0dHP00QV/V67fOJLw/
qVvLKsO21CtuvV3bQ3Ak0lF5xSnzGlyWbvtRpM4TI3yOCQs5OJeUB5Q3WO7tmQ9i2wKZO1rwJXqj
AdqJVzaJeSTiCXiphtYavNAuPNhvFePdushhhMkO6zU1BfehnZ0FDlZhlSe/aS8Z/+imx9zXo0mP
6mYYkjluCu7HCSOf85Kl1nas830a4gpPhc25V8G40+XOTFkoyzDbg/tZ2miarVdNS6NFF9T179R1
977UjjDpoNZI+O+qjdHrg6VJs1ZReLDebf3Z0tXOi7SNQ3iKoiS2AYVTL7EeAmgN8C+5ZJzSyLiP
C2+d2OO9HIdHpMdt5+gbeotojTSX4xDfW8D0JXSHjTHgk5Iup7j8gYpKk32HA73tmpfBtz/U1HTr
AYPPpKvzIGxipGoXWP1KzA5sw8ZSPaIFRnsu5Nsy5eotfOcCBeVBk5jBqOgSDpcvC7NTnf4UediC
ZoRmXXp4ZdumwTpjL+G5QboLNmHhvaL3rzsuL0zPM5OKAE0y28T631B69wAEZooO9nJdbnG9BiBE
uUOl7bkhKaeV3Z0xzm8OQa6niZCuWAH5GnfdGh6j1Kv3Ymxeqyjdpf5QwaWnWC0o7jI/eNJZdwm/
AQPQ1qfMVdsJ4V0T+MKUKs6DKoadptB12sle5qa3LcOUK5tWv4DQOru9NdP2UYEgsrVGT27dWBVw
PhqCJNbwxR8CEjDLX9K2e+pb9J/E++nM6L3Sgx0RvZ86ZMEYuGceQCzmHemf4NiWGfdY/yXQqy0P
6GvOh8Xn+9mHxW3Qs1dVJc3aap11FL7XQ+oeU628dY03HIKQ2kryxGwKDcxvTn3OGrGpIeIt/aS6
NbazMVH2FqwgBe53/dXJUzIwYNPLXv5aDeOqVhnvmu3MCKn0zuj178j2fxKDdQnE+a4CH1VF7HX6
1j05hC2oetZ+a2Z7zyuuetq0jxT8Nb94NfWNu9GXtwh7bOz4D7jh73n+dxANN54/rHtCFQEW4Yhe
w0GHF0xIoCk8tWp6yMl9FE1LMTc0NKhAxbQlWXJif4mZg5iUY375XbmNJbicuJvXAhsvL36GFMrS
hG3P9tRRkCrtOu9GF3dKh1dGcHPe4w9TaC49zpJFECbpGwSkK/S7eEllw4hewmIL6amm1BMBE8cH
TOQkcFZIGDja3Qajc9q75a7EYhCocNOTflh3qgDgmFfrtkm+dZ3eAq73GR7kSuClUZ9u3X4Wow6h
JNNmodxAt6Yge5U2wO/9qt+nUNOXdU/Ipp4Gdu9402C/L3VHXlkobVgZHYoyfJjYJWUICrGLvCow
yMYR/16tKAFCTSjYozbeBeRulj0991jSyTcQRFm2WvMdwz3Bvbc0CzKXPdsWmuxOCtAm1Xl0AyWR
/eXOZ0LEWo1uy4+UEsYox2kxH7QBJFaj/qm6jdXj7esBfLUJthfUs4UbYQoIqHvdxnn0Ab5nfjX1
qzwNoc2xQxyj6teLyZwyxy340f8kI8brpCb9WMAAwPNuWTUpPEBXuX0NYRxG0wh9uV8mpHFSVosd
U2FIr5mZeDhKG/L3LEuigkgHExU1y1R8xoT7pxaPtRooGU6O+UiJngfFtBzKTR2Ty6is/tXOxq0R
hvuAw3xOr7QlgFniWY7l3FLguykY+6pnbIO9uJoCg62UxtpI5x8Dsxu+mUjjDx1Wh+lTyWho5tL1
mZfbsl6UtOMOir3f2L0D1SaoO5e25YLcORkFlKKLoZvRAt+3RjJEWOs+sB9laD4zDh3hnZOnFXRq
e7pahoY3V1bSVSkGgjUtK/jSGx8iJ9urcHrqR3PVocUsmyq/Glrx7ERpQxjWG1ehNSwLBZQgDLzx
Wpl8OKM1gFjE296L8dGa6C2y4928ikmU/eT7zT23zqXRkUiKdXtv8DtFVkIdq0EoizZqHNIjkAx+
wihMmGwCR1sRavwwXGwxXKiuWeghpUAlZeGKuRqT6XvSwNHLs4r9xnwVMKAHdjMoOwYV5YXdZuAQ
Cyu6AJpCIJmmK1nh98JSudU6Z3zvpry4L0gluLOWH0rKccn0IOay1lg6hk7ewlcOb/eK4pFpnc9h
sTlHtie+BGseguqhh/COVnTgjXrrXXWpc584KI77khMoEcOmTe3TEFi/baGNS9gd3FBBNDT+LVQT
L3OCKtKir0O2bXuYMM1eRDaNe5m72ikMi6+4tVgYpIk5e3rItIQnk6HW77I3OGcg9YavKvW3uFCi
NT0k9oLYHuh7UEq8uYSf/nYZJgjGBLxuwbXNCE2qYulGPO+RpMPHISFf7aitXCYW8kiGeJgEt6wJ
lmFxZ4rZFo9okuL2z7JjN8M4O3a8PrI0kdAWnjC4H95qH2aDet37mD26a5nLg8O1ioWmnx/dODKu
WYfvmaqbhqNN5vk1zWhdtJvhwNUeYHs7pG8j09DKkfjDQuO9yOkNHbLiha/Tb6EBoxPM9GbW14S5
hAanaHrXeYz2krGAENocKyItgmdmxFJLUKJfa6DUVcmiVqvDDa0sa7pLhjVlAJzHw1dW9btOI2Ps
tvQ6AJr0MNDjHFwCjqcyTd+JOHzEooS7CA8oWZ48q98snwHIhi0EvU2PLiVa/86PeucprbyMpdag
v01G6r3AhsPApdOEO7Z3eDWidWimj4U+CZC0ctrYkD/dwfC2SnYA90WxMxNx1BOa0tlGRguzkY/G
OD10kpdgO0EzIG5lsaCMUfSLrCuAhwG8K3zy8rzy1l2dkjb10zMAX5uZDlAgL46iN59DzB5eAJNM
N7mOddovZVTrtucHZbmIKAmOSwvXw6rJ5NEKuMiNqIyuw5RmW/Ym8YuzHWLQa6o4XfH5/aau99u2
erEygMEnFM5vugaEVDNHPGq6g6TCf+4h2XUIwXUUgbGBWmOj/sO2pwWe8dVKNnEMhdro6vjQjP42
7cIn1w/vNb9oVqjW/ipLBHpTHVI2TcoZoFUpcbiGOR9fOvJkcTiW8iT86Kmv+59EEUEemoutCX/r
UB2UzsKwHaUvta/fwlrc+2B+OJynHz9CtrZAOfZJcxU2FeUBzgDBOyQhla/lLeDJwv9OdO09xEwA
2882tkbXdyavrJamuakR2rYQsFVi+1vl5h40IZPADDoci19ZsyP2zAEqJz2FWNyyc0sSVEuhmuEv
oo2MIH8B+9pxsi/pgvwdkoyZ14zuWaDPe27EffhR926VPCYphn/8hJbmrjKc+1PigBRSd0GHW8jU
r4EJ/tygR7wjENKXAVl2OurbDCdC/eg60810YKMG4amR+puNvTBE+He73tsWhs5xQedK4B+VOe2B
5KwUwZwKq+1Kj0znzDXnrrQiizJPcPJukrS7tqaMQEeCsIoUisRsdB/c7/y5Yk/giLOxii3zEWIA
/TZsYAnA4sspXX4eZcRql5euLJPxbKjyaVLNcXDA18mMJHwgC9Ih1p07xTdsY1uang5WT98tsfdj
JZwVcyb9v1iSKkvbmrR1DLCl0nhe4HGj2VITfw1q9DJqixbQBaNlpIfc28E+Q5RZ4sjEp2s+Jj4U
BjPlQZhh2z727IXS2ASGpsld3VgaZr5XZvAgfToAmvF11PoHZ6refKO2HhFsVhwtb0ZGR04voGiU
FOHOHsRPEkG0SyT3XVnOTR5wRXkhmpN+8C3nN1bde8iLZJfkJZEEgngdu5ApSl7J022KcfiCQEmx
b/WrsnZc9Xp5agNx4CgIFmM4bLsBcQH4fYWrD07ywpis8xAPXJxS10SU0KlosN3vplO8lvO9IKvr
2MQwMsKIK9L2j0EP5R9Ery2KI9eVtYW3LA36DzhVhzKc0VvmhijYjjDbzuP8yahV0uvoExMIwmxV
0caTPcY+lblMP27tAjyXiED+wc9gYjAyLtpIO7duh/2DWbnxlbnQne4jSs2viFMgKbobWwAyvBX3
A75fEdYaHe5if3DGJmRJE70lQh2nFtieGmy+EhTkdZJSCq26WTK/BhooFXyRFHVGSHPxXnB0JYxO
3ujuk5b1cYCbOTSvrU9HuA2DG1n+5OnpDiP1sjDFSzlNB3ygHilw+8mVOEDnlFYU5PC4B6KzEixX
O4CWcQ0IFXEsobHW+s6sp2KnkbgrrQ6jq4JH7+I+0b9sJNUKJO0MnAAs4DMF6TXu5fCnaNmRd9mj
W5c3rYS8qFL84+rF1C3qt9ns99xIsOuotWXSMyh7ZFPqwH3ylmJJyH4f++l2bHlrx+a97VXcbTFw
cjz3vJmriLkT/TcbmnXm+letkggtxTXGpevhM238YlelfBtl7W1YRD4I25kdKyB7mX0WGAnJo0Im
S+pgDYFiRS+Gu2kTjJt9iEiI6s4yM9yPCjWBSqctWiLxxZEOKmckE5+2q6AyIKAHKZu/5laaAYPN
ONMdqvoqQnwAdme85AHrHp4PkMyHLtXPWKCWla7eXGT4JAeh1qJ54FYeMYAQY2p6bhR1atEiZSEu
SOqEGr04w30hyhPu2kJ99VP6UUYzHLpiLBluvtDucxN4fGzDjCEFjvcwaNSurtOVL9uD3Q8aTAe2
pQMbnzLuP8i433y6shmcqEshrB2Cq7D1i+JewpUP8DZmXSrj9PvYsNaqEaSaLUytWDQLLzmx0QkW
mPF3Xiof8hDCBaNC53uMdR1QBVPGd0YNcCu1MWAi3aWExILcwH5oAIARLHzHMlSXZjTKRaCK16Ks
thTlvoa0TByzxKTwSzdwIA2E45S4+QxZY4V1K2aPGDSDIMolLt6cTfIxuwUjLwo9jE+NaX4Wifdt
TDBFM6x4YA1WdUl+KNTlvWWb6Egpl3e8mSXDYF6OBvEsky8QyYCq9FY4R3xEMgalGlEzMLJ9WmkU
ijsO6CK568zhYWa4m1r42Wv9VjLyyXjYji6PishTFOfidYwShvSYtZOGudwZS6Z8UME8haZQJ9mm
p8wsvyPyFws3r05To6uTG4UfXoA2k3NuUSx29bKcpKfUDuPYhkDhC2aHdiN4JnfSn7AOde86mi0u
0HVI5Q/XH+Jvw+xzcWHWD4fOGWqkMOR3o+KG4c6gcKmH7KT9a697C15TNxb970GQ8bXyaGhLm9ug
MZpSw31OvXA9QHviupTsdYMC5dz4QM8/B17G6J+SwY6OXTP82ma49Yb+oOvVqfSqgz10Kz0Wt6Yz
n9IhSWC/xudxHChu4spcC7t5qXXn0Y7MhVT9VsXdCvoI2pPPgIHysGnKKDnMPGzNYP4y5+kaBmr8
lo7A/ASUNTy4L0ZuLCIteowbRsqREVcbjaemm8En82DFbSfkfUfh3bJq9F2lYzWds54dDSwLwoZ8
sk1yLjrjUPVwQScfQT4f71QW3ctavtXxOx3voIED0P+MFw1XOzA+AJ4bA1dkE9ymHM3PsFfYwdTa
w1JMAsJ599Mam1zH3rwJ0i3utq0XqwucgxccrwuhqN+bDVjYrv8dVnMsKV1JwfB/H1a7hP/xv7rq
X8Nqf/6qPyU1+YcpDNd2HSGEIq4sIK39GVYz/3CkVPZcZo16Bg4VCe/vsJr6g7pn01HCEgzZtsn/
+ktSk/YftjXTcF1pSH3+P39j725/8tv+JPH9v+uh3f9bUKOWEh6owQ7J4spszBy4/xJVkyGGpMAz
2YIN3ltmRfd6oT3GBTwKFt75PkG4WQPFuLQW3bIYiVx9Wg42pY2jvew7r1tpcnxXgsCTnYpr0Eqq
1Wz1GCL5bnEa1M9g2tXC6aMn1c0RJix6Ih3eREWJlaRqFjbOuyxhSNS2u21ythZ0TlX3dZ4eg9YI
z5k1HU2fQ1b56SqHi4HqY206J+BvEZ3HWb1GRzlavXlWfoEDGP2t50ZyaMnQJ+H4rXvJdhDQszVG
hQGdmxDuV1n0OziyMI8jDOAeB7hf59429sW5GUM83jqEHa1LvYPLbqssWFHR2PWjNYxodKDxyNJK
EwzPtR+dINjINRdxIFVmc47t8iUtiRP3fUBAqE13WW5dIY9vDfbHZtvgzg6w6AuRHEqgNUPtfw1W
/zyU2TZrJhQpmhUsgYHOesBy/k5GAnNpYnmrVIM7z19EjsV3lZKY9v1NIcYL8Y+7tPA33Cc+Kqy2
WA/2eZZcKJfC7Kmuk2CaBSCy6qoPY67fafV+Bx7zmLnWxc9wGymbFL/ImFv9kMh9kV7FRC9zM4HG
aPEb4l8deXu5HfvwMWsR7SjbNCt7a1MyhTBwVbp3NKR35CvLNaVYVhM/hbgaWF8aLQH0TDC9szjz
CbBFof7czkliz9SelMWwkc9OWtxOeFhwtFh4KH26J6GwB49R5r+HQORIZHAnmYp231f1XvIZER/4
rRP3Ie5zbIV5e2f31Fr6OmSKMnO3SWS9QTuBTNUax3BgNxxk/bUe82lXKSfkMl9lpykHl2Eotm5s
Qngpzuk3Ry8fMORMhP9Zv7HGXiRZunKIUi7/EU5J05nHBU/cQD9cWVRWUNoXL9qAlk3yBdKgDTlA
DcRpqPG+tqktS1kZqbPvPkQRxDZKS8WIZ6tEDgmn/Md2xmPX8zhrncJFN9cwQR+VDRSGqCpfSgD7
YO0JRDUu0mFM4YmW74xsDEgk+zyt1gG2ynNZM8wp2VNO2JdYz/yOHpEadS568ytuTEmDb7LC7SIC
/CyZ1z3VY3Vk/X0obIUVso6oZCMXNdaXejTeY1tsiiwiDd9jhvJ0hivfHr5zjDjs3YB6mE4LdJRM
N5PeXYDCe/QbecR/v3F0infy7E7IqlukWbAEwB5ipZlpS4P10SlgkJntX/rIHCGhmQ+h7p1zrE8U
BXLt5wqFBT1VfIRNluLOgd07zs1pvunflYH/LCA6cMLWr7pIrx41nNjJ+o8Uy5soDe5HUHZiKjUA
tGPgoX5rMuayVofcrG+UL47ZPZDJPSvFWJ4xaQs9pvHR1XaFpkEQUxBT+SwGtz2An9n4dvLRV+PO
hqG+xGu1MvLwJcjtS4Ufky8vN+uGkEn1Ehv9JXGiV1qx9mBcvuu6PjJsnK1IAnxxKPPt4CsmoC+w
TmMxcFnJpxjFyRSoYDOSZnO66VAH/WFKKIDi4p5PkC4AfAhrQOHW4YHAoZ+MdVyT3siC4WKi8DKm
Wds265uPoPHYHMR3nZV86EBS0tK5Udvc4Qwt0Y1qEnGtPaObXuxAz57aEFOpcL+oJMkWWthbWPjh
wlpoHWHR31klXZgOlDgLnkASDztRTXdTwAYq9EOQLgF488bVvmvID2x8SFug4qIIWK9BZq+joq4Q
NYgDp5a9JxBJn5TwubXI8lzlDfgngEmTjltZjx/jLgZTYIY5zRktgN36RpspIHcP472YjGve0yKr
jOq9HGDgh3l845NYRQSIF1hPnh1lPTtyAnvZTwsTSQbjnYlFLli57U+E9sZPaFhI/ruQEc93ZzVP
eQXNIRc3Q/JP0Tnk6gmn5fBYmPnWQOH2K/+rdf1N24NX7uP2rp6huoGLbYrlw0bo0VvppBdIrKSU
hX5iMpsRvcRpnGtvc1PXjTdqZLbhqDWQJuS6iukn0p0SBqZ+MbP8J0Jsy8J6N0SNi7dZo6HBPXpC
e7AyMIatHNbKng4G7Y9Iqae+zeasDBxOH2NXr8dbll1ko7qRVli4nsCJYWidDDckjFucChIdMCHm
aHb/bsmAfSN2P3MyXqaWN0Aa1WLv8RpLhP/eOJhCCkUFZ0VQMjdt2nuyaDt13rVHXjcjAzWiwh1t
ZIexYllXTf4WDYmi2VvPOJVmxSb1tbOr+T/j8NQW0/cwN4YSF8bsVxk3s6f6vQjvNHpYIh2qm256
OMqt/BK4vPILlTxFoilWbYL0WYGE6Cb2P054ZZqCiZOeG8/94tG8tS0L03BS5Jicadla3oddzysJ
Q37mRrdpK33NsukZ4ORKU+Yq6LiJtPzs+g6aRNyGj2FCyidRxkLwhkwS727KTGzhAR0ObEusLj3b
gyM27VD8ErnZN9N40muCxn1MosCIhsvYsUmmygNo1ZlB++DQ2L2mjZf8p09Pm8uwXtKaCJODRJ2Z
3cmIWEnaahqaYvdNbOPiwP+GCQN4y8jJUSfN8K6GQW4VE5w9I76STMxNqhg+nQpqTo8DOfeHE/on
afpBvDTQA9ZlDCmvbO4GweZQNClodKos/fESRvAUa5LA5bAN+89BE19FHbxFwFCmVnuyzXJrQ/72
QzC5mpoxGaa8m4hNLOTUPEnie3CmaDSTDGz0b51gYX1mBmM8W2+c8kj7x3iy8er79UETxpxXH75G
kX8lDWdImvPmRU9CMh8/LSffZpF+wgezczLKQEz3BW4V9aDw7f2qvPNTSuEijRWGIA6tA/zQgpeu
o5yWVEOaETqeAu0+rMxXnVLrRVOrR/ZL71Lk2ikxwqtQ5lECQsiFcU6S6I7M3or0yt4M5EfFV3AR
kt8fA0R4v6dLlOThZxIl6ZLuwKe2yvU9usOVXiGuNVBQRTDjq2AMrAKqHwOR34WO4y9rg8PSCLSC
c2UwVo2dO0+jHSFHdG5z7Emd8J3mbjNAFeJ2gsenLkqSMHxT1RSc8wiHZ9FXi9Bmoxe5xScUQkpI
PHlQLkGFnmCmsh+xIN+8vnvzffRIelzYIVKIrrgZNQyvS58KMmbLdqlpOv72or4jd3zJhQnBEu1z
GBBXY8QbBDWyW5q1SaLuO5TymLj2U1k4+9TrWZe3R7e1bwNWjlAJ+oGUM2teWN9b8OE2K5tDEIDf
cZ2R8GKCJ10vjO009moZTVNCcwaZ1SF0YOWaMwNfKJbfBob0+V3Bfrwcc2RWWe6JUFyGINm0BuTQ
0NKHrey8fMOt4swXaDn041tm9IS+QZh7fn9Kq88um67+ODZLgB/XoCCgX8+6LDhLmUJG0y5t5ruH
MImmQ9sjb2VV8l5gkVnrSewdfDOWWM8bcQxLMhmMOxSvG7U+tyZRG2BhXcMtPRMGDNwBmZsfkgTE
EexIfR920cob7XKn5+MDL/hpaePLpybSX+c9ZjRpetFHkvgILS1gihdbWl95H1QEngRrtT4Zt6nh
gfRD7xESnmGVOuUnvgugOlzIsG+XS6JULDZ5jpZWAKRrLLLnLB55x857Y4vsiOv6xjZis46n0CtP
ScgWC289AYqi5Rrd5f7OHX13HVtFhrcHyVdU5hUJPlhJBSxYqwEjxt68JdKvxFLYWtLrQ87Furem
+i02fcCPAwAqU9SvWhJ3L0PBtCKohH7uRXZynaZHy9GNHSMsZV9d1a6YUwuQfkCNU/+poOoHZGr3
SvtryB6VeKfC6XEfmIN1MM1h20wWrkYQyoTu9IUL0GvR5250jmkn2nXd0L9UfnTVICfjCB+dS+hG
1SqZgzKiyS+hoyFGa6G1xy8jt+kEuhZtHQmIcedYS9pclCzWaRzcczEn0YAtvw/mAO1ElLCFdJo2
tMn1aPGFr20NHQdjErKL151Gbujt4vJDp7Y5sRS2pxzIG0yggCdqawkesn7SuqXWKn2jevOntXN+
lDVW6rQskImz6HUKWQCqjBlZ2oxMRu0dTcKLpTn0G6+kcCGqqo3K1ROpFZxBDkXYVtvfpKYuU+48
xGSRuBZuqY0/xNQ5qdH5Agax1cbmPhEF0vv0OEzqqZXmDUBBtIogDcIsGusjQ0T87zUNoB96TXAq
//drmls7zv7n1X/87/RfdjV//dK/7c8uv5l0HVdQ4UMKG3vx37sa4Tg6xmiLNYmS//g/f+9q7D9M
C+CrjqPL4OWHx/k/dzXWH+xwdEVsWbE35C76P1nWYMCGUfRfqPzYn6XBe0koxdbVNWEc/fO2xrRq
F3Mvb4XRK7fCLtYt4UCn0C7ok+3Bc8lhmcD6ct/9Htv2pSyMvXDHW2fKbWaoa0ZNp0UcRpXeHTkK
8DHNXWuXt9JotCVK7lqo9s4FsrioZvCn04sdyy2uT9pwLwCjtoH6bYR+iPT23A72YbRJqynBVa+T
1J9nGoxm8yIA8Ez0+yT+eJLsrMv8N68wDaS2fIGltnTDdA2b8mB6+RHwGs8nm88jKS6ClMXazp89
NX6PgjVU16CGGwaaKWehy/FmzosOShgxFFjuRzPVW/x5F9LVnLwgGpb4ej/jPGe9lG4yy8P9g1cD
hwwjlWC8KygGZn/01FfVjhbSmX/3bFXVWfM6qjvbYcW/urrkPq47PaSYKUMHrltxwh8BsX3AAVUT
a2WH7ieMTXpbfNDcgzI1atvE6I4xIaauqW++yQ7a9ddi8rb24O26NrpPQ8ZhX9QFYW1nm9fdoSFn
vRqBo9LMuW9Tg7W4jyG0MgGZUWa8GikcWhCwPmID4zaEfRAjGWbddTJcLNiOYanuE8N40dklLXVG
m4CRKBnU0WS6qt1YYUGcCE1GOxqgwp3w+qciYq0lGxrJguLkeeqtM+hSYAJNl1EIfyoLHutBN1aa
jhYnaJOnx6zc5dRSLj2KX7jPQ94cxDmWXLRK+1u24i0q+TzSJrxZqbZz5/KUGkt3xK1yl1TmWfeT
FSroYeIfyLjP6zuDgWtSanaoOIo5d5GLGlqWytJfCi9uFnpOFwOXtmTb1ua01MNK20Klw5TKJ7Ny
o/HUxQWHYAHQrvHXmsquVhqtCsdlRyG+JObRkD8RgK5FyDTmgLeib6H/xBQJEZrHRJj+oC1jb+WE
URYdq3V/sHFW8sJedma2cvLgQVNcJaROphEEw4/wJTejLuPexxbeH6JiN8bdt3AkJ403vdIdMofO
+JbRmOCE7q0N/Cspps8WXjBmr48wUxmSlfrsBvsie4Dh2DYWo+HMPtw1X6Rlajo30PfUBOUUW6WH
TgvPIfmhuQ4uyBHyLZ3YovVuQAxrdSqHPdtbgiHbMoUty8a4unZ/1bPxGsf9RkX1Lud6U2rpK3fD
1diNjK15+ZqF5kfposQnEnmv0eDTQLBObfPoZAE6s/Fgk4Jn58tPQVB4gr/Jbu7p88ZFON0SrsRB
Vy+tnJ5egl94kvpvrSspmEG0o0ZMx5JD4UOU8SiX8xGa44UatQP1oKwTu0fUM3Tk7E0V+cHKSTVJ
5xmP7xc+uu8u169Y5p51aoig8uJ7Zb3TnhKLGFQRjKs6pN+6a3ZWP12rQqzGwv+FdojXoVQk5lgY
VlP7ABfgkRj4i27lIFSAaE5gtFgIA8aM1bNrEyeoPW2TB+oR98attHyyp/mmNTGtRf5NhvkXe2W6
5q2WDZV4G5U62CNRRhXpWxPFhcZa/C5dtaWTKgUYpb8lICNEZ21r6BQpQNcRB8HelfIW+rJaOpJK
RzH7OwPry4vg6KSR2if8deP/w955LMmOHFj2V8Zm3aABDjgcWPQmdERGpJZvA0sJreFQf9Tf0T82
B1VkzyPbjGZcd2+4YFU9kZkBuF9xrg4JJkc3Tmi/RMI5xE4CYTy0WPWpmg8HzAIz0ZzWK34VDdZr
xTzhFxnw42x3J56zzT42Zk0rOL03qStnLkyQBpEZnfbbLICSjNCoeKHBzogx9Gvhv8aNvslCYo9m
jkc8EaY6KtCe65GlDB75ZUwBzIsPtVE1D7zz3nJu7igx8hsi9s+UO9fW0icew4nSfvAQGqAhmo4Q
1Kx/JR5IjajVxI/8/KCpOaSC21ZKMJL1ICJ/Vr7Us4u1tANiAs342hHWo9+BPEace+vGI/hngr1b
e9l3a8vqZxihW2urfHeV9Lfe0l3z7d49mgWoLZG3fF9t9VhH84chBM1371b45k2fgMSP2QyA5LJw
cTy+jNQJ8g7Iu99+seZ0TbzkV91xRXHRmJrGvXUj4zEDYdT35M0H72yQ+wr6EqHjyyeRGo/2U21a
N8rRu8gxbhubsYFmcDnLGwxE+Nddpm8N7FSVZRCladAyY1CszQ7sN74unwPATCu3GmEV83XilebW
R7expr1ZeuOWxyvN3yxZ0PKvs8O1o9EAWBgAQnzuCFvD6eU+2wUZYVPvWRYklW39QDT7wai3Wa1v
52o+SPJlHd9xMVlMMHDbMLoc33XIr5d9ZTFjrIRqM0LQJxxI7Q/rgbqeZdsXPGhbfVgQupR3Gut5
p2X7nCGYknTfpmSbgpnFU1ZbEOH3UobQYkT3HJXzBZtkBZFrBXb9asBa0ST1ypp0MNpXZe6yCbdn
nP1jrfu1yfODu63dFzsD9hmeucfd1rcZ7y5vU2fi5yAuXttMkkHx540f1x+1QyIwmK2P1vDeE0Yd
YBQUH2NYAShOBpuMPvzmseNBU/cTp3MDkFViXQuiWpblv3Uxnm4+JM9WrwnTMHVXzciCGfmkNMYb
rVDn/GCIt7UFrd4cqTwExia1JUp5MW76ysnp2YJpsOHuboKGIfbALWloRdWD9rMPJ6wQz5hli0lt
UX9vCPaoR8eJbsgwPI5jfh0QqlyDY4W5U7C20DUBOJRMlnsiAg8MMSzVIM1TVMf7tK3oOqfmSwB9
RVRpDhGXfxu17DQE+V21GAtdzsV+dD7hKqLQv9GH4ljUppvRKOqtxuZbjXhhl7wW76ayv7UOzW2a
tCR22uZkJqO5ceb2iYbRtgA6p9NUbvsutjcjnRBvDi5DIqkMN/Yn/8q7sMZ1maNJJdYSAsmTXUOS
9VUyR7Ay8sLn3BZ2W67MzNl7+WGMZnguLRCTmnUVAETjNh6K9pLkNfH7yR2o8zO9otyhghxCPApO
R84iNiq8LR/twN9bufruhukMkJjcqdPXJN/Ur6AtX+IBuTlyY9YL+3zvMyLOuYivEgjmSBFV8Jvo
RcT2S6uSF0VVorLdG+7K71ryEI5Ab8v4rp/nK0CJP0nr3Ft8Bss+P2tFLQQopbVpomQXeMGLN1Of
aeXMqXaJJJjLd1jonDBnQzysgPM8MqR3NjBu9siI9n6IQfWVeXiURfqpoCKZZmpthhynNB1myMOW
8wO/4Kx07PC4IoQHnJ9S+bRz+oEWoyZ+5yrrvUoIl45VdwCgdCmS/l1DUeSQm97MI623EAvFzgXa
5wg8IaHWIS0T2NohCesvxqONk1WEPI98RpGykrOp7At14E2GMmNkJhI9RaQobwEbEO1JiSt2ILAl
4yRlR8dpMPkMqTH+6D0ZEF1ofArwHHmSWqlVUHD9JT74q+WbE8TFhArOsSucvzT046GLmKutfgqV
3TNbxWutABZszpeyinaqQUKu06tkKnZmYN+0Xf7ZkmU5tDnD10yLh0zm1B+ZPR3dTBxruuSDw7ZD
yF8R/WIGOje6+6mKv8M8vEOh0FhyLLT4S8xwOtQmG4XaQ1V0Z84+6dmh72h0yQ2o9H5VRjxKmKWv
IUIucN+srW9KCd0rC28jAf+359ZgQ8BhnjCm8Kz2fiJxrxWiP4r4U1a4rxO8U03zZPkdTgFeNI0S
fW8idSnXuuQePR/pSZZM5dZziYB1eiC1V+szUvlm0UG2XR+f4XI/WCL+6HymXVr5S0fxySOljNx5
RM/ZeE3+0U7LmoV1PY7RPivFRWIgOZp8nm0QyYJocYbhCT1AYiszETjxMMnNe4MeAcNdwyXrRbVN
+4L1ldJ2NmmDxBHnwQ+Et4eu6o8tPKc8oLwT+/MjQLJNahEwjKIc9rujVxpvI56nW0+17FvB4SAI
7wDY6acf110oSLyrIx9ZZmrsE+2apzJlHnvo7sqKcQqFn1JN+rEIAL/O/sUHTb1ikhJyOscn2S9N
1tS+UcDsBGAXOycCRKT6yxvmXWn2vNGYu2nEzh9ytRE4TtyMWBUX08H2erpvTQPONuc6k2+rjsSV
3VwDuD9mgc1EungO5Ujjht3vcNwFTfNpZJq21PQrHIgo26SoRi9Qu3hm/dSbMWRbEoIUe177evlc
UjiY8yW3DBCbhSHJx8t6q8Lx2dHXDej1lcmRp6idV1O3j0Dz6M70oPwlVAY+sDX3QeV+6667o6tP
yodXtoVNbgbhi2GUp1RwHsucaOum+WtcEbMTpbhjbX4LUvOr1gSO0/FVLzOHTnU3xv1D5XUcFajp
ysg6WVNz9NR0o0cMADFTxjK0uakKg3NF92zQBwpquWeiDYtpPsHrwXCY4IZZxdZTUG9dTj1zguRl
yd0opovXjJdotPEtu+aqDJxkRdzhyu3QZ2Pxnbnicxjmo2XTzguN4ZYG1iEOwl3UZfeBQQQ5JjsW
0CxLjPlB+GO1zXISUQsioLKjiz0pFuWB+fgWaNtcWrve8l4Sr/r2GCDjMMiBe05v7BqsNwmGVTzo
QxA3b1iAb30pfzXzBLKwuGH3aq+65tKp7mM2PHYDbQYqeNEi/icbHQ7Hzs4eQ29mYDN3COViCdTd
LzPm0qdMd0WFEoIV4E20kJtE8oWvyZWabYHK6q96lZJANRiN9njF1Tmv9QQDyUL+cGmqniYni/ac
WqpdGJErY+lsXSHyxSZ09a44WwRejlZdc5nsPbFx8oQZFZK/azOMtkHPeOxMOXzk5EIP76oozHMm
opvMYAsNeYCr1kq38VVogukLoLZxLB6b6AwbBdCT/S7c8kPyk+EazS+QvgNddmrf2aChJbcUJ1yA
7BjE1UxYmZIu7bCZw0x0nIh18uHQDzE7Zk1pqy1b0FsvNcezrtLz1GJx2bEkA86Zzu+vDLt/s2zw
G7p8SIR6rdr2S3UjDI0gqtk34xwfRHwQjXTYepFxyzYR3YCLjqa7InA/aP3uk5bZnsqOrauyRmP3
PCiZVjasOkgZ+6Y3+BGa+pepd+ingQ5rDYCuqWm80oZ7lpM0t4nv/BqGin41JV48y7n444PD+69p
z04DkpZJNe6+/CGXE73x5QTEXvqhANwozFOdx/fuFN871Da4WDJWEk27zBEfHY+Svm53hoHY4ms6
zSIACCSSM3zj7xbpeldVzMHkVXEdusO7gQiynqbpLkyD+q5351uGV4b9YNA5IOl1N9f07ao5RzLr
g0NeNxsTMOoph6CduAyN1eVQr/9QJ/9nk99tH+Xyn6q0U/Of/1H85398t7/NqLZ/j6v46y/yp14L
XUL4HlAK0nXEzKVk3Pdviq1h/UX5cDH4Z8Kz2Y0X/KO/Sbb2X6TPk8Bb2OwCHjypt7/F68RfeCkR
1HMwm/5M3v0L+TrLtFF/f5NsJVh5TwklHGG7wnRN7x+Wt6sc9Y+aUrwKUW4Xns6tTDyTPjXDySNd
wNCTl9otYTPF0zEFdkYAA+irJBEUATHrOKgMzPAk1FwnL3rRCxsy9+03P6BEMpnpJ3pT9OznFrqf
s3NK6gGB3x/8xkdNgP64ppmqOJh4S6AtPVjVQJJ6eKvgAeYhtw9J+SH0hl8wT3+SKDO47VU1h74K
gOb0lg0+Z0Ry17R7mR+0AEKb+jo0xrvRddm0lONjWcvvOZg5qAK9dTBBWYEKmP9hSJnDoPhpo2Zv
WVQL3YmA+8wRTdbzvXBwc4TxSZ/1V05v0NCcpWIZHkP8EsAX0l3ySmSlBnPLIu5EbdljRNKjmxq1
Fl1Itz0EaY3TUubbdlZXCKyc9cKWXeX6EZICLRcx0ARp8he3A4FR1V9GGf+MRXDiZTCadP19bxfT
T0grup6qnQzu3QU+U2ifpfS+XR1/mrPD662L3rKAHAYPimBnRsBhbZeIYmXt3IqoStHGeydudzbA
Nd+K4k3TgsPzc5pVdd8/tyarnnjuuNA9OnbGfuYqN6yraJjvZ2E+cf1rIV5kr0PPYzTKWIgKXfHi
Frzeomn5rtdozQtltBb2gSYDkaqZPElb9xBawZuPadZTEu0/PA+kL4vqwTzcGSadDcU7aVVb7cns
oONFIuoAcEzr2nUIcyR77YFpcuYHmSLvm+5hgs43uM1TQ+nXh6PCQerHkE258QCVrWU/bBnO87Yo
eo9koBoaYUTuCpa7iQ0tOybAr8xih4Zrb6w648adXFitLO/7Pq13bNaxqlS8e7kxbEAM31c5NsE8
NaeaVRnOaEWwI4p3I2NqOkVAtsTPWV63ZPgMXIzC5KR3Xe+++FUBmIMiEyn8cA8pxacXnd7rwn70
zMLc50Hm0dyNT9xMbV4bDa/NaIJWVzWcmuyu2yQ9v0Frsw/UNl8QXMkZSa4bwnvI2n4baudVCzDL
EacJSWc96NurRaENlNia5Jk8Jn/WKD5vUdc9Dz55Eqt/7rr+hXvYvktsriYUkwGsGBs3wwS2O9qj
ERHWqEAKagc6h0WqD6pFWWkr59RndJnJg5NWy86DO7xwBaS6bQ2fXcYWssHlBNFkExbiwUMQ65v8
GNI57plqEI04cqk9ZWW4I3QKZytku9fBWxlE9c7h8TlUPixIyznOifp2wv41aIN0Sy0G8YRYVmwE
J+5K5obzSbUR6XCgLPFINOIaJ7gBiJu4+7mxiLRHHTEQiSiOWL9KCvoWmXcXLBxun9uoRasnz5Bb
7MWyD4iCnFJNesmNMAeYqbpu8/SlLhgHhZjCSXyvRtIeDeujMw4Q6UQu5A7t64Hiw1KEz6IAXKic
DsPcHITf7mLVUTUzBJMMWO1zLnasGb0BanhqOhelyiQUGM7sTwTqnPDeJj67cye6s6mY9X6knNrY
PDdj7uVtYp0Y6rNxY5Jj5HrOOmFTcqWKYqcd5wnX6m6iu1vDi/fT+mp0PFLF4GxJFBiETIgEHlPN
skEUEg5iqvkgrAQJP/AQ0yiwWQmfjEyLmyis6ytVxZe28p8m37wPW2PFo+/CnWMVccVOnBGfu7Re
84ksB1X9vep7UJJsXlJMmTnGB/NTgtuwCprxkBjL6pN5MAeDEdAauyeBJ0LCRSOtm9ZeT/7ZjuTB
CRI8liG/kWwAcKyJ1zFM4hQLqnbjZN+g9MLdIvJp9PxxrKK8Bo6xSSdUi7j4pLa4TWPv0rTJ2Wys
l4ZT3irw/eeYwTUj4BntcefZMk76grH4xL0oYfaSTzfIr7gmqFO7NoAgpqGSKeKnEJzSVB2zNFYE
gDkGk5/Ep1L3SWXfeWX7VvRIjBpGLNfahouOZJQp0cEKgbpm6E0/tq45bIeuoGtRI9Jwlka+QZXu
yUhuuDNto8B9YriLn/0muokiwfRxqdGF1K4aoggdctZXVjRfhiKGeeN7T7wAeVoVDske6or0Laq1
nZps/ang4I7zpjL8YqdoCNVLGmL0gP5V6fhQhzWn0Q4Jgj24i9s7L0YFYH+kBRIxesLbgNhFfGcP
MJwbfekrvMsc9w38JgV6V41ynQehWkVDd+gd87bxKpJnCKGjqIB6AHzB9r+qdHXvSxTk0Zn2kcGW
epE8GETSAIwWZEXRx4fGOnAL9Lnfs84X5JgzRC9y3MrJ3jtV+xP6ywWXQuq68XmsxD6cDziN/rlO
p+tKIDSkKiHPzocuc0gnFUECIdxipCkCo7dy8rLd5AxUXrXLoKSNxbyt7FevGi9T1d7wOr9EYXRd
/zEa48fdAQ5tzuViIuJooXwIFf8yfE4AUVyw5DXBPdUhdavyMNDKplhWlDuD62y9KN4OJJ0IUOiK
Du6wyVzzzshn6j8mLZY4dKHTGs+RHb43NQvawSiupc0QaW1eOnNigEvdkrY4ZBlN9yG8y2rhEZxL
3rvIwUF0iKlw+wN16l6TFaRTH1i3RoD4Z6lIU1o1H8yp+Uod91SVZHxn3s6TbklX2+k7t1eec07W
ofBGd/BKPkefj2tiJu4mVmg/E+TSin0dY0w/DV4eq4YYLBktvsVFitDGUKvBtTLhuTWi9JpOe8ea
94fTGlcshr04TXM2EEaStmouVoBAzglv4/h5vfNIGxPQd5M1SpL5ChSw+0z0GCJN6Q77PPVv0Bz4
+qRGdW239kjVP4pvC+71gBYQGtedB/uJd1kvaN0jNqBJ0JSbNV8MP2XKvIsMkDm99apKfsRgupIj
UwQnfeKCq7ztMdqnDNIoDQblfYUzrnGUJg+umWxm9k4b8CvCnn5ZWfXJ23Gf2HI6exJUL5d37cjb
YYKabwwxesOC0jSKc1/6n1nbPVqpB758qB7LYUkO+BfU8UMiirfc7IeL4xNwbRxfH9zacDdZhnoy
9QTKM9/Z0NW5Mlq2uYxl9FdwXIsr0KC8Hxm9aIIrRu22eRW/LulCv1pCPO2aETx2WoeuWo8Ke4x0
/c1o+scJbSBArqk8wNJFbYCWmFZiNMVVAAMorUvrmAbpkeLsIVDWem5J9rG6S03P54qp8mPmWTd1
P/IAElu4JFvgrBQX2/i2WZKATW5RLoOjsYyX8hnaG+5MgysmPJWIWm9o/HvLCOHnbDeXdCEsE2vK
tlkof7U95reex9NcL2wpm6HpyBTXfjk8DIu8Yaq7LtDvxZT8TFNyTVn61jYYWRk7EsV5CMMaH8cG
XQpwKi4TPJuULWITk5b8mzPs0gggCbd0/JhO8fyP0mGlqpxMaUBjrCQOl4vuZId4dwv1TlnyV1cT
7bYE47MTL9dugssEqh0YxNSAfmSWvc5YenOBP955Cc6xW7k/0p7g8yZXXUZZp7Eh4hZh+xi3OV+h
MZmvFQ2RdaHIuXYYxZvEzPBk29jbA3Bu1g4UZPK3JPkjZH16nPHWVUn6MAwcBCPpUVNlrKjWBYM7
nEBN3pxBMHxNzE1wi1L7dsi/zVJdYViw2JQ79BAcEGK6/ZUN3kloz9nEfTpsQqA2R7YOTsoDg+oV
Z50FJGgQlzZuxK5CmsGeUgOQ3tan1hrqxjuwlXMHl4HhGjzlruWLK2yTGgGv51XZVf7O6fp85Eyo
H7JK1h99miOwB6OX7fvMHalqyycZh29VwRZEE8mnDLZGQVkxT4S1jcg3T7Njrrua1LLftS/kW4Bi
aeHtWsFJO5Ah2RcGXbfShDDAWK+zN3xsuUwdlJ1dsfnbb0tYABOtGUZ18r3bRrsqdhmHzlFC6ONw
DuW5KjGKmyiujjPQ6AmXeJfEnr/z86R5kI2TnVIgrj10NI40WW8cwKVaC6wM1zCwr9xBY2eU/g9x
a2PFVBEQ3il8g26S7OM4hb3g7f1m+ZTVnT6WYfY8m9ErQY8T1OedpZd9LPhsceAtk9sgbfsgPDjG
x9TKGy6OksJYM63MDEpgW03Iziy+nDAF8huWNE+NpNjD0XpfzgtDSrpyZ4xsf/I86LYEKdNd2JPc
cFq32qjGufKS5CNNIm8b+gmvOuZn77qMOIEdtj6jEsI7FE7csWow+bCs49u4RkdVY0t0BO721ueG
S9fctNBW4wsbgfSaNVq5Xu5tQfiRjvwswWyhZyqrg5UnN7YuH5eOry3FC8F9veaWQbnHxnRMMYY9
sQQvOCeuGET8hD0HWiKYXcokhIlsoHW45VgjXhxyj6/cc+Fm6lg6kX1GZ946aQoPfqQEs6wtWV5r
Q08o1MaaYe3mIVgf5k0cXtdkCE1Neec8iTDe5pqYVhOatwHu/lbF/uHf+tFkarLPafs7/HYDMnU3
tPV+tITejnF0w3PyzQxAHixtqazJR4KYHnWrsX5qtHgfcvnFzAljldF0ZsbxXgLgpjQxHGc25EeV
vjt8lYNZY1nE9Hh6WCD0a/N5qzx8LMLwzlWVWddRy7p95UhC4ZAQZwO4XstYNX4W55Vo/vq3qEK2
NDnBMXbV9wfoILS8Mj7GbtB96xKzRxmUIkQB1Ey/0MH/NrRxzLuZHfdZcL4rzDeA9FxlAHL6NBHg
WxC0Mp8wMik5D5JfV75qYvbrsCTpJQWQaJcDvcuaDjPRVFc0JrOdYA9BMGwMuVHEDVKPinqf+e/s
RsElr3iLZsWNzXdjXcPYNMbuVo0pA6PsTAfOxQ2GPQnqP97gn76m/Ku8j3mBX/6veChdFL5/Kh4e
3nWHcHj7Xxri3+uGf/3v/6YbunRLWU9VyrN5M3keNNs/g56G+Reb5pRadENL0v4luvm7buhatqU8
IflfG2Hxd93Qpa3rmZYLNVcp2/lXop5omP9dNrTwEKXgD+dYYikA/97LzZMcTVswzOcR+7kxRt2v
hsh6bfz8fjRI1itAIiv+AlA4HXSkLp02Ix4061DJHZIA831ZeGrCuN+z+kX0ZcjpyJHpwJOHahAS
s5rBCoEGr+eGQ6xJ08xCWRl9Z9gwIP6kpQkmqCHsFFGVgm1hU83BAPRmv+YnOrZ3Y6bvhBsiCwiP
o6MlMXcwgoKWJCinHy5+zkfbcCsYJSa37bNUyFtSHz0hClg+Gfhb5iDtvspRsKato/qrscFaYUYI
2T35aJRY9uEBjg7WlXJHrhw23vAQEhSsKgL9Ao4fW73oU9yyGYwLSLaC2Hh1BsBG2VgdayAvqdU4
bOo5V+EQvidjgznSvrcTgzZDgw4YE8VfCUvziFDhKcjzU2o2DDrru8Lykr0V+Lw0jcQ6NzWPDrev
CXDk5Vsxeke6qTb2Gf6/dGtQNmqKDrEK78JSHa2W/w6Puz/0pDgPDgidbSxS8FLYRrbkdqiOVQwR
QkKnMqsGqyM6m/Nw7YGLSlPebpnxQfvo1XSxQgxcbDukiuJ7nl5HjA2tW836bh5PP0YSPaIGYl/Z
Zy8qPvJaXSWOhcHD7b+olr4XTI61bkjZRjFKom/yPC9FR4Q+obCDqUjBw76LzeEj9eQ9F3oAmB7f
aTeePj2mG1aVU+yaxLjt2DxvG4AcoWFA50qC8VzI8tQpiHQO2ZkqIy3svLre+DGamOiBop+Vxvp+
ws9H/RU7Gu2UfhZNcvLRLZFwwCLRNs2t+6b2k3MpganR0b5rWVI4TLAldjxNbyvd3PSDfcMXCb/Y
+IHxmi1HQNI3PTgdn6/xdSv0pvXGaaeo0dDnbW4Sjyd/ZLXW2lGZbthDp5rbozdkfNy2XNkI3FJE
3oSxxRWRWFLshnszW/6FEW7GYBXeqgxYWhrt6qsqSFtCFVq7Zg1NHojdVVRT26tVt/ariFuO26dA
pKoHcyxpxhrOV6Pq+6GR73ZWblj4PItWvhkN5b0x6t6sStRbdza/ZZp/+CEH35FwSUkDqB7G22nQ
yQ7m1noED8dbfNh4Eb27id3xLPaOjpVgY3qEMK2pIkZh4FwG7Ylrw3Ml2WNoZPFqsMa6o35DgFox
KUXVirtm7/4CP5ivVTU9WBa3z0G5e801csWMBxqVf83mwVo1RXIx2H+m44HQUiP9jvZxtCGfJBCM
dfFQuu5Vq4bnZoSSn5ErAVIS03Dzt9Mf7lwxHp0cOqYIs73B/qWvyRGBK7mzgZChi3lHu53zJxAI
z3NNIqUQ6hiY75Epzy7l7Cjy1iXQWiDfVClsl7YcFMVUEvsyg3VNf4NQh3Esim7cz5ztQM1czBo8
zsjnFkLpnuQcDcBsumas2SGvaH355NYWjf8N7yAnvxmSLpqdrcqjHyYVFsQPawTuT0LKkxc//CK/
be5qloA8k2WWwevfmtolzzLt+hCq7lwtoEeLGrohz9lIwiam4r+p3QzyRzE/xz3uS+SbaJEMZIU2
Q+KpsbXI0DrkbVueANyM75Qek02XcNugutp3uyiRBznFN6KCOU4lsrpLGkR8ilJ6UUgDPjiRHNDf
6X1W9brl56Kpx7Nb53vwrSnpeKD7gu1rDuOMB7E0w/fmwxy7nZfYF+HV47vtqQOdThLNWJrTaK6n
JDwOoYbNqLtNnRcvAoGEvoymB8gKTZRj8vMF2VZFuPdNBlUgYNFQ8yj6d/xEpuNZOPqnDnW8S42Z
m1QfrMHtbhy69es64t7ZTkgGpmQroikwdpLvxorZD+XRcmt2szopGObbyKEWXFYTMnx975vjtarT
T2531yZVrVo4N7aNXmL7V5L3W9AWH/FMOHkUzXY2iRHmFiDUji2zYstfHVZhEXIbKLfGEBwjm86l
Qc1zJGyh+cCYNte60eSCUcQs0BakvRpVmmsOmMEOXWHax113IdJ7wgVO+IvzCqyehyZ7S0RLX7La
ORnf3kGybJuhM/cu71euxiWoDHQ8IjupDQINbZolpree0TuS5XhlqNfE1fDWmPokO4tsZbL5EdPi
kuMxW6TvwXFv8Zbh3y6y+Jz2a157L66b7blInyv08wYdHXvhmnAI/ecGoS/vDOskFtk9WwR4yVMY
7Dv/f52/FWj0fcu1wEMXWMT7DsOK/wxBP7SV3DuLyN/0CoiR+xg4+pAuNoAx1FyzcQaI+9NPxyvw
F9PAxj2AtvVd4iYMcrntlHxV0uLdXvyGMB6IovKjF3HfxEw/Ba7NayE6RngVPJCOPt5F2ToPzhKj
9znBaNwN2ASfMEaxO/L5pQ7yM9onKD+hTw3OCNRub5PjlRBRSrbhYp9Mi5Eye+3JzYnUxr0b8DGh
b9ziu9Su3rf4MKxKPLO/uiJu+tzi01Bkj9dpLY8MFWxnnBzt1VeD8tttjsez1B+NznlN0csICj04
eEHuYgplovzKF5soxi9yFuPIWiykxKPczjpIu40pZkImjU/FYjn5i/mkQ+sR7N19kZn+Ls35hMTw
EFYBJ6socV7EYmIRGeDjED57i701eyjAzmJ5sVp7Q4s6gLuAHWYHVXMqcch6ZruoFw2bJMzeR/RY
YGfVzlxsNd+PeOxlu1wU9gbc8A4aChYcejAR84VqDQ9jsekK/Lqu9tXWxcHzFytvFnkJa0L/eLh8
LW6fE+unGfcP4MyBqaN7cx4fAlYJYuATFW5hAu/Xqvx2PS9GIkNqJ9JAADncDvo3biMRwSszkReB
CwnfneAXvqTHfMG+F4i7Vsu4CcS3Q0vtdzUvhmaMs4nwiJrHHZldp2I1GOjUNF5f88UQNbrpKcQh
DWrzqjL6ZaCNPVYGO3nmLYYqRFu+glisNhTz1WjDAUwyDD58WJXii0a4W21i7hKnuufuzxSTwLyt
cgJMbIq+zouxK3F4/dD95rc/GwyqI0zSg0pdh88dG+YD/rAVomNL9FPvpHrjO8ZF5ti2anGVnbEr
VtUfRnNcPvL3ObJRNdBCUAT3MKUxj7YVLrU1TJQPw9DD28XC5lPMahGudphP2Nug9XhFYnm7xCKD
xQQX4PVLXPEWd1wI487BLS/I1crFPgeDRXpZAoHr5p/qD4t9dkdELuWuTZcNz14wfTol44gOB/Sr
p0JDN1EAhC+cajNW5SYfOzaMZ1a5+OH37ed0EHdgKpYN4IvNwNd2QNlbJYk8T9GLbcBFCYlBSXOZ
zfTuUwAiGzXJezdJ6P2Q9m7q4jHKEN0rfe05RrexwWnHXHoh7fD7higUYHp5iTHj6a/aCL3YVI9N
2x+gjNfM53I2yEs0H7cgtDi16r5mmhRVV9E7899KvdSbnOiFh2MME2SmrFmQ3DQjZzu33M/HyfkG
7Vtux55iXGinJ8P1b4TIh60yyNj6y6jTbMBd8TTibKapSgVj6RxQwRNCYJl35fjVjxiFsUOxN1Zm
mjLzqMbjouiuWqev+Ez2d04SIPBE9dp18OLlOG37sbjv4kidmK2EhxNftZGeT6X9y+LMtTHj4crJ
p3ELwYXLCjjJlvXnuA2f+0HKU6aV/lXYKnly8Zr8kUEN6h4QyZL64nIFOExaVusW5v42qzK2N3Uu
d7+la27/pEH9n0Lnt2VcdO2//98lffOP2RThcz3zTNMxWQX4B/jT/9d/Osf6ahuO8zw8x13WJpJ3
XnLwpbrz+8Dalqg0VQ3hpWisfiUXCWdYxBxjkXWCkVi9jdLTdcV7PwCeXSQgAJN8FvJ7v2Yjw5u5
dfbiC3DQO+MST0WIc0LvbGRCrzinMbbDiNZk5cb1sIhP7SJDqUWQSlCm/vnfWgLw+u1vrUjhWICB
yeNwr3bpUJIL+v1q/ZuYVLRkCRBhZF5cgtT/7HI2SBUyDZ7QxUK2cZFv1NBT5WENYtF1DAQeojvA
3iwJP91/zxYNyDaCW5r3G53T3VhUIhe5yPxDN8qxjXHRPQRZwQ9uvO0Wlanx1avQrcQqRzDiUWcj
SEm69tOiUDlS7BtnfGNoHuTTomIlhn+cQQrC53mZkLkKJwGWhe4Fn+Wbj4vcyEUTyxd17H/FJPrC
DvrMP+sL/5eKZNw08XfRvWff7d8LSn/9Nf5WHLaQkhSSkUlHXkhCYH/KSYTQhHCBtfFjJuAqWL8x
3sRf+H9xrRyTH0dJd/x3MYlfxZdIIdzb+WfqXxGTJDXjf/yJB4Ut+CP4SFSgDJeM2m+Qt6YJXPxu
XL7M6Ag0J6ByerOAx8BlXhPu6oV4L03/fW7AfPEZXTAWJPkzf88aXHIoPSqVdlJtq9w96jL4f+yd
SXPkxnpF/4vXxgsgAWQCjvCmCjVXsTiTzQ2CzQHzPOPX++DJg9SW9cJee6WFpG6yCsjhu/eem8H2
mvcZBwLacNEc27S/iTXtgMMaeFk+reGCFVtMKZ8oyM91iVdh5owW5dweU1qPY0nzulqz+n8l+CK0
NP2yjfDAh3iuDKpCXEWMtKDiDWzLxqjyaQNS9dssmYCE0n7UHf9YcqLkgh1tlFt/dAyRGL1qCOEk
/mLIBF2D92cYq4aVhMqMYH5KOvBrpm8fJo2jchzTaF5yCSJTGWmcI/HtD7j0Oz+E+YRBCc7mi71U
nfJ7/3SMjvOd5HKhm9OznTU+E/fWOXK7fO4B6K0V+ekVJt1vAbaLN9ZegCV6C/6ePZJsn+N1rcUu
KCeyzQiAWqFpJ5qst3rOOj/JcZtB3AP807dkb/PHohae1rvEsNPQXiMSPHQ1XQStQRbS9nWQ4xFo
LG0IrFM99zRcUw23jg26VMM8/Ihn494aI3TGTugeLbxkkhS5VzdtvKgBrCEqAXIpCAXRI+YXiRhQ
9umi6PVyPwQcs0pF3Q/1PIlw77MUr0vXsMkR9oqqHk+w9RHqwXc/QqWv5/o+HV+TAN/ESG1FCXYE
SsWgu1/lqD9Hc+cVbUhNKYz4NvYfzDa/hSm9C6L2vU+tR1ODfDNSgdsWIfWhxNj0HpESOzbIDWeg
WJIBT6zTXVwTa5vcayYdKs4CMmTtG+44Ymj1z8nn2sG8InHMLzsGCNYBqvXFDUcAd4NLa5MxOVxP
aqBTFNL5KerDY9CQoeAOukA5s2d8LFT1NtcqCC/5XB50o93Zwv40tG4zSC5zOolcCK2pNtyMDESA
ozBhQW3lS1oXgC9Sbb5PU6oNnLxecTaj/M6qsVUVNNUnFAm0bn6Io+wmGgrmEDifUZqtdD+bI50k
k+sfNGVduAh96WhHK52RElUQihlBI7uDCLptMs/XsjPXqVGStZInV7bRIW4obrEnmseNtd73B3NO
cVJCGzoZqLgGPxyzjobp6dDDF45Fkb6kwAJiCiqIfJ4CP2eDoYcyfzUd2l2bJqQHJLGxR/rDfCu7
ftrKSNPpMgifY2Kjjo6Re0zDF2jyxVYHj0hW9joUKlsHVbN4PuufY2Z0N1C15dqqVP5TapV/O+t1
darbijpgs7tPrf7B7qiEjSvQ01pc+SumIh0f6mhuNEE2Mp8m/7YaREu6MiCPGuXZHW7d6gc9gQcC
n+Q8yBusgrykzsaqMZKqS6jmDt9TihUlw9djOZrycq2ki3YusYk6ubXjJYo4UfXZQQM7SZrPkOkt
effbVpo3+ZgTdCA9hPPd+iSqtRSDzNmK8QG9PDmzOCNjhKZq0mKoZutY9id7zuZdPDs/OpEfMW2W
6ySRfBZ+ghVr8aDUCUuWmkZUa+0ri0wQOW16gIynzppt+PiojG2QFUenBjrZ+UQ2NE1+s9eIo019
tBcUAEB0qP/wJIubfHCJhQh3T78XPh18TN7cB8EFxDNPmFYwC9GOQTI0lJ2DS6R0Uq4MqN6rVM24
aGjhSpPq0DUcuJWrnkSEMSlaGtdnEzAXiDwOy2F6k5p5DG88PBR2x8hUN9/TubjDOunRRvnht9hc
RuRwpcYfqvdf49l2NiSRWU2SpNx3CR9Orvd43Di1Srf/cENCuFnhXOjLOC43augs9Te27YsVDcxY
JXrlzNybzAX0yma4Y2xQcETifZsbwc13dD/M0tob1PslTnxr9obwREHKU4L9AUcdMKFzO5jAaAi4
gzEoton6MdvTtq2Re82Q7IzBlWE00DSiMb9x7fgJ7/VZSVqMotnnyOVQD88HcIdLjRVpMGiHDWFz
D+ldJYT4bltMY5nrkB12yktElyWWSS6eZo7wKAtAUNLy74xRlCtQDj+hc8PgLnH64jm6xwRxL7Ms
8dpe7zdD46udXVHCY0njbmocJJaqd+7KSVfbZmZRDZvKIYXHXtyXzl0SwSnQevIQVAvRvuS7+Q51
g4a1aVPGtbhp9SBg9e+o4bZ2wrZPfaq2c4+/AEYHjaudWItAUqzTufdFbMabxHKSrRNOQBslztxi
Yl0x1HQpQmSULkqCdRD7TxFcdM8JSMZn0axtrJkGVX2MyXNhzXOa+VG1NBj001cNOIyK5md9KADQ
xc3Z7BEb6K8rLpVonDWf37hqbR2Wk2l/TO18KZ362dbUeyPooGsJ3eLAPHQdgGKKUs5UgY0kPCgJ
mbRkK5ZZ1oTVMGmcxVDrgMznPxwzDTz3rPZiKTXQJ8aPM2CNCYyCpVH03sBTjoRSa/z37/UkNh0a
0Vo59XWImIGNIqgINXal1y7uaco1vn3httxqwks9FEDeWzzAqFQ6uzYpUdKzZGfwAYyVj5FPs0Ba
NgbRPSN76UP3M6knjVkFZknhDstC6C4zIvppOFKdAFnFB1kQqQsbcjsNtnRn0KjYCBkj9l1UL80+
92FOFggFiua3sLqA67iHjukJi9kRXmKSpa5Ca4tjCsssY1u1w3j55xoSh1Vm4Nbzwe+egdfgxU1d
cSNt7laUij+EfvVUZeJZDS3Qe2p7xlFwxRkJ0nB6KTpfrI2YLr0ifHdDtp5C5qd4ALKWD9ymrbK/
y7M6vP3/S4UNWGyhK//PEKIVJaz3mB7/eI/49//tt3uEAyyaqIhr6xb3C0Tm/7xIyL/xxy/dp5aO
LIJO8l/9q5b7N32JrKA5W6Ra1PJT/EeaxfmbIXRK6ZUOtsgxkJH/F2kWBPA/XiT4kxylpLLhHXFn
cZdIze8vEiCTnFZyCl1VNSdmwfhl7TZDT3cP+hjpwwk913ytIweqGb/EN41ZmDDH0d6GXYgxsqrH
N2ajDivrxAOeSwKQ8MmJR2qc+0wsYx8kw3TPpcFhPRNzwFBMew3YNmEeagLgmWtwRib1JwC0GfJK
NRGtZdbg3qO4VkyU0B37LHkbDc3cSWvIjgyLKK8ObQjHsXUqMnMkOTHLHY1Vn4w5UzZ/mgcAO407
c2KnKEwssaPmIE272Nw44ZV4j5xKi8nNERhrYrEJi8je5Nr4QNyeVh8MtCeb1XCr8FlSB6RMlE48
mylZF38iVNfFkQvSvv0o/SL2eETEbrKaDYg0bV8UnDHHNJPYYMr5q7NJEVS1IAACK2ZpxQrK22Sk
oIkMX/Q1heOV3B4Boc44iIyCDIolMLiY7RY2PYMtqB2Muh4IKN4qfPDl2G1rDfl1HtqbTE13EfyU
NTLVxrIre90iHZZ6UFDICCWRGqENH8aeMq19EGh7WIMfxLcZX9N7m7tICajmQ/Imh/45YQbWprAi
XMYfRRYeek1cY8CzfjTj0E2sZwvvMYUwnDlMEn4N3W3t1RfZR5EDAC39BWlkfuPnsT2pM7uwAmDM
UzCT/cj4uSOEWT+4xEG75/fmv8WYGgEt6kAjJtPOyDjD6i4+U1qT9PTeMJjrivEQi3nnhHSpY/JJ
HXEKKFjKg/5RD+oHvaP+UmdvcGaHcbC+NMJw9Czte1NZj2mZPDEk2xh67a8Ypx1Ey0ml8PE70Y7R
ejMnQyWD96bCB91Yl6lCFuf3A39Av7h02Th6DdJDmlW3xNDu60TsEzvZOaLZWaTtDQIb6zlRj2OQ
q1XXShcXg/Ok2WQkMUhzKFQfXRR+1QVX79AMAzjSVDvht6JJRacbdDJ++mDH00RXWHaxa7i5vXYy
+2ZojAZ5J9rYhnUTOkm7btLxSaTVw5g2Fydli23LrwoVu0+77WjpdO6RNcFiXpPV5dJUrtCz7AvP
1lqkGLIbhLed07drJ8hvAwfrZIUeMtpdttAr1k3Pc90grJI82wjVMrvmyC/GEodvvXUCrsfjYsa1
Le51SRU/jhP05L/fHTKJDqd46rNsOtut/x64410r0nu+52uYujn9DeByi7Lcmx3lVYP/nvFmgMrf
0hXWbee2Gk8yJcZQRMdOhidj0F+qZa6aBEsTT889oHBWxH2RdkcL20P/JCjkW7ma6vaIBI+pAVso
mNWnb3bxeqx4/BxMi67VvzeU2cSZSb3kjLuxaAFWcfvX984AntXo+u08z8m2s+1h3c68TRWHvSIM
NmIOxV7vyYuUhnXbhjHHNbUogHTtouqsO2m3LwE/4L3FlRc0WrQfLeNByW+hD/GGCTLgbZNk74gM
6Ofao790t5OW7ckfJKP+0Jsj9R0guXwn8MpWeT2vlJzVjaa0V2nmHu12QBTaY+fy2FjYgR346gO3
ys41HsViE9SL+Ri60SUY9IeR/4UrPlbcrHMhoEznxMQFM5NIX8fBjNekkgCG9E+bQl1Pd/mcJsHx
enJVQH8jP1TYRPlOhAlAFqbsBcV/eCaKeVeEOZjd/KYr1W6a/R9xwllZ6iZDptAjmkGhWOb5YEzI
OuEJBK2TU3VXheFXk3eHrpxe66K/dHnz1LXFHn7P2pn8ve+MuzQBQMD9HZ6QVwEvGQIMhsBRhwI8
jqPfRRnFQVgjan94lm14tuSS8dO9PATNSGdLPisiCtEZtge6HObphLCiMZES1NqC7qsBp4ll4/Wg
jSsIOL7KrLiVqX6SgDcbCLluH23KzobmKViA6j2NVPcCQnhGgedinj+0dgt9QMLRl+vZR1gP+ntH
VqdcLB7hEO7+JNE/ZNt9lzbuH2ugG5sZROCoC71wINGa7TCawutsKtJ89ToYNfbaRQggqXGgo8Y/
y5J0zSSnJy4cIXafPrlQbvUROEtZQvYUi/CjwvJOZKFnclVrr3MdP4GqeRC5emXsd80pvNmoETp8
2k36vm/nB5/TcKl1pM2t23SaNlxz412SMH5xcV+0of4TDhM74tCSKdCpk1JZBF8k7RUXBxzocacx
mKIKVE2RpKB6jNelXV4LhKJzqZK7wO1fgtHZd1r9OkzTsJZza+MH9V1uveMmN7ljT3HJHj1HJzZl
k0x5fW4pZFbB8CQKMGehcm/w0pubXvkbkLPRllyrzlck99Rr4FNJqpIn0fTqzjB3uc9FpbZkstzm
1VoUFHWK5EdomOchhEUDJNoqcE8Y8b6LGQa5y9xgipgGJenFSLiX5VX/Ni744NH6OZqQ6J0kOGq+
9awS89PMQ5xoYsSw3WDYTsVShp1xfQZtjI+k5hbKgmrQxJY7+v3CQoxDkjVVcRcAy8XZs66T6bUM
ndcprJ7svvlsA0AxuGVpgKrZnTjLASLAMje0NENmgk3SLB6rVp2TyeYm0tgwb2luNoduhEPdyM0Q
cIvrITx3QXEAfYcAExwtRcYmBwgH0euhMdNN7UzcJJbTDVXPzaofzWVpmpRX9gkCj89dLtiJWScP
hyP5MA9oZwXs3vXo4hGx22wHOoxRbiDfYmgGEfH3YrZQcDqfcvsSdJQRVoygDIAtBlDUpnxxfPeH
UcSfEBXfAwDddsPFXqhrGmXnEMEVRb0958spL/Zt41Tn4oTBUa3TBgZwZNLknbUJgBw4jMw9ucRR
xpxt8NUcqD9/UaZ6bDlC73MJXqhz6g9dZTp1u5gWaYTgmyjowDYB+/YL8slkUJsEVvnYNBrgnByu
5axpkA/7BnJZSNzCzvPZ62nxGXNOUBGlvWP3ZFNfzMOmTzaOZOSbmC62kdouionerKJ/BPlx1+QN
cV5jY5TxbarCq6HyHVGWNdfSVz2gR6rUemYUNm58hHKALvdWKN95m1aNDTmwj17nPPk0BmQioCFE
diBDygR6tzWc2dT34dxeRDsAxAyfGRA+11n9nfXNQ6MzKEq4WDZFs9N91u+kHh7LGrUd/+jeKvSS
syT2dpdQMcS0l3pgZkB7kqqb57InFAuswVOVoXsw3w7DQC9BXJEthGmHsI9bZu0HOFZ6l2ZDwGrA
WWpGcsAnuScEm6rQYAeGG7CpC8+FfmsLeITlGP421AnJYg0/2HUXnccSbwvI0g2N9Vzti84bcpxj
gTbNp0HDl7O4L7dtgSExiqN5m4/1wZ5B59qS1CgNr+3CWZuSTTm7VBsgc6xkGnxl4+TsOVbd1pNO
Hepgf5V1eU5mfHeBcWaa3O8QYt9CvWP+JPJ9Es/PcrB+VEnwEPuxAHqJlUULya0kH4UqPzDHbQIT
f0ZejHdml3VEQ91sN9EXmhAGJLaWHgonu5TDsGlcLKgD46CVatprYUUPqdGNmySjy9HmV1kXyXTX
FyEXFRrQ+8nB9+9oNxX907bNtEMtvZsBOSoyflZ3EdLatsK8Zfq8DQxz1UiuDYZ/6Qwgr9NwaWwa
GRpr52j9pgt6YxPI/AONc81+TF09dtp2aSAIun08+PErwbfbko5Qly6wdWl0J8TLC2M8EFr2QJ2F
do3s6mCrmv4t8eDP/mky/Y++yHY9zwiskHBA9gkghtprs6tv0qCin8qkUpuRwyfNQMTqajR3EPev
aThoJ961/7exozqjQP1lodTze/3H+cC//x+/zQeYApimzcAX4Vrqhi3/cz5g0wplIzRia4ey8TuV
0fybg4VcZzE0dQviBf/qP4YDCJCLwkg5FdI/PGHxvxkOLByL3ywGh89//SdUdYelVrcwwCN0usL6
hXMRxBG2idBvV6WQK7M8JtadCSuMte13M5M/MS0snoT/9vdYYuF3IJyKZQ7y+xGEbyVxno/4eS23
uBlL53vC8vXXf8UvU47ffpX/+ivcxUDwO7lUTFUxO7kksBJzGWredCzRS0XW/+Vv4fRr8pG5Uv5i
vnB8japkEAQwKmkbbOYd47pbMIH/wORh/MkHxkgJi8fy1Tji7+Lw734bLL64gB1YwlRUgQp8tSHR
aTOn7dMQ6Sujx8Kwq40LNSUl/fbzpdb+wccpjP/+lcGqpgJN2orH0/mFWt06+BJ0f/lN5xEVNMhO
ZTteZl/siYyf0RHucZ/v9XA6tpK1Fyy04KrujvMVju5RptO7xU6CWXYb2O2xl9kZDB7mZvvmr78R
609+UGZ4vAwm50ZE0V+erbyMbN9NmgakfvYzdYllDfVTYgRg/ZkMcc1D5e16ii4XelDf37iJ9uL7
zHB0iGPEywOfcyV03UwnBTzhtSozJsLMIo5GSJQN3+WDCQsZsYQRbP7ARHeX4phaJ2m8n1NanxgT
0UMEKQpqGQWMpzQHNWe51bl3XQgn4XYewr004t1YNPvcHH5bcj/Gf4EW8yfvlvFnH4AhybYs7zHT
jl+eSQZzKRMUiuxTujoK13+tsm7DuAkoo3Uro/JS98lLp2GoCkPjq3f98B+8FNafvHuWQWgbPwQz
y2VN+sO7N5dWBwWOC5hB9tpLOqPzqpqQcg7gjUTMulPBm4R1RoftyS/yBxiR76pvqpXI53A/C+3A
leFAvdETZLQTBZ2g+7MWcllg3algfDSd+ODOcb3FJfQgQYSzq9V3js4opXYuwZwDvRAPzOuO4+C7
XgfIrBJ0IFnTs24bcHAo/jYyKlN1MhBRbH6FLhficuD4zFwP4RShkPzoXz+Yf/Rp/X1tJV7oAMgT
jkT8+2VBCi0BfWBkvJfT8DLb2b3lwxAO6K+gy9HW8s1f/3XG8uf9ssbauumaHNWEy2L+ywtbw7jQ
pgJ0b1Ehy8mDlu86nMn9e5BjStoJWjRLefsP/lLxZ9/9H/7aX14/8nd5ihrEZTPTKRhttg4u3jzF
fhumzU+zH78t9B3CHYxDyHo81vXo7rBGMjPEtFuacvAkN75B519nXCgtuY8rTjtY1izaRlPGqbOr
82JicEEySXiMGoszs+LVdHFI8s8RvOTIhwruhI6j/kTa4a7wXzrc6SH3+KVLSBG99NEmTeQdu/vg
BSa9aa5dE0AGB7dieWQJGJX3upWoDZOigwmYzHYNi5o1X166BDNcSU9wI6frVJS3YafHW0yiPchk
nJeJkvseXG8rSUbo4A7qjnU5AQcaVOXBaisAjOEpbez7ZKi2BnbTuqqPVhVRsi0Sc61cAKNmeFU9
GIk4nn7gTlrNU3Hts/LKpklg3bqrUmc7AnfHAg8+wGJgnpHrpn6VtsNiwBkU3WJLO0MjejfH4NS6
KYnlZ0VCu66Kaywx+aSRerWb5qrYP4g5RoTt9QcrLE+Fm+4zlTLYN58ZDI4mARLqdWxFNUhCAIlO
7IgfLXE1AMLhhrKCDeUvW7vTl6rktYuMHrVQYaLyqFWTXBWu/SWb8VvF2U8oE8xtumxXT0xnKy29
0AHznIS4gdC8N7k1fi4VAUlTvYSpfmD9PGSgOP0kWsoDGt1DtAtWMsnot4slTTARaRiCWywp7lqb
M1p2wxc/o5zJj6pbUje0MpNiIhh/oPvjZGBfjnLwIvZE/BYLAgxBwFZ1ju5JmqsA/SdMIDvFAqRt
90olr61Mdl1v7ily4ljNMFhDGlcG18HZ5c9Lt3ahvGX+QU/vtRuABdD2qnBcUMjQzYesxMKgGepU
sFpSH25frCS9ScQywZ+ZKLMpgNadih2yDBQPH0DQWF59Az6v0e8hNHwj6t70Rv9UFYIBiXhIWmq7
U+4tVNOueuZSRAY+i8gvFgfTyWamS7W0i2CPWTbJ7GPoM3pbOtx0Uz2j3D66wGKjhvZqMWAyEbYB
D69+w96J7M98udU/SpPihCJJT1zcPKn855YJiheotDlLtG5MEAwXs/zdrabXmCASCFyIGYb2xfRq
w0j70wrtrdEiSxdO82jX2Nq7gF3YduS6ro2lFzoxV7FsKXiw0dDj6ApiSvMIzuztJHw0cvHUJOqn
LMGHtlxDIfc0D3Ntv5JJu7Oc+pSlJdaOqN6MMnpsSCp2sZ6sK1O/a7RRv2Ezx0UfNgEQNMZuQjy5
JYNO48MP4HXTky1tUnIQr/OkZ2uCggUHJ68jL6ZvIOO5qOnXhU95GSv7gk0b9yyVwVjg8+8yck/M
CMg/JGNEb5FgAMwC1SeG2poZ+nA6wOuktDScgWdToLg8Y+hj00SSGg+bP1mvPZBL6RMnpBxeE3w1
AB+PLWXNYJq9OlIAfyPtlqfmIKfyOFJYM9bdnik8OY3up9ACb4ZVNnawg2BR0K5QbwxG9BjvN7BH
0NyyBN8UXYBxrQ8HaXagkTI8dlaP8NzY+wSgPidHLDt0Z680xhaAxtbmVCGYhNQTqtx9NVPjyLT+
mobjhZ7vVdN2TL8Q7vWegGoAokJ/YsS0Y9/GRab/MJgEN3F6EQwdEmZ0vJqchargFuPki0LNAIuR
6avcNVk8rbc+Q4wAXhEJ91Cllpf2zlc9Jl5OFrWgE60R/r0MYHPz6YxatmFqByY+OM/xsAnSRoHD
SK8jNv1cjw5+lR4VJYaMzg/t9JkHxQvtpevKdY4+3Ruq7+EeqenD1MejHRkri+pKhfWnabpDY3SH
jEFd3gyP2pIhkGKgkAs4RBICycSl0JXNicb3VUYfeNqlGz+O+PyZ0nEUcTr3jq+VVcZYsc5vVK8f
i0SA+IVYha2jkOVxCovbvumO1Hng/zeuRoNoxxzFDR1Sc/oulNCJ0mDNDrAmnUXagm+w9aZXRkT6
cZ7ZrVFff2hFQ7OHxRro97ZauS6TtdQlndIk3QfRuDMsdP7LQJ0MaHNrUDSfs5Hv7dL+bof4grMU
DciKaKUfaYWNaBGZTMSC0Bqeh6k9s3f8nCVAw7xMwrVdDzN1HN0mJazFcbr7IZ7oKDwGdXqIiS2i
AkkL1VX9KHW0iq4HrtTNycWET1HZzRM8/M1AMpi53GnOoofBGamYnAqMXwuIG+SnGYlXx2JXD9jR
w6X2tZmQzCRPaFR7vpbfpmCoGTQVGDmz+zosAgj4+l5E/sGKsm7XNmKLO/6GEGiPxKk9j07crGtp
XsbZerRTfecM+ScD3q3RGJ+tgx0zykeqJavL+IM2713IJbTKmwA4mtgXODQ6GBSxTsFdg7vEK+x2
54wjVX65HWOyqB+7xLxw8F6q2tB4S46pIwKMBa4DDTk0dlrK22Q5BbYiwbpCpRXmwiKpzlNAIoK0
L9pbLPfwgGDoD85T4nSSydKiMrvtuy/dN3S6aqVr/aUhkRxiHcFQXvA0pDDLsbKAOyLB054oe0k9
iGPXIqYFpOvFCWr5D709ca/eGu7SKY+Mt4rNcgRRH53KGHuWHQb7iSFkPFNv2ERrrTI9ZrdYzFz7
o6mdW4x85U4kxinHvANomvmx1RmePc/2pop/pEGyKy1T2+pNN3t11l4yGwBMNplXNYzeTBzbY+A3
UkPTHzXUgsaHWw0ZRQlUh4ytjCdeTmudr5V1t8g37VIqL2q4FqlaIEBpdQl852JnhIubEhBKqpAs
MWY9pvD0tXJ8rYXx2qhIrIwIZk0wQuMlOCpWdkFaXiCcwYyk1AN0V5NGL2mBFpnbB22IKeOYqwiL
Wsl4HMjfaVSA87tlv8JAxNlC1japX9ez3eVo5NQAdpx+oxX16AlRAOBqmuiKOZX9MAq6S2lOKRAW
ZWOLLqhtSn3Ca6o0zlNMpcNE1QHC6jcbsdphM/Ok29EqpPatCoh8Tjz1IUSPumm3mas/Syt2D2Sc
LtUIxmQ0EmvfMIDsxGDuatfJbp2pvKpKL9atrm0zpW7ptmUQT+0R9ZooDYbVsjlV8z6eq9dFLosk
j2zbddiM4mfL4k6TuNvZhHxJLad1jlLtuR8aT+FKXbbC0XNkRG2Nfo3zyV0NZno2VfMKbX3He04Q
q9Ujr9JTd+W440W48uo2/BIucOezSkETh4P7k6aJD7uHRUdWjcM30BNiptY+AGm60Wyr5i031mbN
kBsnAeHHXF/BDpqZXVAUXSfAaMxF0nejTydPGLYG9J6KObsoQSGy1SKP68w4CqEwTS992npivzgB
wn/jil3iu0/WUFzDpLj0sgy9hPPwbW7l80s/6+Wt1QxeI41xp6q0p3HYP6us/I4ZpRewlMzWCDyE
cApda98zNXDaSic8594UU/kq5HjxXa6dwvyIVXqObY4VgGvmqP/WmGpsOgKK2ISR8FdhQQmynw6b
rtLGXeHob8VYz7swcSELObXLS93RN0nqlAboNz/UNmE228ekb78T4wXU+k0SoYBW2aPfVu260hFv
45AsllU14A+QEqbsrrb0rWP0xyLSOG63aBe5xkQ6gXg2h922LPobn9XC7GtxNf3ouS30d6Rggv9T
ihHQwW5dDTWLJqcrYmWYyoasXKz59p0xZ9oOwgy0fArJIuLAS0NGt55dp4GlzUXcLGJ6XOFV7SDn
0jYbyX5FyRjefSO4jZr2Jp94leyMSpMI4r7XqsV2G7Q3kV6/lK7YSoHq2tL2V9sMKdxxIReqvrrg
CPU9I5BMkchjsjDMHEJtjPYlkxWsFDurwC5CmQNOJXRtt2bY7UTJa5HgD5gl+cikbB45V6z0CNJN
LlioM0oLZE0EkTY1ex8YgwN/W6Zrt6bAcFasM4HJZUdyNI+77Do42nNLjXauz9twSRjmUcdaFcW4
O7pjidKa5uWhJXFAueR10ED6BU1H3n0+5fjSa8mnC8xgFTk+pWIS6W48mBj/a/Uw8uBE/Epen9s4
e4ED1uWR2gyfvIY4mJj7V1qKQTCB6OCVkm8PKIHIXAYlIw1XmCm1ge1UUFNOvZvMtZ9Z+oVDGzAD
lSuIANwN4gMfIagPcJD8M6HTdaZaM2/qNUsKIQlykCk1lCFFPebs2YA1mjJ8Fda4LZS7z1sHkz2U
RlAPIEVKWbyrErhiqeleolf3Rm9yqKcqfs2GW6GCjgd7kJda2WfSXthoSObKqD8YscmMcOKSNm9x
ah1k1LzVS/uYS11FiB1pFOlZk/w02eC8dYaCtENDPF8VNXItCH4Kx8afeSo4zpuntPN5UGhakQhv
ug5KQGqrVmleRgNZxAHBF9WW1PHK0cQXuKcttcc9zknu0SWt0tkwe/SoQpUoj3U67kgyLy1E0YkO
wbVvWwB4MYonTXZpAmTHPp+OKpkuHW8cq+V3VXKZrQfrOLCI0by5tnXtboz0Y4AHbO+q4TGgGkOr
EHe0CS8Cdcjcj4EITH32GM0O3pM6XBsQURT62pr0vjq5Pi9bCniadXCMNmOjEoj3bU19QsQN0Zrf
q9LirFGfgkbuDWL4po10PgRXyGkvPeLlxuTsOrNDRD5LIN6DqC0O1Isch8i/GY253KCAG6zp/uPE
Mc8d63M6R6lnhM2bP1RnGRhLf+oPwVMREhepHLmpmKCFtXgaucuMCodSqlYa2LyZl8skZp04i4O1
uW/r5J6v6TqRsay5zeYzDhjD/1ASyKs2g6StUc5j/WViy6DKj24NcCCToPg22jp9tGeC48UOF2Np
HrIs3FN8vtbKfutU9EE18yEdrYvhFBdHVK9ct/cMXncBiCuqucjtBxugYLwk1TbGip2P/c6lorU0
9F2Cm4RPdheK6TwN8mi38aYwwz1kjDPr2W1dDZ5V5ZcwI2gSTA9mUtz4ZbMxNax93XhjlcVNE4I/
BkqTOwvZX8FgpO8qJvRJ5CCvzafa7q8Vqi+n4I1fDG9BK8k9aitY+5uOVzNSqNpZsHU032vs7J0+
nnMdJLjYkme+CXLdo4egjWcEedHAq+HXt0vvUuZLErrjg6lhZe7kgsXautgp2lpbxW7y0GgmZmNo
NbASIElC3grXDscZwIgPrljqRbDcDbgKBwPNfZbDAaT/vB5Acjq86ZkWvNVxtEnT8sEHnzFTqqgz
QDMKOGx6bR1lyHWX4T69lJi+EelpCta8yEnf5ogVa1DcrMAoWBZMmqRuQa6kj7FhXQl3Xmvn38g7
s+XIlSvLfhGuYXQArzFPjGBwSCb5AsuBxOSYHXAA31V/0D/WC7p2u1Wqksn0rDeZ3WRmKjLg8LPP
3msvUhHSqd0EL8nSj9yaoBy6KeO5oL5+zh4U+R2IHw0YG9B+K2WU3Ubno4sXQp2kXaJPZnhMnC1N
0S+mmHasqvbY6I66dpjCGccc7ivshU8g7ibcapm/c0NlP7YihPalccwUnQZlxqU7wixAPkFTQWTD
OOqyY5a5j5OV3CderKPnQ02Sz32fnV2FDdHobmhBam2OqDqUYN6HiBUrZ00OrMCjVprbcbaXgX+u
A7xPctl/uO0eXxbAd2gdpO/+1b7nfxVvWffh9xWBJcx/WMTpwGqZUXFqzJQgZgoMadLdbFUunL75
YocYKCYYglEDtXn+F/K9/w8LBDxSzGxLlNihWS5Asv7v8j0k4wk7HhKuU7Mww8BbkDX3mb5ItHY4
d50+P1NzeB7N9iKQy4iHZ0BrGVjy9ACRlO6TYjgWNjz8gKwtpln7VgnLB4Zh9yg+eP0hD+yVG10V
b3Pf6u4BpqVaz5egne+hx/cjEP1jBdqkMPjKS8d6MVDtEuweYhbbHrOJWPgXdM5HjXHDgHi2kftC
gkm+O1AraK76miG8xQsflc0KLCVBulBuCz8/xjr4nlalu/JSoJ+D82Q1/s3qmXdruMPpvKHp8LXp
Hby8+TXP6FH2+ksROK8QM6EM81bpsCf2UCZlkF/r2H74FyL6//b5B8K1WRSYAY7wf5DQiXqXftGT
ekkV7aa/opyMERV7Lp863wYJU0GliATfDe9P+f4/ubHCMk1cF8tH+M89/U/J//mv8vPvN/b//6f+
XNl7f0BhY/tqsvlnDWsvnvk/s8HuHzaLRi6JrLl8y3ZNdl1/FVSIPwDus64PBbURLO55jv7a2nt/
uJiC4NnRSresS6x/Z2vvW8s34u92PSYBY1ZL/FE8rAGr+39YuEkwogN7Y8XKBG+NCfhindTTlSsV
ZZ0JmdHtYOJsy2Yj3c+e8gi3WMzOc7JEDb0m3UWdbM4F/JGVo1PumRXWmnhloLZzke6mmynpkxBx
cY+T2N1R+sXsspiv+QUo5vDRpQv/qE7Cb9QgVevAgQBiIXoHzJYh87HQ5PNTf2VbgFiJ5LbU46Xf
J7+/jQ1N4HE2paDvdPHoOyr9oOgwhKfKjalKHjspvzvhEOzCLL1UNMBZsOMwFWfnZoAqEejgXRkw
1BJ9pOHy0LrRVk3BC3MNAX/Gw9YRzHVkXsPZu/aF+jUaMEGEk6k1yVACjC2L4LhJPjDWHGJFLVkU
jo+kEsk3DhlvkKTfm3LcWrGzUQRU44L7Qo5X0ipsLnpZ9G2IfNhPmnfUQriFldyS8tK7bsCQVCB7
D536QjnYtainsF3RwSnyCmilQ84KuMbnX40RfatlCBs4c66GtLZGyYajLrJ73CX6ZOWC6G8AD9ks
nINuwkcTh3UEGLQCOqODiYoc7+JTt7vJBzZUhXGOgV+tK2mHWwhE4dYr0FSGev6o9Xh1Gsv6YRg0
wvVJtgosJddlP6wVk2nWFZuyiB96RvihSyAClhndODQjuXnzrJzcflSxwS0CgsgqGdgfaByHNGPY
7ILs4JLW+qfbIICF0Z6D7bEOw7fB1rspa3+7NA7sZMsdsjUQtdqaVHDSFJIEoBWeSOpxt6/P7lSd
VZG886Ee5io/D+FtUR/dvj22Bn47h9hEC6rQFNvQ4FoT0NZple80la14SJ6Jdh55H0Mb6VDkogaw
Q106wSZlcCL0e4Z68ljb3XNvOhDKp7Tgd06Lo5WE9zypEYcqwNk8O/PJrNlHgnect1lWAbvxZPSc
GLTm5XTJMygHXMUMnxR5bn7RzepTpF3DC/Po9Q3TXF+nGYOm29G/7MX+tsGG/2sYlvgbAaEt3n2K
HFs/3LYsQFbCTiX39QnHcZWCkIvQ6dUIXnnqlORWG/1ss2XjBuJ2Y03ZLRf2G4WNAslKNlc8+N7G
DWqIQ06bfBBBzLhlsyESUXttfau6dGkjtu0s7x7KykTRp+FC9OHP/ylTFrJJ9z662t0q78uPcP7A
Cr47csacIOh8Li5Ylu55ZDx3Q7g3W4AmTvXLUHjbMwzYLLfuhfZY8urkMy8Ai+E1+BX1AOhhQ3/B
XLpS+XXAzEaCvgR6l1C1eOIl/ATZ+GbU+mxW5d6i1+oQds4udj3Wk0RAbcWfH0GUseoPr0/Q3bpd
2BunGXPHOoPEARSmvEnCRKtWJJfQztnzMclBfTV/REZ/A9r0RXUs3yaLeNGsL6ZhkkgAY5ygg2Gi
adlDrOJIX2jgO+nJJmbKBL8K3BxxDILuWB2rfDy5g9duvabAKQj0EtfLhHpuz8e6wCXi+1O2tl1F
MW7IsRqWLeIdm1BQBr63bLlHvgPmqU3BeBcVyYGEBnVCiEBtLX/c8qmLjQnHt6/stUo1slDc32x0
a3bJazBbb7Vn7tnJvBP6P+Z5+CFEdEvjMt9YHYZm3xVHOzHpQCydr8iU1w5sGrLFzMg/eQQnyWRh
NlfeKvaykQQ1DcQpbb9jNS0FPfEzDEd/G3RcmMLS2kehL3YMTnctg+M4dudRApzOUyaRIX/UonwZ
BEnHNFvaOwEzuCL7XpYtiGhNRqeI1dHr8yekVz6J3PxUATbU0BidVUvTwI5p6SqkuAtBeiMg6Km1
c+/xIhhV9APy58lzDHFuKudHPlYhrAOGPi++iJaVUdi7OJkNoBdmZbD6T4J0lzD+70ugAzRtMKT1
rnUkqUmx2pTXj8TcyJJwHm3GaSQ/oKFkgYNctykFlXXDcWBQ38jmangNY4sq4K6PdrwZ1qCKbk4l
F991xduR8pc+tG/E0T9UMjwXOt3HRvEE9JpCzXpUzNDRvnA90DodEQEQro4ZnEoRPGMU4JpGG7FW
aOWpyWojnMZ+TU5HberG2HfQCKex+VbayXvn9P2xbPKnwSQ3HHgOiw5hFrR3Fs9dDOuOezam/Ihk
e0b0FB3t0E/llUOuBJ6GSjVA6csmwNRu4W+1rL4CWk0xXhQPJVotNcAwI3Sdv8kInGSXY/9dYkBW
fXZq0ncV4swOH0mxViV2jCQ7OnbkbPzUUwf4YHQngOtafLizAR4O2v2pczoUDik3/hjYKyMpfxMY
lKtqqu7Ezis+tOJc+sgzkbMPsvl3XXfvcWUMR17YFfkWjbyAK8VLjFMxJNBICkZDkSINVTXaiIlJ
mAI6IGAD1wfgJGKfRT4VAHP3OmKJpjgBoD3S2Umbw8ghJJoNL976oARm16L8VdYNRYQuMi2hhYvf
UHgyZcO9EeN1DsxjAhR/ShnjM+A/G0pcmHZM7wlsFoxeon3xFN062iP7vjXY4EYwShDRrfLytyMf
v2/6yxvDS4WWKlLGxR61Lx7iA86xu9D+EXO/+5BY7Ks8azrzjVeL0vU543oQPu8qnDn4wfSlzfPr
omQ2lftSOyQdjfmLkZlK1Bx7Lv5C0CHS+eRpKlEjyGL1LtymJPCStYBzCdeXd0QOnz+f3wzVbLPY
oQYnlo+6DtlXd7TEZ2AcprL7iqaZgEc0Pxf887QzR+vo2teImkk0NjJkjNaGbT9MavR3zdSdfBve
edfrY1NWz/lwdvN616X5peVWu+rN8jKSBGJx3qebykAZKGzxG/CuQZHP8DR2s4XRrFK8efUxdjgH
5yxEgPHfjDx69dL0mSAEGcPhEFWciBwgL6gn9FVF4skPDJLXIc6twoPTl4Z3qhqPRcvDk9kln701
nnKc4qUGlojL/RItvY4RgkhYFOqQx5oXEde1cdAvjeGdnSSrKJ+qzjCKz8JisnXL5NHJR9gLWG5R
QstXLZJu13b2A7/nBBGQGuqa8Z5znqw8wrhiL14g27foV9zzWHDXcfToR+0WMHu5p/PtKiX9SoHB
7aBrSpAPXXSDnPsNqX3beTXVs5jvZaRf09bdOTN37TxM9Tpl8qxn+SLq/NGrxEM0ZmcMLjtPmMfO
odwmK658KGwiPEIq08E2ak4+aosQp8XWSPnHsBvzlUcVPS8oWCaI+UcdeU8sbRZWh0xWEAm9taz4
mXaIKV4Uxofmgso8cW4tpLShrLq1xiRrTTTUeRJKCaZIL643aR28j3F3G+3m7Dpotm4lHkmu8aos
vIuSSHQyfM0cPIRwYiG3FdF4KFTK51A56Z+qyH/yeBosTHQPa94/n07/xkQ3nn/844z6/370L1c5
QPNFsRH8fgypy2/654jq/eH8zYaJmCRctCQLMemvETWgfJFrsc+P8mr/mxX9rxHV/wPXusP0avum
yfrX+XdGVIsE+/+YUU2TI1RYABt8U9j/oGpEsVdiGeItDp4Ys0XzlXvxDsMXK98JYS/74qJ3CgoQ
IZrJaOlcEuKGi2tr+GobW8h6kv0h+ad0NbTulpjQOXNYINn2nhslhSgUbK1i07lEXUy/G4dSlrDt
ihDPepbpvS3PfWVcga1ceswNvcaENjjWOyU9O3BYZ8fgNhx0O9sfv1DcnqPKerCz/MjSwVmSxryX
xEPN8IlymwJugeSpvcM4aS7WyN3AuSBG6FsojGc7m+kRx+DRRw9xMP3SrQWEMqeg1TlgANnVdnqt
aVcgsnhjFbkcsD+raVlQpD/8jJhd5E37nmq5dnnoW7Ah2zCo9xlny76ewoe+oQbVsPnhMPmII+im
3XCO0+aS6gTlVq4H3ka0gxxMNmecNLSK9Lxy3HjPUot5VObIerr9Tdytoaps4VXqcY+5+4aH4wI8
+BKM9slpZujNkD3bBOZvI2hDp49cZvMxKkaMeNZ+8JwNuwT6s0IiPMXOljSu6mKPunecffMhWoAb
HKMEt2R/y2ysKb6a35PU+NLCpcZpwu7FOqxnKuC6suMt1zCKjx82+m8WV7s2jQ6TzOPtHIuHlLRl
wlu/4qB2EPJ1Ox+VBnic5RfS+1v85D0TOpxd6mYdo/mZUF5seMjdXJ1WEN4uOBKntRdS11EEx8q3
b66Z3HNa0sj7XLIosaHq9y9D3L5C0TikufOiWJPGRnVN2vwBjvgeAMpn1OFQIkgpeMMmWcP/KBnX
ojh9EEny2JAp7RpizzWzaxCwgHGuTjC/O5ZLXUj2UtQFHnPpHqgeeWdQgDEYYOCwZuvKC3YzJBom
bPSAi309uOU+iJ1zEHb30B0h3ZYYEVy+gUltvZUxOyOJxaiSBFcrdQ7t5FJaTrFpQmNvO+WWNry3
Jva2kQVaq0qPST/s2QvfkRx3QTqu+avxsbuHgYD8WjT1L+UwwkzS+uG7zSMtK4TB2uje9/5LZXZ8
7ZsPLxY/FJfMKooWqPeJqrMPi5trSqEuN5OPNrCwkXC1mNPqR85dw1bhg8Yms4rHaAOf7HekcjJM
82EKqkdNCHyKpyPVyxQWhOadaQ47qf0D9DoL1f48S/EcJ1hw6NmEUMA5oPUOH6+ESySOLvifbZsq
jU8g2osG4+44zTdMbr8MosLmXNzaITubyj6HSyqMbxVIlm4XCfvFVG0CmakAHgdfAqfwIfHZ1HU4
xFX3To/hGerf3ZTAQz1YRBF/2zCu9n3N4CDNHtp4DKktFNSNiQXrbHK9LJBDaBt6qSpQtxwOr33L
ZaVs/B3w/N/dpO8VocCLaefXqJpRybESZab5VDjTOVHWBk1FrjxsR9u2tshKCkXHifNu1vx20jSZ
JEf3sZ/6d25hr1hbd612zoN2eHhyeLRMcSE5L/+NyzoCVCFOkL3JNXttu/HKwoGgRuzZq88Zjxxt
L1Smh+z0q707x7uxma9d1F6sjstO7zY7kWfvrd2iQ7gTLX5tBRpQE4iNKFJm1yWevM7fDoOwMMzO
GJjM25ylPIShGla58Gtq4eQGA8jKy5y9tswHlSkGNdnsch1vMi99yRr7R2mYcttZAbpjGT+Pjvk6
W/F72rAeCD3smKMRvJezuWKddCUUfY1xtyqcOG7sDhT42NSjt9OZViRwyqnxkMHVXKP6XywTWaDX
IaWXDj65tke3SdlB92iyK99M/ONck0fFRyYJRuZ0sRHiH2z85sCpGBT0c0XCei1a81cTQJhtabgf
EvEt8ZJvLTW9XePdwF4srL6JpgAVvhNqZ1zl/uZYHW5B7rvMQ3cDw7jh8ZGAOvuhNA6mKla0YRhi
P5rYvAirtschSH8YprMDBf5VuOYlZxKvfUxJafjBxdHYMeGHu8qe3uwQy2xpEgCda9rlYXyIU1WT
YHZpO8fkhC3pA2/tgUYLgA5JfKlhXLWTjpnUoRWbQ/Zs0ujDTmREzWVgLFOGV2FgDBuojAc+ucpj
nmaT5OiQQfzydfcDICRaX6BOTVr/NPzyjaT31Z9xEsals8dySTNuh8JQ4HVc9X79BghLbhCK523f
QxTzCqRZR7XAYCb9lEZ2eauc7JimTrCeuWyuZwsPpHD9i5tVB1kVhzpmz+UV8caMs989O1nLfuy8
5AwjYjWB+cZ8edFcKPBjE8+RLO8bDGWMBXOA+9x8sVlANrxbw9Fjc4anECKieHALrvA53k2sa+NO
NM2DQLjmIsx56k34CZUEQIf5keLhtWUsiO1cUFCnPKz0w0mU5inImFlqCb7ZIcX0UA98RH+r1yjt
+UzvF7LP4jBzouZaZnhCCv/DC1q2WRhyjwnMiCRNa7QU6Z+gDG9hqqX0yJqUknZVux2K4OzoxUUR
BYDdrOoW5b2xT+F1f6Rg29bNkN1sfJulNT7iiC52gWbxW1H0PsDdhmoeH5LRf1B4LEaLAHtRTR9+
anAih3t31MPJLgKKE5mIsqnGuD4VbxK2uDma9wB85jYox9uSjKjDNNl2BQdXI+GUNSO+NXoY3JoW
upCydHaj0NY0OQqL+oaD53Zg66Txwxs1YXeRwXmZ6bpYWfyF4SrQNT3WgC3SHsQZeYc14yY2Z2d4
0aN31ibZD9cQ14msxIZNNxpbD+bLLPVbPGXBZhTeNzeJPgEkPlo0TBQiuvAP3+3zzj6NHv0M0sRk
i1cAxlh7NEfwA11abNIyXWtBVCLXT4FR3HpYh1vFf90mLVQ2TFHcJqfDYFJBb9npln7S4wSBaDsL
yo8dnD3MWhCnoToDiSwHF3CYMD7lED5Q4Kbg06krKsibnLtzFgAZHnyg4iGhhynCVTYyCJfzlUu5
vfJt5sHUYUEwTt8tfK6w+EkG65Oe+a65nV+wdx6PRUbVl24eqnKAst69aDkekXy+DX3+1oRYwTyL
SjRgizwecQY4uI/bM4Nfv+KFsbLB+KwHDefewsbfmPND1Li/ZBqDI4V47dr5Nsgp+auwpAfdyK24
20K8efMzE0MEsrqR/oya9DX00g1Ude5OsTGs0iT51mEgV42+ExzbDKFA7zflfETlpmvMGB6ddnyy
XDfdd3b7zWwQViH1rUiPrNGytk2S3nXsCRpV828aEah29ixowrUau+dxIPEyEGhZ2VivaZU5wk86
xhFZ89Qb6d62o30j+3uXkYcJqEpV3nc74PgWChhmhYU4Jue0aif3locOXpH2ykkerLDwL496g39y
IIPhvE0xyyNX7rgpb0ut0f8D2kOkAwK3ATGIGYGXK+ucmaKNuuj9lTsBpaBp4lZjZwOuZ2/5Dl+b
rmKASUm1l/I0FfZBGDyF0AS7eLiDEv/d6PEktPPWLP/vo/LihOZ3Og13yhTHSLen2YJWSDEm1u35
MwCruiLKCNfAe/BRNwyQGjunLD+6NkaaNuabK0paoBZkQ4X/BaSvIpyUHMyswOoACZH6na0s6jub
/AsdzXdlEHpIejo1U7pCWAjMVM8nyZcO3QfZ2i95HmNdKaEXGbGm2NLrKObsSPVES27RzYS1Ge3x
V1gYn1VZPAASfTQn1vdKWaiSfJPjCC+VJKWhQnBIcb92/ekqhb4UFrgR4UIrlIXB1SPNUL6za2wB
IfXVUXRcEzKfvymMi9KVaMIlcCnlIaKzaC+RO+trotUTimuCepx8MZ1sO7/8bU0oYctbLmWp1ORB
sLIn+5obckNPenrs6UltlFpqI2m1Nz2Ii/E8ZaAEovQ4ox8ngxq/eS0oiKGWX21J53Cmghc8VM06
N36OxkRlgQswilA2BxQ+A4oov+nqIYbyvyuktg9dz/6dBoerO4LKGtHUUb+BlMEoNTRodBhaeDKJ
fmoc1vWnX+feemz5/EwiA7OsX+VEVGWAG1JE6TYrrGaja+M3QBGI/XIr2mltxED8aG1BZ7zLqvpw
jJprb7fDvwltBBoEJFMbu5WfrnO0KoBVzYHkZb1r7FLsiCEzDAzYJjOZ/KoHTqOQYB12W6pfeDKe
bJnP60KZiPcGcyLAwnXKBmxy6VuI7WRXGtRy4SIk8oqeiTey1FDhplfTwpIDfhYcsF3SFq+CJ0vm
nx0RgBhyAzGO0jyomnCaGG9B2N5p1QK3Dmgtprsy0/2rBSkjK0a6ISL+HK9MqZzIooYQR/MjS7JH
qBnLs415tC8L89IslSYt59XSsS7CEYgSlWBlEB7coWnByLgf0TA8112whyGUbtlvLaoTfq0sHE4+
hlWZGPvkM34yzZ6YwvimpPmMoWJpIhr2LbGm1TjgfoxhsdYDS7zW+whDArwB23/kTO7FGbXdKZfj
lG41XiMj/Vue3MZghaSjl6vULeFAWmWWfLTN6KuzxWuQGyTmveEuQBCTThzcK12PD3GV/eSS/EKK
o9+w1X6aAIn4icVB3ROfmxXuUzSbu1TeSeXWl9lJF3Sy/i1M4GqDZjWr7P6pK/O7hU9qqO2nOex3
nrJPUlDAW1YHZyqOM9WiPSRfXatjHHyCe/rZgNXtEvnI3m1bhGwn/fLdSurTrGpm7KJ4o29tH5Xz
bk7KE1UFu8GyfjvK+c16d93LeWNM5ksok3tfOU9V0xy4lLz4o38V9F4qke6yvjz2A8+F2Ru7vCZX
0DdfZuk/sORYOxB/a6t6MSAEhaQQggJduM0N3vYl5O7BvOhcPZpW/C3O7CdtY0QOAkUUIzYublvi
FhO8QZLiz3D4f7aCiMlk4QX8cwXxT+3Q+FTGpUrb/2Z0YZH050//5XNxheciBXoEOQUwfKxJf4qI
zh8E5AjTUwFI2wKWFjLff4mIPu4YzwFLQLjZg02PvviXiCj4T8LEGyPwlMGbDP8tEZH4+P8QEW2b
3w6Cpk+o2ftb+P/vOAgt2OhudCCgONphHVZbEHoVRvhZ/ZLIPjuSfiUxvPLcywKDBPQ429cDhvH4
mDSIDGGFt4GXPGW+rkeBYb0No+7WGTNqI6wwNf+Evfc9SKdXYzZ/ZkW2Fsn4bpQNYdjuqSNVCweW
Yt82ALRY3JQDvSkYoLkUPrmaIdh4S0vdGNqfcc8SVLANLdmK9glum2pZlLpl8V2wKSTPPCPEs0x1
4wazSv4IPW1n2Q3BE9mfKwsFjT0s7Zcw7kd7b8aKlpRlWduwtbWIJ27mZZGrtMZMx2p3XJa8cln3
zm3kk+NlBdwuy+BIZFeb7XBBBeAadPoRZmx8amJULJ9dsmkZHxm75VTY7w275ooBbmHaRL21V+Fw
65altGI7PbOldjTr6nJZXNM0wLHL4qaIgc43y3pbR9aJCybSoIEARH0U09CyDu/6cGQKwNSHZomb
ZFmbV+yhjtWySnd59bvLcj1WRrt1rek0sXdvVLvv+uLiLwv5YVnNz0Z8dsvh0ixL+4nt/cQW3162
+Wz1x3q6dMua3yX5Zvrpl8H+39QjswKGgDEnAlzK+FIsZgHcIjcHK9dqWowEY5Kc3cVZMBlXD6dB
NhKGivEeGFgVDcdjsQOscjEnQEbeR7gVWOfc3Dl6QmGJTyQ8mAAXawNBgoO9eB0c45Oiae4Y3fwr
W+wQsxv9pp6WC3pV3jNKdFcR3gkmlF/z4qUgeZ3hrYBzfC+pr86kd7LxXnC/uovFjDHWX3oxZ0DA
fs9xa1QxbpAlazLi45Cm/N3g64ilYrc0MM2HKVNbbN94IjnHAxgdGpTbNi25LPo5ifrON6pH28Je
3liKrt8yH38anVvRbQg6dHKc5rmWffg8CPlrqu0zhc/MFxY98k3jDgRwetqfitJ85uVJyaepFLRi
kmqqGgkrJB5xiJ45vIioinKC4mpTBpdo0GX1cFNdcptTc1MBzSiC9CFPmFJxJtykB+7T9Nmjtu1T
3oHapAwIZOZ48AEYIvINLQgOtlwRGk2QyBHzFz1MQsxMq03FO957MYS5zRU2WeZsM5TfQGqjjCEO
e53DxQUpGi8e+3OH5ytw5UeU/w4Kdoa5eg0q/wlQ2zah2XrdJsmtN+KTVxExthishpY951Bodo1h
xuVGmjcHFsHO6itC6sMmkjXeDa6ceZNzTpTYsVOypIO1YAnIEnlhsfGz5teQD/ciQyQJy4q4QvmZ
9znQZowQcEkZeADwcgseN3hTv1El+VEG0AiYDmJpQBATG5XUL4Rd+MS4cxlDeWjMaK+h669j9M9a
UW1FuycRDZ5HXICs/1spDqm0WOHxGPR4adl30mrDRXEL0pTzM/4NyL/cx2q5fmUguQe2nesirJFb
cV3wCx8gbyD/hNGB+gtv3zSM2bALfggXHrCyvgVTte3zeh/Ss0ynJlrLWOaPcwHlLoiLq/ItHPXd
YojbEJPYFJ73M8e9ohbbeUHEZLICfRwrtDBVQ/ZX/fhZaGYkc5Lw4HzHOsT+sA5owl1cMza76kxj
X8E3HoE/zbLou+cbdIVPPwqT2swpv4fl/B539juOSUadihJqxyCjS81bizbj+kjZVKg4G6uAzcAN
b23FvzI9iVVZFVeu9J85adJ12jQfDYbltSoIqsmkfxa9B1qcQnH8uXt/YCGflnWCM7t9BJxDXXSW
Ps3ufEhqlleBHa9Lum1XlkuM2J/nY2orhhJgZQ6OQ94D0UZ0WJZs4mexWz/ViTEfsF0q7lHYQyws
d23t//SH9k4BwQ+A0TGmgijdlbK3D3EYYJiXp8Hxo1XNMSoza9MhuYKBdCsq+UZeC3Z+qjr/uR5R
Ox18KEYn4Sfr11KiMMvybijjoW6Mndu5W0+0+6wn6KKm7jaPREsy66WMINN1MHpjtWpGTn4VvnVz
/Jbgoo4squmA0KDYdIyWYfAk6Anhn0pGxd1MrWMc4ljomnqT5DDRiXJffEW8x8oBYSqr3HPcG8sW
6TXvxLOii0Z1xZZ78sWZOuwdqb2hNWZL0meTZcFZ18lvEWV3tNuNa2cbb1k/ReKGOxXuou5vdaam
VV6pvUUssOOC3eAQNRv1VBFWmjvzCa1kZ5Fu8prcIniYb+ZpOFLB4rAoUIeKGL3Dlzy1sMDofuOh
pQ/Mxia3ay8Prlq2m9DIgAQQAory4ZaxKqh66hhSSa7WSmu65xUGQqpa+Hu0MPuy5kLSN1l1uCpW
hRneuxC7oJmnm7KnBW2wwLcve/nS/PAo8snr+aGbIR6mzvImcfd8wqcaFqIKk29pp0/1jBeCdmjo
Cy/9oMlEuvuxt65TUzzEEG8rhaW0xfOwmeKI/LNsNklL21+A7R1mcJ1mqPzdp8V+BE2F9rMgodil
Sy6RLs4sczZ24NJlWTzj0NlB9j46lb+jLC3FRonZnqqUdZp69h5vxMVwpifpAfE2xE9SJFwHepCk
8zbS0U609VF6CDBdhOrlVeVjnPMWn535h+vQQC2mPeasTebmkMV6+AnZqHGpwhpkFfsQN/KXEenn
PAmAvUKmjTzi7Ryzr/2MHTfkKrIyi/wrqJN9J1zcdrz61iEX37XLX3OTNdUzNrFNFLVH2mAPsu3A
U0AU17GN8ck3UyhDaBOhjKhFG6m0lcW8Kxzsy2XHuRNXPdUT5XT1J4cijKDdpQjqc8qxGY8jaGm4
sVEubkOUgCsc46M5dL9pjtk7Q3TzDfsxcOIr5FJ8SeHWHbNhm3Wkj5Vrnuc8e9Zk5FOPaCICLQnS
JDL2hvAfRUJ0nt5CoN63yegspLSRHZ76cJwUTFWevKa2u6uWl4xjjC1XrOTciGUxMza3otQvabxU
gPjGecahQx/6m3ao6s5xiAzky2hqe3d7w95NdYT1ESNa854VL6YBajjM3IceQApuQ7mZ4Hd7fB5N
KnZZSktn1d4me3jPeUz8QQryKCUDdoLAOxjfe0+dE3AhWdY/gMnERjzLbwOABpPtOrdrNj8+VQd9
uTwcDd1pDZ1QLhmoiLRO26FdBPY1Lfm1bdb/NDL7XqgaMZ/aQrMjdeMoDocOA51dbdIsGnaZxhzk
8Y6pPfyrBJzXwuzWMpY8UsN3gO5Ejpp7kE84Eiv9Mx0ixF6FM04AkD8M4Ygaoc8dzhwuyNQ68dhs
U76YS+yct11gT1sT6DM49y185RRrFUWcoab8yplZljra5iLAboozfd+a0xsr2H1rlGtBbNCiB8eL
2cOpargZicLeCHwDFxdgDbudgUE65wZ2raR6uAdMW7rOVdr0LU2CfK8Cc7K3ygS4ySf4lpMfFGQs
A4x/NUv22lheNHBeMbqlHDlz+pHSX7PNTY8RwKe+y2ymh5kUsFuKb45s7rnIUVhyEqCdf5lNGHh2
0cKYjLBYaQ9Ocyp33NXri5PmES5EJ8StO27bwRIcjkRoeItoqik3o1ke7WA6yMShS7Z58qvwZjX9
nv0ihx12FCgG9C5X3Tmo9chF0aseWg+XtnYJ5Xn41Vuj+FrQoGXMBT+WeIeaOdwFbvLMpIlnmYlr
FYy0gVfe/2XvTHYjR9Ys/SqNXl9ekDSSRi564/MguUuuWRtCESHROI/G6en7YyYK1VUFFHDX1etE
KOVy0ob/nPOd4BhHiLvzGHzEDqAug8DY3QjYM7TLalO7HJMbi4Hx6PLdildkPclVorkfUKLWdkW3
NNda2ut5x2d6QNxmV83DfQiErIHkge0xw9Fu3JB3NzNZ/TprX7kP091sz7jmmYfQ+A6TBZwdUk4B
sRxgerBv6TkrqYNC1oMuxmMeuN2V4W4INdSm7Aj6ho13lGJlbhkkISPOPviuHsOQ24YmqjUzlOpG
vH3OG4ihlW8a70hDG9Mqb05kPk2eexWzgQ+LhOZCmnsrKue1cp03izPDBsaeZjye9gxd810VRV+u
heURRf9apPm7dNoLQzOKGSY+RdjJswQEEMyY/mCSM8ej5Vi2JxXXF+0Yn5OfHSfiinEdfKUJDlcx
T7tw4bLKCrODFYy3uYy+6E4L2E7LC3mFe4O2Q4z6tPG204pqxFVQk/pqGvhSS/nRWBRQr/Sn2bqn
meNhEPt3Q2nQwaS+7GR4LFJr6xoTFVjFn5neL9gCS4AvArObgi0P0f0A2bffqheQ3/tr2CzJvdh6
GlKSjJVrv9Rk5OvU+eK7PmUT+0bByxfW3SFusDJk/b3F8hprZqC0VQNj8C5jQFoQA5uXM84ajIEI
afbVwfqeAn2yRf7CyegbfNHes7MXozLWg3afy5HY2sziMxZnbwQSNKM2ZN7WZ9sjWknDNUgrGEkr
0XFUHtrmfhSfgVfBB3bXRb9w3Hrj1CTWwZx9jDtGQhkZAYBhqHCn4Hqtua17zF5ZnfAQTZJspqpn
qiFQYAcKDFnB7JWH4wjDEY1bI7PSiXJOBqPsThKINXfplTVONNgMOxjZ28nz76vSfBoTaDalF10G
OeX72MBCUeCwNVJeBT0gdDtM2GSRcX7K9jNYbW58566VeCPb7LES1dXCj4KPIl/KKn12e3f8E5ht
u7cLgyG1NDg0e2LXqvkTd8AlJCDPdeJYegTMtTuemgklyupe5na0ePWhK5nQF5a4Pt5HYCojs3Oz
PnOj1rtphmMm0bUb3LI8T/4rfM3T7DCyBYiwzwyAF/OequCnkeREpYCx1BFWb87vbwKOwWauMRpw
ZXwYulpupBP88coR/bX89mqkPXuKDuWcQvarXw3CTKGjzsLJj2XmnTqpePYNItrRgN1HIkMpd+uU
5KQy7Jmm22nQOirdGFnObQmelOTQQ4QxX2gnwHMsdxt1at5Is34qFqi6nybGxgQFuTJKNL98UpiE
UafufCeaD9yMr2pM+53U1hkJkUti4n5Q5LwHVEaCE0kCq6R+pK6HhcHwnmzX+RkUOMqgPpqVPoYi
+ElcsvE0hn92UDIcz+D6kHULbobQDQFK1Hf+rctHwG3z0ruweIQYX8tMbzw/Pjn+hMsr5uDhI57D
QAGtVyfV2scvbzvh2TD8czblVzcCuaNIXxCvjUd8tGGPkkpBtUVDqbpWfwGD5lfg4puhS9niOG3W
vAe+13RbI6efRCrn4hb+uYcEqvKJV6T5MmRcb/oOP0flXvWMLa9LLtA6GENFyxHhS2OhTj31WIuJ
MCWlgBTluVP1B8jTjiz3ehyxq5huyUtjtJ9F6T4pVxwi/kR5N18twqmTO7wGIvhVFfiohchOwg+4
v+ru5AYIqahGZelek1rnBz0MdBZQAZV59Vvd9/fVwNNVyNTZpo26i+LxtR2m774W5SnSessH/K7N
eNy59MTPUxCcCAGYsKF9e4tN434IFudRyJV0HhJrlaf+e1MNkFuK38FIi53BYmG5yc230709lSd4
TQaH1TIBixKInagYkjmGG2xy7DwUA+RbeI6nxEEX1FEkV15bfHpzGfJllw+upKgkruxHFff1q+8a
f4wGzKdTte+prAA9aBLYyPL5vjU8aOTeN+XlUHfmXzUOFHNY5A12PqJhDOsKeqYFA09ipVx25+SW
9tNDQ95obVocWVrTb9ZxZiYbw5gg4pTlnkU/ufg2yQiqLWsEL7w/hWk9+oh1q74DziKzqd9wtSI1
F/vNJrelvnf78dnulmGkCjmh9skdgsJPaGQXD+AmMjWGKiSFcdtrPksQe7h15nBa6yIcIa5CgCpZ
XOlcaTcBVvOV5uJ9krjXaryOpT8Fa5Xg/Zh8wnsDpwAaUp/FFAXnGXuJSPK7Ppf5c9bz7uZtmcL+
HLewWeiPZADimrSaObPx4BOcXBHv3DhemO2kAMxTUnyuRuzpuljyceqzyyxas3k5xkaOlykMf4PX
RyxMypQL50j9M2NT3n5GmYPhY87KCFLg2KzT9FjkLdwIjSI7DPUmq0mOsxlQ1BZmeu0Wn3mW/Fgd
2cggbMTWxUmwZujUYf6G5Jb6tIVmQxfvTTo+jr03PkeBQ2umfMFNg+GHugbD5y9Y+iQhcKSjFYOT
8KGWCecYgpSrU3GlJpIHdNTDKoEuEAQTlpDo4BhMUVrqBglWJw9KZBcovyAnB/dUQ2slEEMY1Cxu
laUSfjmn2k02LiEXXN8+8EPw+OGiqIdUj9RLMoTXBIkvX0UaZ05/LQz+7rWQe1UUHwJ/Ain+515G
+7Dn7aSQsQia+8lJnlLumvTNv/S+/nRnnCVJ7kFCc7nj2gEdtW2UoaGP43MStgT3IuNbUWwkjE6t
o8l0jhjUdnisKKSFI7ZlZg2v3mRCFRHz9LV7V6ZV/+nlrndfZe2PXtr26qQ9ogvy6FSPZQ5FJBN9
xLQiSo48fHJTLzgZw7P3xBxvZE5A7MVPEXU/Dr5GRb391IScabod9Lt4AxqPLbJ3DiKZ37oxeMib
7p6g+J8xM+yXfwg069odCI5YNuKXZZxYrTgqtreIc0WJoJuYyx5UKy6S3vEffTY5QTQ5fKGlOKDt
0QFbvw9hc/tH6QFUHAJ+VOb6u9JoT+ZME73FNT8yzgFuXoh/N+WMnPfoiZgp2Mml/zck4H+2kiYd
+79Pim9bVu7/GBWH7/X3v/pbQbP/6WLMdwKUGCvAuiHQyf5W0Cyaop1FQZNmIMCQeRj0/01B8/8p
pUdAe/HHew7m+H9X0GiTw2nKjd1bqPGB8P8VBc0TSxL8PyTFbf4/y8+zuNiwYfwntkPY0qUcZLFm
M2uLPUsQ8xVj700eV8aOXVO1/nvWUCjc1cai+9NgUsUXYmB3OmCypNNUXEJMlI+RU36Vo9oPdCPS
QJbvyyS2NvmEJ8jHKt5Zxp7OkV1kc2+eq/RKV+YucFDWnaJ66StGkhjmjSy54FjY9bP/pycO3Ncc
qtpi10Itg6R4ACN1c8z2k9K29ei1G0pCmLc0DaesFArEtHeTmBJQYlEOQXOH3codFdWY0dfU5t3G
EyFOjclptoET3kwfWKJOchzl4iE1upPNxkukhgSdOfoPalC7tm0Pg5uyw1lyOwcIW1l8aBgJzhDH
16aTVbuUEogFsbKx0XYeiw40V031XGo8Gka96SpWgZZTKw1SSwXkrVuSMeTpVp3tUAlmVdVe+FTP
+12/biKJA8cz17ZHJMmSimR0GX+wipUnI46Za8zEjs3w1GAKH8b+opzolwHAbBuQlKeu+aTt8q2l
qxlNjrlWDon2nFH0vVwahh3pg4VJh2Mo9fkeyyo79ln9y1X6ecjzJ9eXydGK4bJNFQMNtq5eXRoM
PKvan7+aAe2T3py3ADbNfeXgfW+1zUw6C08l59hV07h4izNF7DqcxdGnoKZDWIHvKTdMTIhJ23H/
zsWa4ZeZeZu5g/hVm0cnokg3xZjVJHdQDycG/ZJ4gahvucF0jY3IgtY4Jmy6c78MaqOHiJpujWJF
G1LFqC8kwjBJ98co5eNQIc3AO8AfTxeJ7+XFRhkDxbcEWo24OQClunZF+p7b0Q0D8h07LwHDwTqE
WULBl2TzdQoSpgizlXrsVLnpEctmigM5KH7O8ML6Ojhrc7jTsO7Kxqn5VaGX6rE65kVIUTpatC79
9CCh85b2fK9F8oK3PERqJXdh4kPHi3ZveOI+CIp3Q7o0qJKTdAwr3RCgh30K3lDYTo4oxj5eDgqK
soPRmhpQScZYUSSU0wweUdfDMPxC2ettipiUt9WRECGPN4Rv0vqRZ77Xyt7gvYWA7S0J0/qttNC8
pyz80w/jnb+4Mcnz/US0E+rBXZOCOGhlXbDC4SX2sZiQ/FM5DPzKHj7oAX4Qrfd7ynBO6dq5sKnt
CMwACOD9iVu67/rE44zhobIiR1byLTbxHc1tuAf/xd3GTvatVIBZ+wOs3GPrKw7hnCeKmQxmaD9n
dEquvIrSZIZRGq6fG0qgpxRSt/0B1fJADdxBhu5DF0XxzhnYygOnOhVKH3KaZN+S2OiA9YrTKNJd
zg3VCFE2Vb+XU/0ViOrE0Ogj6PM7vGJImAwaMhYfqOPpJtGi3ziVffJtyN+d4rDjGIAqGYP6QCUS
w7hHLHrnNzxPYc8kxM62Ez6lwAhvNuZqzN3eKeBOmRvzrusRd0VMItPOP+aqGa9TZn5IAdNqCm9y
sj51w+5sJsHFVjYTHm6VofAZPVtDg6BV7Pquvbfo5q5Ew3i2wjLGvJVf4iHjWsNOs7VN6zogiIXg
MiBdEXl22+iuoDqZZGLxSEllfPPhmm3qOGO2hsC8siyu/NbsbqQuYSON2X3SOfyKfDG0RK9sf0CB
ysbDkGPvxnV2HUz1KmBLMqq52mwMfhx/FHRurgSv+p753z0tPw/wICl6y8+Rs8QTZut36YnXYg6o
g7M4apHBqDWf0x8xM+ov1/fXURm8DAJqsGFYqHz49gLbfPRHYgDhWNIriVy65cS1nnJ1N8rkh+C3
s7JaJmVuBVQ9Qz6iRo4ZDxOy0vqJGw8XGzMRFvzmJ5RcpZl60iEev/sUaY+yu+V98CHdAHBtlR9G
2z0RTwcqzbK8qGiOOlWuS3a+Xo6jRyR8lDxqi3ocDkaewmSIEWA152ZYgayghKGj+FpbZOK7fvgc
ug8vdnZy9lgSp5EbSfNW5rXaVkYUryIpWYkTUPN5jrjTQKWLGeoHIYizWc+/Mowhu7mb9apCR1xF
Cqv4TA7aio+5O5DODx8Jtx8S193PmI/ZwW6GixAtEIcrFR+mUr/iuVslEUZy5lNZ121yK7oYZvJq
q+QlNRx18NrmEAT1VkZMs622uZCLBRvP1cQjta0qjIQF11iGNrvGd/ccE2aU/3jt9fbRDeA2ZQLe
YZ9RoGBCa1K0YK/qPjy7k7gkSoFPXVKuM31aWw2fdVuQY83L9Gp2IEhC8HXk5h2C8O6Ls6C7ChgJ
nd8/9fRZmba4nzB3sfMMd5Td7QTZK0iSr6plkGqx42VtS/gnPzuW+QYxm1pqc8tSjUV4rFgaqxcr
1aQKhmoX9vAUC8gZRgC/M8DD28y7ZgqOJmDapGfGkYTTtOMg/dvJmq325JWxBIsRSY22zFdaTN52
DASC2bTNbLWgK08pqhP7MOnciOcDhsIYWdtwDh567e+Goq4YX5KToYtbuWwLo/+KN/+ZgtlT2DBO
9MHfMRomOtsMwCY5jVjetmrmu0H629xBQI3UnyASINq0fe4yPORW9YTdiYq0KIPE2o+fTpzgv+/Y
8aI5qpYR7JMra0RJbT7CUQP9yAgnqcdHsyA0LyefmGOJtFucsB9j7m52SZlh64QvUemTLs0/UWaS
bQsPVR7dwBcUZwwS8Iydd4Hfue27z5COjazIj/ZQSeSrvsTFjk7U8IctU+8pi+RFl/nJUTI6JdjS
zW6etzNTR0yK7iPfzqErq8PYctyB33UXDd5HOzevpWlRskX6ThdyG1TvEcABw2TlUD58OZb8onq3
VPqAQCdXEQvRGBRgAyDbAdNGjZIbBlcvf5nf/mdfXcBL/fcx4qcvtrH/4v376x/9fXMxuZ94rhug
veKxk0J4mAr/vroY5j+5ufhegJxjB1gDTZN7w79fXhyfPmefu5N0PDPgn/2b/U/+k3yzY5u8qvgA
7X+puDrw+UH/8e7CMcghhGTaLgYtz/1Pdxe372TnpOTVvZ5oPvg0wNp1tskWPHzp1NkWWB7n6DZi
yD6Lg780IYc8kMk0fJsNybA5zdR+bq0PF10B3qB9E+jZ5uJ0IRaMf9InSePmv7sRt7aIm6Ov1MIn
eBv64KD8DMFWxGC0Go+R8cIzNAfQGgFNi6tyIYcE3qEjEhXnibepKA2KWu+PnxJSo/CdtF31VFE8
U6WtOsWT4Gqe+XgAjTE6NV786meAs1zH/nKF9UvM6qVfIpMeZ1HIoESpCLot7pwOWYUBcJskH2iS
O5eKZ+V/dyYx/7qpXiuDk1iSvrf1tE8aUk0BhIVWNOSgBO/oWHz6CECGLh5U1TFXF+oJyAT93rNl
EwyEb+W6CTSRhadkw/D2u4Hu1NZ7MasEakSVbIVAKvbK17ExbMK0jKaq2bjmjFy2umFjqQLMYLg0
sekP/oNU0XvjpXrjx8cqiveO6Xz3PmgAz+sIYPggFJRzmwqCuYnNHuyp8gknkb+yBrn3nQ+lsqMI
KJtNx/7JTwhCwFEBe9FxOS3TXZ2IXZNT7ZqY7qGxwUjp9iwTfWHaS85iJvOyVF/E5KmTdLwA7LsL
LGtnevFZRN4f5uk4xNq7mI+5TjwkOFJgq5QiIDEWyQZXNtbvutth0YY8GDK/irsaHwuXPJ+mmfUA
DbvDCrRKKnj9ZYBV0s+TN+mG7YPjuigNjXgSwXxti/4yzCYBiFXnl4A4cbgRuHho6gZK+NSaePM8
qJhB8ytPF1RESu5YTfI8OqNaTp8ddkX1nowoZJX3gP/7SIL3NZUs+2Cp1wztzmQkK3TP4jEdea4s
YQFaU5cwSvFLhdbOkx1HnCa3MPcbu9pKPrrMexCpfHAq6xhqSV4Yx74qr7YTgZodD5OTr6MFz+7P
6UtgBhdZcaw3QVEjdAfr3A5xLSqcaPbr7OGGQCbbe910KotgPST5NsIBOwtxr0fJjTqj1WCs2pwc
ABSaujhSZ7PJl56qxv5jYllZdQ7W9Hjy1VttiGSDeo86g3YxpuFTYsWPrRe9GxVY9SWtFVX5pXTS
Y2uoK8bb56LJHrqqof+sfCBEuclwm61jJtMSZH2G2MvXtHUigNwpubfN6Kvwlc2ca34a0r7asSFL
H/MW/w1yK9Wx3Ntt91fdkixnVF8easzBuOfIAnfdtRiNx7QUx4GR/Q1k/rtCkNSBgeMPwgGIfuJe
MQ+5xYWo99Mf7dm/vYrnlHBPva3j4JhpZx0aSIa+5W4wotT4LpxjVWqIMVV46zS/kNsZLyDSebx0
VF2HaH6w0exPnGnuvWE0NwJfwHq0o3ztVuKWYnSSEqOu9vZyFBetpoNb1edG6XpHsR+TT+NeR+ba
kDSPzgGnWpg5fOcUBX3osXwLADRnnZ62aFCfpRYHTAibtGi39Vj+1pxfE35LQ04vwnB+NL2T27ZJ
4SghhVONpElmZyGBJEF8H52zpB9hnsO7vOf3U7F4SwJeogkPiQqjl7QbEBLTz3C5TMOvqZeFpBnM
X21FWUdUmq8FGd/3PCW/xwyDLBQzFJXot94GNYOfmkyuA/Mncct+7+QxpH7zuQ6JjI/Oth2SQyYw
FzLiXS/QBFNO+zqIGMngYM0EUnQW0Ec9qXOZIZemVXGfW/INJ3d9nBNISW3hKQyCA8wDER/xfbRb
c7Rece1xMa+qjY4Ic/vk/XJTxJtINs8zuZXKLbfkGSDnoYJX0pzA5BC/4t6iJMnf0jjzjUMbT285
YisIuHHXzWUHrsG/R8/kC1K7WKTbIW8fFSM133BYjw22Mx1+EtukqrykGV4IAu1c7FqjeZjTnECS
lZ9rN7phONzaKYYDRyYbOjm4L/EQrHIsFSEeGobyGVbLVDKICQ5VGR3stroYPia20RUnkXjnWaG1
sAKRb4WC5YW/OqXfcrqEGfHPV8R9QFQhD/fEOkFSSL5PPciqzHnqjQYYYUf1xg8L+5lAPvjSAvS7
1ZIrqyvQ9qH17AIFNmzJ7aZ6TcYAP1bOo5nPjwN7Rpxj+c3S+htf+YY9FUyyaTJH8n7iyH+Uef45
ZunXEKH9DoNxLIbZWfcS3FGsQPJ0KO18QPU26QJopTWJNWOmR+10BRIvPYlR/2pk9nawMCQFoiCw
JFF6Mao0HXZldraKaxOuS0vXJz1HdJ7js7SS4gOniHeWsvF3KVufxZh+kyEkTTpgeOoLIByg6Bqk
uVn3lxgLms6ZpiUOJny3/g2F2KA9xGqvZq6PicEpPmueRQgJDlzXqkqHXTxLjvY8/hNxe9XWp64P
t/YEU85Q+q7F/zM0OOBbs3vqe+cBEz3yjUmsz4fLrLtHKgl3bhyd06k7FkGNp7ZWrzaIW0rg5bmO
vLfZAYM8t5fMtE9A0371JXfbHF50loPay/NlKoKPu1SMOv1l/xaKYRwZezJ2URAc/c66j93+GKbI
7BOvZQeEm9UX6r8x33vTtLbNrlwNSSjOQdDLddLGv0QZ72I5H/16xJuK12FdZeNz7aD6hMN49jvy
Dl7+jt/lcWjio8c+PHnByzyUC+mg/mWw67gZ+Iq4h9tcUJaL722YLo62C/RbbrZtwstTR8NxboNr
PzvfYWU23GrxN8b+LcjGV6o4b34ZhGs8UeS+huq7aZrdJM2LxbWd81uE8SCS1e8+nrAjkEGfR4G5
HB6S0TX0qEk6Cko2CCBn/hbE/BMH6LtIT0ew4fiTq+a7xEi2KaLsZraDXLle8UJfr8Rtnd9ntHtA
xQvuJgayD2Nr3nUkfEfSlr1djms7kl9WUn74lbWpQgrv4SqxCya4c5ww2NdGwgr/Q8bxoOfw4NWY
z4h8nmem5St3rPeqh4YBEw/1z8Ou2UegvDDsDUeqfZH5HU6/3S6ylnG5wgAZWtzlJnpKREbalxaS
kygLc9ty8MByjnmALWKBTuzT5RCpBnNjK3ZB1O2bLSwKym0mpTW1KjhwwLOSs11TwIlZMicR3Pt0
kJWwU1V9TiuqpHkTzcI4tXLYJ1UFbsE8To73Hob9a6GND5V733Vpfc0DptZmeC5KcJUWhQSGe9Qw
Oi1R0rnMCupHDVvjEmhMI4LOuNHpaJGc33uVqFMmiwb4d/NTFXKvW/HpJ+LKBfRRN+UpVONN0ba4
mub505Y8Pk3s0XNQYkO2W4613sTolZhEpO0v30v/QBs7JNA5kzym+2Ak1eurg2OVv5L5x4nx28Ff
djdDbu9SuDxk00kUMA/QQMImCsrYkXhNa5+YJ1Nu4BWke9ypeCkM57XIaW7Do7G1Wwfej340K+ON
rO7aX6IdbfQASWRv+0XDCbi5uKNzlWl0tO0Y/2FWUliPSss+6hBnyGbKRPpe1Jvcg0ARjpTqAOnA
gY8VWsngSvXwRYyzTe6vOwRl+M5Z49HFP4YJ39hkWBqdMITDjomS1rf+Dsjcyfat3YTzHKTJyIDR
O6hi7s5GWlpHqnhINDpiX9IJtKoq2vN0xGxzNr9U6jSngtL0nFk9bj12hgYyO+MIjtKmy/Oo5urb
yPNxg/hOoIMWoTggD6VxjJGLEpW4czhxadl/DC6pbHCp64oKFbvzjtXUnCpF04dwmUYY2bvO+j9Z
HHiXuAHmqMeBMlo7+8Is8eIX7VOYMcaupX6lZ+wQEOKm3bFCW+3l/VSMBH+jS1mN5d3gAdLovWBl
Zs6v1JTrNEz+GDK4GYuXnK3hVzhpkz+1exhsj4YyZ6TtaWS26hH7IhseHeOg6DaYpVhFYawxxHnr
ieNOfUUjYaOep8KGhtkTttfMXZx2gbyNewThc5hidWvSxblWIKJ4XTxvjZbBtkZ5ZFwcPWGzyzdU
o2AbGBaYY+2sC9l3K7PKwCzW4SliJAP8YWUCN89Lb5W41DxUVstZFNyQk+V/FU4WG2eQB9tqzRW0
KW6OM96IJPKOohiBh8C80MmEo7jrmMUz2ATriH9L4SiLCovGm/7YF/a9H0TB3sM5v8q9oVxxtv0c
Ek4KfkiLxyj3RKzB5MmVHlkVkN9xwVAynzrxZx+grsc55l2qsOAxDJN7i7NhPZkpcrYR/UgKu9SA
TZ8WL9XN94nn/1EhtWulHg4FehXf5O/F2l7yV+519UvX4mJa4bGW3RszbyjKTfpiet6AnYuLggz8
ZBN66uITBSTDCIFoOY0b2JIckZ9DFcSo64TNGhoxQgzitdPdXIdeO9N/ZPAPvydjeO0O1B3V1m+X
5EyuEj64Rg7seoe2wfl+Cln+RBQ90ObxK9Lm2chQQcFJG4WPhSt2GDHY+l71YbnW6JYIsczDCawR
kKxQIDhiJtO2k0zFMDHSWUAfk/gSaqY6RE+bpJfo/bO8/f+BF7lVesr/+jv83Yy8+eq+/td30cXd
dPnKv//P/3766sv4vwy8/vpHfw+8iK36rrP8HHpePNsx0cr/nnfRw27bls8ojHmXh17/78Mul/J2
YvVkwZmHWWJp1f23YZf7T1Y0QHqOi5hP2PVfamL3vf/Cy3O5VlrwVASqv+38Vcj9/0RdZRmy4Sew
jsyqopNjHLrHSHbfeWnt0sCf1ziTd6Mf/QSI8xsftwin32Yf++U39dQMo5xO7qIRuW02prvO7IdL
JfG3/iUq42mkRMIEwGW+B5j3HQokVWTUyBBcklpn4EDnc562oTkEse3j78bB5Rrxa9EXf7SR3DW9
ezHb5IoCDMvCSFlPLJAhvUjfuUpvxOKncgmmrlql6X9KOe4GY7QZVKnusaUk0LIxq/W9/Sa7gDKU
ainfqoLPMPYAYwFA3c6qQqXQiG4WF71VK6Ifv3BSJsbcOZvU3YdTcSpmYTCeABAhe45W0nF+p9p/
CSw6dqyxb9ctEpFMXRNaGWMLIAVqC84FKImjaHRh0NEWJaP/4bcrJ0AGsfg2CgfvHIH3Cpv0xuhi
F2YzUxNV+9fJ5QaAe/nQDTlohEV1JczqdzBcw+q+n+RNmr5DrGBkfwsizRVpXJR95xaaap8SAwPw
DRMWKGS5hc+BTaC4kCO9mnN/Pyt5HrAi7+yerG8MsdUdDbCGA22LqOVHt9J8Bx1BrSZvfkeRSf8j
/5W7h/0kCvlklf7vZuCW5jAfjFtCRHqkCDlLr4MgXjSwgGNL/cQ6/Dvh43Peo5LYcPDOOfB0Tb5c
y9Ttuh/bz2GabkDi0dmT4I8jeIiMDrucCOpfzQg8ae5xk9qz/RxiOQ5YO3U/348GWkk3CsrxsIoG
sj4zfyOHVOyD1H4yzfmdZqWaAB5RIUTPDd72vW3n17DkOEpyJl63c7tg574zkp6ks66lnRWLjVZt
Q12ntN4kyXkwJ7F1O85FBoRnCmonE5up9xwbVrIZ8+hbN91jNQQvJifJsjesx9DEAJLU7gmqIgce
Y35XBl1KFmmiekRpzG31nMb2vZOKZiE0o0Iphi+cDPbCldFZG5IRkMEuNmdsOxl5GRaGGkc5k4jG
Ml9FNIG6pVBXuvpgIDPuYCwQfg6jZ5WIB0Klz6HfvYjCLdh+mbqq3ti6A92eoXnwVX1nOfPE8SA9
EP8+dzUpstCt3gkDGLseqDJaXXfvpjOJwmJ6aBVBNoDzlJ1HVC8GNIT0C+It6EiFxkGMDO4ByC99
98pvv4uj4ClwtdiPkNvWY+hgf+kee8rV1mGit2ALKduOog44WPnuhtqHii/fChzKq57vbxtzmo0L
N99iUH6PR8WqC+6B/shj03inyFxY6lZzGmxuttTIPWIQEfs2kXdG0/+uWvLoUSS2HmJzLOSOfvad
Ffo/tUZNtrpTwnRj75ecq6SmZdFKODzG/UwpzBxMp9YaANNEHaGivtuNVQCSa9SEIbCuMOgT6abM
WBAG98MpaX6qRtg2k1Rby6RkwYAwuIlrTiFG+miP+oj3dgO/5zXghEEQLHzBdr8djfEhQ1WH1VTi
AnCzS8TAZ2iaO4eEwpLIAOM02psU0EXnx8bBxIO5mt3uZilwyhppt+sYoJiOfTdjyl6yJ20IOTQu
fue+86TGJcTo8+Yy1XjTUYIEOY7fZoi7cerc21gH30lguJeKnO4WBMjNYwnc8DCc8tTacf0M+Uj1
TynEm5eWLyyuGA6z8hchNn2jdvlKATLRWRqMZZDtzEGhhM60awEth4ZIhVku1akz5nbtUeKoitZ5
mmJuctHM5T5J5IUb6IWffmti68Eyxtd8BOpvxEyeWFTuHNMdNjVRZko/gvtpMBlKdBADJFFTIjXv
MXlscA2bKJj1Lh+iD5061lNNuPNoJhntGml1FyiyfFobgCAFZ7m5nH8IFMAD4X/FuYf9gz2CX4+O
7yifiWIUREzIw1yTXF/rmmNW7ZkfpYhMpjdFz/TAfA5DyhZmn6GF14p3pCtGi754QLag5dM2Ty7J
lFUStxumWvUqHswHI1KbkWQK8URGvS1ibO/wiDV8ooTSQdq0u3XeMlcpBamrhjko5R7NB8Piy9R3
/cUfQTFNbKb82CUjHVbupp7tn962aCHV3oWZYQmAQBzrsXmru/iR6EdO9RjoQ2/edOP/Ze88liNX
siT6RXgGHcA2tc4kmZQbGFlFQmsVga+fg+rpmZ4eszbrfa/eMytFJiHi+nU/bs9dE9EGg9ZFQOfM
okKstNrcjTEAtMniAUf/Ja5peyIXSCliMdxhUhMMGQFccNGVYQ8wMJ97IIm1Za7apX5X7yw1pruI
jS3yRr71i/GQhdTjtU1nMoME5myYA2Gu8XgB8vPmSn5nU6T7cXBXQ2DgYOEVwGqQJlUfjrWgMcRk
p0PjK8aqgI1UdMoMps7UBYfdsRijoWM9FsaRZNsuIg+Ii8+g6aXTjig2ywoj9qTMT47+3CvJqoub
i2f1wypyy4JCtGQ7ZfZpYpVC6J2dRXTXkvAZtw4Heimp4oNzyYX1k7PbXoxZmy0J1UHJMput3YLk
wj9xCx3D50vm9rCSy4SgxKQXnLragPThGD+ULVxABFx0YhoxjRFVStAbLtGF+nXiVcK9y7RJeIij
tsAUfrSzmD4aUBXLuoXKbQJKn+/ntYKDuALNdRpt2t6j+ORMUYsPl1wKbjN0JvvBsAZ7rbyQKVC2
pY3hvNOeXFnSdGNLDURsgE6duVeNemafp+K2GMLX0Iw/XG16acuAEsm038Uu2UE3FKAGfPtWGOxE
jDE/+U5aYCFovlL2rysvqYoDdSdE+jqFvxHTu+aO+sE2Jm1TVcZu1MCMeeVr5HntuVXxD6CiYR10
3nddBfVWmcGxgEIMXan9ru153AjMFpYvegC9eD92lX6MEz9slWZLag7IlAfxL3hVn64WbZQBYRmM
kF/0DKztMVDec+hjwSjc+YUTW7sk6Ocdyda3nI/RMK+BRiA74fJZuOP0oof9e6mxPSmzEpPL9Gyn
GU5DFwmxsTUQpM6LDFE8jaZ8qQoe0Inkhat1M7h9NLJdp6WPGX0InuCdFLDKgWu4LdLsR81lYDgA
4XPlRDmggdBD1GRw7c0ju9dLY1H2yOH5RC8CZzcZk+m2RjKUNo3vroVYFob1onFY29glT1P0r8SK
2DGztlvzPCSgZMevNoCl1KP4p3IvRfSsl86DLu1tXU1Q4WOHfOjonSzq66BRgPY14ouGbVuUuBwG
likRLlNuRg1MVF6tfCZQi7p2INh0lk0kW9wc+q/FHq/WpuAQYx9ZuH651qGXjepXKIc1eWwmeTc8
RyO9PeAQ6CZugSCrpN+MhB53I4ehtgVnOkprB030Fdw8chBQTh7fw0upavhnYRJvrDkEZ6Guy3zC
adYWx6iqdmnOtD+bGfUMYl6HfzFxkmMCNpeAdeEsbR4OyEzRYOy8DmdWJoKDIXngTRUOsZBHiJjX
yK2ZGwewvDntn3iDdIT5PJ12TGDf1hQEzCiqp5zZjl70xpcY9P68zXHradiEwBzuXOxXopqhxRMg
TBpsWWv/YXIyPNQt19oQzceEWW9w5BcAT7TXjuBBSpIRUZzdbxktTbBYhU42yyCR0ZtxuxaBZAvh
TIeEQxWhYULkDSbFfVXE5D4Gsc5ztK9GRM9BSto0FS9ZXx7zKUXezGo2fNqnYQ7T2kvkPSr1D+FZ
r30pPvnRr2Ou+queET7E/0nzcSZPoWgpnB5g8ib0ugLFYNZ3qbEHwZL3EstMdCdct2MXky8r/qdr
aWuyXZspQxN3FjAv+CA+tbquGW68+jDW2jnGe72oxu51AryGiOXdc0922z7HOiqL+UWYNThqiTAY
Yc1Cg5AaB+OS9G7DZ5vl3G6Tip9Fa5Npy+GB4D5OnkjKbJIJ0jagIZbo5AwdN/phPbbNdc0/N3pD
uNIdMGHRjQ748KVT+UtlNJfASVkoJXpAeiSt4eA2gNHF6PAw6JwLHjBOM4X2MITep6fEBzTdN/KM
7EZ1EuHUrNbL0vPNA1/wPZHOY0lvx8Gv57x2nDAPhtFtzGk8aSpm2QZuz34MddAovQdriX1gymfN
shJ3EY7S1X/0Enw4DCv/Si/5e8/A/1dN/vuP/l010W2uRN/VkZFN1wX29XfRxENccSGDGQKDJv6h
/1VNXOruYKhi2nGFzW/jC/lf1WQuuLQ9EynGt/G2/Fv5BoBi/+QRcjz+EmeuMqA80bP+2SNkD2bK
O5ZsTA1chavkkMaVtpDz2dANgXW7zpuaj43+fIAMLPMepkSzQjfHZ11Z79V83NTi8apz/gwzmJuo
ekCAgUutKkexHc04GFccGoM/R9jRnn7CScwSpXamgcSjl7Y6pQH4kHoqWm4+Zl+IRO/jSOuRnIxV
wom5ksnb4BNCnbToM8aAhICvnfnwog3S/LgSIPhDilWXAB5JDdTMmJF1qzilm5zWrWA+ylCRHCut
OJE5sp/o+gA4yQoC7xzrQ5RYC7YSXFRjNc0jQT4PBxEeQ9aXLEeDq/FnfGCOoMsLwzmTRdgYr3Fc
/rjzyJEH06ZgBol73yH0YTz6QaAj3TOo8NT/lkwu0zzCGHb/3c1DzahIrf8Zc+aBJzDNJ4MJqGES
6tkhMXIuJyakdh6VKJ27cjTjUe4NjwQr4JV6tbbzQERmI8vZeeSy5uFrjLoTsgAG3eQC6TA6pPOg
hmHqljC5NUxwJGfHRcVMV6HHG8x4DE8Prqj3HE/KFR8RLLZ5Hkz8fkFvLZGC0HovmBnLeXikTBE7
UyBhV7kRpV7MmD0x8Ze2wnJRtPl0UKVFAX2CjOXO4ynLLG8F8lBuwYunG/4RPnCln3s1PvhKPxjU
bC/yzjyhDz43CTuilHKYRevIPWdwbzEE+iFKQW8WFtMFQoa2LGsvOZsqe8jHAFLt3BvTq+nUVvPR
2w8RDDJQPmRuz4XBxUWOMAInYfxUvn2vG4y2cTTuMmrgaHPTjklTXt2WAmFZwv92FWvx0Ca9SZ69
C4Mf2y7x6mZ8tLplnpNQv9qWOksOApus6M5zqp8DmDyG4eSvAg8ybEFSr9a/sSssODJ+NpRvFwXW
2AjfW+xkb4Ptv2hGfGgyzSeZnAxvUxZ066koHmBrEeyhnaNknh2m+NJVHqddlcLocHeit9dl4Xz4
eMJ0Tf6mowhFa90Tz+28/nf8oaPjsan08i2NaOughnxUIdmCHshPkddo27ILyKoGxVm4w0cFEmvh
2NojS3n8Stow10n/7iuq1bmCi8NEBViUjufSdXNosQO9yH1SULTR0rhQ31J7Dm5gQcezjnfVeJBI
cGtQ3MAMKKfLy/qedhU+owY4vFY+lxaZzpGqG2j9RyehiZqNBEalaOIIl9g2cev2WoZw8irDNlec
sZ2nasI77YO6SaxiYjvRJmubWWSp6ulXPBkHCzjbUSOlAySalQOJU3GOh+5a0c+x1rE4YiHnWI88
KhrWn1miI13lKIq2QYCmmwwitnPfY6J5H1bfs1AMQD5FqZyjlBbFWeYadAq4UQGeMxg+cS7RXKeA
r4ylf7IiBKFOZGdLpgdaD5+QuQBdRPa9L/xdovRL5Vvdqh2J4NrdqC3KeDy0WnimLnuO2ZJ3GdMT
fZvtyjEAFeQjqSj6Q798NaP3CV4s6yG2yVOG7zSgf5Z2vE5jODzkFTAf1JjpHH2C0Upr+VMDraoj
+O1b7TYOQp5JThmMmzQUwcVntjCPWRj6yGcAMeDXNS3I5eZERPuTkCvbFrfHrTZnJYonytZMG1Lr
VNwb1tKy9r4As+1qGttdL9n1Vr8EcrqNO3EOemdR6/lxMkEoZ2DLF1b5hWLwPvr+1hhiJhyqLqPc
EZuMXrydZZEsGdp4mZCc2BgOMDyy9Tx48Xs7GCmHQnvN04Cvq13zCPmK2a4xT6A9NfPyx5pbAWzt
JqNgB3DtDGxhfCWV118x4YgbVBqk3Up+GEa2spUYVhPyJ8c6msJTHbAZT3w7H++TH100o/+s5nJk
M6MWReVEpYdiY6V4UpgzN6mBW8OK6vTgdz5fU2M9zPgcwrAHnDC3OX+xJCFDm+vQxave7nHCTHW4
xssw7fyckiccHmDxc/maq+TSx3KP8GwhZbMc7YrfBUtSW3Hd8rnvaPdaeAPOmeY1t28gSXOJUYAF
3i9vyn732LuNUHvTUhKpSqPk1EyCHwdQXKvKN2EEDw4w6FVeGelBD2AnjuMMmXeM8xS0lNO7Y7sj
/Fqtm3w85fTiQlwRz06kffRYmnliIn31AS0iTZ5/co34G8swfmQSXC0PwbSOb2XpHqwxwTSF2WTR
WTBBRUHxuewIPHjmKS451wqtOjhG+d5rLgfaNnB4TZDXkTWUGqOUXFAWMCOXlxlXL62pGZV24Knu
VUZOajAA32hJQgLGoVjFggCYTjy2vQnsU4KcIGddgdfh2qRGktcXmoMxqw/WrENIo3rUZ2VinDWK
+QlxL5AtcuQLo7ThgQj/0CYoZQgcYDcvPd23kScpsqPQXc1aiMYV4SGO0BFFcAm5hAU5MxECip8Y
JPVnTSWb1ZUWmcWZ9ZbeVdsqAr87NfFz4SZ3hTRDWId+P5sqIBoPZ+3GC3VUnLK6gBNa9VG6o6vu
0xi73USTvUD+CWYdyLBUQVkhhUBIRDZ7EH/WjCqN6kz2RycjCYlj4evMaXQBWAN/NcDPhfIUCeIy
sxbVI0qVI+IaIlXMWnyRI1vRhpruplnJymZNq5nVrQibAXgYeRhn4ctXJERmLSyZVTHAabDMLLpb
OQsVs3Lmc9AYkNK4wDoeM8PdQWTDCU/FHTKhPutvNksKYGfmLv2jzZn5OkWss1W8aWf1LvLA1iDn
EQPNdw0CH1aGV4xy+2ZW/rTOvZBSBEzgTD8Ej8BvhU3EcxfFUMzaYZ0kwwWe3IVawPd61heLWWkE
5YV1jDmeGTZYeT2HQY50ihAc7PwcLXZEtAwQL3Hk3BKBs5CXy38mHs8BECz+5cTz9B0X39r5s2Fb
kv/Tpvi///DfZh7jL+Hrgp8+pmlMv473P0OP/pdODsGcN8W6YxLdN/9hWezwq8JwfLRCOtmoZvuH
ZIRPuxq/yERkke3+N2PdvvP/Y92mRfEbUFfLNS2CVYxF/7AsxldNZjINMHI2rLi4E4StoWvP3ksF
IHRllBjAZN8+iQhfPF07vxOI8oVPd0srq/cwMGnDjqY9oYBt31c3vP2bpjae82w4eo16jENytpUN
5NiJt27b4y/z3NPQF/ZadNgmyMKuBs5YQ9C/TDwkxTj2iyjC8pdoX3Qa79harSfuWU2VGOJxGHoo
Lh9hPfW8MYd8wHBerSFQP01iltxqAqFzZ0bSw/B0YvvDVeEB2ubKmcKnOq1/d5q1ZXm0c3uWEaHc
RipxmBqQnbutPWpLS08euiY/VWG9GxxX37jh8IjBCc+gvDYtsH2r8y964ywrYVGFRdVl5vCiUplJ
CDUXIuUR1bD9bqcPX/f2NtihmoIYJhhspvl4Kd12x0mOtIUa75ojTsnUfPe5XyxqLIYLURIkSKT7
VcNiLCtQJZyZ+rR7pOX8t9JpDOUsOG3KBLGjKOgty2EwF5IPwxvWrDExKxr1kcvtmipzqSdfjpHj
S+oe3YhktBrhSto+44vum8+epY61LzE0qRB+8FBvEbAwcfUPE9tk7Kug1er8mlB7s6hV/WoQiAOy
Ep2jlK+RszIru6Upux+3aK4NWBFEtupjNNU18ce3vmVhYOQBPHvtYlVZ+cgm0d64SriPeJLCkwUT
3whqvOQmPXhFAPhLNa+GGF7wzLFl5KZZT0ZKYgb6St28KRT7ZW51V9Xg5fc4UOGRZJJCIz3HEY06
mT6u26q3iPu3wHtnZrPn/mpaTEvTvJ1N2hfFwzzP2pVS8sRVTuPdpLPYc59qNpW6Ga8ifD8Qag5R
KPg22RsyRHgRm1tTp3dPi57aJicxWy0g3hyIXVDSrm+61FwbOeEevQaqG3vBJaj7G+Zx3AtVxdE+
pnq3zaaTxHeqh82HjKd61Rsg5jSNVdcw+6zqfd/ot9YNNmPc34ki41zU7Sv6FrGjaM9iiJG8OKsG
81lQfJfcWK3D/jGRuyT1fsWEHLOhvJZRQwWYccqdROyMgY7CNsVgi98SnRhsWNR+B6CWAirJV1nj
s6BWnMXlteJKlnNhoCa2oe88y16LSTp70DThyaSdtRkiez26nCVlKj9wggN1DEAxYu1OdBEuc9nu
OD7vsN6u4jImh6xs/K20R/iAXvz6ztzzFknA60Q+In3b4lcU5XAUecvFu1Ec/ikc5l8K9tK/1C3a
CnAZ92M2OWdfjiBeYYIL0w6m4528vL0nkMELFaz91rj3Tb92lfcVQjSZ5tVBLBYVYrsVhwSBKcLQ
vAeivztVc2+aEx5OPT5Wvc91p3HxWRJTDAP2pbCkvmTN8KWraDkMzp1isBUC2cIIwaG0w2viNI9Z
f58qkyVSse7BJ/o4Nxf67LUrQvtduHhkabAvhpEGxl0xojwk60k720QAZE8tEhm0yut+9NC4EQHb
DPIYJ2Sgoux1Cvgwwa6ho8h3tCr614zoTHhBgNxhjWystdTbZIZaB/PNyUIMkqoh2RmhGEDXoP6S
6FreHqk/2/coAQqBKQjSixvAgIn6d3ACdKClIl1j76SIYmKH01IOtoAkvhxBTRAuzVdVlB7NkbqT
sUm4eGE/gkIzH/O020lD0aFU4xJMSVc3TevuJ0lXsnC1cjXKOWrmErB2kY2XVccv6MCvNkHIjIGH
9hedz/tepje3TOgSQQdK+ZnYwCNXutdr+D04EbbJeCXwbCwTBKC4CjnCzyMm8+tUJeM+j1EnLEkt
R9zlbwn/xoWI+Q6CPTMW530slCgdQ+cyzVe7wCFMEnl7McEk6mDeqgT9SP+0JrW00vg+DBGBVZpk
aholWeEIqfPUcHKS9eaTSBH/fY5nSdZ9zsf+nczrVWD6O/Y4SwdqJXzMgItXbKfZs9pygnXAvO/s
AvylT4sdvLCS67cI6PJKVXMu+YBS2qhTeGVmZdOiCwcu7+7z+CGrRufgxlw+OKiBAYsJOtuf4xQ5
qdOpK/YfWxYdTpOxKAltYl7aJfDNi2P7z3+4ROQvNz7CxirR5bm0IGLIhM5HQ+vmV6X/Th/ge1Cm
91IPOda71BVk+Jx8febFbsM83UjQr7FBGwDN2R67wpo7U3bpnlP9Dx1Ym6SODkrb5/SVh82+s3Su
GxJ2jq6N35EE36l1rJ9j4+QFPBuKX1GY7gcFAKHmwgKkrhYMHstR0JbT5dqqa76qPFuLSZyQJ7aN
PbOX9dXIPA/aLtsORMgoehNbouvLiCw5j1AHETN7gCP2qsYMALM4dibrcLj2YOcMXoeThD7mrBMg
AWRDyE31w3XoaCChW1sW/jrlYcYs9aRrvIfJfzxSxIkFwAS0x961sUGV+zEf4VSf6lnobbnMU6fP
MZaEgBtwu+tAMv1f1ei+6T5LPIf8fkJHpJXgxNF/UhSvJGQnknXBSx8TgndSSnDowVgTmzoGXbIe
Y//3bNbF/7xpaDvLESK2E043XQos15Ro+aQPp+EYo7GYE76wqp5IF1bc6EX0rYfmxuwqaGGyusrW
vySptZo8+Zixjup7SIFxyRoscR59nXsSHrYjUbIzYM1FbgA60/iSHZ8lTRHb6SMWj2FLJRluhz7q
jzFbs0vGbcEzdMh/ORymNl7mXkoxbWTkMWOkMW1CXhdtci8KN5SM10sk24YwPBmt9ZCDIq0j/Tlp
aQFkF7sZtLy8xIIi3Ah2AB26eH/HEFrOsjZxwFaxj8o5SQJopdBRPcMRbQWmPFmEETICrP0sZcIs
eT9oY/8+dMm3JjztNXC8+IV1Fh9uVlwTPHt+pS+nidK5MdlPPP3Miea9qYi2juu326gVHHNLmnkn
LpkZykI3V1fb5mZ0hls0MetS3jfw6eMEcGX8GtYQw7DLTJiD4lC9RnWsrUfKGCncjNCFO/RprNY8
LbjHjIwzCs2DdW+C5M8Hp19FicFQ2jRwNWxn7xVmCgA35pVDxqjdJF4AYaDRN4SCF8LnXaYyvEJk
gLiPhifTItJlzOdyIgWDWe31GSZM2mGZcmRZuh5qsKpShCnyWX5cgVaw2Buq4pcuk+RQ9f1LL5AK
pUMlHj+Phdb4NSf8UW6ddg79w90MO0RDdsMPnus+NZ1AV/I5vjO++r65Kg3z4El+h9RnsDopwoFS
CQbcQ9WOJGOKLIv26FgR3aGq2Bl+8mBrqc29GL2NCTw/tpQLkQYfjtbOKkN4lZB5+xARwVcnAom8
TIaNU3qvuZF+u03qL4mcPmaivCUzn7cW/CpWw9DJ22e68giimP23X4IU8fN+ia8TZoGZsBUOuYNL
N85OiQssk4bU9ND6JI5b+JkPldvlS4MM9qUL8ECIUpHNdXNOUNPYtY+F0GEsOxrf/sLo/HzbVRxN
S62iernq8dtrDaV6oST0BTc/fq0Ccg5ub2/6TB2SLoBOQMZ28nCxaRXiD0Ykgmn+u2lkv6F//Hmg
97RMa/ZoIFcC3cnqmqMmeUlqKrI7tYg4rDyhQE27W8ugyqBtU05fKbHUwgSzW4mnmYoiDZEvcYyc
K1yJjpdRFl08xQnNypGgHMMJv/MKvjq5EaSt38oz77jHCGvpL/gPKGr27YeWdfECvzxdY+FHOyiI
tyrEyGODi4Whd4/MVtt2khSVqpOzyKZvWQ2wYOh3JV+T5tsqAT9CA8OwErF9k24d7ZucI0ImEbnw
/n9Ss4huXtzcNu7JAybsC5pniT4dZ+ZFuu6Nn3KK297Zmp1tLGIrZsUUWxxxmHom2Jm+24TrwuXM
nFooJ1Pdv6pOrvUoJxWTHSPWNR13cN5EzzIgyUrRZsULiLd9haK2DYIC7/5gHSi+WsRwacIQyrYO
Y0UW+p59VEPkyXA3ueKQYg4AwoLGXlHnB1JMtGcXXngn5DsUit+xju9VJsbZsbxPqiy3LP64G8Nb
rswX6jzyJTsfC4eYb+NdioHLT2Swyj5Z2bHxxSTO7KJWY+c+gMKfS8yo1y4bMS052aulrhXMpKJZ
klfcJnpWbQs3OJIMFixmZq9kzB5PrcyiOCSqv/rkG/DXcEjUYJLXJDkioTZGyJZJ5jQnD2SWoy59
5zUD817oW2fkiC+bay6gN/f9R1b3rOFd7VCDyxcFbrUpd+l0Tb7jvFmB9NmhWH2qXntDPd1XrPJb
pfZpYjZLVxDARrimBEjDJNAPYGrpSsDTZYPWp77Bt9ZYJB994mXr/yzU/8hL/zqA8Ede+u5mhemf
mYGzvMQf/pu8ZP2FpCRmDQnuBgO7yVL7bzt18y/CBga/QhLAshzb/ockgv+XgYvd8QWBAw9t6R/E
Je8vxlgCCsJFqoI6+G/t1Ikc8Ff9X/CG6bqGofOvuQZ/r2X9X3UJ/5EZZC07VE0lb53XfRg4nFhF
AD7oquYsiM2BhErm/ehJT0W2LVXwu840ppJSMbZWVYty2vBwsUT8BhfuPFDRsNRSzn4aWxkgzY/t
EC20nhQjAHrs6WsO8MsMmgNuy4iKIFQLJ3lz87qhPQdqlrSN18BybjJk49EqGkZ1ovBNurHY7mgI
7T6OeZilPD2I8epq7hrSr8HQ8XLiUWgPR1fT47WBJXJBSSbvLzRtPTEWIyXJnCMdiuKtZsbcjc4m
0XssmHHGztaQ0UCE7lbTJb8KAyh9fhpspcqno4rij7CvBnpL8i+Vatsa64qZDp8h3GWKutiyhF51
jHNJXQ0KTFe68BosDSqrke0rbShJ6UvcbaH9ELUlmL0QSHQDAdvhBYAxiDbwHnLC9FbkzEZECFjE
prq58MRA16+T3ntlmadCGPiS2/FDhaO/S41ZeBMcIM0Qs1ZKlK0pATmOsYs7L4pwlg47L3fIG1NM
BTUxpl2AxQtLYcy4YMnlYNPwDuVwLHeD14C1xtRIATg1Z1FXvTmiEitWz490eN0woYTbxkveVTJ+
ehkjM13d01bTgTiIFips1LrrqPc+SIjxUO7bWzlhgcvt6DElDczncbBcb++N9S6cz4kW9JWSdRNc
KrDgxcx/kykPxtkDDs0oxQAUf3kMqY8qx06nHMZWlhuTZWbbSrW71CHGQHBlfjm0AP8iO30SQ3Mf
NfwY4GPsnvVLBnw5zG4VxjwRdP7CNtujVg/azG3g/W3lK6tr9wjxwKQ8Vm4NxuXReAqEjW6lXbUW
AIAk126jY6HPPhARWScc3ZdDDI1Gm7Qnr6L5h3U20KoiO7k2I2oX/yJLhIkB2PQUMt1FLm8EdgMN
Z6xQ3lLg1ST2FlkGFMtPwr3S+0cvd48MXA8NBKjYMYmz+nRxlYo+NEwAFGYR/+0SXL5IgY7RuFS/
EHxwkVF0u9uyLN30Wn4Cj0MCocjuXch3ooMV82eAyJjuCZpuIgqjcoOyouyxjKIz+/tfBuAvJdQh
pYZn8kCz1DgNyESCC9NAYQdInkKJM2Sxm5nGu5xG4zJv9hJPgoOxQdWEFVU+m279VRkR3/WgDzij
/z2UqAShvytlTta32k5+uROE0oXQzyYMKAcGmuc7m8H3j5ikaa+mhMoQFOTxqGmnnS7qN1G8yrH/
UJk6VnVxqQYlt4boq2UANzPSmlWhGfxtvcjXgjYLN2VDOxrtkwri0zAYz7VRfVWOi89XRFvVO98O
SBlOGe29c8nVFqH8Hn3zNTSc32k6/NijfC317tt0qqVrQY9vZbJx6ihfmeRlVhkJpXVnAb7nrBge
Q7Z/+dlSRIgsVb07cq4jh5iwrsmuHAgwx7PwdbSyiFvfKLc64RdckPaF9g5MoWzQVn5fc6fYUAo5
yt7VqI423cDzrbkcsmKdG96TFqhkb6rpVsDXJFXENDuq2SuINLTWC6o6fZzFkWXfvKxAI6vb65zh
GFwHpBexokhuEqRUN4xXKblV3eNsm2ZPNf+lK+gGITHeCwhEUTq9B2nGMx+CCqu03ufBJWgJ8RCM
ZyQLJi+U4tagONfaGnm0m3x719XxC4fFm2mw5rS7ZOOBvuFYVS3tERizdB/sFo+TKcxT1ZgjO9H6
ajtav+l0+Ckg3lnep0BLJwTx6h2p7+IIbD0WfO6VmuSnRutQy2eUDqh7rY09QUSDt6Th8lelm9Y7
aS1eFs6zRVULxRaAPkkqA1D/aLU3xzG/3bG/22F41JJy247s/0wNA4z0NmbTvXZ19I2n45q46Y/E
1r1sJsgRg4gWUTZe5s5dqsr2U5hCQq9kt0evH87+FH7V0w+oz9fULHjAjs3G7Xpy1PSQeMp9E+m4
FMzfK0AB5FuM0l2SzS82RL6QUcntrl2JY8OS9pdp1RvSF49VO1B17dkHL5t+mxhPTD4qd7R/8b6B
laiXcjVAFmeD2T7zNvMr7yjrCXlmOA6FczDanhVmhn11ZtQ6dB/q0a00JR2J9q13WhLHMjxrBF2W
BgvVheNHoCpI7ddvAztd8qkUiUyPaeYdcFct/Nw6RRRcm0NzMXNrUVTaJ48AGNVa+67l4ZZTprZU
ISiPjJeUI7PX2WsMA8LDNdG/VPG4k4TYAQFQb+UpbC94fW3aQiqgDCMEsD1xXrUwRyw+ltGV+Cfa
8erCMtpYvgN8CdsSlXFPfmt9V4KhK+rl3P3ZXg3dw4o8ENMNaCVcwHZY0Tp2lB1h/lrtwri+B7H+
rBnBzomJ4naQgYYixM5nw9jFA5x0XF2sO06+7tyHfiLeq9cYbA0Np1DxolLz3VQAhY30N0rgkw2o
afSoGNWa5kzY56zV0SqM9VPqcjAqvJ07OEehxoODRaYym2KZiPwL9mW/oBVrrSIbyZTrv3TKbmVP
Ubn3zILOjCZ0gPVP1Zq43bb1PptQxfRdhxyODM1dxsIl+CT9o9Xobw2Zo7K1R84p31IbvsdUR0KV
ANhrjWDWh8fLqJVstUwcZNpQr+d8qKnEFY829W3Oxve8Lee/71gMzw7eEptodzWMb22RQDYTaL6G
PBazRT4I84Y1SLbK055q+oCu4uygz3WXbLwxzSBR8sw/T1kEK7CrPgbUCvYM0At6v9kNwthlAjqh
KJ91Or+Xft8+NGO6xk1+VsyGLOpvLWqHboyrrsv55hFqs7Jf8frdN2FwR9Y+5tQTeYHYDzXxTTNL
6iWPrjV5ArXSQVloDW2uCS9hnyWN6wwvKkb2ACZgPgwqNFcgQmDGOzwSY7/mbm9RbtojDuOL2eZM
sfE+AR2/bvtu52DsQ9r2yTUUX1nb4O73OQSGgZXuWqn/1I767GphHQrHM5Yd5M2FAtyhU2exp3S7
uKgYRkzCd91TErIZ2XpgEwkCcoXjIUVRRl2tXzjHXamJfLXxjA2qvVklkAItx9/TTHwrqtPCldMl
3tUHdekDCF64ZZPQoxFc6hIjQh/fKg8TVdigyWANQ6+u3qdwhE/P4Armw+i6i+lQXO/EKcZ8ThRD
w9mskeaLFuJ2qT1appGYeSjBS8Pe0sPgNGflyJGnPArRNEJKq5osIfDfPML4/10PwGVjN0t2jI3N
pvW9eyhZH1tcTFF0IC5RXHAL54Rlm2foMRvRyWfX0y+a6M60Xqwj36aYvTx2I7NDqK80y/vQbYGv
DddoJrcYWPZu/s7AARdOvUIaXzZyfGdvsbG6Ym2PlFKbOTrx3YymM88IxK7WXMZ+9T7q1gflSd+j
3lSbZrC43HSCJz3oPFt1/RYrO7J2y+Fbhdk+j8Sn5tmfMU7FyjLPce3QOZQE+8546jTn3LYWgAcA
eXVyshL7QWT4kyhBxJRp92tY3ru6Zj2oYSRswKgpTSzG2kEJCU5jqGB1AebWy/jFclnumjECB6UW
BLBoE/MBzBg0ncfG8Drm8qhzHgrM4QzpZVlG7kFYzEbDpB711viFpnprKgelwY+G5zEZ33GGPlMV
99pBMkIW5ogQy/FL/y/2ziQ5ciXLsnvJcWokoFB0IhU1oPVmJI000thNIKSTjr4HFM2Kah+1sTr4
vyKzIlOyRGIes98I3Ukamqf33XuuZb4h6xEg7tNTwxIdxQkIRIBVJsjmg13N95mdHwQsBiNtjmzw
zzQWbOkcvVqheI4I6hx8u4bpMEOkIL+qALryr+NMY5HP7rMc0OQlF3dWZvtqUVCJGLOyQsCh9/ZS
BWyD2Xf3MjzPubmFTMrXAY1CJWrXQobHpmM7lMbliTDJZuyz5yFhD0vgiTiB9LcANhrQW2ynF8S0
m5kPvYXKjnNvyx1/XzOOrSRcaiMrHmo41fECrJaQq0MvfjRsBCEN0zpxHELa9qrk+W4YbOkaOiV6
KNhx734XCxa7hI89wMme0wX2Ajm7bKe3ApJ2Bu5iLGnyCYrDCGm7jvmpIG8r19m4C4rbTMDlWgue
2/QSNo/4lLfFAu8GV/zkMI0RVp9+J11/Bs5Dhh3cd6OA93gAwANA4DFAcD0gETX0qlWDhxvKSq6D
P97RonLtJT2mBKNo5gUw3iflAVceayJQeWsNhDzHotrX/klEaj+E4h16N/uOctNGJXte8RBL50YB
NQeMvHgbgbGkxj5duOej3d+ysL+MTvQWDuU5AJA+zwx0Icj0VkVYvBaKeuvEj7piLd0U9uMIaL0y
Bw57Dez1XMMUU47D2SR8gFzPShQ3wigMgqctMxyOJau+GDDa1qM/QB6T0W0I7F3Fw5qGPSpL6fRZ
aPC2nO1DshDig4UVr2eo8fbYnlJPW/diocpbMU4nhhv8d5N3bCH0w/iEQj+J0TsSY8Mh27GFcqrx
s3aA1jumICPNM6wud1BzNj59JgcN554j6HOf1V9FldECiwOE+AiFnZVd4ZIGk58vwHxsPekpsSij
7BacfgdX3+jHozfkDwEQvw3xyi0zxCqDi115vCeS+YNc3z7MvHarhvyukfySLeJOg0rPbiZgu7Cd
Ajl3JgDKC3QuN1XocIm4AdBf/xDaDZlJf9gOPsuYMqxtEKR8AqWBOUI1nruydL+0cn7ENrM+A9kL
Ec4bx4XUIBv/NywBgpdegt2xxWFAY5Vxk5r9fR3NYMySx5H778a22dcG9FF1pv6YattaGUVxgGtF
AbZ9psmSBpywusNyUKx73+84n/dA/XuFS4VLfObTeLRqmgc1k5kxEQujUnp013Lq4X+TNhLuxRvC
n3lKXzR7jXZoFufQC7o0ofV0XDfLkjxYuhlSFgesDQmpWaPAH22Iq/aLx54nhFX5t2ntnwNX91sP
6vB1QmZw2gzTNUn9a2srcy1M9vJdWsb3oGGjXTH0EhA8p6UkvIioJhTs9PMtDIp/OuNwxpnuAjv5
t//5P/4bdsq7/snwxrUolH8QVQ7ff/2Xf/+yP0VL+Rd0Smr1DGVh1CCa8jfN0oQV7BDARZgEYIK3
7e80S/AXnnQxxAE2cQ2ExL/lgLy/wJFwUDQNEMMeNLV/KAfkmP9VskRLpUDSsjyDNdd/NsRF48R7
NuFux2c5MvYl/XC1OCQj/21UQdNJUqBhhk763Jj+VsD3ZoeyYU0NrI9W9kVbA5oOyK47Vkby4ABq
miCF9wGVqqIpecs0NqTfaZ8r/wzSbzNMyS8x29NWWPwBJgTyIhYHGyK58ts1UxqE2WWAg1lumvXW
dkbJc7q6Bi3puxg0qAnnPPHmnQ33HH/uKYeDPpKWhUq1aEDpi4SUXkw4DhZ0+oIYNaV1N/AtVNH0
VDIp8TjDFmLYZHkUay7SIV6Pe5zK4vMMfq9bUO3CUTC4Fnw7Cwq1ynr7vk7D23BBvEMpYlCH+m6r
OjmQQIUjIqzDDBlec6bZtLDiNTvPEna8Wbnp2mVrqAzm4gC+vIQzH3nLitEY7o0q3Rp80R4N9opt
5IXUyb0NwzyKvbc0rIhCEYIo+5capn2xwO1DpzmpwLjQHrVKUX46KPgmNHxseTzckSBi7xBBy+8i
hEzw40sXXxFueU98BQtcPyZWlDdIgOEC3pfUDAjHjW94RXM68gDKVGb7mgpsNnCsdyy+8Ia8V+H8
US1gfwXhHw7YoRp8PqulMitWL2BO/GXNv3c8ECUVPQEjfQE6JLtIfwAMlaOdAi6kV2BwJ2Bh/Dd0
0z1wkG1hfRZ4NbpAX3iz3kWUE4Q2LQUByUobJk08AiuLTYxnc6x+SxChDQ4ZvXQdKEoPQOuoG9fE
MzBRiMDPcRsw5ZSGF1MzRmdCquHlVIoqOBCtc2nXN9oa/BsKCJmyCUyO46fFsjGuxb2PPdPp+xWe
bBbDjvUyVOpXudAOWiPlVFf8kI19qBx1Jxt6Hsql8SEbCpoSl5E/xdREbG7GdzXFjHlZxIGOOxtn
56BunQ5Bye8xiRteeegjDqLx6Dz0ZQn4P9+OZQVdLQr3XtDIG2TxDydVp2JcXqj5tE2H/ECKqzvY
Q/2oDYYGUqMo8ArDzxC7+9b2b3CWUJmlGEc1x0plnVTU+8BxUuvgmgIeoJYPLAlTJJ242WhLO4cC
lOKqN51nml3h2jT4VSzRANYS1ne3ZJn7xNzNeHpAht9M07ROOSbLhGnGHbt2qxdwRCqpqs3Du7qE
YzGnlB9PuXljeCNRZus7KBpOvvDOlmOMeRU5RwUu7SRPDl1QZSu+cXI2XORlMi2biFgeqr6qLuEC
IuhHEBalmT94LT4SMizrxHTax8wI2DKb1hl4pdHc1uG06yd53w3W1ZDpXY1+/yHHsCCC3l+HKSJG
lYVgMEKYIwlF4THNyJKkMIFjBB7kTJopnHBqzkOfi603Tu9yYbbCh4bDWBIAYKaTabS21AzgIzAf
3JqLq5b91nC6p7Za8Br1sLcM95kLGIi6dj5o92atjas3y2D3ZRyUPOq6bwiF3Kqg+6yZLnh8wKfi
xEsZIXxl704q5EE2p7DTY6o6mqH/CWo8UUgFDzBPqFeK426dDhJj4xiE3KqcN1na/jTGS23oDXWQ
z4TkiDW5704lHx2mtZDV09aVM2mJDCctv+C9zoyfvprfG5fkpdfULzatfLY349Ea5MD6pC43+Cxy
eHMMnmbGExoUyk6FwZc5RO8UdkTvjhjirekG/qZ39MXBIM3ZEs5qUBpHNFq637v5oitOjyKVXO0A
JXOvO/mdi7HAr3ewS57cmaINB79KMBKApuZwlRec90ZkbRQ/bND5V7YsWl0eKln3Zrbz84Dnul3i
032kDl1J9AMN8C1JsZS2pb0GgwUSB+CszLksZDqvxyT9NGoXdaO2X5gXNaUqBDuq0LtVWaQxXcEv
cFM35jFFfHOYLHL+ZL8R+Y3xVGq+oGA1sK/jFGwFw3As51OdQk/IOirkiXF8DY1xSkW1s+N+x4Xu
AasNPxIA8yvg3ptKthcabE0QsJUmRiLRuBWCXHAYPK/cVSpXaz/DneZV1lUPZXLpbP76uQMM3mXx
jZ76Q9Pnu3RcWit1cRnKcuOWPEumZk6P2Wxz61TG3rE5VOq4stbaom06DALrGOmJF1+Lc5msFgdx
+70nJZb1zm3Y4FWElUN8YnlA1ytjFBeTnwrYzNrHe4QJZmf1v2gQ2IbLjWjF9J3p4DaJkT2jnEpY
3GpF1ey00cFPtSu6kTNGfKhCPBA5UVCHai5mrWg6yhGe2kiPhWIRJhBqWH7O1MBQBD3Vxtn1yKC0
VPTVSfxRpRMbFw+PxBizv0y5B1DxAnvVFfUbNbDLM7LdjJW3dYbqF+TKQ21OD14THSLwIe0QHZPS
3DhttTMKOk4s65r1eLLxAO781n6oU5IoTvaYtvbBMkIWMZI5gp1S4Uh+cKdlNzccJpE25zSp7y2i
lPeiqImPCTZrJttCHgp3C2Bu7cdjg72ge+md+TExzQ+c6HI9j8lrKGvqmbJNPfTu7TC2bG9L94rZ
kyP67DzNjVOy78yfomK489gVbrvAfM8i/rgyKnYCE9lclRuuZaQN3/g2M4KekZ/sVWi/4p1ZxwZX
SpgEYBnTo2XEUFUJvK4n4fwklfHUinzXWwh3eL5oSp63EWRzfJVFsG8c2FW0MSZp+2tIM0LKhBMc
EnaaNkjpLNjZ5kBzZXQT+JFzU7hkdVofBUqQJNA6YyIqo01Wuu8uZW6zb3HmBoxJkghyd4p6PLY3
qZLDlgsBNZB9TWgr1si9MFdjxkUyG1y484T9eOJhNMfDC2d6tCb4k2vpOg8zP3wZGtsJuAsAcmVt
UkyCJjR2enUZMXOoqqNik0y/xdrRbrMreC5S+01tlrHgK03+gRZWWPjDS2NUWwDJa+koh8cDnLKG
+ELWsVzxjJDrEx/tvGB/O470tgNF/w8gm3nrS/9MmVC2H1hub1EhT0Op8fBg6FFdfZFSP3uFvUuK
lAEzJD+r9dbK421Ud5+zBC2PQ+yX5nRMP5sYVv80iNiuQ5Di/3fKWv/0o3j63/9LN//5pPV/v/TP
k5bBSctQHGI4TuFw9JXDselPfwjFLL5hLYctj/wRNhEcGv9BXQBwaXiWY0BytKVL6+N/nLbAWEJq
MAzHdZXPGkz9I6ct01xaLf8fh4iN9AVHkzATDZeW9Dh4/b1DpGrhyUXTjMfWHcC2FuQ5BeKbHZar
YgmXZPIoarGN5vC7UcbIGBCBD4JHkBGW9nncSy2PVcfapndpKU7cl9hOYBb361JxJOsCVvwZT9Es
Q04tTXqnpjD51TvRJRz03Vynh2aRacwGnFbA7r5P4jeLrsVs8C5l1YabcESJWYKbNbTJ1v/o+NtX
vYKM37TMB6NdPic4xIWXHtIFlDanyGl9oO+TcdwTg/hIvPFJNvE9FC61qZu23dV/+CSach8g2j4m
fQ8XeMa1YM8LTXr8NWcW79Dh4ub4Oev526PfZEcW5YfyXuCBDN2TV+ndFMljD//xlJAqWGJVJMj7
28buHz3qdkkO6EcwOReU9zvq1o5OUX1monoheuLtWAbcuybw9IBQcmtgm5gFvLiMo0JCtDJSb17B
e61jCggg5fQOKhFvWJYkBIO8oll1/vhhNBMxqo7iRJcIM+8NHXv3QxjtE1oxVpIV6CTie84X+Dd8
6s+duIN9O9i7sPa/fUtttMSR24nu1MjuzuAYUs/eZ2tGDz3V22kfbhoKORPQDyuhUsbV3r5U1mAT
Iedwmobea4sIbvcw7/u8RDfi2LuczX3FR0XkHywu008XT3jqRPm1nDSCtGJ8HXS60ml5mBoPYyCy
qPDdfs1WZ4G+2Tcdiv7EGq3HLif72GRgaL+Ze5/9rA3W40SbXkvHe2zmb4Exf5Re+VU0yYWAGE5c
J//kZPI2xZO56gMDBF0g2Mp5526s2TTaA6fwkUO/tm90zZrPJGvMFFvzgoFajj4uPRbwqVjN1MZz
1G7fUA94dE4hWzLUh8aqtnaO5yn25GqoIXdMZNDXruHyt4hgbxHbYUvrgXbOdLNOvYyKC9dkUidJ
HKkO08rkEfDh2koUOKyBi2ft2OlOTwR926K/5DT4lC3kc9LpCe+LjIiP2gvX3TeW8T13CKsWrpqB
2qRy5HXbpR/CwdhRuijVHa8S6t9okc6D91b01Cdk20aU+9jsefU1QBLoME3oFAm7Y+zUL+Y07pmP
oB5FpIxa59ZPkJ6tVPweB/04+O0JCfVat+l9OvjfzPxsIoJpYyJCrMOZbRSHg5ltAHnsiPpuukmS
b7CVX0YabALTY2tKPU5dFHtMpwepR47cwbCLgvmaON19FTALAnhf+xEVakkh9wVCStgBKxtGTPzj
lP2qI4rsSxN/vWvfxaS98W9Q0ilfgRasLVLIaC+sCEp1yELODogfry7a79rxnA8/shxCIu3VnvRr
HAynnsR0MHJrZaae17CmKMkL22oP+OImpKuw9b89bvnIiWts1W24G+ZBnVQiLllpHc2Ecj9zbujM
ix7Zd9CTaVkkSqKB2J9FNH8q7U8Eko3XI4LTnLB3HIuuhWq6skDSODDG4YTH6qi74RLNX9IYv6xp
sZSNqFNOHuJMmkp0p5Q6Aw/fkxYfVl0Rlk850vk8lwipcGykSD1qrbs+cT4aPX6GdA3tLb+cVoEu
vxmlPzJT3GcTBroeqsHWaOCWcnlFOx3ln5O7JAp0cfrGDfiFs/eSZAhXtvtJWPonoZJEdxa5Rntc
D5iG+qQd7zAmf/dd9yvuIQgbPRUdcfrZsLjnFz85z149rc0UY5qWSzDeRPCeMvvsgd9e0YELZVOI
hQyn342kZIrjLphrFhBxbwt+OxVbXH5+SSmSn3FHse711k5vb+1msbz7XQici7mXHD60ibR8asfR
oU2l/0JSvu9slq26Mn4kizoCmBsyE6hU+oX1wlm66UshCaDhQjd4b5BrnIjREOYIuR+y6DgH3Cxq
8A8mgilFpNhbCsKhQRzCpMO6b4CGeE9DzTPAjGK2aVCAlkoAskU2LZT6lvgAE/skdpS0EB0Ilgl4
YdmV3iBplsyfWyL3N5ngNnBL0BG1VeZbd0qMO1vRctTUHEbamdYT3gcPFrwyJ7IoIJxogm/g8+FZ
K5jB/YE+2gRAiBp/F9YUrIY0ONm6eCtIUW26JmnvrTZ7stFvEQnRe4jV8xfSWQ2NZ9gpMpEE6cVd
CHIAoYomkrrLuRMwT5ojEbqyS54sB/eX3Xo0upSE76tQE1gFvwu17T5p2udAhw+FLBwOYGy3sS8v
diHqK3cZHYRk+n2iQzN9TUgPNNIigpJ2cFeNxQPR7ygmtERI/yLpqlVo6ge7kNAlmAeyDFOYPvu6
So/K1y+R8LZ5Fsv9GNDyBbG/vqlFiG0Lz9FNx/SOUZ2dRdE0jw2/QLDf29ZxWFQb67jhM+b4bbMp
2wrcpWWexic5c2hvptx7yv3o4tolsBwQBcDJjnbbZ5cmi8nnF+tgUtc/XIYU795ULlMLnCAc9jNn
kk7UIIfEkgLMk+0SO7Fh7hAAZLU4WreZATDB1MgAEczlaER4EsuJJw6Yu2Mnv2OXiIMKHjB1HPm4
SSYWxA2BD6+s1h4P2061B2Mqfhd0zPXLdqihyuaGWpRhM0bUN/8hfGPGH9Uk9plPKKgWNtuVLru3
Zvg8/ZxfbQJTQGr8n5Yrn8CA2IRRO3PVGTGGovJrToQPd9DWK1fyI0W1JGGo8aQIAeCEjy9GpYon
DLUOhZgyR3DvRxtwIX/YLD59bRLWrDCwDrzvch4bkGfpXTOP4FPwAJtowaNZSnhA/p7EM+GR5J3+
wZXZ8+iOD6nF5xcPEXGT5NIXHHyKwLjX5bAWoXe0vejRtFElTPXWSHChspz3hErABztygilR4IJV
zhsEHAwgZv3YLiJxU8CEGEPcLhUShcVOXNYAkobsGlXBrTSAiUfzqwr97z4VB6mSi+UDDZmcibVd
7+6DyP3F5LvFxr2qvOiJXOQzR8aQZGZ1ZJ74EErt5ODnOxcMFT2FCUJdSYdnj9lYBOqJEm96WWbD
XtFJ9tOZI77OpLtQrH6fxz44DwMeH3jTADRo3UW/ZvsRfrW9auwIWHmK3SN+UpOzSoxpk6fgtMfl
1m4QcxzzoP3pUQb5uzd7Tz617iZ4biMDpTXb8kbm3v3YAbeh0FSE5o4f+FNIEr8i2STYAalURbBR
8THjFt3yd92HMgcIZRCAGXZjNR7dOr2b0AGqMjmGAUCAlDfuUAIh95No6yelsdJRyNo4twilRxUY
cc0r033yfH0sLQI7lVWfEvhKVdkc51iaQJ66jM+blALjcm2Mt0gu7Ra1gVBrPuzZYXxGVcSr0Srf
PBQ57Mr2xTXDA+yTdVRTP1dTflokalxFvvU4K4+FiVUdyEC8T8UksWz2l8jMnoOkxQMerCPMvEOK
tYYzwiYFjgINF/khwwVjJRgfighqpA0k14VAn+joW9XdSaPuMRf5Nz2cqDgqjJtxGO6zJVfZm4yf
M8drI91GFgx77tkTbP4U/WFm1SM7by0HZ0sLOL+v9r2fmYc777sKcfbkk14nzoxfyLuWI7NlH9/y
wGbJAqPLZ0D3eAcVdfMksAWtdTUvLih8jwXFVCY7G/AkrAkG+y2VMdO8T6yqHeYHUbSPfpH8du1p
vyy2Y3M4aYtqlpJt/g0Iyd+wxNFF4REhZGSQAULir+pJc2XMovkJu3LvVGKdTuazR2ipsWM0P+M7
oW1PYHXx/PJNaygCU3c0NZ7HlrduzEOlLPLf9K3Tcj7LmzTHn9pScotp8N5IeWRGf3Qr5v4vGDHR
qrD73zzhnbu5Qq6e4oVCJc1nApzeboyXk1mbYXQgO84A+QNtfOWSoV5HWczRQdE+QloMjZMZIhX5
1iu9iK5aYF1pcR/RZ5l7OZgJ4lsyyu48hy3bwBZhninhg8ik4KVhesFCoJrghAkFsrTahK1nYXav
95xl3sH3byILR9rIe6oJ9kkMokX2AxgycUzZiaSx4N5wuQJ8WextXo+WjPbVspnqjNpcR674NkZg
O03tHlrkHCfqcnpH+JQ4urjsbJqHXrGvN8J9XFs/AOpOmLmZSZzk5NuJvdEmH7+bz0jDDk1YCXlZ
3JJiDTTzsyoHZqVBdTeVGhmoJA7g4GhI5+jTmalGTKcm6D3YpaxfkKFUnANkZygzmWXduAWPPV96
2Rk7hY7mZtk1aLp2RQP7szm7z9Qmf0i7+xC5m95XRVOuA3IrzC3eW5E1D77i7mwiXMyhcApCyeQt
Bm3eJaaPWp1SodVVLHdmqt7IXpfGoTOC2wigGlBbc2Vj5SGCactn1Fofcp996+aLFIsLNDanDKcV
WC1hTdsSWtlNHYQ/2pwnsK3Bs1P3d7yY0l3LWZye6ZfWLpKbQsMfmAeRvZgASBHYath7av7h53uZ
l/ptZ4SqP5si5+7u4k1iEzYpaoLykTBu3cVPmWP/nfKiOEeGrx+CVn4687zrTE+vW6v2G0InkXsc
gGyvI1PfEa0aAZuzFRm15p8qLp0Z4vkNb5+vcoYMElvRQRL6Y8Pol8uG7jD2tG90MkIbrwGfOx0m
H4OxPK+LVYZxJHUDUm7RMtQ75wBkS1AWuBQhsIdFgWsaCTznLd903UNjKdhHi9NdMPYACp/GbVTO
RAGKguZZeh7oGrhjlOQxGbSvSLyov2OMwB03L5HXB/tRQG2PIWEds+XN3XqMsqk0t9AlUYwzF+fQ
9GxX4WPVp1d8hzzfHG8T2fUW/yGJs56qJngBlcs8PPv978ipXgH3X9lkvwZdg72w+qYBcdXZ87DJ
7Tn53WNFw9X1lOZo43LxlpojFBWf3WccPdM1xs8xDNlDFNCZGww9DXpsEI9lVY+smmOLjVTbMqPM
71WJ4stzoBzHTdkR8/PaA69ljEMpqHsi7qJKrgRR9izwojXWaZbXLk8K7S7Cb/IqycquqXTP7opK
846EALOVpdsc0XO7NTWHP1Fmk5MFc16myaaM5i0JLEmggbfCaBKtc4GbEClOsfXmBp+6zVnR8eRT
Y5rg5AL3l5m6t/lAkzhFo+qTmgfAMNo9YvS8Dl4CNDMcUeETQtYW7nja4QHn4y4OOwlhLn0zvF82
xwA7856ACbwicd3lXXSvSaC2OEydJCStnXhfbEk+KPq7lJ73HrvZVbmQBliu7v6p29oS9wn65n/v
jnkq8/+Ci/rza/6W5wNp43qGgfqKaQPZ9U+11vwLiZDFECMV/11hdPl3rdY2+H/SMB0fSdbC/YKf
5W/OGP8vmJEd6bFVt20HCPQ/pNUC3v07rdY1cIUg+/KdOJhxCA8uLKlfn5e4CNu//ov5r9IUMcWE
sIDmrnvzphQGCCbPeoBlOg/PnT9fMBJvAPH8KA55Rs36H+PHTyzdV0vgRiz1llh50maIlIwdndID
cXdo3wggoCAldFbjxeBsWywdpZCWChaOLUdxs239tekEx6mqf5vQbwNuLnrWhs8ogZcxam7d2CaZ
Z3K2W/yafmApgmO0WwqeTKo2WY2Tnmo0wzJJi2NuimPOrmjNvMI8xRQLF2kjZ/MDCwdPS++xHNp7
IFdAxCdcKvWYXlJXPBNvf8xtbHmuBq0HfiphmEUQQ66n2tTo6CuTDJV14SIiBME6qUV8jOdvwmdH
7CiATIY1++XDqBGRDcd/8hWwgKoiUOVXrH2xhZPPogzHf7NLdQpjQckPaR2Aopt8KE/k0ThKldG1
kgGAy/EIHu9kELJoZ/wfrqfPo/dNMwm+QeE8CI9u73QBdRZ0uE1Z/RVjMqmqjyAa1qGe96bwf2wv
3fa1g3oareK5A/ZLHEZJypmcMPtoCuNamuKr4Gk3uYA2JhixUe8eVUOjc6B+MhedKicoVjJV4LKk
A2NVOOI68sWYTDl0oHjq2nsHK/ymRXdwQgCORUXgmjjUV1bG39Ng4fEw9Xeu3R7yMPA+VcAoNp1D
U82E7WyHniAVXBLfQ68whu+kcZCMk4s/I7z5gmIcx4wI/A07xHza2jxKHzu4krDnn0BjPQV5c4nj
HN+sHLCqxhtXBd/OHM9bWPyEQgLnDuKiu6IQ4WCr8ggMZ9821q0snZPVD6+KQ/JksmhrOd/rWr+Y
Vv2acHFqA0hUwEq4NexNy5G0nK/YSdSNr31A/FQSknQMRvtM/83VB0HCGYNRpTShLeoZThXZMTMB
kI6HBeZIWZ6rlo5fK6PMZ/Hji5hdq7ENDVJcs3efZz+pZGRVQPbL4WXkYNt7/UZN1V6b4hyZ9W1T
B/i/yHfFb7otzoxOW5GwjmeeUrwuSkWQohY5niYOKWF3UkaF5YNWBNltIte6Sv7vzcDikSzayAA1
QnwAd9nbU0vtQ3kvYgzsmRy3WN/xpwvy44QyaBkrL0lrsKM13Ft3HM7jFDzjBSHuKn6gKMOM0hzR
xq9koWGp5KcYnTNFHOSXCGoZIRCD3CAs16wxqN/VpI4mf9rJPlR8D5BbhgYLrFcX3yT06hVw1G3U
Z/2+GQOkB1icGLsjChFHm5dt/tiOwTGPqFTsAtpSFkxRcduO0Lo9m9Rr5RqrlCFYVtG5VhjNK6q9
e4FJdXgKQeikqjr0hlyPNpJIKrYUZtx3kmLTyuIoYsXBxjL7PeiZZAWyfF9PIRZlTB4YdZ55qT9Q
5YH45v+SIVCuuHuMuMdXOkFVx8BEfnDciRoL3CQtJmm8+YV77lwI/iO3jme2j7UJY6DE4p8Lztsz
Fi3fJxhGjmAV+Oa5UkRceuML+zMz34zBuufUPNDGRS9FoMFk1F1AQQK0Pj9fJ9TQSn53QzWSBc7m
x7BldcV++looa+WV8mJU7t0sOntnYZaanH4z8WSESeNjeRCfk9cTSXSemzY/WJ24DEZ9GpR9wNO8
D3HzuZ3EF7cgSlwTOsHwUXfWV1WR5xuYGdG6rubkvUSmWnprpo2Ol+29fpeO3BqLmhV1ALwDa23o
+jykHH3GDJMJDjTZOPsms0+UZiNv6vQYso8Oneg8ZPFLDJUCJR5u6whiSzklPhM97sMo/I7IHq2T
xqYMgb5QBKgX8jSbntQNlgr5O0a/ribrmljeKzTXW2xYD4ObfavIODnSfGlqv1iHST7usVLHa7Oz
SdQggFuCM0cWnmuOYvBnIamw5LoRyg22ecvCP/EehZFzcyG/OWa3AQn/RjXBs0KjaQasbXQW0LQg
rDOIYbaJrnTQgOWpymcY5An9PJn/Vmr3m1jhI+aCvbJSQNvzscrZMvg2XgWvzdhDUGA6qeCpdZIz
5LdNg6tp9jCVCWdbTRU1NXOwxJHPfu1j4nRf+8q+7yy1q6oCFjGHlrAj9B0M4sNnZsa4TU6cBD99
rosfKnkAkkXrJE7rvucDpOmF+6C+y3XHM376sFtFfCS66HJ6dJzl29bWmpzhkRn2rqcJbAXpHCMn
0V7WEQBPOmMfSehNMruNKBgt+wgQMl6WcDav7oSsYYjuLRXJs4EqyrL41a04fS19skE/Je9WUklY
vlTWWqV6ZEmRHjEpb1WCJg3RpFxZBARsqoJjVLnO8J7TtOxfk1ry4lYTSkJ6l091huNRXanefXBH
GPpBczRqCPHjcKyDZNd3429bJ5AQy0ffQSaexzt8M59t1X/VQ4YrLufnxGRnQGScEORWddE8GEG9
vIkzHgbuR0iee6TRQkD+w/ocrwKvvJXgq9gYU10xeGN7X4QDb01EH677VcIZORm79QD/qrXBaJnd
TzI0p0RWOAVpxCqt4nmkomajTCWOgQbvESfnZmmqFREhu0l8GB3PWmpyb9N2Of2J4ru0U6CK7m2P
Bw8tCKMfeELRBBs3DJvVnGTbNqjeEpG8zAtP3E7HXciKYaRKjVXTl4QuNo/6SViKaDXljUUj4Lvn
BxBRfNcMEy2tMBxzxZoF/arUPHyqekIOxfk4BOSiZrZpDrf2ZDkXj8JdsOgeT/SZD2smhuZRsifl
lxmnt35eTWs/7OqtVHj/GphTAQgpEy7BTQwsvQTDZrp04I0IehW1p3PP7oWucMILrvEduiwbmX7f
zAnSt1u99RNS2gI5heDHrcWGvd5kdAv66dJhX3rUFTkvUeE/9Sp+lIltkXR3JtyPihwYpLcu2msY
8mgD2S3gByLkLNE6QGXppDa5MC5uRFVlooaK7aV5xiJxn6tkTzE4NiaozY7eeoEEbwO/QCqHwL7Y
TpnFb6oajh05WUMY7r5AIr9JlzqJIZjQiyxx6Sqs5VyRjuV/DVn1iTHqVxGne0Y1GIXVXRimq94G
oYEI2xNE6hdLHkMj/M9Vr9l2RTWSWzUYL0UavGMLpEDcuAslKCJ+nCLSx5jKmWYRq5petmfE/Ren
zgGqzvphDEgl927BiTnIe0odn+TEv2TkgomRBNVuQsifVHwg0UccM8YNUP0f9s5kN3Ikzdav0rh7
JowzueiNfHaXXC7JNW4IKRTiYJyMxvnp+2MV8t7sbHQBd1+LBDKQqZAPpPEfzvkOucqx6ogQRQOa
IJCobea85cAo1SJ0W1ISE+bO+npOn6BRbzWRxExvy30489arcQ/H7T7WGJLn6N1hVDXyqOVxtx9b
4+ji9vIBW8L7MR/73sO/CA6eEQgEB3+o/E1cDVtYu9MWWpHvR9EBLezFMWs0GFFwttDNz5G1MQwo
OKzFGciLX9g693Pmf8z2VJ6lm+WnyFy0CiN3QDiB7TJHaH8zmQMOdnsU/3LDtfKsDAR+zTwfzdR7
nQm1igx2yBxjHjdXHzO2tnKBft8/F92wLrLgUHT6NmtwuebyEIdTtp7nT3QHDkbl4r4zmovTjOmD
bbffhe2fRJG8h1Ob3hhwqOFy24D9aiizjoF2WbUXWWH0H+ZfzIs+uxhtS5HSQoUs/vvMuBMSZS02
hdNQGAeTZPDEjnamwyarDK5CqqvfNNh8kWlqN/6qSlKlOX6q0t6bAQ0RVDZ2J2c3cfHCDJ85C9WY
pTq+wVMsJNGN2SsPl6sfZfM6CDlzLODSOL8OdR7wGPW/3VgwUBscazXJcbm73TubXazGGEte380w
jl9zOoJzQdzWJ/ZxFOqWNNBpnczNj8aBpKbxl0j6LVl/b6RyYWysinviEtgfLWpX1X4kbsCExzpq
5HLSxBCqFEeDRmexXFD1/NVMXLyjzVVulahqRl+90yCsHRajV39u3meDXHBfvDmTewys5MmyqkPu
CGyhOJuBpqyciBVa0GOYM+G+1F0yI68WPLLJrKjjlQcNGCgTbP+KwINCzfx2n4y5Wt7LtgTYJB1K
gXhZ+0QPdsYGnHGjdnx1Y1jhmtTpkzdwMEc5cVVQ16JZXtDTPKROfe/SbbHcw4nBbP00zhW7s3wi
/hmBZ2jBAK2iNARmpdfVIBAGYVwgrpREBbEtsWKaPYzk3nrUHN5R3WFm0oyHe0LbVcPgnprboeBs
H0TUBHfGMIVr0qO/mjDG2zEdICqfStZkyhSbmq3NbupZ/or4Nqmnd0laXcEWLArmC6PRa9mVR4kE
dwT1ZTTL04c7JsTTHtuCWAtyw0P/QeTBurGcO4/9Xu+22wJlajKVV23Gj6QAzCvVYLQq3BwtVrlA
ApBrB2X+q/HHUxRVTwIZEL+ogzHH/Fkl/hMC9IeBn1mwU8/a4jhUPVDAiMdlkplvoGL0qebjH1Ve
r8sw6lDpW5QKYxWXW7isQFgya7gP8LIS9UlNzADiOibtvh5rtKsO8A0vzRTACVduSOq7pIN7rwHB
TYFEE9uCKJv3pbaQglCKzJXPQ67l3YfQnOvUfZxqv77tAATsDBPdOJk/Oz0GKWqNMT817YBF0Len
VV1ii8yt4mI69QOwnl03I9qK/NbHx6BYznhhDi+Xv2DMHSIRaBFUZjxwdUGI0XtLYsKcmT9I8tuJ
eAuyh7zJi6euD6ZXpd3gjN0zJflK2vMOj6sLth9/y8lRAnom4McEEGmYuY8JQMh2IUPSYrNFnh9T
kJGs9M/GUN+bC0syKOwt8cy/cyCT6J8I29EooEgmh9kwnhCEbGqVQeAN2dRAl2FDiIwNziEIy5Fj
pwdp2XVyY4G4JGZp04ZsqAlF5slE9Bf5G+AHOkR7ADJJCNxBr94wEN3IWtxUg/fmdr+sHgMVeE0j
Swl37fiotYlwx8RuBIqzLgoEvo6784B0jsA6De7Jm7hPH+eF45limcwBe+aQETzaxQ7gZ+RNhzJu
FvAhDyqQoEk7ceUS5WrBCtUWw4x59k+KyU3ZWK+Aqh6C2D/HC2d0BDhq996uWwik/oIiXZikRGKQ
KYg8vOJ1AC1lNLOpvS8NyrRfmKaTi+e8xTUyLrxTf5QbHt4HUf5CDnQTgEVVCx81r9WdIyCm2lhK
9cJQbfGHwsPcLFMKCKszpFVCJX6GhbxKieVDYk1oghLIrK2DPyuX26LXuwZyq4j0yoTkWi5I1xC2
a+CM71YP63WBvrLTo1xbQLC9398FCxo2TCwAKXG8Mnv/mYHjucrDMxYRZ9X62bFZ+LKx/zjCm4WQ
fXThz9L1AyHsQdJOmqyjGkgtFjkW8O3VTiFeQLFl0r5n8bDOpuau+AfqdoHeAv46LFwXHC0LE1cA
t5wWSq4P63VeuLkwcbi1XI6wYJ/U5badGP03hqSylfdW4+xyBnFmZdB0TfQ0MAryZhsjjVp7uV2f
U1EB3GnGKycgP+cXx76qx0vdUSMCIWZq5858rvNnF3wbAgxAVFDGhtE+toxbsLZ06Xraz6q95os9
BSw3sVlI3VZTFK08zSpBL6WucMz0g13x1rZiPB2Ng2Qv/jaRtomGXTFa/k/lWR9t1mAsMwrNOjgD
RTpOpIK64rTw9dfj1L+r2lu5VvJZd2pT96XD2sNcDZNmk51t/Wx4kE2/eMWWVMcEZwtZ53CEy1u7
q4/ehAzJSoM1+E5MF9beCMsXzVeIY6UiDbC++rG5Jf7na8icTSbI8QDm7toDGqPAXCZyDYOctGJu
iH2JTA4GSAUinVhHtzb+P+YR/qbtx68F/EgrEZ+jKnz37FwdWvYox6jxg3VtPCgySW6smEmKmN0v
rw3v0VORt5UF2yFzX5XpsLcMnL0c3nKPZ6D+JmkNciNI7HF29c6kzSlGz2WYm4lthDJVFJRAic2y
l+iWbtO2ybTPbP+QJfByuzLYaN0R6a33geOvOnZehsQ5meX37L/e2ASfam04pMN3mxHymejJQHPb
iqMBQCo5yUm+8/ts2iVpfAnREc8J+1Ncg2RL8UUbLIELAmYsQOOTGVObiR3ZJI+2y32BdvSGxTNI
f4gVQbyYi7jebN1duyykpZg2Yg5fY9IMfESCiJU5R6p+F2OL95xmlwYTNpDW+W4MhbGLdiYJ+gj9
CeQa9nNEO+U/pJYcsoG6KclzLjS725epuyFgapOWeLdttzs1A+OrAlU97d+NZsLKmEl9udb0UOTv
ad9+zQENDgBV3nJQvLggrTwqFUKssiN4BzAS6XMjTewSDEbrxoKe2Rz0YN7gOf8dFf4pBIbBQmEn
JoaTBsktfvtdRtV1sHFgL3yqINe8HIs5XPbC+bCLbRtglDiFoO3Chubd7EhdsXGvyCsNK3k7cM6z
suU5L5OTtEkSN7jPVfMl+q5Z7P2sMpvqyUV1EsGGG/LhNzPGbWwGJG4PVyuYKdHAWNVO9dAl0yWh
QRCJNggRBUczl9Ptv3dRyPZZLP2rXdQVtuTfXNr//JE/XdohVn5TkFziBsK2rP9rHTD/ICYR9TRr
IAsmmLNAJ8uKVND//D+O84fF7soPTLxEAB8dvN1/LqPsP9hO8QOBS38W2G74/7OMCrz/7htg48Uv
568BbIm+zsSK8N93UU3YYg0scR3HFrxYZ3gdMNm6sMHxWCM4dtVBYxIQC/aZIgAURHON4xRngYIP
14/FjuU23KFCskTwumPXpQn4aeYYFuTnm1QBO5+bb6Oxbl23UzciyoMH9LGvQcF+p3I0irje34Lu
Y+KGnOcxkea920fPXjjR3AcivSNkDxVrOLxE5ngLSSdZ5VP76bNOJmQLFZQ5B+UBhU5Ei5Z/CFJJ
J/Y/SwRWvh57ZHt9PxySjgJAxsMPaB9y/bzolZuaubsj7oYJIZYYWCuX7dTxmFLha90sroje+VGF
/DSy6agq7rYMZPWG4Nk3DHcgJgi97Tp136jyEHrBT2JXazMYj8TUxuwrWrjuautDjP6A1UkAFepg
zqu9iQt0hSB13TNlX3XCP5RD9pBKJ4ar3+JOr+xFCk6IVQPWT1eIMolYBKd0gDE4bQtnSNfK59kn
/creVqK+rb3e3tl5SziEo8f1lOvbWlRkEebNvZA2NB8fqnddHnRZMuAnc7Yc2ic2UgQ0xCwYAUI9
+7V/7QcUoUh0U1I84in6sGYstRDMUcYvNBaSoaidsoB5korv45ov2mpVtM5rMyZEzinAiTohskpM
fbOffKq6mMB/deZdNMX7ziv9i8szx6XmEfm7wtgJgBIvX6ieWlPgSvCoFDiabkuPv6YgMgHkDyVX
KFhOFWaClstGa2BO5Z1RNIRPlcAxTav4tOPcO7nu9FA7l3xEqeTyWpra3sUBZgerGtK9YYYfeB1/
eU2X4Dye0x2WXdxfnhowW2R8ojLnIhoCMqgnmwh4TVFmqpcEecsGWidsfhRywYgyyl1cFPiy9njo
v6vJNIgNXtq5hr5vgPMPF//NqTGSoOFBTO7YL1hPhx15Zet/eDmTdjOmOErVQj5mCYwuL0dkoCw+
3ajimgJExKuQFaBAh8Q1zZd9Mc3xno2EAQa5vZPG9DGAgNg2sTjbDZ68SmNlk73zGJvGUxzwpiKQ
gTKozAftdw/cajwwicmSNWzwsCUgrifMnIagHA7uJJ9kW8j7jmjzhesDdrTuHu2ZqT9zQDj9LfkD
/S2LKzz5cCiIHEFop5T5xZLjwy/JJjdqpNMsKSlJ3Sc12qd84rHbDmo9aY+5ToCfvs9epjLn86kh
x5DNTj/gD7+8Er1H5Ce3dHH0u26POZNxN881BhZU1ZDLQJiZr6EOXgpbXHtwZKHpPfE6uYyE/+qS
pHwjc2A5Zln/Gidn140JWRDkbHdk99gIFaO2PwbNvMnqcd3K+mx4+aUMylfbw1ucZORMQkQxN0nZ
/E7H4KQ0Q6LcRzrvGMUZysNjLTkflTbEimn7TpbiwwQCSmP6liVjsWqXxJne6dE5S8SXFhvMfPoO
iFiYa/tBYTswUrELtYEqNM7Osw17LRpecFMd+b4/RB3gp00n3nrlbqOOz3XRkrlEeHMZMV1IN141
Po4Bbu9yotqqu+lket63FvE6EFZzZIGzV1FyYK+X7kiQq1BXlx9iYrDQDNPRk8G9x3Z6CORHjEPM
9u2NBcwpqKD/mg5h5F4hN/akYbTOxp1ZyafWbSU5bMhM7eBgFMaTsKtVzdB73VnBu5JcJCigYKqS
+E2YvOagEt/5YPzOuLBQxrfr2JnXy9Uzz+59ztk2VT5SBPv3iHloLJo3TNmcwxP2csKkKKLydt/y
BN2g9nocWlbnyoerbyboRw3xripKH9GNuwwdrlcPC4JbX6d6fCDe6lbC6C7HHEtMhPzMp89H+IAu
IkX/4xtimVCLjzxFWMqg9zMe0W6PWt1UCCB66V/rmbFdZCQMdhBys1pKIMcH8Pc1bji/KT+YQaPc
V+5eopjqWs6qotR05FzsfUDDo+zoJnMBr3nvQL70IO47AICx179HaST2Y8dRF+XqpU9bxo8w69YR
Oo8Od6qvCk7RAbyIm+nXajIuM4pZT8bJTVVhZRrzeF9XLh3h3B1DP9hmEpZlO2PxNqJnHGj2asj7
FyOcSIBhN72uGkGKZCRvCbDZulo9qbjE1wZWw0KSMBrXFhvERmmYwagQHpMmeZ9xjZNsuYNe+zmb
7WvREFhrjW54n9ukZbDcgwih/HfWo+Xed7GyyzRk3tdqd98n9FFQRo5YO7z1XOuMnR+uC9kH9hrh
OQurlqeAgcBtQ8d0DluU5kUluTnj6Lc1JyhorbsiCH5TDk0rGkNmNjPd2MCYfHCifdrBOsuUdkAr
8nAu67pjfW3cTRGHHHlIKfMVzAXCiYotIjc6Y86kMolfnIZhcs5wt5bdrnSUtfZnZxExfCCZx4me
gk1DVXcdPIjwahieg8z7wVRBwBJ5qn2sP2LNc8frCGutyG3hAGd0U08XJ0Ak06LJl0jpvSx3IbcU
rxAQNC8MF1JkW69hL6ZtYCTPbNJOQPh/4Z0xNp5qPpUw74aWraeS9aYq2PlErfXbirgt3XLayVaj
OAybS+0Wt8NA/PoQcHDl5nFu6TuStPxKa0bxBf8/2Y08j4cljVLjBeNoJ0shJkyy1EO6MdA+m5P8
TDRhZDUCdnekqknXRWS+5dZwljrqd4woEBRoDk90nec6CUF0Nht/ludGsVucau6S1AHDEATDMwQA
+pG2P6hJPHuq3kTIu1fNyAfJQBrTF5VOwcAWCdWtb7bimtkOFii0MVQNot8W4Ufem9sK51TT1BfR
93RorBH7zDuCID2OQJbrJXq+jbw97Km1kclVuezz7qyjqKM3Z1FKIO+M9/jL7kQyjjfBiHLXG4sL
o7drI8TC6rFpRbsL+tQjvLvHMIkwV9A85eyazcA7RIqba2KsgWtIztssropTwySCaa/eyQSxIhBY
lMAqe0aNvR4W+0ZRwsezO1ty1Db1uazVcnqUiGyxc3ctgOtyYaKZ4S8WYvto9B9j31gFGTTgSkLo
8WJv01nDrSKUYeVi4gM40t1QpF1NY74HUdLxKYxrgmkYks+0sEkE9GuoibYloZLRyhxzZwfcNXK+
tEF8DqU8L3IyFszQzAZnG5gDsnWjwSwnnmqZXWs9UjBaPO5ZpHemeMvGOV91IVNYNEnsU0vKKKA+
zAIVVVTKTMVFjUS6wRqc83dfxz/UjzTbEv1skUUl44qMEm+Ow20sLUKhS8axYUVSNIkQLC6Gg+NO
BccjdVsRudcYQ9pKVcgTZr1YVnElYlE+FKDZbqyKVh68Bslx4wvVybhqSRlkUEpIeYS+Y3BTmyht
cYuFmuiTsMY41HkbVY8zrYbem5B1nTpB7WMcW9AKRtZiEDN3LZ96NqrdEqwsiZhYpc0TOYQsvzrI
zcXOi/Ktm6H0cNgYiDm9RA5PbIakNDZy3ijb7necp1wfCdlACaNK+MBspnN9IF5lIIZ6+q3N9K0N
qeNzzY5/xjZXvg5YIX75BY+bKSyeK/xPeUyZnLe/tY4hbDMAZk3SOd1zNlnvrbAAa/QHQPkvllAM
t2HzT+3GispilfvzuEX+iKAnfELq9m3g6uq8+GXqy32KFwbKL4E2nr0rcp4LRqbBMzjOXQD9am9F
Nb8dRKGnQCVWsd1v8jx9wAaLqEW9kSDvL/q4JzNwnkPcl9sG5a9TExA0TRbQJ7NimNj6zGwEbG7K
a7zfxbZKjUspNBHj9H1QXNUmrs11USPg6bGTUfraV3xhd22oHydTw0Et822kCK1Tc3EpemYlcD+y
/gkD0sZ3uQxbDMx2jsUMVz3Jvhz4xWgoqJXDEdJQv5JZwZpMxt8ApBZpBGRHHFfNhqLvgtj5Pgkp
liU6fcDS+a/M0y6DKTx6+bueUftPEtxdOSFaFOmaC2dl2r6+ccAyTWbBVtPV5SmdslM/xCkiqghp
Q2OeQCo9Wvn8/O+hyDIU8f9lsOsyFDF+t8bus6nK/xG98c+f/nM+gko35B+bCYlnIoj9U6wr/vBt
37FhKggcm6h1Tf7T/xuQ2KFtE2NoCX4KL/dfByS+57vMTtAQ/8nXu1T4uqtS/+3P/1F2xaVKy3bR
3YrlLf2FqcBshFgPzyETxGU+EwQmA5q/6nTNCTQmCS2ob6HvrT3OTY8DgZoSuGieppuFYwkYucBt
3jfDDabr+0qh6cGCU87yrlLWWzkVz6H95U/B5xhZAiXlwGI7WQKOtb6PZ/ke5UAg61redZg/Vqii
/BUs41viISDPOBg50Dmx52SlrdJmWNlG5JHH1QT7ftQfpms/mmlrUpZDZ4zZDFlBw7mf3PmyxuZm
WduqK2DOzcma4a+/VlOyaWV2tBsO3KAJGGEwe+8NvAm9+Qqy6pcT0BgbaZbv2skTK9vJ7rRbw6ui
KnQHeRzL7IHlerS2mpYcHYdcasUJfsO99kpnyfjUd177Ru4tPFLaZRTfO/k5zlESZWa9yVrjPW/A
Dk/xWS9O47DAG1tSVaYZRUEaA/KK7P1U9k/llJ1BIK3HZECt10RXhrtYv4JfRYnxt8tLHzyQ99hH
bDQTiIBYlR28cfZLPbMiCTM+gMApv9APw/wmcQ478vJsEZSsrpUnaxWyM5o54eAYWNRhFAkR1UJC
1ZDr9FhSRWARYORMWTEO7MKpM6TJHJmuZOSAse7igWLEXcoSyOpvw6WiWomoWrCRrGu+IlL6kPtS
1ySdOGLyPvZLwWNS+ZAlcKmphMDIbUsKIxvdi72USulSNCF8E9dwIHXaJLqcugpLOLNowoF4tJYo
sqm+Ut96TqnGZhFimqM+S5ZCzRt7xafCcH7gSBs7Y6uo6tIyPU9LmWfGfEHZUvqBZzyX1IItKj+f
2tDKjXNKrUjD/cmGHbcGeQLFCECJcAp3yzoUCNZSbM5L2TkvkaFggdBl8gHzudKCYx8lqy3gHrEk
UyW8XrcFlSx5g5Dls93YuwgM7T2OqZ9IQqpX4S538KvmD65tnA0o5AjMm3XEsKVnnt4FDuJWmLBq
OhuSEVNBHV3X0UmU8jlYCuyQSlto9J2jvWyL6voVUYp7m1OXd9Tn9lKo8zS82Ha+iSfsze5SzIOK
wutOfY+HGNBriO+Xyr+mA6DhYtBGT5AvUgZ7aRMq+oXS9Z4aEEHrik6iSBAc2PQWM6kKI71GtTQd
89J+0A8R77S0JMTzDjgojTvEwISKL42LXFoYRZ25HulqOHgIf18aHZOOBwYG2a4mzfPs3Jn0RC29
Ub40SWMK867I/HO0NFDx0kphaiGyLcLekiyNllharmhpvoQRHTLyGPALCBdTHC0a4xsexkvb1tO/
WUsjV2c2Q7OlubMieBmCfi/26k8i9cjeiMApR28M6h6d0H0bhnpYd53frwfbxpUUf/Q+a9AgnNa4
shFft85rUvWsal2QzMqaLohpakShkNBUP+58ydJnQAi8SU2szpJq1R/rlDEv7wXGxyGx9EONJJdh
Fy0xzeAb47R6g8q3hJXI1tCxOEi8Yoc97BV0c7hNrERAO8y2bHoxT/cvs9HtK/omz7KZIFGLkL9T
3phEwt+ETNXBLVBnc4SfGRXQGKF+qULvRwTqGkbU1R2JhHFcHo1IPTTjPKyMuACFVzi7tvUt6ImB
tZGjfkFkdskW05EkmsTXVJ7NwiWzTCiaJSr1gFHswtXUB5USFDszbSeq1K6O0UyiS8CAcp2lUcU7
RjrQTtAfDITrMkQ2iBErqZg0FgVGwolxdmO2u3BkZ5vF5GOW8Wvo1T/49RDA1KU+2oP4paR9pk0m
WRxVpZmpazPmPwzt0O2a96kzru1CSWyk0GRCTeETegR+wi3TyEWnekP2Ic313PxKHJ2vo5CtOGq1
Ve27R1Tprzg2vsMW+qUlpUUsTvdNZG+yazK5A1r3GmngU7J19wEUobyY976E6MB+4yXkexs8eKk4
JXaw8N5xgm3s3r6txyVJyHuMyQwIrQQSjr6EZgracNoz1OGWmL81TlrUhsVLniafaTK+EMV40b1D
IHDwYpOiDuSe34Phe4cp+kFMydbp5Uk4Ep9iFdFeMr00uZSJUH6WbuOjz81JSUxNzdUSHuva/N26
xUlOxrVOfQRqTv8dd1wQZFTjX+RjcuaLLeUMYYIf9DGUhT5ZpGgN7voOLzp2mGFuA4ZJGnNy2vTH
Icn2U6rumqL8AT7EwQcJZq2Mod15LpHrTsNlo4nCrpsDwdWnBECS5LlnzGa0AQd3kllura0wf2+H
qN1lGQ/dyrHJHsRuOLXtbdiaBwXGDNl1am9n7Oae4BYzSLsHi0ZmEKf1VqQTPz+vyf1iDx75DD9b
8wgIR90kC8Qi8NKfhcmN3mpB+xxZSJJ26YrDkCXrzA/ZD4AW1fF31HbvpkkIkw3aw3Fb9MA5f8ju
kyS5+hnRtkmx9XJ0SaXlXvIGp3XEkHLqEhYJDbNUjwk03qaNaSn3FtjkadTeow29E3XCmzfAcysc
7xSYzYtIXRZD5PWUEtumkPk+m8Jj4GQccsSpkNtN2U9oSVNDku1H457ZIsO6GC8KAwyMTuGbhXmw
092PMdGLz/DSCviJG/quksAIm0ElKZDKCMebqSRkkmPkKrr6Ai5eMrATjL3tY9uT1ez2b3GWbsY4
PUZ5ceLyfqmChdc/dx9FzLoZe8OJxTzuC9Xj1NbM/WAgcfAgJjiPSv2QXFveMMs5Ny56gMkcPlF3
P/Uyf0nG5FZG5KJarNJ85J0THMkTYx1iBO2dGNKXfm6fKT77E23/co6QkTPN6lSatr14QC9YmTdk
Eq0CNgEhnyJxQw9KtGvtwZ6y3J0Yp2k3lWRytWm3nkoSr53QvE1C9ziRYd5L7zPX9UZon/W3zYtn
WHGJfGsfN2yXjR6+wDDxb9LUv4ISicHsEcU44lSxMgNjL9vulcsGas0hf4xF89CVNSxlUz0kqSIA
uGH5FzdwH2lXs+3QIGJoBjIprPhiFtOmLokPr5ripmh42hje/NF5ZK0oVE0bwoQljvp6jaH+AOCL
A3Hu+qMTNt1Zx+PK1lV7m+TmB1HSH4H/CfP8bsi8jQxwL0GAR+rosJjHgBOxb7JhORgTU5xGRhjZ
nGyNwaTc4D++RzewNfsE/pHFA0K6ObGz5aGepn0SN9dssedY89bv1VNBmZ+YCJTCcNs2Fa7++qlu
iw6jAkquoEt4YMXq3Ic6W6VwG7aApkkVGYnzSZRg1k02SWnb49bmiFkzfCekzCfnIAP9P7l3HiMN
RiLtoZTztcOK4U6sf0Am73RA5jwapU0wzS9h27zZsF5YaW147D7U+GpIDl1BasAv66hXURL/lFaS
wE6DvppSeCYCxj677cD54qOIyYhZy7xd3HjfHNN7FgO3CakZYYdg124RmraNAenQ/HTCYhO54bWl
LyfkDxa8wIPix8OwSnpAiYnsXtzI83hItRcCzC+W/o1dQSDwJHx1joEiCnsGxEnbE7k74uC2Xl3r
Pel7FBPk6LpiCm+a3kSqln5KibGunx57kUU3DfFaqwJp3iZuerWlRV+6mOeZoAjeHIwl5qTQJmrq
Nl4y6q0sR/NsMJNV6bZQ3qaOWjRfQ/YVaocFqxR7Y7DuUiv4aWzvx7D9jRugCJsE2xGbzFdZI+MH
AXdwY3ub13zXhYVkhKx51BAUnoX+mshzu1NEvpF3bhsbJ54fCAR8RZsFJyYyzZOIxT4X4Xc8iGcM
wqxGY73xgI2uqyo6wa3EmwJbiXkKaiuNkBtywUfS2QsCBmsRWKJ922GVcxTm+MjrDyMFErJZirLZ
fYM6RXPXeQ8GbCHm6jBR0la+jR23g/R4ZS3XaYU+r6xSrGdtyFI9+fSJdeszgNCGYV2KtKjZNwWo
19N6ywPGx7+MMNwZbrMiBIUUz0/m0B0KExiLdIILuSPvcVmfEMremJl8F1P+GHHGThXRwVrBdDAo
700lnhrhJ5wfugH0hU41S++dmNT0wvyZ4rjdKKUFVO/sJSKNoxu4OstqvLKe1GvZsN1SfrZlg76m
JVw5tv8BXO5QEDkMMTPZl5C/xZR9kGay8tLpPATupbetZ2XWe0U0cTJwLskCWVChb9mP0cIN7b60
qxc39dYKboyyosNU9SzQOWC8uv1JBaNkdPVBN7Bomq7QETetwzfRw2jH4bNPk48CdSqazPs2iICs
EiPY+FdLhCt8XNvSr7bC9VDwGjdOBp0wYR7W95K1gT44BX5A2FXI5g6h7k48E2CrBg+WvXBsnJas
XOD7K86qU1B4j1g3XkIzei/QDW8tevDYRx8K5m8jtcxQ4mevA+galowDUmg7Ryg+Ai/ILUwEXpFR
6bE23zaB5nhExy/KkYAeShB+H7Ikj9usZGGnnYEjeUhzLLEWur7B+LKMuNxJVV6M0X8t7fZdsTTd
eFJZR6qmHPVas0yIXzJUfERiQvnA28LTe9aQKXRyW+OvGb2J5CJEx3haVihCVwO20FRY4Pjd27SN
75S4deHKNViADYZsTOm+/RqyE0G2JKFM7lvAIkMyTACsxcbM4N212DR7nwTIQaCDNgIobVDbsIeF
WCnD7EnUDQuYbnGqVXde4n1aZV+snIGauIDwfIAnxzHlpi94ltDAF4/Enu+DviJHDeEoQAlcny64
Wu44+2NImKcSh/1ReQhDcugR4HDu4pk7oMkm3jjbNc4XxPOOLHiY8JvmIvwMyABJyvGTg+EQ0QUe
RBAhqa8g9xf2iKWKw95qEWbaRCNnwmCeAW+lA0quIBFPM1YjbA5RoraBF4J1L3eh1TPWd91ip7Li
rU9wacbdvXCQloweYOX5qVBkVCr3e47IuisiiAnskpPNv2eSruUKjwHh/w4NePnsfuWd/v03sdY/
f+yfw0j3D9/F3h/CjPA8EfAF/zmMdP5YBoE2N4cbMHAMzL9QXh2CMyCykrZBJyVI3PjrLJK/KmQC
ZLv09C65vn+bQP6riSQ6r78PJD3XC1CR2UwjHccx+U1/HUgiWq5Y8KKfcPIGcB3AEouidFOApV+i
WcACyo5ko3iu73o5DN+Di8sxCVOsu4FvErEZ0PCErCMCtL0rbp8Y3veAnUqyG8+sMjvkEUGy7LhW
mvvX73piXVpMbWHv4yNkDjYotMs2td7KRIJtTJaHfc1L1m2Vg/3LMVblY3GwetxVSOP9e8927jUJ
8mHW3RN3equDGNSSkaxM13ohMdtYyZJhXW8l/drV2J3iEg8qqpp3eGLL8L5/kglAaF2L/dTh/vAF
mlmdJYciJBEClsmpzJph1/vc63HeHqPIAdaWnI0o3ggr/PJ8cAblcNYMO5cK7kG3s3WwspBB1LQ2
hiBA4yxblhy8aTT/w+3g+S/mPOxnW+IEXWS8ZTrsKr/HTx9FL6SNXIeed+DYGc7ouAvXuVe1j8r2
Homees2L6hHSBCkYo8jXCMLVISyT7s6vEHJMphcTASTLt27B409BCPW1JhsCcQ+StSDcl4BP+VJY
PqrwPAJKXeHvuvh5z9sJXePSD8UViv4nZn5OMIddmhN8ykYcYbA88ICfsLbRYljuAQIdk2u7vUOc
F6/NAYBRxfG8Hbnub6QaQVAvLDMOt7xatNIW1dR/sXceydUrZ7YdEW4ACZvd4/0heeg7CFq4hPeY
UY3jTewtXElVt1QVilC/OgqFFPxJHgJp9rf32vhsnYUZoKxaSXf05NQvyJOzRwdSRQ/SQv8ZO+qT
4c4R5sdG2pkZfzfnNOk0gPbAC5b1SHbTdFj52oDhTeK67CR6QqiYwtm+CzfxiHrLc/AjHPsXelfO
Qzw7nhzwP04MqcX67Jp8O9QRI9IEQ5siNpPAX12aOSeaKL2BQMBtrR24fNBHmr3EPua++XDccYLg
km9AfSkugEFhPMxh6VrUu75I2LxcmHFc9nPEgXatoHxzfpzn6n57CXzF9LGSx5r0FCZxJtJewtbP
nJluPv86dpZkGptm6yTzjDdetB0P/Dp23J2lpvKAgWQvZT9x5qBfFT2YWmht3ImxntauRralxVB2
ZQPbwZigj6vpn5yBiAV1Fsm20vqNSqRYDywKpxKvw1KWhIFKyq14voc9vbCgQr0LV7CACK96aucZ
58TBeVEG9nzUSt+LPjjkIQdHmdNSx0GPMNI4rCWxj2DKr4Su7owpOsPLMnce2ZQlubEzyhmn8NT/
VBCeG0d8ywl1SLdSfBaT/yEg9ywKYTLTdYoX3Jco1B3WMdNLbyOUn5UXVKiQfvrNyBTDJgAgpqv4
fSZpkF+m4m1p+OEdlba7Jpd7FUY9b8jwSn/IWaQ5BVZ+fEwgVeUmfXEB7NqFannKbNNz99we0dkD
rqdhjlLc1N64UVMmNmaIiV3z4QrUWvlQi/Aecmx1TvzxqakoyQwCnKiTFq38BMkErzrJr4wQttFW
YE3ys2Zxa3K74tAYxa9M/S9D5RxlLHhYvYz497XyVxlkoTpYhwDx6hsQZ1YbOz65GcssncHW1taQ
WhhC9hxxsmXkOFcyinhdhGgxKFJjlyX9fJnjaJybtbHrZMFAoSzyldLUdZiArxUkXied+6umKG93
5igdCVmjV8vcSr9Ss2PKmTGqtlSO6TCJLsq0X4eqosEG/MXB64kQdSG3rJJ++EtHk8iuQmuvNhVa
9mMrMa8vmtIp7itWtgW0j2RFTQBOcQb7HFI/ZFw9RSLSyRYixQPmaudhSFRYZNpxmnhefEXcJzY4
pm96s7fG4NpLmCeG9HP/gasJW8CAwZJbXlofUDryA8k7u1pYlYPF0W1qVmWDnk3GSC0RKA3G2jbi
InAN7PYz6iKnW0x13KHslSQdmLOvirD5qXwIY2BvpiPRjnL3l03/73O+v8715P/cRB2I7brjmuS4
aFeYp35/oe+UVpfWeo8TsacZvtPqm3I7BvC8ffwhDe6OwTPj5TONCZRf585zENqvZuE4Wy+JkS6M
nHqTUV1U5H5Odf1dxP0DPPTPxKBUTdXTRhjTpwWZbJXKgubzor7XmTbRwJIuamzMkHqKZiFD/WWs
CIG7VXcLymJlFKD65suFW5Ww5UCBWMm41Rzom3YWrl01vhq8TNiG7nwNhsCks+cPtvM+uFq3HLMo
OCoHocgfu13dkjRqk744ylkSoSuGuVvUvcRzQp6a9Re3whTShDRlux5ABUKbml4AukrLfin7yELg
zz9jzdtCjX3OjeoRzXuTVu1Rc70XL8QBMKt0lokX2wcCt0QApQpegWGjwfJ1HLQ7bt+4FJLUW9Qx
juypt16auH2wbWv4IBtant007ABnY6xURvyEYAiZwMr8BRYsf/F/x11bUPGGV/9fHHd/su//9x//
fNr921f97bRLdwHLKMQr6TFhp4XK/M9sgib+mAfvrk72wBE0WVgcNf8xe3f/0AkfWLoQFMkZuK7+
67zr/CEcx7ClPncv0I71b3XIzaftv8zfmc/YkGv4uWxO1pTI/fP8Pa0aWjcmUbG/oEibzPZEBtGN
ngPMjibyukmvohluuipDVQ7tBaSIS+GhHEGeaYguqPnkUpOQU6oa7n0t1Una/1lZSSMXrtWRCDNk
ZIvYYJBb6As9c6r0zhXBapSI2rV/TWj5wQJ1l2HjrbVoW2OSR+hY1hQ7Wl2AADuzrqDwWiJ7TnTk
SVsHt98D17edN6YIDGDzD3dCBcsoA+lMeIiFrV0qcg6dB8Ncw2PVaxcyEcwiSHRVKt3lxHoSkcDu
iRIcWBiSYtN56z0Tg6BLqjzYBzMxechz8lfAj/14pTv2d906Z4M+VEy/MPkMzFiOtlBs0qEkrBiL
pUI07UuTizxEY9OdfdMLOsg68qmsS+2AIU8d/vLQ/S/LrYGH7p//jI6YWwqxccBeE1yv/vuC62Df
GTNyw1Av3F/RV5dRT9p1FPp7Qrjrrp9718sH3Yi7E5vRybO1I6YPyqDV2fT8bWsUD07BQakw7qOU
ROZY7rSpLXaWVrPeNQ4tuzkbacM1HGJzvK6G+sVWiC1+9GAPgbf0zeIRb/DaYQ5EWcvOzxG6c7uh
Gj6FVFuU61AYr30+bpWtYAdBLY7rnPULhDKxeck0VVC94DYTl5GBkuKIQAgnqyI2NrreHwMObUwM
dY5h5c8oWhpvXMbSeWztpZsGq9QubL6KwUk+Jm/pIMgMQ6QHxUXjmen2+C/Gg+sXVNBxJl05PZo+
ldBf9YAo7mf9sFeNebS04ggL5idso7ciai8R3ycwikOSjPe2nRxFOr1kUMSaJFnbbn5gErp3TXXr
ZfNQpDl72HgJGu1o9wZmAPGQFN2nXXsndpyUIDJd6zHMosw+ep32qpfxJpwPLWO/CTWE92oKlyXE
9VVPUpontsFxXTebKrR4D2KC2XHtLHCa0+Hc9V/pEN2SPnpvCpx6YWTfpSLYKeQ5fsMULVeitwlC
Iig6TrnyhxI/sSunTQD0M04iOhyMecuciaAYyrmqzpRQc+4dTC3x7Pbix+3aaFl4BmnhmS4au229
rM3iu26sz0p091mSKlSW/lzDJq0grRP3hJY1Y0vnb+SUM0Ce3BMHJo5WI1PxEdppEXUzVwYAakPA
ZZGr0liqrHqyq+AMBF3fZ2NDlmVGqI5eh3pngFXtaoG7lNHKDFvFIwR2dQaw+jOKdUqLuzhxXseJ
f27opnbN5Qpwq62+Qt9+CV352EJ21WbEK7XaTzZ6m9B0hFQosENd1yeBfWYh/G98Vhs1A2PTDuv+
jJC1QI95MGVB7B4S2Ld6Y65LmLN1P4f/ZwxtCI/Wn8MEQwUWNJphtZRLTKsefq0/g2xZko4A3/El
wbh1IudnAiQisuadGy09xuRijZnNFynsHkCJNiXEXHiezJFh6Nr4clZlhaRmwdc1jAwTXrFLZ/Cu
LvB5K1i84I5m8hsvcoSQCK2XBrtVxDwpz8EIGuFbY1W7EJEcX4FN23z8agXBSY3FtoUDbHWDhU/T
AJciQaQmbXGM7OECDI6YA7CfyDxk4IQjsMIWTDWDoLdXUAjZz+ThokN9T9JjPjOJ6XMCSGQXYFm5
ijmAi4PBP2kd+vY4M40FusvWx/tBGSTy6Uw+tmYGcm63v4EJFXlUQn4lMynZmJHJKgTaMLyrmaVs
zVTlFEmkALMcERVwa3RAW69pB2gOrlH+JlX1yq7FK0mbCMDmEnCzrpG7sc1Hh/blELBzlxU/PaBn
EFW3CPDzOA877Vaj3AYmtGzK32KmRPczLzoGHC0BSGtKh6Qa/wY5h8zOuKs8/lhqZk5TJfNqaxUW
nplHnY8CPyzcvckGp+K2zc0LQMbNJGsNpLWbDAv6WU65L3cDyOsMc00GArucWdhh891NbGcekOxJ
YIYFmi0E9Ox85mjHM1E70ZtjNDO2sZiQusE91MZ8Imm9bqrxEof4gxuoQqAMJYxstbRBd7OpfXe2
wg86M709UlQz5Ts08FH8yf2eCeBaSy59ZoJLIq4CSLgEFq7c7NGgdcPRLLFx3faNEgGIGulwimbQ
OA4YGBt42hoyyVwdV1kc7cfBfuDIry3MMn2N/uSWN+6HojFFzkTzpqvqTQXkHFjHD6y8VQENeanP
HPTGZIEFjI6b7FiYjbvQ6/YAm+/magAQDIbxeV8RwggxxsycdebLG4vgCR+XS0uhpKmIPSRyfcIB
yVlZ3SGcsE3g8wja4gcl6AKcisEpeHeKaiP4AOMy/xP8bq+wS39WpdgmPBUKRpIJKN7EkmHM5Him
oUxX/TV7/s0ALV95/b3mGPvAwZbuAZ9vO7LJwOjx8xLzi24Mid+yNHm12vASmemmdJw3U5gHBhkt
B4usdkghbzKQ+aX2Iqz8EczPWvlc8VL0AtHG9KlBlUHumGj0S2nQAfFHTuMtw32raHlopFwb6slq
x3PWmIeedpLGSleDZ7wi1v9KZsqgi+YZ5DpKONaArtaK9gOvDvKW/dB09rYKwFkY/gO28pUL6ynn
wx5qqsxt+dmqcaXnx3Qumu2JQjsH23XXtAfyM1VbDdKHlx2NeRMKt2U+HCh1IZK2DIuvMgAHQuN9
O7fE86+5rbPPkx5Pn467gvzLusXQFXqUUtBp2jK/IemvB87WDB4qi9BWe8ho5aQW4ap5w8oXkO8m
/5pP/C1k0D+ZboQzub5Y0XTR6u7V8eNdDaRKBOqaAvy5TRYzDqPIL5YqiOalISSu2DlS0HEX9pmz
saoW77N4CLXibjToDUD/JG/Unjpqppq8JCNJzZwY3I9qqm6dgbswGuLzlBIG84b4ffLjeFPML3mQ
M/xxDUw/U/BsaAmxpdkDRt0SEQ81PPdzQ9iUuD+5V3DUtGG5UkTLe0GFRucl29J1N+zIT1NTPgPL
uQ06+lFd/sTur5dEn8Mo1vWINIQB5an2hk+8TAz2fPq7dHwclaG4UFOKAkvBrPQt47loHXg8kEJG
sw5DD71ByRGHlqxyqqVJ4XDi6x8Giwe/UXjqG3uJxPGj2vJ1NAdsCRwUm6TdYIo8ueBrFgIVO51a
pjAdfYy463DNPqc5PVW0nFbUZybYj5Cos7TuZ0DduoqYO6WiXAkHytGEJQlnHjAZgJXfnFRSRr94
C11BWDmlhBH74rEW8VFpLLN6jOnW1k90D/e8UwRqOKjHbb0bBv+bLu1dIbZWmD+OtvvaZvZzp5Ma
rmYjU5EkR+IAWx03CvruOvHrWz7L4U2/M+xoQzGIgXEGJHvrXkEmbjIvBL2Yxl8MAFZOhvut6tUz
GbtfvjykY7l7lCPW4cplB6K6HqJJFT1NSmClC0N3QRXHwjXwRZlxsNDx2xmdXm2KRG1HRfbBCl8L
Os/czLNhiKVPKbhF6cotGBsQhuMaiv+LhqcSFBw5BTe7b2rrGZWNg8fw6OAzDC3sU221ThEwLN+8
FMoGxoG93uJ0WdsQZqbWequs4ivyX4Af53d0St0xvLvXQsZoStIk1Cu4LoGM1C5NjMc88zBCa/i0
cCgTe6QdJshaxLYI3tz4xnQDDjni0KLxGLNjeetWwO03QXdgFz8LW9YkysyDZvmvEIU3UUvble/Z
36k9nvosd/hz8ik2YMMK7mlLKGU46GwqhxJUmVon6yOpoyig9VQgTEW/x+F6nnBMIYApnCtd8aXo
Ylxg+L0jrnNK6PbFpesvOJnvojw/JRKjY9UkG9dQ9NyMN4hpWByFdqPXUeEs5eEDKYMhklE/Qblz
MaZba6hfQay+WFBzssI7cB7FYavpxkElcNSCqXvLR33naWI3CY8zl9q0RrMvSk44ZsODl3+hMXEw
MLXHyKYUKJBGTsJkzsaBceGP2t90fKVtpbbIQEwog2IrQkAeei79RT0CCGn8eri4k2KD6Rkvq/or
jGmxcdCgNUNgqnYxsnqG8UlsMmZUm+50T2qUj3EZrUa0VhhbUJQVa5V8jSleB/2RL7oW3VjFvH8S
0HJpQ70IW+MHi8hbkzjrnrS9PTYX2+C8yNbCNY2oBkw02D1ud6fZckkW554YZbjWzeJKPWu11sxu
2MdQppYkV1qiGvRHh6RfdUd9cn0rEXObHRflYGONyQPhbjyvI/d4UrUIzRf0YOAwXKtBMutWe+wm
j9K4eu90hEgzbLQ0jIFdWE9pvwJodnJze98MsFkRYJ2WUPfkxV9kt7iwJ/tSDp+exqYrpiufwkui
nB0ZhB2Jc1wgKf0UdnzrWkiJbrLuqs5aBawB4B9ww3retwiGGu5WsG6GHiiK6wSboFCHpG21bYL3
04zoDAzoGKFD4UcLong12uY9B1XtQCVvD9PAm5gvOcY9ET/6Mqh56kTiYvtClAwZRVtWvUVysNHT
UECMZOAPYXbdpdRwINb5dPNnhhXXhSYh00OwQd0Si3uSnbA28/J+cpUgJsxoiL5V9sr4FGn2Pm+4
2JidR8uCUx+5C6x9fFuHMAwOgyjv+1wJxjfuY15wz9HaB0xMK3LD8HL1ylzX2syfShhWVnqoET6Q
j16NpcFXsFB0gpFkQcdtbTgboFrs/Lx7IYVbfr7h5991CRQ6vtuVSxF8JJsCWXp8qRHy9h2HwTbs
g6Nbt18+ba582Jg9HRc4Xok1S6cyZIQKDWep0zetonYPEXpE9rCoH4K6AlqAxxDNO8Sd6BJD0OyS
WCw/aJCuiD6tNGDSYrLov/nEDrmH9HQO2/CEbnvPOUx9tZLJoDkPt6qWK35LX9hRYU3YA9tpSThY
4RkbHfxP5ZX7OMIQr6KAyxtItCqc7oaJaB6dAFvTUjs3jJ7zyHl1VbJl/nz2cUe5TCxwqRhPBluH
61Uw4GKXHXbsuYgmoIxDQWeEggFO+PfRxjbAXgCWqedwQalBuKbw3cR4Ze0rQSKBS4Tg982/U2pT
jm5L9ID8BP6GVC+woyX3BvnXva4M427U6dVb5UC4+AXNhMXHL+gvRCr+rLPwmpruzxRzQEsUAWaq
yE5Jlm7jDHimm0YMlYvD6HG5Tob2qQgdNWCmGThPOeaq11W+7YGkOkn3zVjinGr1gHoFQKlTLFF2
CDahrx0uAymDppEN6MA0rzyEpFkfvBpMW53nR73tgpMZtCjjEX7inv6QwJuLT81oE/vs2YXTIDn7
Hc+qzakQuBLvckFH5NxeZSn2lCLXLkXc/BI7B4XA6EQlHCnqc8wT44xM1owyhz1QnPKi21VyvPMF
Tte4TPQ1QOji6uN5XQWse8tUcfon1KEJ7axNNBvbJrcAxnGI4v0dnc4HF4s3Out3PqXnxIgeJr+0
NgANmR3DGivg9eOaBmkvhpNidGTUZJopQ0y0DlXPDn5dNySpO1kHXcQXN8zfzIJsuuZOqyIyG6i3
0NJFfPXEKJcV1uCvgXlYiF8QyHNycyKOjoactllF9CNi+MkzSKhyANa/bjQf/54C3ZqF6bMnHO6C
VtEz5EGGMWr7if4mzrjw8aOBcKMIkvYAHP8e46zHqtmV27Ip5MpEXWXmYxfWnrg9YZHU+KhGr+fM
lclLa1vGwSTsmYSwtcK8/wkLbFVWm+t3wq38e4bWS2KmIxi58GoJwHBJ2b383wzAFqY783r+xQwg
+vmf6bu/fdHfRgDGH8IwEWfpIYbyjIXG/ofhheGAoROJZAqAR0Oy3dv8f/81AjBcRzeI7P2JIPqr
5cX5gy/j+OUCN9JdS4h/x/JC/o8ZxF+GAC7fgiGF7QoGAVJYWHD+u3o8hHpKnAIRA3v3haZ1H1Qo
8NSW/HyH4QNDIKGa1P/1ycPgAOkPfqPfa1bZIDXWh0DVR154Zx1Ti9lm2rYS1VMizEvnWDC02nxX
OeYmlBK3WpavOqE9JpK2hvRkqJTOI3zogWdfQcI/VvVIWDYQxSyunAFMXMbIe0JFY2HVIhp07IbB
GqNECraKbanXR9c0r1prU0qMDoS+k678WHyMku3JgXeRuZB17YrxRG0NW0a09UXX3Gtiz8Zep3qc
WLJB93J9GaqlkO1DpuKL49RrpEBak5lQrGOQagwguRflFbNdazZJTBVx44j/qCbjg2MFn9zg3U1j
dMA2+CvxiWLGvi9Sh4D/wO14xCyTdjsDrOiS0T3xglC+Jh4XLTmEFGA4mEpTm3ieTSFHBfc/1OEG
w2nKTnE2Ao2yGxSv4ewGSPwz3WLZk25bCvrMiCehrdFEQG4Rj720MQ5KLxuBW5i/CZi2LpEnRLFP
uoLOHlZ/WalV5ft3VYFgQxdhmNXP8OzuAsLXPG+XiZgo2xgCMaiVU+X+Mmt8iok6pRNpqRR8it49
OW41O2vOocV4xOBSY5FjKHFKyKHbamP245XjIz21Vztgu5Yx4JHxnlqF51LjbIKo3jRoMA5OF5tG
VYi1NlQLu1jT/LaLURX0DFiBLC+YAHcF0GGPuOWYUSVG0almm9RGBSepxCYInPugohZiZBOWNE+k
zHz16nFEZqtKtBwtOHUJl2LbKFe26jnMNGdn0paDLjeQFO/o2r4pzf806A4IuX7iDHsb2XUImPl3
CZ1SQea/lyqiIUyeMMgcLDCTFSonFsZpJ5zkZhj9uUJm7z3rA70s3NJiu+0H/FJDtvXp61iqDhRU
bI7HcPYshRbenFQFd2MvV0PaUkaWPI0TZySnMndVBADAwlbiFS7qT25toIs/uZOvkF554Hqa0DYU
1VH9lL9VurUPZizEEB5kKTc5G9uScZ2PjKsR9ShsmmydU4zRkVzY7HQoANg6AV76mkqUUcQ3kjHc
ym2iFq5QVy0gkG4X1Rf+BHsrAhoT44GIIyq4PognQIvbaMD4JqDM65b9O3bhO0yu904C3ukiG7By
cSwz85H0z4+XdyhM03PhDz9VU9LrOjbgqMP8dzA+OqMwtm7f1/sxLh4yPbwVRReSGjACCmKq5IQt
7Fy1ubPMWmB+PT0YHVo36XzOA1YJYlPsLC4WS093T0pRDxj2ILHRXh+tIEFjKotpg+14N1FSElIH
84E4zFVuaK/0pdbHSHbLWaqu0qInrZ7N26N6yfAvJ4m6KQYnQB6Ti4wMZxVbQYS6ziNaZfItcAbv
q+sscbTCyX/lat9trNm1pRzADp5Of5ahZ880MXtHmfUfvdGpC8VbfLUybozu0NFJvqbBRji0bQ9V
ttI55JjBcKfpQqcUJIvgCAXnKSM1FQNsBY6FvBEVL3UjUKcTj9NPVCMMB3yeqS8JS8ZbdK9L2TU/
Bcsn4Q+DZgiGTIugtCHXjhN6HfUIcehuQPd/ZdJ2iZHG9Dpkwd5W6W8daUukhSOOiKOkoySL43fy
ZZcujBVsmYZgGR98bb22tbnucpvmRIiyvcldwmuzbO1QZa2J8EVL+3o1TFFxqWLa9hI/+RD1dMpK
JqCDxR0ghCTbKfTfzB6AOJEC6oPpXDE5WnaK57SQjF2MsL3TUouiOYk/vICOMXas0XpH2qRpMfq3
43ssg00WFdncBgQwVLSXKkKfKOrmUNQI2ilBwk0Ue2uQqzH4evomeivYjumfkjNnRAj2GH7oMfRk
eBz8MVv1dvybjf0Hn9ceIM1zUKqdqsijIX2Gu3oISwZQDK5Ta6AQoEk5pM3kA580iDffnKDpHCO6
YcPBei503lbq1tcm5AMCdsFctVZdQNtREqFV4HHMvNmIcsx3aafl5JncV5x0Nyer3keTGkYboSts
3KOb4rFTEheoZo3Wxk/tud6QXzAklb6yfW3Yl6WHHUZ+W+7kLa0pdJdO1W0LivYOjgrPU8JoTsQd
2h1RiK1lU/HcBhQ3NALYL7v2k9dyvaOIjZ6odjr5ji/wWHO5NE0qQYXM03UZEf0oxuiiwbJYtBE5
MNehZ0KEbrHLLTAecY2HMDVlvQLsgYkntCl/nrioK6sdqOjm6ACGxEVVb4ItF2W8MFoFcIxof6aZ
xbqmCOuUTNjdWofSiRK8uHIAAyd5/1USFKFUyNrYlf6TkWxaTMg1e9MeRjicQMO83F+jvpzjyt2M
dfOR4P1ftVNucE+It9Mktw6IQlr8+M0CC8hO6tNb3A95s4oI766CMLvWLUM3qzbWsBo/ho5qEebe
cL6x8Kdu8pCENpe93HzFDnGUE561UKea12p5o2gKcaTHLYUu20Vb1lejnY5JxgVBY05C2xZ39JBp
0gKHABNT/9LW8r6W+UdhFp86/q9lVhhL3LyYiOFlxGBVjIAkDV25a1qTzL1I+4eqtm9OGwJQs851
3l9dZjAbqgvoQupmLaZcdYGDGRcpzJ7LGEWeSu7i5s0EJ5DU5q0Cllg6TwiF/C2N5l0r++96kEz8
zRSeNeooYhyzYQJrE82sjEd3LIh3WVI9JN14jn3YyqWC5mdXK24zeAAnzA40QS8Ts/+KNWvX6PWw
Eb25IGeCItmFe3cUuOmMmKlH/j2ZbPtOVprLKpppONg+eyGfncY5pkSrfSbeaAJsFJZsF0FKuLhy
QAMH3rvntwdtLIDcQ101XHE1ElRSYH/hBof5JcuKDU8drubK24ah/ujZ7dmru9+8sR8A/b8xASKn
oKFMh1HaPhOqlOtEEThPCK1i5ZvHj1UkrxrFPS18iFU7G7fToVyRgkvXPDcfIYeClm7FY+tqL9Ce
d4FtP1StkLs6miOMgcWjxMWyGFJ93Q7qSs5ZrlhCzO0Eb4AXbq+MGvOeejVEfehzbtHeXCXe/Fkq
Trs47d5bc64bp+N5WBS+PNtzFblltVtvPpQRC+cxmgvL5zP8esrjG1fM+uI2Jd0rXfbaY+tI58Jz
2H+/LH3vWcQ4LdNjVrBgBjsNFKXbc2W6oDsdIMRdNWFjKedadYs+R5S9WD9HBXWppgNYH/wehjr2
X1zN6SM2a8F1llddS9JiQZ02Yq4X7Mq51H2g3T2aa94VnXj9RPG7PlfA1+ZIz1yl9Lf5vEr0uYbB
hdbNo7gUOiXyeNH2+lwrH9IvTzYTf3DM+cg3KUGNXFKvuWC1SsfouaChvimaZ0xAG9Cta2PQ5+n0
T23T+GJ28UWY7Wc1l90DdrxlgFjppms5GmMPXVnVPC7m8FgFpAUpTKkZR9M8JsaZGpUdy5Zx0Fgy
OE0aYkq0m7FTNdQy8D53BnkjFzfeclD2lYY53svCwSQlGImgca2AeDxSjsnHJKf0o9RB3TkWuEWr
/DJr7duPouHcdaSa4Q6tJpJikQEPa7B+SN5+REp/qbX4we6tT0bp/Cggttsw/RhEFW6JImsMBKS9
Cc0UoolByd7ovre2+mZZHpcso+FO89qPdDTfNT/kZDxR3zeD0pR5LAf/yxSpfzCC6GMcwAYikDD5
h34hce2CSXDoqgnwj+rDp/QQMsf2UKNb1UAwwv4JExawPrff1ek0x9mntWOID6lHESSynnihycaS
tlECtUlDqp6qZQg1KdNZSSLAfgy1rWOBCrUFpN9gdu6/K/mdtwNYLEAZVUJLLg/9osDCsmp7Thot
oatoHI/W2L0QpX3wYo7+JveEynqnkcwAyZy8hGQvV11uQd+EMxG7co0HedXn4sXxnOWISTx17XM+
dg9FCOjSkNFXNzAqptCpXcfTuI0ysRs6ji6OU61ynyIgahQuvIdPgz8TqKiZIr+CNxqqg8krgM96
mYRyzaryGZvquzGdYN+3Zk/fDPBSLsIchyPqZmVmjWtNDyBly2/q8S5mlz8Nsj4aXXNvUV3vcdlh
p8TMn0gk7YKgJA6WKGmemwHdJ07OAenLIGlOkUcEUc92OWDPCoB7IIL3CtV9oSeJuTDxmCziPjw1
TfKOSZwagI4uGBPftGUtSlP/JhW7c6TYpQwLOx1xkbHlBKFR8Q/UD+0oqu0YplxS2oyMYjeruRTH
sK5tZZJL5no1CQJHrABSRstcMXocdM9YiVbj7a00f5dZHpTVxl1ZwquXMQ2xTQwdJU/5n5sZIc5R
nnJck0elfmWtaYjPsIC3usPEdIBGUZetsyj0aOaUIBxCmF0Y0VCtzYQaxgE3bFV5V8T5dcqg8zhE
mKS7oXoNi+SjoW4eNkr4YOXpJ/Dad5K6rxLIx0qySXnMYle8+4+FXn+nDtYbn3roiUxO2BjbuBT8
F1muQCW0hGqa01R54bpvsj1QraVMCo4BegsLuEo/22h0F1qZJEvhweZJUbEbTkELkHOntgrp6G6R
EYtiSSftSxD2apWbGDlkaz9MqqDRuQFlW1rBBxeyVSP9LfmbazF5Hx4huFI0Z7uqj62gUwRbBsQa
+a01vb21gXcxdbI5Y83DZC268JL9RD15ILIAuzbyLhYoRQ36RDnUcEl4ReXwXnclBQXaBtYq0Ik0
5BdP4ItIGkrB0C8gmswWmTXEaOxY8Gr5wfHCuASSMXD0qKt9NHlbeEDPBctOTJR8iJjKZ/rA7B63
eghzlevHZdDsJRak5wkKC/90umEpHxZ0G0JMCu3vWLeufmZsDbKXvZnfI3P22x4KZ1albP2K9A3m
j3utrpZe5xL/wCOP/wmcqDGUb2NRaXgx+WFc+2gT9cOCbV3Hmfee0XICFRefZxBNXy1lZrrLzS3j
AIcDt1/z9JSUeGDN+j9lkyE3quS/UjZ3H23zoz3/L/rm37/0H/omDmICu9LSpaGTm/sLXQzFE96Y
zrXV0j3H1P9CF3P+sHSMzVL8HSP2n/B1m6gfBmcyeMRyDKKC/5a4admUCv+TuIm4qjuODY0GWMGf
Dui/ZBH4JoHvlARPqeAuyQvF+9GRGAWbcN8JIusxR7RFE2RPyqSaz2m2IW5FeDJ7Tzknrc95m7hb
EF5v5lY5w4ofdLJOEEjol7Vg28Tdvhth5XUFq19H/wZ7F2cNb4KoGKT3I8td4w8v49jdCuC3y7j1
6EZxxYU5eHLfMbNpelesOuncVCNxFU7tZxsHBvyeLCGPjIfHoesK9IbNKYSaNGYGSnI/LrhJc31c
izLZODSoC71dD7bYjXrD+S4vYHV1x9Bh0li5wauGsREspdxIvbF2qa7hvSBBsXAnjTUyXYbK22Z2
Qa5txMQ2pObVydFyYE5sONJd/b7cAIpguKfcR3LCK5xmh7D1tkEMeTfCYc233OM0IYMuzwHxJFiM
LNYDH3xSpoQUh3OQl4QWMBfFPmaWUh7zMP52YjLDo/qwItP+/+ydyY7lSJZk/6X3TFA5c9GbN882
jxvCzN2MVM6kctSvr8NMFKq60N1A7WsRgUBmuIfbG6h6r4gcWTeMARsuXgnC1PDU4iBIfHHDLYO9
vB820qLVhgrXHVDICYxUctBueITITqgZqgeD7RtWvbUrxTkK88+IB0jjDDfupo857BS7UN+m7MFT
JWedBN8N9ZMI9Ue2qPBQ8va9t70XAcTdCjIqiKaDzQxYL6AWWlVnQ98Htk/zrVn+JlZ3nHz54IO+
L2Ep8VAyL7HM78M8eM8X44njtTuDPCMQ//olyrhKDh7dJrCo1l1TXjEqmztnYsQM2KIz9d6PxvAO
AW3vUbLJaq4iml7Y8XbyfIPoTwa8wSiuKpbQJ2qO3PBa+fWjbo0Y5CcUGO/Zr8Vd08cHkNO0ldTs
Dbu7Jm5Cih4RmJqENlNihqTO888+dinPGOx0o5S3bSm4K6fmWsTGjuAJ7BX/Tx0mJyzDuKXhKokC
Uy5dWHmuoWRxucsWUkDgM8JHsf1Bh8lO5vUlSaY3bi7cDXEvqxg/dlzGW2rOzmTCWEmFVypwDxMl
AJ1fc/91qT0KLw0v0mpgfyonn1xitC8sc1fTp8fwC0Q995wHK5d3aagPDFVrj+sFaw619ueSVPri
A0/UnUG7pkOplxkWhzAcDnqIHjJ8YnAOyqd+RF9Xo34TIH1PVdGzqtRcR8H9xlyT62+MNxfYl9u+
bgpelvYs++FXam9hOzSndij2MA4ZAazh16r8fZeLAxfPe1e6T6KP9vkQvAzWCFI8v+YTayiTjGBA
xdqgtwVXIxhdNqexcx5EalIfySzY6D0x0HWdBRs5eoQf+AA306V3plOTtM+weU44jLeuuhXkRGuK
fQUkta0azA0tBrB+ZDCiMbbHZLQeevSEgiCVVVNaynD6Wfceckv3V8JaWUXTeMF++zK5zc5suA0w
JeD6BkNc6l/DgOitCXOSmZC7xIkvkqN4iGjQ9jFsBBMEw6kYvqNhfLchYGHAqN+KLIdwko/YRLkJ
qSn9Kj1rn3LBU7VH4l6+Uq++Iid60EgnoaRG0UASnQsaSc2m301MhtgGYxAFTAZSYqfLhd2c3Lza
VmZ0aiYaFMbyEawwDYnBvesiy1SEvUKaWi3mwq7zlkN/OMFj7rZ+ra4mm8XZZ7jkbnAzQvSAcTpV
mmdPVVCUOuI9FY3xXcn4wDTG9kezPcAz/mWPAnaO+zGZIP6DOdrMVQBQ2LXlZqj9z6mssjU/wa7q
xGGixnauqx/dlTeBfTFditTs8lV6xpUEwz5NwqWPSaZL0TBbUexiLKc3fU/mIfV3wbQ0x1nmR582
93EFHrAHGDVWH3mn37NI36weY1SRG3tV2belDt2jBNAdMQ5LVqJ5DAa5AM0wFAfAdTtlIqVpHv8k
zpA+xF+V98eGZq7Qni6Ni4kgMndG6D6pVKC5/+0qAjTmyBbOG8aTxl3JHdDc4PmmXrHANttudVAf
Q8xy8xy99DKmTm0sNs4c3lPVQJvT+FTw4VlBu+YCKlhvqXmV2SCiiML8eDlSUlN2T96CYyzbi1cY
IJhBwSJU7DzCTCt/hHSYU2YbuMm+oE40qZj9JB5i3MIbWL9HfGW8gLS1ookZg3Hym+bHTwT15MKG
cB9gB2Dk7maU/5GvjaXVIUIL6Izpl9KJtyjuUgqleCd1FD+5bvM2D/AmU/YDU5Ifw7g6zQBIDGrH
ZDOfwLOQsLf2Xlvu3Cj5nViRuVhLDhDU9yMRVs2iR8FgdYeAGsqp2oRmb7KA5tsaji7aHc25m8Rt
L0Qrg7WN3bVYHkWYr1iZETWg5yjJx02oqZabkvibBP7e8IkXmF1zF3cB2CJjfEhhEQEo8naGxDlf
fY9Vc0jCgF/W7DToPwaDl0ww1fRL5MBqrzkoQLts/vSZf5Bte8WgdUXBOSVTBQ9n3KQgaBzfeh5n
itHMeEfU5TQQScRIK/ckfF4aAk4ZRdChR/4Kz1fdx78CejuExVvpi3vbQhfIvT1eMkY94NlQMic+
yQ7SHfroJqvAtMfJkRYXUP6Zs29AZrepvhTE2XD+gCbxxJ6AOf71adVkFWil6gFLyak0u1Pe9cY2
qK0Td3iS9KV73y5h1dj8SqbveWweXc7RPiQRTrldI6zrONm7II7+DmZ/iqAyQcI5pJrfjGJyEx7/
5ODDCGfAovO+nVCZ57T6GVzxpxXRoVaUGyN20KcIUNDdDeOEO5lTT1kSw8rCCLRG8yGLAyozoxam
TDa/mWbxEWqyRNiab1gqv2nwO9a+lW4DcplejDk3MW+uGxxHM3oxoZDIMAYNJXbZYgECjUe/wLhB
sf4lInJXG902Fclb2HifrZl/ClI91EzkL5zHG0+Rw829pxk4eaz4/M79Y6/9J9GwV0+rqxsuwFCH
Q9dC6UPyOpZhfGkELS+SZ1gsjzAxz0ywK6X9PWa+wxTk22bGx6qzB6+t7tuu/oiHP3wHd/RRrnqK
67F7bjHsY9nWdwLNa5r6Q8ONpCDxUXJ36Eo+IRAdWMwQ1OhOIbdFW+WXEOnVE/0P4K6VmPuzHagn
pPSDKZ50HLH6XqyLnsua3t3V/vgYx9Om6q1XILRsyAvjd6isPzHLC4in85025f1shEdQm+sINOU8
8s3xIbfr8AVqMRCh9rV3oGzPTnGyMn3IPfuUAJR1w/a5QxBKR4Tw0mJt0RXnwPvJlpYIq4jfUx3t
J481VUiJeZbWJ7o3NxFZE7cLdwQZNkU3fspJ7NRY8xfPFBLHngvdfExvkhYKlbgPQYRbMBqgiYHF
6+bPRBcbeBQPSVAck5TkQ53SaDB8iri/0hyJ8dhhOQFHzOPbLaP3sRvfhTMfYXP8+rZA2vJ5k2r3
ZvrWN0GkT2X7a9vEFz8CzZyoLVi1pcAslTAlM4Ldq3C8ywI0o0w9sXJ5ikvz1S0tQZsvFkAaU6pn
f0TFqcdzipBKwuqYM9DAAYYVOWFbLfdI3jed2s9JlvH9JYSWwp2GlsbioxcfIvc2AFtpXx7vyY6/
8GmGPJIir7gWBqhU++QIWIZN0lGbzgmmtbuI16IsRu5f+UL7RUY1JvedzQWePi3PZE18FlNy0xUK
yOq0T5QkctbcMHofXQBuEpmZSFaFW41vQT+4nygPHB2NWT8M6bwPVMc5ow522b+VLThN37OvJiJu
rFMga6i6I/t/gFAJeUMU3yRN9TZEBCbSAeNjptaeI2E23HrdIxiPywp5UZBx6qLEQzpSOZXezqIz
N4viXCE9T0jQdlOpo99KsR/FV1rlv9miVhsKe3KYDz8eQnbWkkdh49zE4hkM/LmtbTLWAWmRovhk
n/KhkcQ1xzuCfH2NIp9su/kyLup5OQxnlrCHdNHVaaz+Eyco7QGvRblo7wV4RIzz6ZNedHkAJlgN
keptizZYuaj3jJqX0EHPN8ED94vCXy9aP5auHab+E5yvVWM6R7SqjzJqtlUfmNyzIHGUPHBuJRYC
wuJUGCyuggh7AToOthgbviJTocx46zEiNOTGcowJLPoT/vs8ndXiWpia9omyeG+tayoJMDa4GBxa
b0g4TKwv3BVrEwtEFEGrwBIB7xB0BSYJFvo0W3TZi1FEn1lPzI273LRYK1QuPmK8FonZsWyKvuvG
enKC7F50wY4Tm0did3XwalBEu/G9oF5D2Lqgcd5YYR+k3z1HuDwWZTLH9WEQ7E9wgQCi3/VTdAYq
h2/A3WncIj6uEST4U46LJE/rG318J0prEVKaQ+VRuo6kb3RMu7hQiuww48Gosd0gUqkTR4NDDIhV
mMUZreWhrWeU8vQuy8bnWJc/PSTvlSP7o46dPZuErdRgY4r0Oy7sR9+M1o5SPG9qjlvYsMpgL9C9
g8c4F1PyOWDjhHF6sfP44rg9FngtNxUBazaLxW4BqrpFdp/VId098pKn6paGxdMYwCDmkgNxq/ww
LedWtJh1g9jag8859Lk8NFPxWMfDsfe7e0ukYO2CbxduOxfPCVciepZuu11tRTtiEquei5hGq7V7
Qj8tcNW8jz9iyz+gT+/MAkEoHilGm1oeBjZk9JVZ8NzPFIXf+baHBlYBMyDg+egqMpqmG24ngcNJ
+I115Dth8wJ7xzapST2VW9uPXoqkv0PscFYpI9HAY2AzTvIFJ/7G9ew7ObZ4dc0Dm9qlwyqmpI26
Xiycx0o9+zB7O+rhmd5zyLKpfxiKbp/X7lcneEWoecEAXe2g2RNHq7eUaL6QgzgI9rde7DwXjdhk
ktsvE9PzlEdHEDs0Z9VPBVCGKGyPGN0eIjGe2vJvyW9corcZ2LdcycjPDf+42DityLzC9CON418D
HZ4HcImeZf0aPaDgwBj+1l1iMJdN3wU0UsTv7waI2razUBChMG7EcjcEf3vTykBxkyP1m+EUbepA
NHsRWO22ccb10A/PurGadViHkOq85hFeBq59vOVUMdxT4XZpOrWfEWBMs/2j9bAmDMnE1ZJi0Ehv
TM6CO7dLepfukyf2Q38tu35UPp7s1KlPtSeynVnbNi+j+wUmlaIXEIBBcomo1HMCtNfM/0ZyXauS
wBjCXDWPf3uEB5Y78sEw/qSy/m6Nmidof86o+wRnOuPG7aqrSczUUtxxPZsEGQpVwTwoqxHEHtq/
18NurEEqTj3P4flrbmuurcNaN9VT2hgr4ethE5fuFhGQzQtEuUJcUj/uVrTbcKL5WX+UEytx3oWD
p51j18MTPlQW+VQsNHa7wPb2RRYSti72ZpddIP8zhsLPcQbu0rPgNa7Nbhf73Atc+UhD1gUkMNvz
9gNJeV0rJDrHMkkJBkG5CghYEoUDK9LOLAfb8liNhIx1FZxbrkBO6r36pX/L0nnj2NTkJKV4Dx37
vrYRAhh1OKmtC0iTHasMXrwO7zIwj1elrX1LiKLPMf7kNPiqLP4A996TdbHeDNQlVIb27FPNTSEQ
jOz4xXNwkWDf+PYHIgZ2fIUpdKhIA0i8hRq0MiLCwbJnIiz9pkbhZ7CaP0jK7pKhpq2ZIlccidmU
8sxS8tqnXJ+KoYPBqXKKeTUfpxGIdKA5uENy4Cw2SOD5DNQMCSrKPjwflHtutgjT5MvqHCt+O38I
06ILsDxm8QyJfuFMj4z8qbhP5+weS4qD5AJ5HUMOex0MMRjMN4wT0bGvsq+xgRo0kZMeO5z6ODXv
8iGcHxQZzDaIvtqyDdAMi7fIkTyuzYfckXt/xt2PsQBVIAookWp6jnAmCaSDmsadwO9gEwSALo3l
DPVAIBN1xeWfRz6fav3htE/5ex4yh0X3Q1VtooB+BjLsP0WVQv9Vj1XlYQhjr2eWxGtcZR1n2R5w
9B8n27qMc3FXcykh2n60sS+YZUDjb7wrCA6TlgAcJQNC/Nm4A9IArXZy7tq6+4Qe8a4szoE0Y0kc
SX1Xx4sjX47D2lrq3Lxa3BoXG7mXYbyd+WvqCr40QXeZVYv/s//NhtHmxpvieoHjEvZnXQOjY0Gx
jZRDGQtbu66Yv3BNXFqNG8noDDxK9W+dm1z2PWdX0kpmkcClP2djESHTHfRhOPisQ+qZVI+o3yoT
TiLk2EcowY9O7HJaqkvmtLtZ6quKIGJXzRUvLMK5vI1D/yO5C/eze2QOwSYWZw9TUtB81Fqqu4mk
4qxHcqOOl5WbGK6VIl+F19fc+pOimJcbRJ7A+mAfubKki1fKiZ7BW7DT6M9NI7Z2HbZA1gvNmRIf
aK/fhxRjcr2SP67vvPbaJbsJx6c2g5PGi8M+Mt2FnbtxUFeNgP7GKiPvV8KkGuZ+LdOJDUSYroiF
dTvS2lySmAA3/6MWuZa1kGb+fz74SsU/6r+AH//1i/6lE/n/EFig4JPwd9/7F+5m/FHd//5fLiAc
G3XItHzfR0jykHD+3QUf/IMOXpc3k4M/sEyb/wtX5z8LfP1/BLTS+PBhITX6YBv/W0KRZf6fKBxc
8I7PLIEi5WCmC1lRICT9J6EoNCJUaV1jvmZMwcdubtohhDra2+fEDB9th0yYkTvs/2goUB33yFZM
ci9G3CvRZLsYyc1kK8n0LmVkPxnMJVPoa1O1WGKJoaSuundyuLMpD0KWwyzKy+bMjR9NJ9DP4JyZ
52E/UxlS3CGg3LNmd4j0ZnhwQCPwb0uW+TZBoCKFlk5iXU7FOxRWoKxowqW3sSp5sQ1irL5zsGVN
WighUlX3D15ZfOYh3x4iVvXgEUscHbGugF+74Ximx3yjFbscO3sWRvBZl/Gd6nIbNgdNDYyyKyWW
IKA91Oew49E4Z1Qzxg6QTPYeGmk8wYjfNadcd+9MoXeuzYK2icPgWE/to1v7bHnrq5WXB4rGuSBN
zhvkefD8dN6MC60nLH1oWgkDWqyeNT00dwNUTSLFv90UP/WeKemUY52WRlW5ZSUA7DzH9Ve7iu/z
lF18fxbbKoyPRgg32+LLbaXO3jb6V7JtP1q0jJwYcMAbUaJRv4Q+GJu29Z6awu7WNrlSdypPQUQx
LGUQ2dx/GXQ6rgZLfSZ8WNYW3VVrj0is59KNqDzznjVSt56kzTFb49+YYd3NYjj1RvBWBuEvfGqD
sTO7l3roTmnBGOxRsW7MnAl+2FxDFCEC/Q6JCgH/P49/Sjv0V9AIiPBydG5nep8aR53MPHzr3Oip
mtpjmkq9c2ekNj9grVcphdPUmPV5KkmrVsWwKa0GJyy9jVuBJYusprzUjiK/Fcm14wYRNtWqwVME
vwi7ItMwH1cV79zAj7fjwqK3o5ZPF8jcEJ4HzmguYb3mDke6FM2EPeU0hqDGjfpo2565sQhpboRS
m6BVr8B/N6xStv3cv9EAgibmhIdY+TXZy/kQQhAkSD8/i8jkH6hvyCly71iFnMpBPRlG9ytsjHlD
8tqbMwMWI6BwDqKfLy79ylMJWySOKSrqIs7HMvubju9k64NVhUXJBV6clibZzfQ8LeRfY8ixnvHt
EbN8rz30BB9yymDzlevDgnUCXi2dxvam7jAgU1mdiWyPs4dKGWAHc5eUm1nQcJ/B+MzVzQogt1NV
Byo8AaHuLjAfE7+fpzDsTWy2nfq1lz7eW6d8JA20hsR/SChAxdn0LbQD/ZhewKS/RpZ+MLLhatYY
JwuuAoFlsJSbLjavxEqkzryupcKWLD3wCzmi6qwe4bbhCsJoDEi+3s5ZfqzsfBdyL9hE5XdQVd1W
SOtS2kxN8wxAYqKvxjLVH/rhIOQVbrkdY8KLE2uZg5saFWFls13VQ0RbbPbYsBhcic7DnrzxNGpk
qCi6sI2nSnlvgC1IzwUrq40H6AgNNyKKrfn2DZvW8n7CuqLjyfbu2ZDQyc0UV/H4bIFXxNKLb+Y0
HUuwFSEtwBtdxPBQ/yl1+2yS6jDsj101vICWeKojlJdJ5Nt6Cp+YSr8wqJ+8DgiEZz71eCD7CVaj
pwHJIsITJzcXQ5bYWbNz7nX2giUHRb+Bw4qzzom93TBMl7HmalnWvt6yy2B9ZbyELRNQkEavyDfz
hh9MbxG+Dg65JVYIcL7YwgxxtjdG+UFq7qrNYZ8RWtXcekIDuTMNw0s5luRvu/zP6ABVVMVhRJ0B
hNOCOEVMKsJ3MjjbGqxmNeXFJvGk2Gq3RAHwHuqyeamNiQW/s/g32ZzSMP6etHzw+DowHylazymY
eGjMlFu58auH8Ax6GJZqsPc7bzz4ZLxNkKNEfnk3q3L8qLz+wu8LqluER4bCdTEaWKdn4tK+B2N9
opmV8Yk8T9henYLqs8F/ngK6EMDC6oAHWxsyj6cHMDDbpWosHINNAPilbQVW/Y7UPlHsahRvrlG8
pGWBUw+aZesbrJczUgNzSDG1Dj6JiT5N3swlk65IzsbCX/WaGlnbpIs1TP6oWiDXzF+0Qz5OgXcO
4KGwW2uo4ko4MkIwUEg20ejfJ9JmZJlORqxOnkfF98ClX1nio0CU1/F84Dz8Y9ou1OQRhRLSE2El
4hebXCK54lQPMCz1Chtz5JxIBx9Ia9JGy7IhuTjpjDCPJ4KwdBkOvzk0UtKsryi3L9LAr2GEO7/q
Dqz+2aL6705RPIkigaY8G2vf+xXwwl0vuaiaQH5RDTezE9vA5EDJZ/tgmv2DFb9aLfKUVKhznmL1
xHbAyvM7LaZz3c13dCNdZNu9Uwix15ELtt17B+2rKtL4Fbsa3w4fM8LZgWH7+4SsZgjVzhEp1uq6
dTHjJR8ONP5Wxy9+vnjhqaWXcYhWrLYCctrSNk9OB/1VgWFvorOmlxjo8wWKyLEwjL1v9Ldgnl8A
ADyMYfU7hpGDEzeH+WY81m1HOwtR46Rot4Mmms+ruvYErrhg6He1YO9g5x5IjXkbx8FKxBwnXQC0
dh5exRQSz80ycP59cxxSewnd31rcAX2huDgEycmk08PqM2QKI4AGjd488lznYWLMEErqRRJSD1RL
XiZINcbAzl4xW6EokHgIxi3o6CcVZMPGI1CM+SL5tEj8GwnlTVOm3usq/BjygGD+jPHMi4lfxOCj
kMlY0vwmcfuNonWWRQCZpXqN4vzTBEbUhNWxDu1zhrcfHj3mt9oYT15o7iIsQqvc0B82525tF485
hdtccKfNGGAgEsUOcCJ98kSPkKOo48WKkXErYKMYLB3pfcYXIL/rjP7FA0BL7QebDUvfW2xD/PrE
E9JZM23uR/+f+Wn6FWLvDvLvNoB/JjrIbzaSVxbw6vPpfaia+dap6Y/LB5xyVX8PziuhVLTPN+Uc
vHLtbtZeCv+aUsX1lBpn5WVHd0j5vEto+IV5yfGKUiT3YfTB29yJZZ3GazHmL7WsuQnqjfKDrTEl
L5WGU0RQ+0vkXC8g4dFp7SLsMzbhTMApQf/AYpfuv5vUdo8J9R0sc4c9BLsnmYSMdZb8oUriD7Ph
r5BFcUI8Owy13M21vrAQ4fFdWNyVA2URk5DB3sy6OzFlf+AS8/ygOYsn3fBhTfVdNi9qd6Uo3IGw
4S8FOlzmESppJphxUA147Vct1eEIqYT9aI/AuWIB5KGWgQ8n1RP7zpWIzCnFE+TyMLksaZV5jA+J
7e6kjF6USD7CrLUxvMYfgZQ/GZZGjhP7SNUxr739BU110xQmQO6qOsVcxDaDEMNWzwWoIzzVkQ8X
JqC/gHte9pzF2XGsMBCJRUKAeIUlpg35kYGq2IqHHbOoubeIrqLsE6bsq3oVDUSdLK5KWxyeAxfd
6APk0H4W7cXJbYPplulB5e3ZYaFlt93J4BaXmAnv7sJ+ixgpAq9qDxafJUvBUSE6kkL9CndT3D+y
e8cYUN21hdh2acOfDITbum+Cu1FUbwrzMN7M8klDLj5X+fRDdpZa44ZbplX63xGfBiAesHZ6in8S
B4Oq0V3HPGUsz690uT3aXfWHfeNPVIuXEFzJYr4xOMXt4ig9sAvsi6g8atGdG1aMM1H6oELCdOP4
3NTyNe9SWu9Z7VredepVt+4sPgG2m9xXQCgCzSmLGYpOP9esro5DA1AwMIEkU/syWz52M5AEbFSW
vgnefVLd58GJEb0l3zohtbXhSYCaLmGoNWMfrYSYnlM7uU/bjNUlhQTsAihZZjLEyhaHR9zJEKQd
TVdTR1oWZu6htSlsnG3rhQepdUxk49yMJP/EXYic1ZAUdKyYS3BFBZG/CB18RrKjCZfzwBxAUV+T
fbF/rSaW0BAVlMyzDUqLaUTXUsU80BfomKLAmm4ewNFRvfDtuZvF5g8FzwC4Bomi0oJ6s337MATD
xasaln9sTyiRot8le/N6VrCy/CnEAvpYLm06y8/OjHNKtc5Jq+LddPU+SscPYiCsAuunDvtPEriL
xN6vTNbOImu2UWB+sqfbxWiigjZCqkUPlXAPvaZo2jcY90Kr2Q1kpKuANjqyfGsHIhV06jvl6jPF
xLtJD9sWt1ZAKQfvPFpsMP3VYbHGkP2QNIsVaiy2Y9nvR7NZF5LjijfJCukBUJSQ0uOxYfl3CgdT
bg1AstTr3FAkv1iYc/ejEbCj9JNqurVd2N9hQ5d5BsSpwwmmxPTLheg8k1vqm99pjtsNkWjBwhPb
VMI6NpgmIH5D91WbBrzMqhdXl48o13XcK4VS0bbnaxS0IOdj4w7jE5orzMQSKwOQmxgiRcAf0HfI
vkcniGrUD6RYvNUTRr1rZc8p1s9pWTJDM2kqnvxLl7O/8wWYQTesn6vYeZXQ7evROVHrR7KPlaps
T0YqdzYOsKXx+jIo81Xq6FbAHDJKd5O5A2lTaqEX8SiZymOwYO34qf/KjtByP2Oal38Ic0EBqoN7
Mprf9lxBp22ye7O2tmMmHwrG2rifj3k9v7Vy+hqs9qNIeG7J2via4I+tYOsC42o2rRwOVdKfEgci
r9NOj70x3LsO1BMCNfpIgjxeNwMYwmZ8YP99TJPk1WehucoJk+8CQorWnL0Mc/6NJLPyUvMacI1E
admOATezmdoLmIjEe6AUtSEONkmuUog/s49RNGkt1FvesBwZt6nxpwnuorzy7RkUDO9Y2vNzOYxp
sgEI6rvFW1gWrwRIj0HRP5flcCiwheUowm1JAB3pY0WHRrQeUHgAPmESWArHzPflS1DaZJO1z5+y
KfWNe6jBmhrYYBd6jOZYYQIi9W7Rn1tbvQFqvTkxMkYxhBSJyl8fjxV5zJjthKAFjVabkmounno8
0pkvVCmOngrktjflY1BMh97mgOioKVYT3V+dWWAuTvM7q5jOQ97vwqnfMn5snIpPeD63R0drvvSM
m5TamBd2DyewxGofyfBiwnXTpX1vJ9FPONivxpQG3Armt9BdZAv48ssTky4Dw7sN5qhxydjn3kZd
gslJ2pCbZSTneG2MWDzAc90Szu7VnFA+22fwOQlsWAGpNOML8FEFTKhbGibg3UPLdIh2uHod0Tix
NcSMU0TfN1RKtEXjUyBQJeh9UDrL6c6XA/inCY8NYRtzLt7KcA7PpuGeRQFSxkYxoFgj2HvS+FO4
5ucobNIsOJLjyb+SZNjrwUVl7MEVjlg9VAWhrBDTPf6TbTvQnJhVRMU8qocKUxh7yzGqO5YELzob
6GosgrNfA1VrHXY1VA7ThNaTFVe4HshB1buYuiG/ThtkL6b6uPA/i7S/kEy64b+SzDVcRQpLn5Uc
2TUMglE4drtrlZM08FO33s2uONUFzMnOvc4gYtc8zpluQQzGGIZWtuzyK5eFI10rYB/n+CpThUCt
Ob76gttpYzJyeteI0hfGFrejI3S8K/iJVWwClWNrVZs8K6s8HlcgujcDj/tDmMrLhN1EIUJxMT7/
zwLbtXCFQMX+f4NcPv4vLer/+jX/2l87/7Dt0PNDH7aX8JfUwr9zXKx/BJAPobjQpG7ZoWtSh/Af
+2vQL4L/KcSDYlke4O7/2F/b5CW4iFhkvtls//coLtZS1f5fgg4wXIQlALwQ/xTOwgj/T/trGBGj
qCkEXDXjfAAc8EFB3gitLva5M7W7KWM0bRkv6SDb8VD/gyEP+3u9b/vpGWv/le6h41IwonX7whC4
9kkA2ilYMKdg8+UO3US5hL8OsH+Bg2FZ9WiZGWprgFnY0fPW993XpmUBUQ5BTEuoUa9luTQo1Pkf
ChaeHV98FsGA5Fi9OXXx45K1sMLyzCMQsDPKKe2/DyW0snXMTWntGfaRkDbeK+3u6844lGNzC0k5
0Q1I4NOZPiMcaIXZPswu6mnG6szWG0djU7Ci/I1fGeIrbv6wwCYWHr600fQbBWh6GW3oW38eeQoP
fKcQh06VSHJIjthgJX6v2Pt1Wg6dDJsJ9bCPWrO7zeh/djX3KHfILgJe1dofor02nUvOtp1qaZpZ
UsqddHAfehHhkfRmlOxgBuG9ecTd19w1500UdS5XPJuEmSM/BjolSKVy3rumQ4tiBtNrcJwLbNm/
TcOTdUwkmeuxOfkky1dxBEKEUkag1O/+ki3Ieh7hfeRdEvJthguKGAvyY96Mf/ipMFxDjPKLAqw0
pUzkeC0snp79NsTtoy29p6TlMtYMKO6mWejFt8nkIsDV+0Y3/JOVgOv9LkMWdBBUk8w8pwNBd6os
duj29z5hV86J6K61iTnT2rMODX9vRK0maJYU2wo0kCPKnyp0LvhGMNN41aYWeD9Sdl8c+0OdPoti
nC9AIArG5/bN8j0qqDLTZP8kAPljAIjn4NEPvR9SLwX8xEjvi7490xQ2rsbefBBuMSPSzvOKcZxx
my2XSZgPfOZ+DP0d1vthT+LgLujNpbD1w0e3nOjAXamOw2zqly7YqjkFS6Hh2KffwhXTsR3VSzJb
9zhEyWZMgNvcgvF7mB5E0txsh87oxZsaSIyRZvsG++FcV+o3jRQyvOwI+4pw3RXZXtd0tTpDhU6c
pIwqBXfeKnmuetoGcDdsupS8gVMyBdocRAano/Nd+86er+upkdlJSXc7OAM1tVjGWATY5xwmmknL
e+bIIz8TfTBZvIpaeuyGZh+18V9+oncmgxO9SLd28l+nvn/pyvx59vPpUkg6MBnhlAgfnYB+LRXk
NCG3P97QYDClI8viRUsrY93BrrGncE3u99cz2lVJj6gt5N4I5u1E4G9ZtXQe7YuJDp9CrQ8qa9Rr
axWApJWMd/y7AG9n/JLsQgrM8q5aAtbFq+U4XO2qOMKJQs0DH35IIHhhcrnzcU1gIrK/EJw/oFUB
OTP7i2vmdEp64docaQBlD4wy3t3A1pkbqut5HXPrvkWqWNsBZS4j+WItzX2eRE/W0owzQH3dBulP
DUh9Z8//xt6Z7EZurVv6VQ5qToPcbDZZwJ1E3ymkUJ+aEOqS3Wbfc3Rfo16vnqQ+pk+VrfS5aZxx
3YEBG7AUio7c//rX+la0iiAAgwZutq4k/zIDkFSBKMrV7Vqo7jp2oiOT3OswAfrs6HKhN4BOSr7d
chaPOwp/1knY3A5ts209nKPKGO+b0DwkCDsbBcx3FXfjVg8yTmABH45GbDKHyiqYHjn6kH6Jyuj7
oByPj4Pc+nSOORYCiG7jObGm+oHv9AsJ37cc8XCY5LvvTzd2XoDCY/rexTioFvrQXry4+z7QKw4+
hzLdTGpqmbGzW3piDl9zOGdq1e80p3jrYrzB2ZiWe+mABkxw8XA7A0PVXQ26D6Bd2FBObAbRgWvP
IjaijyIDj9VLwFNxjQmSdSIOZ/qpLB0YXtRREZpG/ksrtId2Ih7NaLMOc/uRAt1N3PbLJgAQ2QoM
O23TcHyyeLe7ko2UL0yTWRA4YV3tIRydw9G+DmurWgDuXUkAo0BIUwToYuO41aeFQo6OwSWjKrHI
hb671Dz1nKG1gkblkh+AHpR9vYGm6i4D01llTfDqYpABJLoLO/ixQMC92aDZW5zUwvDC9uKjyZIb
YswbVMQ1VGqC/JB5q/m2QUBt4fRy27GcOLulwWGsZeYCD0NVH5jEgq+qNLnGTXtHFK9NEsIEaAHw
9InNdtEqz6GuR8u+CLwdLgcS85mBWSg6QBQeliXZezSV505PP2tVrrGjUJFCRwAO2qza1Ko/VVoq
V7HCQQFD65xkXQtlWexiUNJU5A1rMk8MsDRgDIKDapq/tsr5Tjr9Sk/V97Kgmyrw4cd3mDnlxDva
A9B9RlriVumSusPdY2gUaVKxSlUBaZJ1bdkPHX5OJlBrD8iGd6wjZZBK63rC+57SPHSNUGUvWvJa
Oxv+jlH5PRqIXp6zihsemw9eawejN1QfrT9nQ8iYK0niROHFCNxqlc0n77B0dz1GvtSo6pWVqGeW
vAwPnDaCpngeMYB6uIWo+uLIzort1vLDZKXa6ZqlUHtwXNx4egPYZKS0pPZ7ooBohRWEW3PorpRI
0U/zdTA60bLWLRakQHy8OP/A9PrkaVx6UxU/Ftm01GKPNwpwizMUj2GRgrKKtSXyrwtYg/mEX7EK
e1msp37iJk6DyFBSDxCWyYoGDguOoqWOhN5x+YMcyfR2k/usvSaumhbppEAG+tpqkrvKx5USM5Cx
niKjLZCYaLz/HCqKU4faO+SmgZjYTRWHAQ3h2rt4qXOc9PbWR9WgCI2Yfmbix2zwx93U9RzDOqvB
LZHeQU2xZ/00ql5bG030PhPGmzE+6aYlsE328AN0DSA6hwytpM/ew35oOvalZ78O6ZRdEummtLzR
pMU6vDfuuLtpkJrcZdpyTHGbfVOP6apKsoegAiGVx9WxC8l6lBSJ+2FMYw2+TZLw+FUZ0oJvTlfd
e1N0V8146JqlKhtPZY+35VjvdFOobczTTwOMkxMrBT3GMJo20Vuhs3BPMFXjnqBcPc1izpy4iqlI
AAIYdrswp5BeV7TQgKOl9m6OjmxSoV3odGOX0NY39G5kC8O16bF11m5NokOWLbA3SLRbHag6S96e
XX76zXHcYC50u7ErjQMSZviIz53wCSbqLiSgqouiU9TnOyD8BE+MF01pDapvuuL/7ZDz2Qy2DQ8m
U3hadUuxcbjpmUdZmRckgWcUcMf1g/8EpxC41IEwGe8I9r/QFMTxFtXwpOzk3tURJ+MExJ80AS5O
BSeztJye+aY8FbkjMWW0SzKaklr1YNtIBLDAujhghNYGh5SNMtQ+jVxiHLlD99+EVRB7wSZ0i6Pd
IGkzn+OqH+vXgnX0kGh04sRvuWJfMoXRi8e59YifZhu4ZC6KqHFWc8tAVFFcSfIJuRVuUBy0bDPc
mFlbyVtEjAcS0snStNtvXgouxg6TBzODzOx3+zJxPmSMP3KSglUVQpLhOHy8E43UGnbwO/Q4tRWF
8UIHX7x3AeOSWduwYl77uvVqFckeK1q2dMGVLA29C/ZZm43rzjefWchRraFlH8KjncaEUayF1j7K
zLUV21cUNlgb1i8jGvhz1xS3bPgPKq+fDaobjpbODWGIIX1FKfmt0hFrEcl3t0zPk/SfpxZMv+vj
qCeeiWT3mA3aTcoLvkrN+KznkTgOujg5yl3mTrVraT2wjF4CMPOIJBW4ZqBtN9GcQMGWWDp46L0O
TUsNb8NUYMibgwKGe/Inp+YIZFwbWg3ZD+k7sX2xwTB0785JUoiKKT49OEDsboHk1relqda5xjdc
n/q3dqie2Co1fIrxAgq49kXpXSn0kpYYcTFWR59k94bLCOqWw25+8NoXUbbgfTj1LFnmHYfQR6Iz
s3XBCxLp+tHiKxRpU7wyx/7OUq61wm10RLj4Fhb6i0AmDEwXK3pGSKDEEw55Ot9X2G3BNRZbG/1s
FY7WqiszVnq01KxkUIGON8s9h1lxKLP2ezE3deQ9yIxCY5VbtxAo3BPoSg4e1QcYujvIjqz2Yu9a
qyAjDwDFKraSHk0Xi5TDSuElYq8Thl2mdvpR2OxfcrrKp7zXAHfQj0Rt7ULT/Ve01W/SQVcZnOBg
UYgx6kB4Jcf9gPS9k+Kn9Gfbagg+8sYvMZnqnaBzkTyGRJDWwNdfe5l9bjRz2YXUp3B72qTjdB+P
+bEpYQLq9QnWGZltnYOdndJIWc+99qJYYzrdJmOCp9jJdhSbvKU+zSDKoqoU4eeMEWLLuD4PWHLn
FT4+jemxytOtUXTnuiwvIFQeA46o2zQcXjLDZS4faH0wvPaUj5RulgPyP1BNGGRXXEyXYc7QQDbr
Gei3scgsybSksZoRLkwYL5+rv3xuf2YRpA9mZchlghywnQJxhgkAgkAMwfyx9Q5my6licCvO29hN
Qmma554FMtS1m0ZnoIa+E5GqL1LvAVTpMYm7D9eCpqxLnxsVtzVvmLvJwdRkpnhnvXxW9C9WjUX7
JYlrzevxlQtWg5MkTRalbAICLqFEjddpMH7TvOnGk85917vXwHU2bMoPcTQO6JUksTFLnL2R2yL8
wceuiq+agclVI09r9oTzeiPDiORLmsxH/vi+o8qcuxJLSyd3H0i+GiumvAKGt2HQm+OCUTPLS2B1
nyPHGaCRfLrsNt0lZL0WMteuW4OCkmGMHuCjMGyWcFe0rufOrPGb3PFsDmjDRmi9llG+H6HLkmq5
ZKZxFYj+JKQ4FkNybZq5dhJx/WJP3n0iBXaLSjx3wPyyTGDildF1VffsgMOnMQf3X+v2pY2Z56V2
DKvyUoYMjn5EHlx4TzDI91Hc7aRtnLyk3Ma18RYr6EXthCLRSDD1UfoeyuHdR1Jax1gk4slpF+z8
8iMLY4mKPt8dyZviMjoNVsRGI3DHnVnP41H1ALcH0VBYF19SNpALNa3sMri1RbnVzPCR/dLS8/zn
xnDey/AN+xdZ3WhHd94mkdMZjsBuVDp0ezM4pWV1cergqrZHVGDPfhJRwzPJg+FkAy3zKod8Wx8t
be5jSzuHs2FOdHnRqULJ3vBSALHFimtR3tuEyXIwkjO1Dh+q1TRSaEbBHTW7sD66lF4Ib9cRZ4Nx
al3GzktL6GAJGRDjv9EgH5tXflito7a40ePhbBUz6C2bvzAtpQFef4o9Qe1A8d0eXHNjdelVJJgd
/YpldCaeE+XzAa6vRwcHD60Ft6qN7q0WpZuy70vUWdxX9WLTR4LDlPfo4/jIjG7TFfLNhte+aFP3
FfqHvnR074LXntxMQNZJDz7CJmWZOa5Z8Fx7He+gXw43jfKuOgnGIZeKkAof6Zjj9CSICER6ka0l
Khsb0Uuaq2VZTzemS4CYwBuyPDkMKdCwskC74sK06cgmRmV8W0/BtnS4YgVGdkiV3BixUS47po6x
868HGIj5DIEsSelyRJy/yQWmpSx+0WAmFXraYMuIq4WvmU8q7t8sixd8GsaXSDnQOHX1BnnppHsM
6XXHpVyhvNs7CxBzlklc/b2ebIOgv8eiyGvWZp8icE9FoxaOMx1kQ49fE2NZw1TmGt4Rr8++jxss
/xgCzLxaGVn+CTrknATFNfhpVoXSWocjJzB/qrfaZHwjIsinExxUbOO5Evs64EL736q3PTujfwn5
uf8k/NLQvP75j4/Pfyw+1fe8ar66uP/5O/6fixs8j61TWvqDzqOjMv/u4nZ+kzaFv55jODCAYPf9
IYLj1IZ77jLy6lzabQd9/A8R3DJNcH04vDGLS/vf8XA7s5r+VQK36VIFUs1KUXiCf75K4EXGpTzw
GAAryM0A8hYTbkED8RhJ2D74FX4B0/MO4Cq5jM4lwzrKBUG4OuvmU3l+LMB0ANqHDSm/VyJ/Hur2
nKp0bno4jZU4ouYurTbaWDpsYBDSw+hSQTa373KFjrueMYU9vzLv0gDTSnVV2MHHFPsPed+li8jY
lyIAsP3RFPUpzYyXJsf8HQnxGDeXUI7YwtLs2pLmQ8V4BSyLELOLzsfCSikqEFQDiby5dzDaRQZI
cMiygM74chs+XfRhfoi74Urv2DZaATDOMPpsYmAYBmaqSPi3Yg79tBELRyLfOY2GgjhsVRpX7rCh
e3LlKvpRGid9tBRIT6IrVhxd62ST3fCjQhoKrRNFQ3BQ7FXIWargNUu6dJP38YPVtc8IBLBn4XtW
eye8wPFcuwCMZHU3IqM1Xc0RIH7vEB2C6ORrt1p/rQjK04OwobD7oagpVGrQugSnNiHksk+CVZdN
D20K5sQf14Zz0GAhpeWwlP6+iSj38ZlHfZ329XjBLFyDrQhxZ2kCtnhEuo+jdgELoWxeIPyuwkhn
EYcImQDXaAG8ixXteku/ZeAnEppmZxs5p0ULaTO1C/UT/Y+HauTUd2VirKmH7gEP2IFAeVilp6Cj
8BGkwOz8GNMHm5uhcTUOr0Dhd0ROXBvHHeQlekNVYmwy9xjUz3GT7q3oAV7MYSzKTVs6SH5As73Q
PczxLl0wimFUlr5EVrKxA+l7Lrkl2YG2D258YyKZZ6MG9+Wxc+k9Scs1IOrvEAroaaKiI5+VKDxI
EaqLtinwcwzTUen3qTzr3qML1bEjFJQNJ0DPLr+odBiqegybYutTEkRXy6Jw76E9SVxWQfyuhW9p
l3OWX3HU2LtS3Oeh8cE1fgmZfMXJ4Rz2FmqFj34n8GH0CyarjW4/cSRbsJJdtfgtdAKmsfaKQ+jV
KJ/SmAp5ZlmdqPPRZcfsdFdSkXA91ekNRgqHPzILMEZV9rtO6AgYFNwheikLg5DZCjLOfR1iSBn4
Btv5fYn7rQke+pKkAIorf3Acu3vep3M2FedEy7aTy9DgCzSvl8r4rK162Zn0mvXXYE5XXkw9jrHV
81fWMR8AE7jhoAVTVCYm94M5HsGJ0FX4Io3kva7Rx/Htg7Q9gPi+VZTbZkZ4mew9btZcc49aynnI
cMl0gLjD0X9PuSoviUPyDLnmXgzfGnR04qD3VpM/uZo6kGqmlUC/msZrn5akpotuWtylKzMZb+cC
V1+quxGuRSObSyGsJyftzq2kvdjuvzWUKXiS1knH34L43ddetm4wUtt8SwKd0FuV4PztA3Mb5+G+
CYc7DiDPntKvHBMfFbykRyiERxOcUTHo55BL1kihnL3rBMcpsE1QR2XofCTKO4Vt/Nlz1FlKvmsS
7NRCdO0dk+8x9cRFedT/ycxYZam26ThAktQ61DYYpASwQD3cK8w3patfd5rznM3hSmxXNLPxldzS
urmCe3o3NBR2RZ8Kb3TOGRa2E1GLQStvDUo+i5HMdajmCXbH5f84uM+pF12s3r1y5mbNQoKi4PiL
FD5UN7Q7OzkdcyXX3uBJy9truhpYxkC3YdRkutxZFrZt68O2mQlodM0hgfuRvlZtTEmXTsWP4e6x
nTJ0Y3Itp36PiRg3Ylos9fxHbJMcAss2tmCeNr5jzr5SVfJodi3h65Hsir7veMSSfcjKsFtg2DWD
dKZAavV7zwa0HGbJfTYwlmktQwKyVRedmG+X+HwoffKupnwG+wS3ktYBh2YGig3MbZcKiG9FdgZd
jtMrfQtcLICR+TYXuhVaskn9hNvAoS/fA5ICjVsBqw+R/MtVbKsTug4tnfExGTN6E4h+YBJBEwZa
23xG7H9Kj6yyB42LTQUsz7uxZYYe+8cUxm9sTviiJgyvL4Y1jzQxdkJOkAbC55zzN+t2bVF3yA7V
mg3KK7z7GJzWUY8uPEI+q4cbzgG7RM82k3iZ2Gcoy9wHVri1wCWnRfjkRpeylvueFJQIIcmOTvDa
4cmYiwcnPIWrOYqysLzL0M/CmZZdsgbbbcCqOK3set2xYsLH3p28QrcW2DIu+lRcdBD2nQ0GO3ym
VHZr5cfZtJRy1U8168ZHSMisbq6qavisj3z/zSsj2QEDdQhP3Y4Ni5tx3OdetC5T4+xHmDCJR6Bs
HaVIbmn/2lQoIdPsNeeqZOeKbIe/zUqAnNG1O25GSqElhiN/NDaBqBZCW4dYWYoES9pIEaTVYG/E
9uN+FvA3XaPbU/C8zvEdEhR/TiuBsT0jj5p9ELFf11hDayBHmrYTXnGXm8vMUwSMD14aHKKyOhuu
Ip96MxV70iw7JvA93PmCrjUgeXu/yJ9pQV5L3DaNn353q5DSjeC2UpdW+Hdjme+1wNwkbnrVm8cY
/hJBkHDYYUFtO1Z3BjZIB3vBbLXmNWNaWgz1owaKmlYqngLNUhbCtem/y+pNBOV5TG67IMICjme3
w9I8vWOGWOn+Z+tPuw74U8eO3ibdrfnrqhnu/Yqgi78i6YqQbPgLgKJryhKTqaCH1QE+BmuqvJ4J
sx5OtZZaiRaytV/gM4T55ha7gpqSCTVMg0FRmTqIAPPcokD4DisQrdZXeXj931ODLUAXcUb/r70y
j69K+/jf//m/rqP68+uw8M8f/X1YEL/ZSKgEO3HPOqaJKeX/DgvGbw4kAJqPJCks3aL14o9pwfuN
bDTjAj/pug7K5x/Tgvubp7to9TYeHIcf/Lcinzypn8cFgdZtOqDALVvw0aN96c+OmSKus1hr+47w
OJGZJq6Z3AdmWS44lhM9DIJ4fhJGV24TWiuuA9zYbP+GSPHOM9stzLZojUf0u0jh0EjgEIsCqd/x
imGlBqS7qeDc4XLOZttxjrmBjFTkwiH26EAtNKplShJoATUamdYOSyXp6CLEzA6Uai7hksrh77kx
DYT8mB1bPAmPVQFpzyj+aKzxs836lwqXQe5yXlE+dZ9gPXKlY0DmwM1tcu23OKgdrkUJEbeqGp6r
XB6QCdYkbZe+ZW6m1LolX0D/ulXvXOAcGBrdYqjZXD7SBH/IS3MljY+gVcfMaE+wxFH9daAE5S7q
csr4zNO8lpywtJFJPLvN8IBhBndR8zBZLq2QpE5Y8kYHJjbuOca+8dx7FIlqU1ZNvKs6AIFml3xg
NL2tVbwduVSsszCgWgAn7gn3olixQn5TFW5cz7gf8OoEVb43E+pRYnLigt2xhkRBNxDBH3kpAgQo
U7CDobAANMy6gCEwX9cH5a1NrfwUhvbdKKc5rZOhd8jx7IeQicEeQvOYpeJW4OgnyCK/Z9r0lNXJ
o+MMM2QwOfSpnl7FdvcSdJxJyqR9B9ITEm9kwZh0VXORvnGuIx0TEucraio4UOS7qeme27zbj23K
6FidIwzYK4o1BTUpbrcxJg1kVCRgGdgZb8qolkPGcsmodEK9psQWbnY7JfCuutNp5l1nbInSeedg
KppEXSs6Fjb2mEU+NzikEFdyOPar+R80o3OCURHUB8wJhJrStdZOZX4ier2aWcMuftxUKVNl4TMF
3coPcrDfMgMkBH2emNh78GhawGrJZrqAFwLPj2NlV4Z4MatVCiZp0bI5AAhgG3G0LBXkVroH2iWt
icc0goDoVDBXhoa6EoFvmAgjfscgztlkg+No02yZ2RiQhrDaRa14rUs8Hhgvc1K9ctlQCglo69PI
UHirmk7bvlirjEnJ0WqcM6juK0COxaqxaXMEbMPo3uMoJcqx8EGpG2XcccwYb91Zta7FdaWnSzyi
3BsqZpguCu5Mujm5zUzrwh1uSzc/TBmc/gK80GDue7Of02RXDT1BZuSsO0oCuyTjViXe8SRteyt+
iQ08CCQis6S+Cor+OXSMo6w+yaKs/KKGjwDi3Zmw+5YpmPpeYePNQdEpFnDLafTtu56S1ZVZkFzS
rZ0y+t3EJxMLnZ7sm2Zs2HeGd9IvJjCv/W5kNT7YeMKaAIOc7QMUwghlKhZygFxoleg4U0L1v0jN
PREK2kS+tVSzgcectxOFTT9NGOwrtg2DzjHIQrSn8f61HpQGaqnYDFrSAvmydrFEt7fz4wQ8se6w
T4PmdkmZvRRe8FDazsmwaSl36nrp5HeIMrvR09aDORyVD9vEY+ZDGvmm1RQTSRsbbDGHFMMBbaRc
Z/PKtxDlNafSYzjS4SK7/s2sO7ajOWsFasccnURyALN3sDWGZNNsl7lf3lVV/KRRnihjA7OXYVwH
5fjktvEBJ+IOlMXW6uqe0E+5ajUPhKT50NvABp1E7i0/OWhdvVWt88Zyc6+cnqC7OucTi9wk35SE
9Gi0XkQAjLScyM6IcyfHWjV7nwBpSMos/XrbFMTBAhJsdnIA+nqKG+rrOsPcFHPv+uge/HAmANOS
meuv+AZABnRvU0LbRcRVcKAfA3E3YSOxjJpuBDDF5MSLfxYGdg0V+x8Jreu55BAdpB9N2d2FJVFv
E+9ykR5G39zTtbPEyXCOOizWmb+p5xW4jTEgNZOtGSVEqaw7Ah+rCUsHmD1rFWYUy+ce3b55dgTJ
uwUy91h2w4pVD73lWn/qO1pPnAoWb/VsTQoiHsUwHo52LZTz3Wu6FSpUi94c9IOvU74piS6DaLxl
J+StbfzqG8UY8K2ItOe8lm96VlvbCHgWsUFnPzAUsHDqmGh6WsxVitVRKa5OVfmoGS2BrGL6FvsC
U0u86xWqhSOmCmjc1G1sFwtjIS5aSxSKD+CU9feV3q3t5jHW+8++4V4N2Ypms4EvchnRiETPQQTC
U79hO8jdJR8+zUhKWg0IGPjIpQvZO1eZCgisG7tWmzaFnmV8P5pXZl60bbYUkwatL1HNPsk7yITz
tSLwXuibDVkqefcjd1QIiuDRtO6uApDPMoIUg2/cTJGNVpKEK4JytISQRRFhsTfiMKcfov/WtczH
djBW124lmFotE7yqiZeoPHjKvUWNOFAqjaqkgvtuZCUiivZBVCnr2576h0kkV3VvPjSjODNnbktY
quXWwUOV6FQxmXHaYCOh5qsO6mNhpDe+VnVLSyOfm7dFMa94xD6L2bWZQUHex55blxEW8d0y7TYw
io27WT19iAszXHu0mW4Ad3xM7kC2KDLItoHkKvJq33s07yaglCpeBGdooOuyCF/opncYxpEaLb49
BFYIbG9rlfGZ18yPChsk1+gBx9wYFQvWS/f/P57E/3yatrA1/eoUvqg+m9cg+3IC//1nfj9+a8Zv
2MAR3XVheCb/4qHJ/y7Wa/ZvHHoxrbsGdypBLvRPzaPzKdt0MdtyvILLIjg2/yHXw4eUXLJt1/aw
1f07cr09A1VyYHN5tv+A+mLJ+S+gNMTBVg/iRcy1pH8yrBdWIkTQJbgqPXJ1XlJ/2BW+0don5haP
BGcisp3bGNZZ2jQHK4zsFf6VRT5ScV+Lp7y9d/F3mxVldNhyGEpV/wg+9RTIkHpvvGGpe+rSmR+a
+HdBbMNfU1vsDSfb61qgBAgPPUnXxRRWs8honvQJ86wobpXuByvlBBetwn9e1UWA6zt7C2j/K8nX
rCYnBaXl7WLb1ZGZ3LWeG0hx7P70lpG5R9e1Ed4J9opi+6d3GOfU/Or8A5z4TR5lTf0f/+Oryf/3
18wVxO/ZlXguDtufXrPQaHCh40Tta+2hquy52TwN179+kHnu+fmNYXBzXMlm3+Aj9fVBOpqZzTr3
0XBbEIyTbvRLzNufWNXcza8f6V89HYhA9M7aTIee/lPzLKV3Gu5vDrlhR48cU5dGtNjSfu/veB/+
Z/CZ/4sXzfhXnzS4QpJJT8q5iOLrE/IKUeVBAsSjMOdmVEMdR544RW8FaV4KOdkRU7roe+XSrasT
ciBJUgXZ5tdP9itg6Md7xxfLwEMuDEcQ/vj6V3QOVBa9RuTHaogxxOP40jrn1HZJBCt/TT3U5dcP
+Nf3EXgSkCRbEjBxdMFM/+cvGN2RKXDjCUtXxJFriHWIgZkR7+xqzH7fnv6XL/G/fCiPpYE0oCK4
zk+bN6NUvid9Qq4k65yVW1gB7Q4YvCZ/fPv1k5p/09cPJ0M7+sTMieK69SMG86erBgJsz1YYKTBo
8nGX1Fm1pkc9ewMU2uzqWE+PQIKop4yH4KbvaSf/9cN/XTHObyJLVR71x6WR4funN7Hvs74GcTXg
l4to0uViRdCYXd4hbizaxKHyxH/zbfyqUsyPiG3AMyREKnakqKQ/vYt94zSF4fWLyJUY+tNcvwtN
VW+HhkBnbGTzbA7Nu5ewv3/9XP/yyGzibbQWlvI0pwgu918+PyyczLKskMHbomWxP+oePhffZfyz
uYc/jmbi3WWsuraDRnferx/7x4fzy/tsWyYhJ76sOntl+J9fH9xNo65D++84ZUWnKiN163ngkaag
lfuuD15NxvM2s3FsQyFd6PQ6LE1ixeu2V3tRx1AzVOItZEONZe7jPwktt1qnbe49x1Uhr5TsXyuc
wI9Cd8+//tONv3xGmJDmLTQxbC46tNl8/dPtji9j5BHBcby1yrtp29AuAhyn3Qmg3RtTlRDqoJj3
gbg3zAbwoKG5wF/6jwKHC3YcPWPQaCmw7dX4N+/pXy5CtmXPahwJNtrQpPfTe6rGVphhGNFlSG/q
jubHCLHc4fKjG5S2Wu5o3qsqLf/mOv/XT5JlS0rG5++NmC+AX18RVVuyCUqylMLoWra/5UolCCU+
Rbt7OyvmpgT2dCX1in9zv/yx8v/pY2S7hu3gCJivu+ZPF6asKaKWaAjynjuW3YJqPGSQVq9XRq5n
dziLCI5B/4+29diNm9Qj5JKksJuXOc2ZLBbkxXeAuWRsEGiW0KFIUvm15Xk+Va1W33huTTMx3tpd
bFghFDSzP7Ux3lRKh8Ir5VkhV9uWRmu36faNbqafrl4+/frz9pdrL0/Q5espOUlZNvC6ry9umxhU
o/o8xQGQ8SbKsnFF0hegeRj9zSP9uEV9fTV5KO7XNq+oyRXpp4cStUvAw1QwqpsuvG0aAs3kXmZP
KL6lmvw0hZd+j0sBTDS+iXojOitd/Prpzo/xl7/Bcwg52sZ8vP3ps0TB3eSnKU9Xt0q2+23yiTKL
6VbTSejBsPubh/vLEYVXl/fVMA2uR1Qi/PSUOV2nbBMDhJKIZwYFtzmlQSUPv35SfBT/cmOzXRNv
hwfuECn6hyT+57t1GjcioPWao0emOWyIFAeUYe4TMDvjtShbilFM+qZsLPxgC+jjK3rvpgL3DV6j
LI7Z0MTbgewJUfPY2aKk1dscULvwawTWCWfb4IPFD7QUdbRx1MyMZpslzJfYaV/zWktXdB2DHiF1
BmMqqZwbiQtoE1FBCRmVwHxhGMkhALmz920lr11JiYYBUEQXVbuN3MGh52GE3+vPgnRQunB1htHY
0khX40iGCIAu/JpMOqwvCZqut1OXJr3WljdgdscDCfXoFCOVImKO/U0Y0puNbKBTyNg7GCtyj+jk
oMQ5oncGu0UIe4csyAqNhtCrmfB/IgE566T0IL/50BxBlXZqTwcVrL5kxJuasa6UUbV2Wv50/PLf
E0g+uKghIjQeYF/s30u9HSismPuXeotBOw0mqkMkxaSctS66pNap7cw1Bbb+2uu7U+AFF8GiYFVY
Q32uscyv7JikfhuQIrGKVt16eaYtpyzxHjCu0/KeF6/Ic8+DW3BTipV4AlQqjg4vFY8P2AUcUn/l
aN03qIMm53z8xW1nvXR2Fdon3YBnnhcecNsMB6FRycuAbQ6tQZB9KRsT4IetPZRlSJM5wOcNI7rc
285449M0xE8mzdqmHAh/D/kQz2rulFTTomTb/tTGiOVCEOpJI+22l5HGKsJ4Adhab6A3NS/U4GLY
ZChYIFiz8/YyWmpqrt/gnuJ43ldYamfFuUN0Up+WuZ6aB2wNe13NS/5xXt86JdnSkvPhHQji6SVv
QUkvUrJ1Z+g9+ZHbeDMnO+Kdpfw5dFn37TcwlJSm0sUUk1QQ/smtmvHos4FnlaiAuFhZjiPApj0k
5yFSr49ONfIYb5YdX+U+JlrdQRir68hbTwYvlpNFH77LGTHp09mbL95y5DkWrj2MmXlwMyKiKbzw
48GfmmbGIkX3RCOuOqvQN9QBaNcjYtGhd0dkJEu7nyAvImlGELpn3n5fza04OHK0tLFWte0US2vo
222s26iTevUxJSMoJJEAChtIT+WGuAsiZKNE9vG1o2X+up/GclvaNaje3oQCakxi4QkDfph6IHhR
rNyyR5tsJYU2NBdo+zr2+lWkGphamQCVpeR7bsb2PolCc5e4TbHGp0TlwKjFKz8uHnPul8fIgGMc
s1TYN5VfPvu1XiCdKrNwkaGbH6ZbH0WZDB6bMSIyzVPiVck137hw1XIJXueJR/mrQ0SybySAfUpN
CD3c+V1mEaECJqOn4GVqaDhcqEO5SgbnXVNsfaYUgGbf5jCSqAhySQvkmHwrcqyVtxqJix+DYWov
1F6SfAQJtMQKACtohIKkd8YG8i95Y6EZd50GwDlBzFi5qQ1zLyUikeqxfLKqfvjQy3CgRiIK8Jqi
UtY2CmqV19X3rgv9RaR31pZeIQInbqidQrMLjikn+CXAddpYaOY56B7dBP5kQutzsAjYdvMQhMJ5
09rqYlfDWYsiYuoId8nY5yslQ/+27y39ZEEQJYfpQtj+P+yd2W7kSJamX6Ux98wxbkYS6KkL3xe5
3OVaQtINoS24r8b9Ieal+sX6Y0RnV0ZWVS83DQwwiUJmRYQULneSZsfO+f/vb0brweWo4Pr4Dyrt
PrLr73bhfiQa+mu78U4RVPjCI+pImMHSR1odBh922F6qDjhcPiAFSGc5n1u1xyAql3li0r+Mz34b
GDsDaMjWz6oMxyTUvUpD8xwYzwLVO4kpS9JmBDGgIc1MlNYYsL26OGk971oXz5p4JcAjABfHgp/6
9ecYxbSk2y6BwhfcDhHyaIG7Z526DZwowgLyROoLr9KSmSvWMW6xv4gFyLZh1WDuaIMPZ9C/TzX5
6kMYjidI4WpJzhHGY5yO6dis+h6arbDtYVfNADDbTohP7vEp0404hbUEJ6fUbSiTL7v24w0hV2JF
sxnNOQvXB+Oz+BzXVXUkGQH9mwMkvYAHxY/kGIdBd6sHG/zq0QUWi6zCfvesGO0YjoAiXwZ2Ume7
KJfWrYxC9Bxe78CPr4eHZIqNowVT4dC0vrMm84OMujRoGYKEOTJroo5XVFjFZqIy4pPjkBGX+mfS
BpjFKOhDfzcB/U9WvV+JD6WlyYGAEwkiE/slqmm65kkdWUeLM809AW3tmtBMVr0w0uDki6B66HU7
pLKMsVlZo8K2PxIVCaSAbB0yfXIXb4+L3BKKKvRPE8QP/pCs1hme2RYi6xwY6WIIRH5o27G4rUo0
/ZIJ+lOL+fGDvCAQOJy0zohiwrckL6J3f8LfRFNg6FaOA1hhOXiEaeDktaZDMBbmHXB99zIxnT+X
zYSbJIvjLoIQ3EfDsq7DgWcxBwq1KHt9vDSO2VSLKp2Mi+xd58VDWH9EpORFS1RX6joFOukzg9Wv
Xbb8s/Lc6S7iNtk6WT4cPDeR29Lz5Qt7YHFqPTN87tQ0feI0Bj2qZ1X8GFYT1Z1ZSw9FGxgU8mUC
NFl0o0W06egGnuJG1/ceEbxw2krMFfCQyKiw3Uxtp8J8CaVLkLDB0AmWswvKpa6iE0jF7KWUVWat
sBuph1IvWkSBwnI+hsloof7z0V6LOmXZjpKuIPIt0FdCNfa9V3b1XReWBLRI4NRbE/HaVtAc4M4f
qXbwDsQAuRaOr1ag/TAbpeJCwvLADR6wGerlS9/KA64ge2Xz7papUQlGKd7ZaNqLQXhemFBr0MV4
qRFKoJJ5sAwF6Xy0wnUiwmkjk7DYoudE+YSP6JzUyuGErh6Rq91VbnYjiu+WSryN3nsBcZ1+m68j
C2ks4+OahPOhuxAlNz3SISZ1ycDJHrUzsceczTdWQzkJ5bqwIbVCZLr6FaY+J+QjxM2WV2DnAsRa
C5ATj0ZTvgUt4NQovLWRHiwj26wWbUywkiaekQA/Zo33yY2Lub/OjsgKyGeD9r2IApnf4WW3WapI
9etx+q5iyCLAvvoHMRsUgWF+oGVYsggdtdhet9qACkjPno0ufhhrAhdGLd3oLVy3ImeEXFqxsSFw
FcO35Tf0usS1AyO1qWK1mWrjh0zA2uh41MygMrBQekQ2NPmlJs2xQVAbj5G/9KU6JFaeL6eECHPS
hfDWmBS0TIIxeRhb4JLhOgxbe4mnc+vK7L2pQcyZkYoXhsTRnCsUSChgm0UgX6qAvRFhrz77DN9L
y6FiJkQPAHSFu1q8iGz4iqz0U5+8qwjGjg1MvXVVRzlRm2+6TmJp0oBlyfZxzwBFJgWpKImH0nK6
8bnmRAMEp7zsCOFhALiXGSCLwIrOxBgazHfrfEV/Gts1tvTUNhFJ96jNcKgsm0bbc004tlIQmHZG
9mLeQSoZ4XNNS1KfXMZQEh5AnayNPuXJ7cn8a8m0ps+IY9t/bIjYXsUWxQ3w/6eGwgLtd/XKyLu/
DqZVv7At7vySQRCwnAxxJkYgyvmb0Eir/dxQ2mOkYuiZKg84MmZAf3qpyHyMQim2NSFTK2kAtfZC
PKnk6bx5njbd6RM4CKsPniHdPbCgG88Ns2GacGgnGmDUeah2bPWcB0Jx7/vhA0uTv/E0/UY3Wuwx
JYeItkYoHiFELiTjXv07PYH+OMCAomNinQMrWCmRvMLAlielI2zMzak/BkUWArhoH6QGciQ2Sau1
SlqrSQLbt5pDTKtZ5yhtlGnYmfdai3U37LeW0oFO9ADMubeX5litbcSSC6hN2Vr0mzbVH2K7+dBA
hnG/7Jo4um9sbdeMijA/PGtwrUG+emREJNAebF6xHcQ+1YjQHXPtddAAakVyFzAFnc1c+lYN5P5F
gSvPc2Qk5zNuX3qiI8bEhuy0rG0GjHDwRIY+n4XGHozZjh8IUyaLVPxZTvimSArCRk6PaiVy7bYY
u+8tVQ2CDbs8ome092PeXGKVDTjKKVFbTktFpjPSVN5R9tbODdJvNMEFmxw/dQgcdKWVExWwUUXX
RMxZxESGPYLnPCiqWYgLQCJbslXd8cbrynrTqMB5NKqWtl8vxUvNpukpROlp+q6LmNkPu7htHJtE
ATGr+mFXjgkkXVDuVm6rsyEZbdvA2yYUmUadJyzCXr4ipg1ZSZmQSiYJAY3xcBFEdVM6wO6rwUKv
GlGJImq706JpFTq9uyW96z3jR9V8N1sVhXU1G7ghZTWwEZVVuGlLe6BGjzeNQaO0MH0sCg1XnXqd
sNSjXsTmq9VbMO2mahXNZ8ShZlFNauJKuJfdXemmWx2UGB5T0omqnnjCPt31ECafaEM9tyjmbbt4
r2ixbCv1Ko1cnOOGxEw3Uqu4UB9eJi5RPz5PHUaRgEVkBwWz3Ltx8qgYeiO+57ANIMJdVSOVZsTM
bd3L5kDH46kZih73GaCUJs0vOCL3kHyXPqU3i3Xn7g0622+DhvAlFxb6Vq/Ykap4zAtxJTmXh9O0
ILcNsdoFlvBejeZbHHhkNOe+iX4jZnKdIjU+BLHpA6Ydm+ySd3XE9ktTgH4uwApIjOHBYCtYZPjp
FhMJSM/kwjBqr3ICPJZ0deRz0IKDiBNVf2l5WWwlLbgNcNXo6tsWK1IAhznEcW2bO6ugawX3Oa+/
Vb4d3g7FyPkg8CjPt9kM8AAEY7PDDa7z3RWxMc8OorsQftMT/YZg43jKPkVhV1MWp1F+MjKyaVEh
iWlHBkzM+WR6qaUD4s/iAANoUF/YdFvf82Tybp1Oqh0fbbxBi7sCw25zmGcL9gYkMDLglum6gWgv
URxCQmN5IFiVAy8+62EoN21QDE+jO4mjzj1BZyTUmaOXDRqdnkwxeJCSoEsjm9aRG2Tn2CjeYq42
T70oDyBcaRq0iijaIbXWNKjf3TEvHEw7r34UTFuyCioe1OBDoPRY95H/VrWEAWDBTJ4cL2VjRRzv
vQ1Zh2WyFUXwivbj6GU5SThzbwiI4Tppp+Ib6c4kBnams2ezR1AMooCeICM0nvRjqNX3SBChRIGr
2UjhfDojrSpHAlqY8unD1Kx3TxXlNrbqO00MR0bX31GW+Usytcgpxyfgj3l8m/rVtyRospeeVFvI
3pwemwS5GnSFUBbBHSqb/EZPbEJqHT/5dD0/h4EQt+uKc9loIwiZ8ITsiBIFKdqW1zAn+dzJQPQU
SRHfWua4a2TlnsjaeDFTUy3yBu8AZmVsyxo2GEVFvRwz+axwtvArjyzQYnhkEly9CsKFAQsKcVMP
0ttNEB0XAwEfkEXdz65QxjMqEBQpNslUGi3SfaCVz5FFrcNeSreqP3kOHoMaaMxaEEy7gEp9X+Xa
B8Btto3qhcMM++3UPGZ2QshUBXnHkYw+LEW9Ql7RR8wWSnfFvMt9bVdD/a60HCVhS9ZZPdrXceYW
1SlSKr1hAqLnezIE66WwQAlEJpENwkcTyAW6QTp6VXF2nFrx3njcn3iGiJGIw12epZA1HLwzRv9O
ANVWKzowp4OBAqQtHzvVOjexhQmCuCjoRaIrVmNgGnsfcM0bjdLsaA4ToQe+GWydhKNKHDnxzRRg
J3LNkkieGv4a7OqFNtseJlr3qyIe7C22/k3rUoMGHIEIw9NiJvbeE5pDn0+0vNfpt6/coDokOlLE
jgh3gp9FvKqt5BKO6WnoYB+7cYAjbCT1p5EdovS2+0j1MFl78by9x+8wpcoNzt1N2ULy9DooXa3h
fnV6Bywnp1sG98Dh9lgUcjhZnmANLbt9myA0bbT0iNqdyJKUNVaq8Mj6xIt5ZNjhVHiCN1VdvGAk
YjHE+Uwkzhwe661U3l6Y2jEDMFJsNVXdb3RSZm2OuwQnJdNInBZsVqnnMNigO8CRgC4m+6fWaZO7
IkDF2UTGZ95Rs6jKEY/ICIdzSSOJbvSUPorIBF3dttOe851+jgiKWtWazEm1aEnUy5rvQDJe7V7j
hjWm51qmc4y4Magbh8leUVkAX7ryTdnGF6rAJ/JR032rGd1uqDua0cbsUxo6PC9td+/RnFpQBu/9
pobn0pjdqhir9ueg9X//MlJWf/lnfv1RAKuIgrD50y//8lBk/O+f5+/596/59Tv+coo+aNgU35s/
f9Uv38Rf/G8vvHpr3n75BYHNUTPetV/1eP1Sbdr8eAGEBfNX/lf/8J++fvwtD2P59X/+19tnRqcv
Uk0dfTR/FPToKOFRvDDJ/MfS+mVR/6qp/+s3/VT1eL/ZUjASFp5gBPMjxuinpoeoJIYHLmNxaJPC
Nhxeh8r6R1aSiRJIOMJxbZKc5nnyXyU9OlxLA1mELT3kKnzJf0fT8+tshp+GpUtCoUQ7wrhEztKh
P84wktD0DJt7YWFPJAgQQoG9SABqrbLwpovc9z98Mn9H1/F3Xo15jE1lgbuADtEs+/iDFMADPBeO
RUw29jgGB7AEiI6LhIens6OL06TJ/j9+vZ+zpb/Onub3R9vEpbiffdUoqP40DMrNofBTtkjiOuqc
zdNQt0FsIRvJlf5Eg0+j8YD8eGsmuflCSc6+Fg7RLm/B8I9jeqvFZC9SJdfew4DA4aDl9bisVdYt
G3hoW73JxW0vKe6cMqs3YeuQWknZQchADEQ8GuxDnPfZSVPBeBw99LRuaFOByGFjlKit7SiIAR8V
2aYEDLIe5PjD8YzrmJCbdNvrSbzNxhYvsd4M0CDmXaGxYMWFDWEt2YNOXYnoM2+J6rGnTZoSrjPM
23VWOwBtqzhCw4wpJ/O7akmJiomVcei26qJVAjsbozCpC8zKhqPdITgd0EgcUs5F62Bu3DRjpa2t
VqbYPz0wdFbszNGgZIO6cXWNJ81/nAbtPY8yKAd5m+5j3Xymz5DuDNcrbtuOyA4/MqytD4Xglpwj
rgOZsZqx7no/x/qHeNmiJjOKS2nk7dx8EdNtGXr83b59cYKuevDoc38vojZ9U+bsWuytyMU6mtA0
BFfxlGHseMjTCVw/syR3F1n+8Ez6T7fM62rIF80Q03BjyhscZmnEpwMPCzfsWBiIqpueiG9gqQss
Fhgl+k5AmKrboyyNAwjwM+MC+wIsPr1rVAY4o7Of3aAEjdLVb2FLEIrjBtGTwHKKK1c5pFQo69xN
ZX2qCXhBppl194FJUSorR1uFWU90UE6H3yTCls7LuC5CbGSuS9EHqG/rc+ClcrTpp1uRtxwZzwPO
TsdNJ4uWbAxGIl3EWLApPILnSTZbFo0OvsMP9JeiTTHbaka/sl3s74XFmcG0DesxD6L2YHsSwI3Z
nXK8obvUE+mj7DXCrItiWBPS3ZybNM0pOUE5eSUY8hi01IQ2/6yiYViHnPSXJAeAhTZoALiE/K3b
NqWFCfTj3NSue5dOwsI7FrqPoLfcVzen+zcCRj9EdMMWFm1RMDR1tCyz9kuLCVIodUODfJJMB1p4
xnUyNbWKtB4/Z2Oz8XcYv7XBH1ZQ9pJ1kjnpaSLmRnYAK2UJVG/AdL11NJ95p6X5lCEqvmothr0s
DvKVy929KVyVbZzeqg59hXEUBStt9HCEOzt/OhEW6S3wvAxNBQ4bUTnhPrQLONua4W341pygK7CA
mTSRe3jEBftElvZTUz55becdgGgVqz7P65tcZtGjjfxloSw9owkcO4s8zaOVRnN7RacGrh+KBSCs
OePgwbYPqCLLjeaF1c5geLuxHaZObdUZmx9/KXWxc+PNuekDXdUlIun45sfXTRE3X9AaJB8583G2
MOG2ZE6yjrwGjnVLi0NoPG6Wm9iXqSVL0680SbRRK85hCoi27IS+jiOguJBiSXSdfRZ0zfptmonu
E6OGsS3MXN4Y2tQmDEi98E1mDRlljWmYWyzdySrJmGI5eYnjXpKZPETwGHFYYliwWIqiVrsphZgn
bS2JO/Uhd7uMXrY5LN2ISb8R02ztOyeCvOQxgfBNtS8Tcx4cODz+JU7vbhD3keF0l6S1v2zu9WWs
JvtWuTWprE7wfXA5XZjtaJ1Y+5yVS9b8podFkgP0IY5v6BYQZZ4dbQBToE/TWjZtuJ1SrsmQcQid
6nrZ8vu8bzHCcBQvkMqsDShLXA1l7x9skAQPOl6GpatHGsKMHt5gTSgasamH0o/NM7oT56bUgv4Y
9qO5GCHwwXQhP8BT+DwxX3wNOhMV5CVMFp0yYVRc8yTXRfoycBZ7rmQOrNXttNVoqLtWYLPyosZm
VSZkIu8aaBiM34jy9uHRVXhkPfbnAo9ZRltuwyp4apPYfgwAkS091ZUbuo4lgBss/UnXpSD8yhdG
YR/DSLneR7197vy231Sppx/TEbi7DaupNXiI7LAbz8YU65fOH7WdRtj9tu/UKhuK78FgejvbojAu
9SlfI0ouz4R49JwJ0uDAiYfcvpxJZxTouIN0+PnIaDmIKXM+yBPinkTDJjW7bu0xuVmWENZf/IjR
ipdwzgB4lR5LDcRY7IMSNaSB3WECkUHUHwSvtN56qUcWhdLJ9ybjqgnT7DYgc6I3zP4x16pNH0/i
XDWq2lhtEK1LZdAlwVSOj3fOmW5i/LstbW44P8VxnI/xAc4PhwH2ZjIYGU6TFwKZa08Z9Ok1gjwC
ACMiVYIxrRYAnbkULVSbKTH3uuZcCBB7yv3+sbEkhr8RkFDNeSY36o2fe94Cal5x0Gb3l5/SoSHb
h3C2GNWWMbImQ5mdyEz08OvEzUczOt3KcrxTkqXRGn9JumQDi1b1ZNIMLDnHKkXre0rvBtbylenm
p2zAvuUb3t4aRAmZGtNhlMwwICs/FoNicoURkdEUTvEmA2U/+igqAqoZHoNFYuj8RLpDjha9mMal
dQHrleHRXBS0GR4XGTM0HMwwOSQS7qzXE8zaTZz8iKxaY9FzYMJi0siUr3CWgzAUWjDehUN9gucw
7eqe7gfA5GTVQcIE5hy6q2iEUVYEGs8YqcJrfZIvQ53Q6Gc6tDGjsQAYZ/bX/6Te+0Vp9LPac6Ar
MY1A8MS/f60vVRKWJvZ0lEY+6d25p1c7AQdk7QK53v3HL/W3pSysGZusD9TQFlO7PxXOjdbkttbM
CaM6mcAOAhE+lB7fuKkP2yEEwfHj9f7HTle/nMi2X8XtG9Da/3eOYHz8//gI9i//N/3SPr+0Tf2W
f3z9nQMc3/3zLGb+9sMIQaPSdfE5ozL83WCh/zb7LfjHsQ38zZJj1b8fxmaDs7D4EyyrOssof/S7
v8L9DWEYUQKWZJSM9F7/7xzGkDX9egMLncAB8gAEqQSeDrv7zzew5VEB9R5iz1JguEoqvHROXmya
tHKXZm/W15BihdwLEiV3ft1U66jZyL68jrJ6sOo5FZq+NWeH8q0lhRsCxiK6JcurIKvSQHHhgWgs
CDSjMrloDRBXJ29A2o7mo9lW50CpTa8F5wzn3Dqmo0hYn1qmTUH4Ut7dI46hZ1bTyGayEDoOsUeR
dlPlePfZLlGU9KGOYxa5Grq5YzWzOyJBfkFgQA4QTsQPUPbDKu+yS9KHr2OWv2Sae2lL8xsP6XM0
qBNwX7VrtOLA+DFaC2cG7NToBQgZCOhjsbz+8I11swg0ScRbmKv3jGYM8T3Og7JQLVUuU1aR8NaK
RBfUccmDljGolC21E/bA16iHaatgKS6SPP+gTuyWamAo+0OulEE2YbDQyJvWh/gTVUm9DvI+vSZp
UWwyDbNiEef4KmvvovzhMYKYgIpF2/sD1QTAa9JPGLzspyb/TEq7/9J85EtWFp9RqXtLGEvJBrgw
oi/Z3ZFy9m00AoPRN0cA3yxvNB+Njxsjrw1FYxMRHnjPQDE+OzjlGzOgcedmCX1Fc943ym5XiUg/
tG57y/SfLTaNPmclE2D84oNlyD35yAFMLh1EIERSDCi/5fP5BZ79M0768zhaXxag+Z0XWV+ylIQZ
mN1dwLERV0B61TP93EykO9YchWRxGUgsrtqRDPIu2SgXoB8nvPICuxOXTuvtmDMe6p4QF5XCNzGQ
PSzEUHwEFo3NwJzgqzfuBdz1tcVot4ry3tz4EWrmxGyfx6y99ccqWBtwffrA35F3thzHZtdkkHzt
sdWXruW9e1l8LdPBWs03kDTt+MGfde4jgGIbk0ikcdFKidwV5dZVzSNLSwxEOw/yho4qM+Ggu086
7QVT0GOU2K+V0s/wQ88tcYUAUwlcV4mVrqFi0H02+2wDOvQmMSKOFVzpXoOxiy0FCqNthq9FE3yr
5r91CmBAZfWjsmprHfQAmrLB4B1q4aeygtcoqLQNraGNr2XyJhHdRrQ4XscqZjwQJ0AKpgy3uCHp
TdZyr2SMYRptnZFxRaRZ1UcVW9coLQ+F0mETUb4ClOaL2qQ8yLxpd7VjkUTfOzdWPj7KoMQYBT0N
IwnoKevLr+OrQU6paqFtZKptXgvs9/xWdi308Y1imxqhRuyD5uIeguodJda5FdULRJdd5iOmbgv7
VXle8TqWymXOHgLDZ7mEjB2uZZJeWRzdFXllR+HprF1O9oHWhuQHzXZ4msxXosoUjE7aHGFuJAec
kiA/egQ2QfDN4Ql1zXzaFgQ0MWUTpCzo/jbL+RrfbKlpM5YlDpBySepQuWTUZK1L8pX2o2B5LCJU
amPaGxSizTuoKrg3aa3hxMxAvRZ02IcI1rPUfWjzSF3SCrN2xdhgfoQbs7ix6D4ELjI65TmfBprA
RVWaPQc9PuCi4sorE50W86GZjMVCZg3czpitPtFHjSu380zG6SyMtcllER7DH0WMHGAA5xgwwty3
hTiImXMy578SiMUZbbbRC809jQjrVu7AgywTi/lnlerGpopgfaX93RjLh7Ggiy78MT4HMoWmGnP/
RRpbQaHLK8OPrz7xT1WpDztf5C9BUnXAzcgZkfMaX2Gp5zke1e049LeGlj9ByrwtoGtAWJOvNSlW
qIa50cmKQqgJpGLoyo+ADvWiobvsZ/19MkedVH1/K9PuFpWbsbAEzH+Dpv+2i/H160H3qdvDuC4l
FiyZ1Ht6CKekB7eAqmMmfg2QMJ3o3tLURPMr759F1z6TazFiPubRyR0g8RCmQDvofD0fz42yA2IH
e9Q7qauf0wRgsgeZD9KmvaS7evEdzN6KoGdfsPBF9SkZBxPuDSMaK8J9JkwYV2hNOTDCj6nMo+yK
l2ziOVDNPcHXTL4x8eLnIGnLMNg/csXO199pFXljlT1d5lX6GiXAwQvMt0tWdbIxB2J/I/9UBGoO
eYrXIh21Y5JFKQMewzzQAmw3/lRfyVHOHj0lUYeNTbVzlbvTOhQhEifLEoAPOet6jgeRx8PQgmIn
e87lbpQ8ZA13GAKXS90Nj1WQiHPSDbB1Rhi9rIw9zOm22imNcVGKysQYUAW1bQ/tsLstOvuQVNyE
dlzeRn79DVPHqXXr9x74EyHfovwk5XvcuFP4WlW+/g7xGOcXXVMSqZ1h54WcQdFxHTUZ9yiuFYln
eonwAo3WPeFhT9iunV1rcIqREfNWNxXmqpDIsUNYGal6bwO1pNHNHuDg2egb+MMkIIo1H9VtYOsR
6l9GsMBQ1FZx/FvTeFAb16nrm75ltzNq9h89faljVKKWa9CTstY+DXuykcsNhNsnjtAnK0KSywzx
S3RZdO1bkW4Mv2rOMJmeOaa/uTJkmMsbpjL4Ls2QhlKF+bMw5nh2Y9g5M8yf9iMnnwywwhDq+Too
Hic9O5h2bqFyLii3JJe0Yb7F1KY+6S4ILM8G86ifjaIgAmFKrkVqXf1GuEc/NJ9zmmfz5jV6rAZ0
b9/bqFv7ln4y9DzGE8/tHZKxqWPVX0qZXIMB0Fs/sIsHJksSYal7y9PecUNpsDeQyCcuNu9M8v+s
uTZh/8KCQtg8lEOSIOhh7JOh+kiN2jv1NTtvHrGikQ833WSiT489Px0Lif/VYRBbhiqRm960Dpld
HJy4dDd273wHFn6wesTFKtMEcaME9PkZRvtJuieGyETdRXwIFQfnhajGt4o2XMFN4896mSBglTRa
+7aLxckm2mkxVuzqQ/4kHJaGHypvawoA8NbzYpX29+04dYfIALehVfRlwmihl94D4AixC0oGp35J
eOBI2t+yUyFN5qRB2NXBJFEjAzY9tYKlm0TjMrYScbViyfXNRnupuYOFL55mchnFbBUtcNugb61H
2CrdLcy+c4I4Y+vC8WsiFQCVKPtPj2gXJOIE5tB/9u6NGWIgWO0N3eAdMzfvTsbA+Vmm9F6nRLHT
E08HywHKjMaj5zhs3F7oJCdDkI+SNk6ERDgeD01B9ysGBOebU7oqFetPMSG5F6F1GHIKaBE2CJhc
yPiOw1JeMsheCTBChEFPbz4aoPWUzkmndKWpn3oaB0R9H4fIyE6ZWRmIxBPJOJeFN1NaeRCaBuKj
zV8GOy/IT/C+EOqQ5EwK595163pjo85ZDxYRGlZTd3cDNw5dVSru2I7X5NITU8Ae4dKBxeCQ9qs+
kPHWmEiPQVFT/9zjc9sXy6CjJM0CeNYdbZCgGm+1cUQMCB/pwerr+K3n2VnPFQhXQ8HUoMlzK1TW
fBjjGD8VIIwgc/L0xqy8XtqDqmMFWtkAl/AuMFXIoSwRBcLGrwfmN+Zd3jIidXjRlHF2C1uInmM9
2fdlzzuogzY4dMzXB5Sni4EmErwn1jSr51b1RbjCx3SHkc9YDwbbiYSXQ+silm/WMJEyZYePkIpf
Y5fpqJWw/zX0EBm4j9B0NDYcc8gZPGO6qcZArTSX/dTEE7/nMlBew3YE1lE2H6LKWMYD691p4B1p
3XivJ/VpCDIixfCfQSg5qMq4ix0Kh1lzyP3ymLnOXghUt1GKsECA8auU9WpG3i4z9G8hQYoc3Sz7
1tNqedN4FB9OCmgtMfMOfVP+ZJIDtGF4RJYVYBe8LXgvlG5t7DAmdgTcxbJN3dme8dAiLuBGCNHS
s9LmWrfx2+ypIShKhcPb/N944lAi8SE15AOvMdJTq+rp1e6Mbxm/G/R47DsHJrXCZogkEdC4wOXT
m4219sbsyQ5CtB9x/iFGTnwjo2JqJnJsnU4BykKsq3p2SlpoxDPU+2qyPgU0i6yhLpeA75E+Ova1
4ASykPbs4ZPuRa+7nfcDgQQxpgj7XV3p8Oe78inwvJOq5B7c9X4kUQmtwDcUsaeW22vR51h/cohF
Y2+/ZrnzECtv58UQ+8twN5FynWg4WuLGXpaq25WRfNAL99IP8jqq+XERxjfVU9Qlup/vkebaCyMl
d7NPp+9mOTxaNjyOSVC5TGEIagZyYKXmY1LmIKI05mp0gO8Z8rYjMCi2wQzV54UqdPSz9vo2Gwha
YJYGkcs7NAElBV7kkz1En1oyvoUmRUMR8/qoUdCX89lPjvYSCDJG6vmwLatc7jsUv4sOAOHSdyRh
JOEwMAAMiniHxBZkVUS1rAFJWnGOWoe0npCSoK6kv51u7G4uhcP8aWA8uQzDYDjmHWfjqA+YH7S8
MkIbBKhqeGMm8VYAxLV1cfaD9l7Xw89Ajeh36/CTpLiNoRMc3CX+Wx27qMS6W+kpZJPMBPGFDG/T
fDjS8U0szKEOViHgs9Hh9bRm3M/g3HEgVMBJiwu5veQYNsUTvsB9I+680jwZVnEzyeTBqsjPbGvj
tsqzFxf3+tJri6Ov0uskKUUxVN5zwqDqr0nx6SrOLJ45Fh99hXvIQlzzghUnW2pJ8aq7ZvuIFq3m
HQbO3sNCtAxTz/9psPz/bbn/kjJitgX/47bc5W1UM6Q8ffunmxlY/reNufn7fzbmxG8eDVvpecBK
XIcwas/5vTOnQSW0beDcWGYFVkuQBX9tzaGhkNJE0mN4ODDF7Oz+vTUnfzPwTDh0HTh1OXOS5+9C
kX9TKvwUr/wDIsXfmj3p/aHggGRNkw6gx6+tZcOqNEMbmC92OaPFwDIABrv68MIEyUB4m/gOBr8m
WEl8NITGu3j1gjZ74Oz4MSLqMuRM7rWj9z4yDwPW5VWjYUytJxePZJ6RxvWHT/rvKC3IDPullWjj
YaBpKSzdMVwEFz/6mb9oLZI0nwaP4iW2NHPX45KDEEhpZSa6DeohtJ4qbYJaXjQeD7nZe4yzZPSt
0lvsORI4bxwZ+4lU9A1OxWer8Ie1lQNX1tza3DiJ5d6Ok36x4ja8GyrxmPYR3FxzTECB2g3TmGXJ
3GZjMthHxmpGlzop3LWpxWy1mTbeBaVTnsjY3XNG9zm7i1mv1XrppqvAf/amv1UloVClO9l3DQTZ
3TRmAn9o+FS0RCD7PgRTNeEmVFK9pz0tOeTal4ymxo0DoOHShynRMElTk36RZJtcqIgGGGlIhMyo
ldcK+9Az3wTzlBobSKhz9mlabEwf/ThrxbsMijuYefh4tKS76UcGV5Jozk0Yuv3W95oXA/7yhp4U
4vN/Ze88lmRHzqT7RKABgYBa/plIXZWVpe+tDexKaC0DTz8nqo3/NJszpHE/G5rRurtUAiH8cz+u
SCyuZWk+NMy7GPgSBmmmdtwJcxFUgrpMOif8szvRtdPRIFFzMPLopUFb2qw+qZoiHyjcG6v26BnO
S1tx6Y8H7mApU84TGgnRFEbW90a8sA2mNTvK51gHEeA9VUTdYmIyz+2wEPYMvBZInkDsM0gFzF6c
gPCdoYU5hEnJTamtnwV8/hYg7aVQ7hPtTh/RTLZgrOP4Immh8LYmhUMXKPagvN2EOyJT9+GNyXfC
UArUj5lnOjqFZDIrIGkjx1OStdFuaJKvRda7tF8at2ZAQ/YB14VRq6ZTGhflPmVmSkN3X4XOYEe4
3yZ8fEA0x9a/y2ir3swo7dsY5WdPxd8xc+VLG6FNeFb0NvmtfKDYqdslpoy4TnfN1pPBQqkHfOOq
oB6Wr+BSWaknaXb/7i+lt3XmttymXvxSihjAX5aLQ5oRd/elsxsSk243LFa7AqbRHh9y/LqSxT/P
YxnsB3xZj7GR2/ss5pcgdzegQJrRA40pqJSZVYTzNNt3vV0RIhUcGgSv19F1K/Tz0aI5tsz7x3SQ
/FrC673XaQRuXHIJsGQfU8ORdo9RXq6/p6YS975ZOMcSxzboIzrUlCmwGDuwjHAPc6GJ5KHOUms/
SQ1AT63kg0njgXDquCmtKbr03lLdG34NMIlZujMXQ0hpPAH/OmWtws7I5SUx9jkGERwlRvuVSAz+
bTw3+2lNh20m8vjJkeA3zRS51F0McWtwdx+U1Xdn5eE4ynBksyQMcHByYIF2tqZY7fOXGpjcnd+s
y3dXcQ4LBO1nFLn4T5YcppdPf5OKvIDAcuC/KsUxF//hvEPa/vCxiW1twKq7NiYrOjY9lAnhuLT9
0JjkpysnJuaf1lCSX56SOLQIH3oevlBzMasv0dLQp9hV9fFTNYwrIum+cJfDSqiGL9n2v32DaXeX
me/mwG1XMsDgfUdUicvsK/Pp/oK/FfD8ghc6ivgBUDHzJn9B8vTvkTSYhnQclmz6zHliO9rDGk4s
NZNgQZ5Qmz+OknPaxucghPQa/Zgcz9q5ln3XFEZzojmLQWu/4+8XXOPRNtBfyrue4pvNCNF0Nwrz
QbUFo96AY/joDSNQdXCVPqF+L0FKTte+x59WerR5xsO9kVcwAAtK03gtjfzNt/uZAcf8xXAAp1Cf
iNwEDwNLfmGeJysXPwtbTh+eHdx1/dzcTMMkrNy3WiLnFh7XFoaxkVgmicyEvmT+fmUREy0tha2g
043RQ1QJp6RnU2SHFRfJZii58MYpGTjmOVivAawnVZmHCuPFUa0cJWtQQ6iJkuM4dJx9XxtvPf2D
eIRrY99Gfv/daVP3NK6TQOmhsRP8EJOBFW2Y0bB5l66GuEQzC6dHMnjXLEH/wTMGw7P/2TIqvxB5
ZoLQG9muj/z0UhqLtcd6fDCH+X6Op+HcWObZqkjmGhCOWZfb5Ts0E+Nbn4j8NHsmr/rnzdzXj8SS
9Dh+ese/1B50hVSwvqXKdO7jhd8vVZKsshztE4aiZTs6K5ejwPhK4BKbspHG4uwbkXceujx9a4Ev
fIklx2HDAhdlmGOvHS3zjpovzuSzn16DLsV2xlGhB0N0XQ0MUaudFcsGu4r1ZhvLusuYOmwhGOL4
wBrEswWpiWBxjLXNmh/chheIJhC6p21u+igyH0wBgarL6kc0kCqngsHcpyOBJcwMLgtTEN05vlgP
MHTcGwZwegP5RKUFczyLyp0VIYmbI3TzadLuug5zd74ywUiDzOOa4ZM1myxvpxB/D0XVEdOVTXDH
CunuWyIG31PUk7WgwmwqMvbRNDgrUqBv+QImYGTWgV3MZq2J50qXnCi6K6BzhKUZEwKjBJOHi6tl
ts1bjwBK2fGMidY6q77Ij5y4sOW7S5l9T13lY1BHYY/pbdjk7vp7qVZrbygIG7UxgtWFJr8FuTIA
tZ3L5z4d5merXKZvYMFM4j3FdIx1P8To8mfz82Q7lx5CeGQ/cqmc3xGd6acaDUk/3nAv26EMc6hq
YdyMSwg8KD3amWJhdvwfSeFfizJYKD2xiu2gKpyrXMtmviMzupiLIYkWKizm74m/fHiEEi41QteD
60WIEW0evNFhKrF1WOMNjRiJIYJ7mlVKnmcTpYjVt3m087Wk2vOXGqTxjQMuyXMW7pIKFbs8dmVN
ABjLH8Gh0UBkd25ZZhuHtqi9Xb82yQGCLLpo0/4cJ+gZmZM+jNN0gKLjhswG3lw+cHj9k/zSNVnx
3o7ezyWGzFHmyfMy2+DtLarpmqhMTjAKs69jywdFEIH2QV8ObJ1mbZ97QcE89JiJuSYglF05kv6x
nSU6yWR8BrNEAkI5U/HOaYWRHuzMyRPVWTdgDgz/DvTQcvGeMOsP60TDQZCc1sl4jceelPLCEWYA
6AnN5euoxPOML/I4JLFx4rD1c8gN/4ihnwQe1+1243j+vBucVhzp8ULsjE0mhPRRHoZaOLs0J29X
AdgI1YiJXozttRPjCMR2gb+d92xnpJjS9yHPXCi4hEiLoF/eygZRro1EvJW1HjCIwfpGMHV4JIBB
gzNBF0ZAw68iaMXeAVBhWjGg4k9mhbZqEiaGYxHP2b1vZwmVG+yTrgAhO+XssxohgmTFsewl0GCM
XmTjZZLedM1zdJGaKZ0I4yEdSbtorsaiERs5NrGNF2vGCzLyE5hYXrJBYzkav5HPOANgdXgUhQUu
o4w+AJxcaaQHxHTiDVnt3joN/MCrsm7pBBsuLRCWEA6CdMKsbSV5Ro6QEfr/x9RM7g1Q13WM/Ccy
IRnfB9hIu07uu+PKadOY3bO0uF7EGk7CfbzfBRpYMvjzY+VmBN7z2NwTuFspQwB9OGjUiWHReFpE
fr0pcwu7ee2V4TygC9JrPZ3JeQFMEbH3sWiGilm09saJ1w/faZc7SoyiTdUR7oF4Ki7BalvvRDPo
OjL8L+ROv0ka4qCYQm3xNb9FqrTAkArTBbemeee7IHpaSZpvVE2Dqy+iS2K6qxwv2GUM/HYm3ujB
tB6d0YadELTFaW5qcfXtbtmQWawPBaiZUTNnorRUp8L2Fn6I6bcrEnWeYKztOnxVuAgBBWt+Ta5J
Nuzczn3xibdpuP3upGbeCAehjHMIh4oxY9sDFgf/JJ4RPVjlGLqsiftNEbw9EGsrrsKsZryQ6G8w
0tK7ckRtlsWIFJsJj+iqJvPk4HZDG1iPpak9YrX7I7R062A0HF05CJGG7jTpR02te7A0/acJygef
GsdzoMlArIXxqdW0oEhzg9oAO6nPdrYH8uXchKCUcFNq1lCjk2UTalFZux+15hHlXMIOM6V/1Dch
nFaaW1TSAPszZmVrfM0CpQv0oDTnaGUpP2SafWQkAvURD+itNYmbuVzittYYgfty+nOXJ9a3zBsF
KZ06Oy35TEyypjF+LeN4U84IpJAcvHPDgO+4trCTmlHywQYzAODcM460UDknKjimncck8rXLh2Zv
Aqa+mX0APAwg16ZJfHE39Nm8U+vUUd+n33irQZkXrF5Hx1EOoTN4AF2aRzss6fKUVZO65YE7/IjT
yHtfy4LyAIftD6AGvcJejy0hmEf/4lldGk6FHbQhjVDph5VPjbWrzWRyXvs5udQdyUFuGS31lEs7
tPx1XFw4dlsQJSspRalENVP1Y1ThKHFpss5xCo0orP5quG33ZDNHuhUu7z6OXXJR1nhZAM/s4gFu
uO/k7rBrgoH20qGxMbks3gvKan+O4tK5KTkbIKoDlE4zgxzNqQ+AemDBEEqihhm0suT63mYMnegA
8j5ws7sJaYkGBHSapoc5bYND1Tq4LiS+UIaLuP2Yu/ZivwTQ5TsWnK2KzS9WNrDISL//WsecScHW
UQObTSPfx42iSxS7+FtklALvVOXZil3xNin5WCZ2csoZIB3GHgZSELNLcC2MAL6TQGcS1GQitAQ6
TCMn1pFpnFx21j4qMUuPMYFrNwdZbdmTv4MzQJU1vaMXAWz6exBFHDeNSgFJqRzzmSGL4vsF/n2d
rG6/T8APkqTMSNGaqbJv1tjWdKAA2Itp6QLpzZGu6fCteM5NFq3xtXfdGia7a1e3qLcQ/6mFz3+7
QVJ+Iefmn8CQ4HZdTC4JuXeeYmO8QvTMI1y6BnucWNfuOc+oYNwEajQe6w4+JSK7YvumTfYPtOj/
CZX/RqhECHNMTVQl48C5i95C1MP/XbO8YqH+Vv1M/0Gs/B+/xh+6pfU335SY9fji4CPB+8L6+yPd
Bcw5YH6ALRDoKd/dtP873uWYfzP590Gi2oQOEBX5r/4uW+IoJNWlHYqeTWzM/4/iXfyG/yADknkS
GBepcLSIXXHfkfz2f5YB+TESG90L0xjMGsZRAYOtucQE1scYunHx2Y9cbdjzEiu7pIjrSEVDoUEv
12GaxaWuhwcANBHXD/VMNv7kDRwmTN/6oMyJVo4prZ8Y9fZbaUPzEZCpmgoXBi7D73ZNqxpJcFrY
0IhOFUOgnZyMbif8djmaWdmEqo6PFC347ExsOZAFGEeToruCTkzJPVYPTgylIjOpYSi6lSEWFMFx
oQnWa2VH7TF0crbjcW8WUjzOya+yTe2HlIEfu6wFrtJymn3e2/4+sct1by/OW8w9CPtdFT8HTKlA
IDKlAtGX3perETC/djrqUVPIo7U7v5ZVMd8pGfRH107PucMZ2qQiLG5qUD6pwwI3vKQTu4ebu0dR
a8ObD68tFd38pIBsfIGM3ZGRyIoXsu0g/8uo4HpAxMhxOpcLjjkfFF0sVkJv1UptelgmklKEyne3
reTf5Xv7L2uO23GlTOkaAKbZrq1dhkOUlTijoma7Dj2eIxVTfYN3s9qwRtmHtp8YmHf+HHbWGrIG
LYcOkPEOCgW5ht6ejwMHl72EJr/pLS4iImAHCobJu8CsNL5PHCgeJMLdZRmsmt4Hdz35Az4Jv+MD
LoziLmL6c0STar6pCkBgGxn0atA1EOYtqkQ0cVVD4+/PLljT956ACOXbJnayKd659uoc6wFm2EZq
d4uoSvdoTMZdkPbVsWdC/ZI15XBs/FFDJPAzqLomQDxxFGv13Dyaan5Yz0tfLXcGIjF13AGYay9A
McAkuOb6iveXgu6EaPxQzWKiY4Pt0sqQJmRS2ke/SuNr5FeMgJXJFl77XHAWswwuQUO+YjXoXjFL
Z/7p2NRwB0ZkHqsBqz3TXzNstd+gY2xKW1ott1btmfe5Nif41NtvKa8o2YC8aR8nljyuPSNuNzb5
QAPsasKru52PbRLyBDNeFB74gV7WHQYV03QwgsiJMjx2fPrYRMb8hzPnqMQSg5RpxuW5Mgz1Pe37
78rG9RpkQ/+cefSPEH5pQ8uA/zIr5YcdDMD9RK8dTA2j23aVZ993g1n+XgISSkXlWNu0BHzCad0N
LbpGqVmBBVrDa0r38eBmjOCXx9wpmhPjadyeiiO4mnNUtwy4eF7Fy5u2IiU9d/cGSRmDidNfXclo
moUo2+FZcEIqO/idVBBxyGqLFyYr2QFaDy9Yr8+WFSCbfnWfpLV+w+Ho32O0J2IGx5X5HhgADvSU
B4ErwrAaAbmI/e5XzwyU2wajBM5ENwgz9o8yM+H7VFF/7XAqn6eFKzh4JHXfdaq9s+wAUdXLrbNN
6P09cQXWUuSZohyMfVRj5vGH/aRSMixjnW7dpSZ+Q3EMWjcuubAxnPpIcKTesuxYxx5WH+KJvVLy
J6hFNOvxKpKguySQ47cj1Tt8ErHcdAYQ2dBvHM1ZUbzeW66VWorV2IHW7NaNu4rlkVLU8cralV88
u2FeSuzoMXHX+mz3xlOP2eRmLl1wzLnF/i5IsrY0MM7RK+V6ug1aMYreGJ7igs85cMvzHxqtFT10
BcGrmhCjFaZEXQ4VdAqqVGjYNWJT3ZcwTzYqWf1n2g37b3ms5jM3uVM2c2mkX8LdVKUnEQmt3r/a
Ds8Cc2b7zU516bav/wD4P5ZHhBh8kH7vFTsv9+e9KZLlPssoHsoHdmN6fFbb26R9QE+nKop53wSz
dSJBMh2aaK0OlJO3l6BVQWi4tbjr6GTfw4qOu1BVTG0D2L1PLjag04TNNeRS3L949ZBhiGMdC3oN
l7NpMBqSY58kvzlUFpvG6tQBgBksrDr6nYG1OOWtar9yh0M3cLjEV1nU3gU+A5YC5AGsBLPThrRy
V63Zl2QBWVW7XvJSTe3zMmIB35QDeMhMeuMuXztWk1Ul9o1CU+gJon3h7UXbSpvuF/O0bE/UsA+X
1PLItBXrDWuwFGD0hvxHstLKu1KUDk9CjzeIwkbzBdMVdwSZ9+Nb4GEg2kKF55/BA3xd/CV7XDt3
+TIoK4IAn+Ye9iYW2I2KpHEci86+pENsHbwuFjpAFUcgvaLMIdlkrpGNB7TCj1cYckxCZRnOQaoM
WQ9B1jpUkYaGBq2L2ch1Jzb0LJLVuwv88XXxlHxDXCp/EmkKXk2vVi8M8SC2Fm7Eer5auH0God6T
uLHPNNpQ2URK+pY6tNjaQw1Fm2agUpKoBNUTusSm9w47C9QE8AbvBkvreUzs5iy90jq2ScOmlymH
MUtgILXk9frQEu/ZNQQU09LNXpbB5JppLPY3Jp3tTpY+G6kHfak0k5e1ozqlblrz3tZRMJAl+e8+
ztefdgmc0nYAIG2s1ojvYjE320DFA9nYidhZRJUhjo15MF960UwBkeq5BMip8gqUZrCczQLnTIrt
gpFvXQ1TSKBitRHwguEJmInJDXk0/J1MZf3g0LRALs4ZLlkt1CEh90QP5eTw8ZdrkHPVGIBplaOo
q90yBOvZTyfzd8tY6G4sKlbpLrLdH2oRydeoTyzOHWny3kHQw0FI4922asroo3cMcuZyHXEV9cao
DpA9gweNx90aanTx6ORGuTMcv8KcE9SiCafaIAxicljbTo5Z/QIemp1MoHwdt8/cSyhP6yv2VNuo
X72hwf3oBIsBUbLNEWs8YzVS9pRmxIU4VRgzpJQe54WF8k8W757cqSaRJppJWmk6aUkVNfgY3tGK
n9Hkzk7YFJpppbmmxSR/9Jp02rJ64x6CftpoDqrw+xTYk4ajmkgDIeOVV44wF8daSYvhXdy23oLo
oPmqjiat0qBFnAIbEe2dcFjHHDglmd83MM0MQNrxZ85gjIwEjX+dA+xsFUriX8S1QzZiS1VIceXX
rsJqhkXP3/R19oz4LZ2K9OxrUuyombFrYt33miJbguC7gBUEd6wZs0BW2y0Y2n5D7xL5Gs2iTTWV
dhxL1p8FKRBNsNTi4ABzZcMX4y8+GPd561vfAFbbYWrgIIpaRixN11uvU+uV2rvvoEl06TsYXYRB
Fr5o74yJe+QlgZrXxg9O4VNDBxHqSHWbs8s7cvyFFjp5o/AYkouh9IcDU4yJkeg+qET8nK55TJfq
5+jlpWbwUxVcWS/wSL+glJ8IPdRbbZ3ZQNB5m1ukFmrt9mbLhXc1TD7pT5kWLuqohdt5wTVtRMtP
NwuKd8zNzLF4ZZ6FlnwFA4Ftpxi81ZYzB1u27WXjjIt9zo2VtutP7XjQMvKqBeVaS8sOh7Kt0nIz
t4VnMTV0vGooQmmk6m3R6rRysNw6CNadQ334NLSHrKjes2jpSHjXtTbXDQ/+MicH6DneblKRgeTr
3VDaDXrbEMhbLZWz/JfHVsvncAxQ0hctqk/9rw5jHONMs3kcCOtSg/ttLMrbAEQUFiRlukIL83PG
UyO0WD9q2T5aluAtH5tqC97RuGcQPPDmE/GGWj+T5AH3kgiKATNsq3XcwgQ11RHS93OXIWhZJuHQ
2FEPzJ1/UBdDqKnSdldEmy2HeTMcLcMK4zWGq80sotNTiUXPJxoGFVTQWRvoucl2YogRxzm8m3yA
+NLA31ukMX3zK2d+xk5ZPkc1A5ZAz0QaPR1ZEyTHWU9MMkYncQH7WeppSqLnKil/9O8Mb7GVtbDH
jxYDmOlzFMPUlejm54Am+BzWRCU7BtVSdWjrWc7swGX19Hxn+Bz1mC2C8KLnP1hQgzOs22yvGA4p
AEyNnhYBH3L3cl6Du1zPkpQtrYPQ8yUy72HyOXLK9PSJ8/hMuoiJVP45nFqoE1N6XmUzuNIjyVRP
spj7ujeriNbDrOdclZ54saRp8jtTsEDPwwy7+hHoCZmAq7XomVmlp2dOwxwtYaDW6Mmap2dsn6rB
/8kt/15uQc0IZADMjyAjziOMVP9KbhmnXwXpzf/XjunwLf3Hbix0l3/+Yn/oLoI+2kAIkpJ4xcgp
YMf6/7KLhzHQIsjpO8IWjuQf/Z2q4/3NApsjETUwlDmfYJ+/yy7ib5QNEeX0TTvAZPYfUnV0TvO/
sTOfPzfOK7677WJqsxz0nT+rLlU1T1XqRTqUpbITA1WgA7TkkLKBTwDH0X3wzeo+nXGpMkPZTUVj
XLreZCaKk+Xi5llomOJ360yPieFlDyvL9RmQXnRABg9uzlrJO/50HPzlONxaWGt4xqf6HuyH/zFW
FkT+qhueAR1XF1HPzbWapKLO2ldhJeyntBle2pHZraWMgzFU6z20/eFLGnczW3qJNxX8qSJ//+h5
Yj9jfA5V4/4omfFue18aj0sa5CGicBTO7aKRY8TzMF1hXQBcvYNdvYAPi2C9CduFoLsm0Z4RubOz
FsvBNiPMNyCpIvzTk/M/WN7+Uen641nhM3SoKLaI6/7VoTcURKQmTGPc9Udz68TLvdf7wBInVop2
HcrDv/52jlbO/vIZ//lB/+yw+hPMiPtba9DmU2+iFhywD9w8FBOpXSsopxdpNvY2U6s8d7N2HHmd
5W8wIyHucOb8ZiSyO4ghEYcpMpr9XBBVgk2HD75p7iZ3FhzKRly3JaaqrOWKPafiYEO7PdUO1Rno
7czcEtSvjiftONSq3GQYiQ+TSbeZQYAxwqkNXo2sRZp+KOqeN9IZ9CAjCvbziFbUDJgjwJWAvIs5
AYyefzVTl/kdsPCd7qcg+lHhTBB1t3IA8aT5jBM+vsXsCIUIjJOFy2uPkie3EkrnLVXxcoSCkeG8
xyH3r//W/2S+ZBmgPlpSCuNT7+P+RcSM8oar8QKKjg4aluuhvXQtBrK1WX4b00y7KmIbFiHGt5iT
mj+4ZgTi/xfr5z+VkfEOSxHA7gIJ4/natPrnl9kBXc8wqSg3Y1DZOxw7j1jZ13uLnOZd3fQPMGRI
ywTzS5DjVU/nzrmq2Ij/jaNTLxn/+Lgx1zEtyyMeLl1h/SUazhDLpb3FxbHtRUX3xLVi2c3Y0OKw
q8gU7P7TvzgrV+DzkYI2QEL+C97AE7VMzYTu1GzM441HVzv2zGjgfGIZW1dQzzRKzjtFlS9PVVUE
/+Zdthz/L6+Xi/KtTbtI6OTquaL85SeQTUswydBnbJUaRxZ0XFo1qRxqkPMTN0vvmlATt6vnyjgu
IEAOU+E4z0u5RnkoF4dOusiNrIMPbOirWsb6IV39bEc/E5WsY73e+nrwDyZyxHa2OvcG749ILib1
Y+3rxgWEYcaPqvjq43HEAaAz0XHZnqPAqcOupYt5muUVT3K4TpOA/JfQCRosFz8d3J+jpBmlsEH6
AdGFPBdMmP0Qbzd5Rmqshn+C5sBVMu3gADtJ2PXyCRBkseVh5kgOEeky1pgZqQSY74XNSBYocfOm
hnR+tTJ/2WGNfaE/AEJHIoZQ9XV5FZJB6rwY7nfywd0xQUKCZmoR1S0NrSl3dCa6XXc1ac7YKl4z
SMhpexK4PI91tRS3CDX35KAbHXurnfadoa7xMOa/yyjHCSSIxHDnMWY0n8MIPB8dXr63cdCTiUPY
7M00D+NCfSPJI3/Xai6uqph2bYBCWsyg0eIWDgdi3tlsfT2NyEI8beolEt5Nukscpmb2BZ4UtHhb
hrM9nZcSqV2ORMmlmYNOXLiDY7bAZzjuDM+We6AuRBpnDMeVBGkU0xuz7zt0UDOf+JBn23sChdbv
7TwYQE/Sb4zYS+eOK5V1qJXE7hmRZHInu9gXzlpf2iipj2SJ1G5Bm7wD7fyBxeKcVmn6qmziR5OR
xO+a9nlM3c7dQDvZqXoZ79o6aR4Z4VM7SQT86LYCuXut+VaVik90ek37FQWDRVcE4aIvHKZcfWKU
HZY7m+ccXXuId/kyVGf67E+2ktpBUMK2rwT5kuxQ2X6zi7GnhmOX1kcMCgbiBMmPuaftlnn0a5Py
WLlVeY8+JPaRH5incsaq6gYKr5rPnn9SrfVg0vC8EDDDt2c/o4Rg9M3n+Ehm+z2J+vJoUAWwmSQ6
kzFb9oZLBgMV0q+bCZHhYs55xu1Z2wOSyEX6TpKr39M5GQtlbChkF2Qf++IguCtdnKb6IWMcXTUy
Ma7BMt9bjTuGXj7UaPgJVHsut9c61dB7aU/obD7abw+qdJOVSXKUi0+7CfGah6JsSHOu/bLtey50
qyzV2UAAxX61qLB302FHzR5v+1LyM04zjsAW1Rlz6RM/2PTFGZjxV9NLV6Tv7IZ8fce192tj7mLH
2nmycHdpgec8NWqSUZaxhr1f/VCG90ICyD2bnrteGnJxOw2qiBxPwwD3BLj6O1P3Q+Zt/J61DpLt
sN4Ks/+etnRB5Tlaq4NavgQrZRskhS3pbOyGDKDb03Rud353ce0CDtNi4dvxwXJO9tVeyFF6ayS+
Trrpnuz9r9XpOdE1ry1za0iN61M8LRW5qdl9jCdmbOt0svWMjFj6Q5wl6b1pAJEVYn2WsfhtlCxo
gTadJH1scyBC+Dd9kFENZz1uQgtZ8d75NS50EmeN8zJZQcgndq0hZG8sp34hM33PZ1Zu587C2LSg
0CwZfp2EroqZgZKpvDe7ATsLLeKhThf4TOTUdOxUBg2kagTpTZvKj3gY8h2mIu1l+EpTkYVF1qnJ
p2Z39cDFOf8cCQYGNENmCAdLP3G4uoI7G8Uq9hP7PsCij2FaAqcDe1Z2Wb5dWRL6iaoK3FHmxW1j
+yJt035sohahEpShUF2ybZbs3Z9glwx9YO65LPuh7UY0I0OgYAqBDwizfBlv7Nr+yM2q284ocLWb
4sqOKjgmA35TU2iDtMo+es7eIdFFcqIYZ7N52VSsm4cx6mzc7oHHVrGqh1FoK02S1sDLF67gMLue
Sqt/SpE3Nh0gvGNhq1vbjMapTrJ1u/BantK6ficRfWU13OaO81CWU3rXTtnwAhkcVV9OrzU2ioMQ
jcOPYFYwlsb+NkOmgoBZHFIkv5uymvVe9d1yciBF3clctvd1ED3mMdi6Zf45tCQP5Npf12HkIzJv
ayIDdnoQGA6jmDYNNmRknwdiG0eD+D9BU4x0m9ZlkuuAQqvdqD74rZLHESbudkTdObp90R5ZDIvT
mhaMory257lAsOi9qt+PJFSRzVucwhQV78ohEndlxUSUz2tkA+bB3ESB/cuPh+bqJc2wy6cMgDAJ
lxNOs+lRdGx2rcz3RuyBkkMlipfmNpJL1ezwOMQzNexT0U431/S+zmoOGP7KfhPHLBIjDLi9n5Pf
CM0Ao71suuRRD/+oNQognpIBMS9gXNYvRFPTp7VBl5rdsj6mNVDl0gtKMsacOowgI0BtFn0YJevX
vjfi18AgeJAhGj/hS4xo20jtDUabp8lMMLjh6+b/GmvyzODFewqsqQhL7YanwcfcMbXnCxsVARv+
0zibfom1eGFRN/f4JvsDYFL/qEbTvqpu8ba9SXqjofvunqkXHxdlFX1kjgdmg+hGCSFO2B7WIS8r
ICW+hzVnmFkIfdyFLcGTUJnZt74jaQSxY7ksvGy0Ezn1iT4xxiENyo1w1T0mrrtFyXFnGfI0VG70
Vg2r/Vr3sQs7wt61kNKuU4dsBAUbwStvf68RPLO59LkyWA12N/ujKWhltDqHuQX/G2aipBQqkE9k
mrMzdIUO4I/J3KhLJoa0wXKHPQgfvp3sySp+ocUn0KlguUm5f4bW6FkHiHQm03AI9tHQPFoL5ADS
rfsCDB2Pdk2DV5Dcl24DK9KxiTbOlPVsfHHoGWFWm0jJ+lQWBrdao1keaAEA8og7cyjFEUhMfxf1
jUd4hoQzdsg5vxsczFY5Yf8D9+X6KSDWfpp5E92k2GuF3EDJ/5FWeDJZcv3r7OAltzyCDts8tZsN
GVL3VA9dWCfO+guVC55ImvIozebDwoJzmA0H6DYmo7lh35QVA37elQEMNHEATCM0tZA0/+mrITnI
gpA+6nHGOuJwpHNcOBGt7X9vODpv+nblymXkyx5xfz5WqdiP1ogM2zJoFsoBM5G1CdGzPjnxvaL7
ETbdw1RM1v0syD2TQbH3MK9+2mnSnvw5lZgE8NrlVTucmcMgV7bmFDaNmz9IkroPHtyTd0Lh7q/B
m5yjl2X8zRi43TFAeCgDKnUrGCcOugfvKz4GylHPM8iYY6x8E3wtEj7p1ny8GG7XX4CrVocVm/il
K3tx4lHOtkPGeBrL6bQrslmF3ZzN76PtfNi0zj3Hfb6f+uqae1X7YMVVsUt0xkd0pfVS+rRp2cwk
9EguuVHVUx6jejpB/+zORmdS/AkEWAGf3fr0bdAwhT3yj7BOL3CkqKr83k4B4joWlhBjIMfLxV53
YzDc175XPiSjn7MjmenOJWiBTstY3vUG6xe7wrBbpuHkGeJLFi/BlSXyJ+r4F+bqx7HCksdR/iiM
5FkOs7n1jJHSsrj8VbK5UHhAPTiXvy22SD9kpMrnS/YtrXmxq2YVd20+w1L5L/bOKzl2ZL3WU9EA
hA64hHktlDcsFj35gtjc3IQ3mfCY0R3Hndj9wJbiSjpSKPSuxz4dh10Omb9Z61tOd6slYk2hmnXl
UQW7qRGvW2/0tj7y4FUIMILhR5gQmhXF66ELz8RuURiL2fpjgyHsm0q9ERF8NLsKcF1eNqBc1J1B
0Bt9PqkrefsYG1bMCWYSI+CwIYFuMgKKcoR2SUM/vGbLmENX4IBCcQ3d8aXU2m88DHtdxADLquia
eTCBgOScJGrNQBaW9eC0obNFPQiAjCX8DdLWh5jZkLV0caeF3H+ulV3C50QKZ1byDeJYEwdFJLb5
JP5UsUMnpDXfSaiDfWwVGaJG262IRGHHQBFmfJr6fJ07aK/pFHMjexavuS+w3TWeCRh0wH8+3Jx2
uPNZgqwm5KYbcmAFuS/6u5haNltNq29NZeSvOvTIA1YwtWGDcvTQNWOlotr0ahf9v66l83lE2hiR
9NS2u4SB1MZsGQKZJuxPWpOGBSM7+muXxxJnW+RmtwlyAQUXQNnCAHXRucNk4qxIZlgToJeKkV8W
Gbz6qpS984foPZPFJQun0RLxFhJue6qs4jVyJG+ogua1j8La+aVXuG2MYaYgZE7zFNN/zhpZAZmv
o0AqJvc3OhtE/JEL0pl9xcqNxWecoKEMUZFtO83nh2m3zbPZQ+OiVtFYbjVRULtddO6zIj2POVMV
Gt92pVXRtsyIKoQ9+5iUkthsbSQmaHTLmzUvUDm7MnbIwIZb5hggX8rmF8jjcqfXhQVx1pysG/x5
b6vMOluPjClXxDk6m8ayKojO+BNN0QsPdmbyjfewe+hSxyJeqbJ5nW6ORzRsA5g+zgr8zHBoQYd0
iJgCqNSvcWbyCLVliOM9YWMrO5ZTI4YlRFw8mPWYv+te1Z1YSCATifL6w5HZ59xCbYys5st0I7wQ
niU1Y9WBuqEWNgWOUC2pDlFt20/QxPjO+pazgBb7Pc4tsr9Y9qy9VqNv8srqVY+gy1Z24z7Nnf+N
oe135Hf5eWQDv9FTfXwdIr9+5+YMaKrVuhGAfLrGxUc6DQZ+I1IHEY0v9k1T5hmSXTyPHsYNyk6q
nqqtrx7f/Q7JMuuckSiEKkEFo/ycagLF362GCQ7tU9dg+7Mh190yPxZpNv3ODMcJarpUQA86g9yu
vkPtgQwwG+zqnnviUiBgPiPR88HRcObpORVvV2nYbHpOSn7J+IVdXBJxeqH51NnR4AKgKbbOYe5F
F9uum18hSuIbCuD5MKN9CWZjHDB0ETwxZF7HMjhjDxyVs/Magn51V1qqoocx6ZK7qkYyT4DO+JtI
DhEYYxlteou6yYgaa4O2CzWZNjZ8L8iKXCcZVn0/YO1LudpCmcqNaU7z2mjoqham7jF0hwzdifsA
jIrSJLSZccjexlAnHoaChzgifmVGYttD1q2iee9ZyUF3ayy8jHvIEy3SYxbS0qJU7FeZgCDG0eld
gIhHAfodCpK6eki87nu2x+bg2eohHHx6BdOINnFySHMvvsjS/bmQebC1Azz1j7689AjPWF2SQ82u
dAbUoNQLVZOPqUIkO3NxSs6D4T4YANefQuXevC4bP/PELc+97z84XRpd+3FcI/uHXhZF/WlePJnz
4s5sk8TdcW+a91kTO3+QYGHFSVXLMwQZpiMxY4u2BLda3JLwhbAZxFGvMY8R8HI9p9/ieNfWtpEW
ax/Ozj5C29IuflLdnOrLNHo3QpY/Ys0+ztO0S3LtnfghXKhu6QhMlDW12/wc6yX6m1iF13w5JoEE
TpvG9u39sLhbC0QR30qY8ibQCqwtzKMP1uKJBRW/2GNtm/EYiUhrsbhnO2VjX1gctZ5ObAO1lQUR
eMjXjlX8YHzC67C4cXFzgTwvMFlmLZwSJyupQifNQ1jG4VmhNHwueoy9dBw6RQKCSN+YuNsXTlaN
z3HbFwaoGchLZ2RMJGAuzuGmrZ0VY9lhNSy+4j61xq0DLidAwcSWW4spqoyxvxopWvu6SU62pz9r
Czu5QNazwNsDos14T3F4LooZK6A6xm5ElBfzakAl5ZpIQuK3Fzu0iQPr4C4WaZTn/ibGNZ0t9mkG
vG8e2lTTHSDlM37EX4LZWs/CdO0oTD39YsWGGN28iBh7tvvj1J4X07b1499uFyt3z+16kMMUbZLI
BuTuzOKULgbwVmDTyVKUCP1iD+9aG/kPJGBvsY7XPy7yYZLyMdYckwWTk71ppcS5hp3oIMvIOSS+
ii9isaXHi0G9WmA9CQoVSi/rKXHnipvAGoNyICay+jG5++4Tm+OlJcAAP+upthncitusGxQT3MUq
z0An3au4HCgu8umq6Ct22GYJFzSnaFsR+5gsxnuxWPCJaBoPWPAhk7UeADVM+gK3fjRkX4yEJ9pi
f95mDhw7q02f0M3CQDK4yrwf0z8o1XWf1Rj93NY/Y71Xe/x9c7ZKqHBDCwx4aZT+tQApwJLhk0yo
4akAaLW1W7LNCA990Qjcu3QLk0AudAI1LhFvZfxkxPmlB0hjxncOs89066CaOswL38AV3UE2dX43
10yI0ib0183CQ3DA0Ny7xQjgeorLxQoEOCHtDGaaotcBKrDEea5EEt9mYAt8794djmQLvxkkhoGx
50YAZ0A73WKF1FFUMMVUC8Gh0dUnE1Mf6NdEVNQ8uckvaCwJgucy/mhbNZ04Ckem6ULRT8YkAOC5
3JRMWU4jlpQt+lzOXLfKsWrgd7L19MlbCu2uBtTOaKEPeO8igKuerwU7/hcJCYLYCKY7hZglraBo
t6xHjcDxCvBQVbbnkPcftVFSRsUyOhbddBdLloJlOwQNFfe5zFR/ouAEog3XABKiR0p3DsdUa22s
KjI3T3pHVhU5H+GK5YEKmrYn2ilN9KsA/Y1+jlQbNIRyXaj+3SiIkUlFmG2rqCw4jxJCkGcoCyR4
IUrP0wQkgRkOKCzcLOfpdOqHZb5ZdH29GariO64BQOXFFB+lGNOzi2oFAttUnIGsUfvFSXbLM/Uh
mJCvpJAeatF8pzXTC7+vX+k8xtecDo7ev42204DRccgicO5o/06QhMV9CBmQsQfYryIW0OOGpj7T
LhHb1AyMk4i7cPGxzfBzCin2Y4FknHjL8jkPa+tDRZQLne7eIQJsrvGsYTyP8cNZQG/8wI2Jh4C/
KXce9I/ew9hE1mp7sus4RkvVawTWoam1+4VoW4Lgq0pDAV3iFlSIVwG3RrecnoSlhyU2KLebFdzt
RfCUWKds2Tcqd4EmtEMbzFWsBVpLMkM+qrPhVt0+ix3sPoA4dpbFOIwyeYd4noWViRXNZEUToLRa
9MsRE10/iZCLcvx7KMvbq5/TxY2dVaktP2cMwF3arXXc5GjYKZOfNEmwRTApjeYh1Kzo28VGBwLP
TAYQ6CA7GT3aGKYKslUeU1kt2nnDf8W3b/X7YjDNX0D3eKbtuirW+dzXBfmUReasdfGTm5bE2asR
hzw1JWnE7D5bf3S2zWCKaxlZ0yuPXc/Or/aee0LqOMnQ9Zge+YxhqXkf+VwOfGnauNV7DMaobjHc
dTKY9GmM16PNoKCm3b23jNo8qSQWHxpjrXeRjXC16omxsk/1ox1wKHZvSREBH5kiDqgA2JeoTt00
Ju6jFRYmE+G5RKOVa3PQQ1vapRif153eTRK9dM/iefb9Yg9hq7vXmo5aYMZfkXE6tdGvNgl7qh9t
fK5Z9RHpXPohkayh+9TVE1G4CSAnLCIdtrLT5CWLSgo/cykVaQXAo2xAjEPH0bKN4fmFWPQUBQuR
hAmMy1pU896EaZBSnRqTCV7ZEUfcEqW/aRlr37CCWwNmMBUlu6iPhheHXuCpLXP7MBlFBS3O7a9g
3ptPZcmEj9oxX0klhNaGPFD1/ltBqMnaj3Q/II2rvXUQQ4hInY1XV6t84n6VcY0SPbyw0zFI4hGC
DzqaX/UBARHqu+SBvQu1SOQ0O6t1WChPiX9zG6N/dqiZ6MPC2T3LwYDEYdZ6txZM/B9D3Yk20MXj
M2kkjNFLn7pLp+26x2Kmf6G8xZzYzJyxa8tmsDLnvXxQmmrgjoxjoqHmLzyiZaSj1hr9fIJrGtoJ
rOPp1dXJHGrSesN+iHFdFs/uRyZiY81iLsN50G4b3SXSMquitdumKFSdIV6bcsY51/bilrhZHRRJ
4dkMj1zz0jOOwN5M8GQV+gBWdG0EKBDbQphHG134vtI9ec6rxc5WpUSe90LsrZJWCwWbLGm5dbX1
/G76lXYDP2WYmSgJWte9JYKYHmu2U8IA7OhIOAt7lXlsV//stTqHWE5yMmssqmyGrszepe7ui1hp
27ZQHjRWZd5PpLgf3KKyl5KU7QApJntntJqLZnhPEdrQNpJOAPGaMTrgt90/I3Pu8IKX3OCoWh6Y
UaGqhlp8tisEufTl6mBLThllFtVuRhTRlgL3SRKtR6uLyQny0ET3ZHYYelTyHVFsQQcP+/bvpfX/
ar7+G83XYjJDbWXBx3IMJrI/Trf/WvO1/9WhvPtPcf3/6V/6W/Bl/4WszNdxxlmIs2Co4Kb7W/FF
HhpWucVL56AGE6aDeuRfBF/C+Ev3fNdxbeGgRVvMdP/0r4Iv7y9wPcufJJmNnYNv/0/wYLzLfyfP
+McX/h8UX/zIsF3rNnHh9MWHxpvSYIy1m068fcBCMr+HpAUAeTIhbxLHM446HebMVikCwL5zRDK8
jRrb9aR21dKElvA2U2q8MV/3ZgOXtUpe2bFYXIf0OZmHHcBOkQ4hp83uIr17c/pa+/CJ6Hr3QUBs
Oqk1L0xV3D3udaYxXXovGbWaKQfPoDU6AuKcZsRKi12si3Nn5zQtwmjXLA3kr9KqSUKaYvUcMgQI
7MGxdiHylxVpGE9W530kIYtNc9ZGaCeV5t+sNDW+QJSqHR53E+k00ZX4a+sLUiGxk6b9MdTmt5OF
am0rlBYEHegbGkTvjlf1jk72OmX1C6uS7Nkb8VWDJMCTVJL84tlEyUqf2peZmec/esmUXpj3eCeZ
xx2OwzGv1sQhTAH2JLCHTip3HUu4hnyk0LlMwBQ5kspa7qZC6WcLLlogpWMCXpxmwanZJteZ5cUX
IuuvkaDO17CLEEk3afXpFGn7UhV5OrJRQTNCtmh6Lf2eT8+oXQm9oiSpjZ5BC+qu1M/zwLtyhhqH
seB8AwxWw/DGuzYqq72bmdjsp5hg5wiMB3YABgVmUlFoVFMC2lkkEEzw3jAMlPJJ6+3yWGkipVzp
oyujDufoDOy1IsdomB8Wg3MXGaJ58Ohe9rhgN8DZP0OPiaKTFMmfyeOnU/X5U5Fq+hGznL/J8Uzv
SPeLtxLTICp9TOHmHK0RVX9wVd+gVfqfaZgjZU9g4fHdm8xsjPzgzHNxqVr3zIcHH6uczTs7JBDB
Jxhvy8Wn9n3r8cdkJy52xIKbUYAChtNVNoCcql1L3ak38cwEIqMjvh+MmrFOGZXtvpz8j6oAYoYM
aEBF5VdfjqdAw6EH+5Ujo7t3Uj09SluzLyTuWPfCDbttq/fjm72I9KHdY1VCrX1EFYheKdJi45C1
U74OZ1u+tYkabxUsuDu2msOFOVi16jrNevSJ0MP81Ys3ZffGZzFAfNFJVFI7QeOKcSkb+4fOiEBl
ZI3t7YTI7DVyZ1ZalCu3YkhNEn3jGdCajR+p86YvVuHewbcLc2l3BjzvZqmdrLKD1qp19W7MR5Bc
S5A8AVq2zaMGtQ8CnUZ1IAGHFNazTEvn3nJGd1yHlRi3yBYpXEdlvmhWU1/cQhd/8I4j92QkJm80
lOkLWefMABCpdzcHVM+BulpAJzHa71COeMcINHmrqqE6RqX40lCKHe0J0Y5GIMGT70aPfATJOfbL
V9oo427sZbnvrWEKSmPiuVJTtRlK6Qd9pwGb6JnLxZl/rJge7Xu64l1G2NifGjxAGjJN0QXie0u1
9P16c2wAxp4b22IGaWjWtcy05NRLyM6an/C76boWVquur4cUjdlYp4T2gT0B2cS+zK7a8kCh9zhO
dbzGGHhzI1M+RDoVgVWQnTwWUcXhCQgQnLZs/og8CclC0upPX6r0qPxu3DY9QK0VlH2qgDkCgEpK
+Dbu0QJAAVNnrynDk5qrar9QwfaMwOu3UQlEAlnu3JHfQcIez/YKD85EMWz2bEgQ8ODQgW2kRxe2
+e7ayRmPMFCa79vM8bdWrmyDOW60ElKjDW5IpNXnmFq4bAAbejnULGKDosC3bG/f1YS0xY3n7ZCl
9+mxSxD+reLBarYcGe5e0CHuJ4TL4b3f8/C2lZDH3Ki1rZ9hYurysAssJ8YN2Zr4FxwYk75xTTFW
nNIszI41pqDtwszmHHX9zFh7YzwJ3kFXZAj7a/dJ14iIZy0OLiQoRe2Oq66Z07XhTK+qEil1tt+2
gWshieFYac1VGY/lI4fRNgvrZNM3REnyyKnd3Lbpm7uMW+2Et1douL0notvXdC8p3q8hO3RMx5Hi
UX6WXng1QuJrgDZ4r+UkrLdBZtmHLxv93Jm+uqfrQn3k0Z3jW7N2xDYUd/Fc0JuAPhaPSParu7Ds
7FPMVpj8ctqDyfWyB0pQ7R4IbvJsI19kFxQ1xN3kqThps3S/8IYRIY9Nd+R43cPOB0MmkjBk05RG
O2Ughe3ZLkNE8bGjqMyw13SrEW7dThwi4PPH1n5l1AJGyM1hKBWtsXVSA1vTbCgkuUm4mYeJxtTX
iycS+HxypeNOvZOIU6wLXHzYALmCfsekwb5JSvRbJN+Vi9MTN8mD0XrVcVxcoA4X8B5Nd3ZqFo+o
WNyiSdnPK61cLKTj4iYtf4yl7o/JVP4YTo3Fe8paAgbV4kdF/KdO5uJRHSz0i02tj2fdSs1l8Wbs
o6KoAi6Yag+EBDjOj+lVLP5X1JJJ0C2e2HJxx/rVQ7a4ZROJb9ZojT2qjP6V6Yx+FMZCiqPpPhuL
43ZYvLdar/kcNvhxOyHiDY+1/Vsk5X25uHbV4t8tOoLh2c5SGWWwWdAo4/QtsfxOi/dXEEW7MQzT
Ps0m2l6vtx/mxSocMdLYZiXD/pCOfzculuKytsKNCNmY5ovhOCGsdV37jFeWJX2IA+uu1RzvaFQq
ZfciHvidjC/mTO3CeLB8ow0cz2yIsy11Z3VIuv6mEb8SRJXpJVtVMnO1u3VcjtCUFqd0vHim41k3
Aj8dio1scVQz77curcMwilRIlOaL8zqKWo/bBDe2sfiyk8Wh7S1ebYcxByqs5tNNx+mTfqQ46ou3
21lc3iN27zGSl8kxzzpslcBSSEZHi/iJAbjCThoMWpu5wLlZvibe+M2qV/EEWb8BDn0gIbppFTx9
dIf6Xq/9J2dh7U/IVTYA6AcoB/mXHRuYoEYjP80OXPMZVcJGI5jzyFhZxx7pwAyd7E+zSv8QDcAJ
6bsXVUL86kP9gT+ObrOL1l3O/EaF377tEHKLc4+3DrI6kibsT0xgnOUgq0Jd5Cc3HAkmWCIK4hn3
K4kD7W9m9kAiAMFXDeyEqojLPxYLF5Ru0JBSD+lYqeGcJJTbPSQ9SquUr0ZJtiUClxYXyPghFaY/
EifVqvUbZ2Vo4ruy2it97Ju/JDPUSlvLyPkKAakzs4W4p0hzaGZiHST1AyR41CVlUR1t5Tob+svp
hQx07XGK42TLzgNpYh0RAUSiRISjln2Gfy5YvMm5szFsT8mDSQ6FzamwYyWDw8x+N7S4Bhl/soiv
AIVbohfhm3JdlCrgA5qN3VjTA2bC4axYOePX6pHi4qGKEnxpLOwZwAMR3888F1t3ydcQYAkv7ZK5
YcYNXXRdvkzMsL6TJZ4D4gGUhVGc6qYyDkU/j3sgKN46qoi2RPtofHqp9t5OhH4AcmRFoXR3G7v6
u0vsLKXlxam71zyUd8Sf1xsAXxiXl1iR5SERLMju9bTqWQsAy6TMgu1uWQhuMA0rdOEPxpJc4k2E
9kxVfeqjedhPTqjv1BxjWE2czdzNV49zKhJF+aySaYmTXQJTeNdosAcq0DS2EHWZAvaNieTZWWj+
A2Fazsg8XCO7uObK8+TNMJvPKtQgsII2RSURcQQWbCy6mZlegjN+NcVhe+YLBXXAgth04S24Kd9g
rLvrbmrYcZokIQjrSlBfFbh5ddKE8eQY1Y57lYNAJOMp9tr+wTD7lis1umu55XcYTqtn9jSPk8FW
jC1ugmnWr46AnWDNlY1zQ1PLR7RE5Fg+P207jgHSE6FDGv2XtWTqEMrOjtGNi4CNrxekTJlXimyU
pwQ19Mr1Q1j15PaU0gHtodjC9wAkjoiS06vEKrKqRQ0hFIUP27ax7vcUnj2hcCz/I48bncRZnlly
hjzDQpDriD+TYHH1M1UxRhwKFYaNvdG04jJIYHw1MMpgSsr5ToK9XPkzZlo/JovVJEfkOyrRuHYi
z3bFbBx+3AT/Oxn57ycjNiY14XkYNkzMjC4uh/96MsJcVkXsIv4lyTD+Q+Ro0f7f//NvwelMGv7x
T/49IsHdBhwHhLrDoo1pvMsg5O8RicmsA+MKbjn+LdNxnenEv3rivL8QcwMwssxlqoKR9f+PSJy/
DMFgxbVN+29O0f9kRGIY/wFJ/o+vnNf3b400XjIkE4kNHakWTr7rEvrkRdRxIHulfkgZtq+EDqvf
9cIpaNz60CdmzBmkvogN9gKTyDXT7Z1fnK6gdGFKrITJBLSvzIGsHOqKqKSp6jIJQyGqnYOhx80T
m/BrHxnytS2ArxcGIAc63FXrUOIwGWK2YSBur3SlvyU+Gyxbi4dHhFJ5UHWyOEQIZu7Ksihuij30
2hmbT0MzIYHRif6YR2wiVvbN8ofkMoQF2gEzTOkTCvYlMrrPyJUan7UEZmYH53xEIli40y2u4cSV
NZqsQe2seSF+I5I8IZG9ItISHJ7Fc0b7fIISx3IFOR2aMdx5pkIHg+Q7K58M6m9UG1wyHNDx4ri+
6tPwbCM0Q6YBeA/01Idet/k6hgSDLkj5q8r1QcRRa2SUJGtL6iwetUbbM+COt40vvIvFgfAb/VYS
JB0DpcTIxnc35kij8rCtu77OPSLCnXkK8J3LQIa8kqGEUcn53SRHxhdQOSJHhetqkhmnvr1bwvsc
kgAB7HjJuZb0vE442qua0ES2IfwkNqps0N/U9DjUV+QvHlILk0WLdP8ponwcO+feLxINh9Xwzg7i
ZOXRtaYzWc2KMkZUZn/fiRZ8ciqPqgdYoTja+LWt+AuIrUNmPqwWcPSYkRHMcAD2GJ1hA0mZ7uM6
+Robz3gEb+FhiyBsunca805g4T4NMzxkzGcvg4/reCLQ7n2QFXqpjBqyLkZEmUapLeq6VxFWcje0
39oY4/6IXSsoXZIsoLbr20K6xuPPkEpjA/VL6HgAerqrJTkzQ2drphe6GpJeqkUXMFKiLxFp9w49
d5WT9ywSfSOYKd133pD/Mnn4H+qmVtBmTAX/3W2r13mc3QN7vnlntHV3bHIie9gmwInxKbE1S/Uv
rcD5YCwhIEmjkq2MESF6kQ4R1BitA0hOlN49MQgEPMaDZDUxVDdcvtGl7RqOKh+iDWaBhTnZmJsp
yYwnAONEI9Z4V3RdYcPOcmBccYnAOlC+1b9VXjk+1HDrV31k7Qtp/W7twXtuXVnuKiofeDMVaqu+
5VWstNlHORxZYUAtBcW4ysOYNnqOtD+lGkP9jHZXvtdTKV+kq7vaKifthAxxT3uskyjaEmnu4XNy
cI6XvfEeYZTqyCkiQTHIrQLddwYobe16UrX7yNbkvSqIY0PONpsrqyv6iy84MHRGPkfbgymwIJHu
EFegDIXe8OWWIgssTxtXJNchXiDdj6kmiM5wQ5QqYwbgsnDNZ2flFqbOnhdACgo1I2TVXTKxq6Iq
OcZWy3ERSnKmYRIyLfZmxgVWE9u7WfThOfQhX5N2ylYWHs8WC5RPYovn3onBdrvA1XtwWJ2ZaL9r
VDQrKoAZFjTf9Vmr9PHQ0tA+OBGOX5N09gv+n+bUgWdaoVY035g9FWvpAAdbpbbOkny5RFZCuYpZ
rl0cK2tOT3apLzwgPKfuyCbJpdYPp/CP58+/dFS4JxkZr5lXflbkuW66Ifw1kTTK+ptwJPj6HdHZ
+jdkOC8ITWLbVPFSRSx+DCrKstnZTFRXE/lphMAiSqBvo9GawGBpQGrBYIiuOsaNhqYxzq96zMQ8
crzHYjTKFfQdFCY+/RjMkhvJEd0OGhdQGqdHn5h9eBO2mQR9f+DEwPk9BM/ETelPBgcpqPdgWipE
4SVBazOxMHiyrDC+CRA1ojTfCMxk3QTwZj3kclibw/hMCqVk/c1u352H7DLUxfRqZ+NLnBbpGpnq
/DSiywoqWf6GcIyZFqVWSEJT4Kkx30ce4lRd16r9YKsWggvofZGbLjk4sQI4xXdg+izxjBT5SjbB
wB3shgx0povNKqsNfaMbRHzZcPJRvNPGF7jEBhYwOx/GucJte9An5ZEC0C+Stpw8YFuxXGap218w
PWonyShkHU98tBkDtSeVTc4vbG7+HlYLf4vPLXqGybS1JEt25qxhOpaHtPO8LT+llasMIhINgc6C
oQUJQb6xN/Fabl1gOSfdRJDmYTNsbQ6hRVOAmLsjgz62SNgzMEIIvnkptGmv3ML9hvxxyknI7Xoc
EG3UVCQAsn9j9/gnzJnFU9OCr/OyJ7d0Z7SRE1x4FMieR9hkRla4SYbaqsSTMmQ+c+YUZbaMWIZA
uUHGyZeVwRwKZMX/3lg1TiuRF7si0elCa6h8tsWLy41oZDVbkie5ACHshu1yUBF8v3JYCe4a9R75
rAcTNDnb0h74r6PMCPwKS3e3hPYhuprOMJzoaoYM/BS8WtD5YLcdXzIWyJIkPHddzs+u1AqJY4Gb
p8q65mEmlQuIa2QxwoAr3FXjuMUmtLWrBFLb0ManUouOOsaKpwYh4kov+i3ZCNHBWJB/rcc/5Iho
IcHvOmYt67KtdqhoYjTGtf3mci0j1PeSg+zRrpWYOO51i72MMxTz0ZLyCu+v/soXt02s598I2dM7
v6pyfuRdSasaTjdXMjfQByC+nB3IMrqMGFpgO4cxnqPA0k1Mgq29cmyTOQbVEH0Y6p6oQumRwERe
2w70HhdVwnpWKKlYYmwmkbbfWVNjFp3COIXCUyNfy7Wq+tX0JcCQyRZvViWmncxmIAMad4Ro+V6q
Nr5GY2MHTe3on3KIfteuQeafN91aJ3uJFu0B0nzUuFmyJRfwOdEQhnXCBD+vBosBhHhoU/BQRicJ
bw0XfCAeU69v39CoyDsmY1VQeHBYAFIekolGrmgxaXVh/IWMIzlrfn8nTS3ZYeoyuEeH/B0JUP6F
fGC+OQVTIduWA8pi8zxo6lXLkqvmtPmW4hoOY1HdZaNxB16p2WFNQ2Q3E0sXsVanDKM8TZvX0q1e
UnhQcVv/zj39hchqF9m8M36YVGx+4QeOMn+pooB1DeCGEiHZRHJ+I2aCIFwHnVQ5q40eZ4TRUExX
ilssJTCb20A46B3c5BxF9Zdj6vGDJFXmGFrNpwNNY6/xLK5wI2Y03J29Mbs6uuZmeGGJ+oEL4U03
zfi+ZdW0sk1k32EbrtlZ9KtO6duofhxHfh4BbubhwXYNquw5/zCTEM+qjUXK9XNqy4hpXQT6IJ+h
IQOHu5NpX+LgXZ5Cpisrv5LuxsV3ilIp9PQH22n6G0P3D0HdvrJibfpDaIixH/oQEVuKiFjjnYVN
NV+aXkvu4lB3yVgem2fOIPd5pCJ7Kmrk6VAe7HrUqGCMQ67GcYcaokJWhCGXiVsaviUQlVGkRdt5
jOJfQslxlc41J8TAQlUHKHJLieYIfMaM3yaS0kOpWfqNR+yrcqhORomdr+1s/97gAN0WrGjXs+fs
hOFEH3aRWUdwnm4AEhi9jXJJ5mNrABGR1UgiqxQ45hhf0I52K+4D/KCFySI2LeQDZVhJHB0Cs59w
bgfZxjmy+fiw2XV8os2AlZ2ggKs0qbOwAbBYnJk946NipxlBz/qZn+LT6FiilvYWrBsZRgmzA28y
FMsIeM8pqgyycVlO7+yo0PeD789vbGFApxINdWzcudtFIcFunIWLd9B3rs40+o9Id3LKDjOzAuUU
iIhIOEo4X/GuccCM3klPPHuPlakK7ALPmWSqex8juH8gzj3dY3IgabeQwJ5teIFU3SAeVk1f2KT3
es1l8WR9QqbgtmtI0U3g/T02eGY3KJgm4oX7zL16Ffj8RosrnIUUzI7Q9aeQ35rOwKyY7zuEX/xA
Eip5j895NSmQfZshUvWdbYI48vxEwPFjjsRpEPMfseGwXSYRt0+s79KdBzpz63R8EtOM+W0FTlKQ
WVurs678L0+Zw3VJ5OWNxPc/RkyCiNWmGIDQmw2tS0Hf/dRh2DmjXAz5ITnzAz2ld2G7CW/PZgJn
63ND+JKVnKYCqpVuTd6bBKL0G+pb9R1pS7KjC6yPpfLwp2qWZYDl909OEjZPaIY9TOYm8alU1w9Y
KFEg0+ZsUXc658lagkNpZkkrkNohi5PmviMUNWXH35s32zLtbQWB623COYxvgtAsGQ/GruX/na0I
Uvrykc7iPUZpi6bR21ld1dwnTY4PcenMfY1kKCygjCm9bDqatel/mFk/v1bY0AIj19WfaZir+540
xUM7GuOeSV595/uDu/9RzlbE+u6amPH9hGzqXaJleOEEHjZm2LY5mC0XsKfRIk7z5vSqd0yjMFzX
rzWuqh0SHnnEijTA9RP5rtapMdPEZ+RniC+jIXBXH/AW2AUzT9Mq86fOsphzmSxMN1y1EutB+DJq
Hk2EK38lyg7/H3tnshw5sl7pV2nrdeOaY3IAi14oEAMjGMGZTDI3MDKTxDw65ufqN9CL6XNeK11V
STK19lqUlZVlFhkMInz4zznf2S/ECDbCS259JwaaYy9k0Ua5HaF7C+gfP8euyIkkTP51Zvi/l0VF
V07MwwuNIkQ8fXWUkZ+LTg6bgpVv04zuThO9I7yQfT/5907HX6wRSyQJogjI3QVnCNjbfmQ/8W0+
SqOgf1i6T6B72is+4eojMfvqFTNAC4UgSD7bhNXC41fJx2GxH+xlIe6Mp5WAFwFANuc+QBXx5q+h
SI19OYszbd87S8Qty373XvM8XiiXw4gFWs++XT1d7ykUt26n98RjPjsWesXUk64DR6ho7xJUNIzD
FeEyMDbztLMn5ADmLdPy7qOfvZXMFvaQ348EJocP+isqlB6Px9Jcyqda2ID+g1JuCEnyTVqs8Z99
B2RCwVSBsldXb303UioHqjHs+v7HnDSPuRt/mc4UXLXpaJ69gTNtTZwQNKi/vhdB72xNfTYtCzIY
KXrF6XtaSRtHe0mT2X/NEgdQTg4RKXBt7+Rxx32i8Rb8WzVnR8otVg9KmgIej0hAqzAkyLXhzYqc
D/KBmENdL+PeMCuECYdJf0IYJuwG4osEi1XzQWXo9NJZS/xSZcIK5ewIcJ3GT/BS+TFoY4xmEc2U
zUxsq3YqCj0kXrbJQ/LtbOi+389kL0kITarqDpFXPoKrGkOVtgm/f9TEkK764cA0oN8PwOtCDK6c
g8E/PdZrC/CyQIdi4DyD8CweoS1WB7fQvrV8lvdOQ/JpwyU1J1DSGTc59gOmQJbLey5ZJ5Oou/KH
MtnliBaHZsS/QAtdfMgBY4S8KkIARtzt19Z9ry1P19i7pXch8/TWF2o5N2yVGzEwc8gcQ5xLzo9h
Gxj3pZMWj67QndF2Vp3cPBoP/oTZvm1TiLZBoa7JbOE0FJ36aiqPYoEh+uwsG8Glk2qnglHsfZyA
rx355vtxtUb2d4U5Ftj/vqIPPVyXZjr0jmUfZn6IA+3X8G1cFd+QfnOOZNF+KpU+Kcq2D3A6mIPl
K56fESdBxsSQywL0N2GZ3jtJo+Bqthx+fMOmnq+t36Mi6a5jrzuoiBq2mnieqkvxc3Lz8hoKF3Sk
qqakNyVGO6zUYXdJhh16WEtx25JNZ75FAb07tkeQm+rH6KegcMe2PeBE7oljZ3xMTZ82cvslj4Jn
/c5zbuw3fRTckOtqQ75PdIo4le4a8q84F3O3+sj82mMhZnaBVNdkpMS6dYv1Sx5yn+rjNrczILys
CLxt63E2hwPLe3690OELdE/tmLK5R8nz9DQGRvE/c/vPqmdy9l/N7S0g83S7Wy6l9do+6DOq/s/n
9re/fgGvq/5cGoAP8t9/jT+8jL7DnwJeZZjGtUDP3P8+qDfE32wEA8bxvs2JHNa6yXf+Y1Tv/k04
nhVg6IJajT4L2e4PN6P1N9uxcF8K29EYO6h7/52y0790h0qMkqYnTR+PFfqRZ/7FzPgPw61TcGVh
jMbEnA2G2/EsqfO2V6rXJe2iJxv6c5wE0+ZbycvYpOMOt4eTjemRPWu3mn1xmmvpb60F74in/bv/
5p3+D6hv5l+wb/q1WoHFu+ZKjtq8dX8RFf7VdgzAQXLrxjZcZJWN5Uhhc2uMy6ANxnHK8uxr03Hb
EsrBWJI+Wkhjt9U43UcKfdVaSWtm39bl/+IVWt6fX+P3k2Cx6nCIM2mXwevx59dI9EkGMzsH2JnI
PaZx1O1srITXpgDlnPfZr7rI1p3pBN1LEk/OR1tlnGOcwutvO78qAIDE4ugwyt+xyzAiHyYvvY+B
Uv1eDHt6rM1ZnHw191ciMkjEBys9Xwo+3LE3I0Ji3TR8OLJOLkZEBSC584jfWpXVIHNRGLKgE+9l
WYh9MlvLkcK89oSO6L93Rlv8ggJYPbAwuT9XrGHbYJXVTZe04t5rHEwFTS5bhlhVazDLjSHZb6mB
UTfsiO1xbjBqbTufLjho2W7s7EfXm15YrQNKEbuoa8PAMCGZ1xZnhk3HGKXaNq2aMG6XuNNglO9p
Zpgp4jGCHdib5KGcCO749Gec2ohyLjUGFGh39HZjtvXGgKieHxxVNXlgjzOTlvlO4tIsWmqxWnv5
iqHBMpTxZ68GbwTYBfl0yudDwcQQZq1HMjdsJmBDm2jI1YEf5ZSMOgo/akNuFaj+EBkG18CersR2
DN4cBuzQRBM1gBAnrsecO0pciqqbqd71dWGx88HWeoMB2O9UZrw0M65MYt9MBIFr3LU9chGxZXc7
CjeH98Bfm7iRHHvNxp3H9Wvoat4s4arnAo7NZq0lvbsQIUdOVBzl469i5eVaKPL68j3NB5Ruqwjx
1/fkXifC8kY1eDG+HTl4+0YYfDw9kTA9x6S43ASeCyvMSrC70ccQMvxNnsoy1kyKtCUayv0dT1cI
yLU8xE6Q7hZG83czU8bHKkadAcEHJNDtY0aPpj+1NxloPNoq3eR56Lzs0QW9Ek4BRRRGHCQhykB7
nCbrbDkkmxtbNpwiGu+umN1479hL/Epo2kA7qJa9LJb2NV9jvFbI8+Wr08TDHl2I1riCBGA4EleB
mexVp9zkjoQnsD6Ok/+0dAP2iriAUDllQMuKpfgkywsiqRioF8snk5RXQSV4ThMlxj0uyK7zyhz/
kQv8ccypaeeUVfonRdfWzrS84Yo+Spt7QMRmXk+yCl2h1n3RmAGCZcewZKjYfeeehpByuOZ6TRlq
gMKPa/EHoGpjM/iN2FhgYk7BUj7I1enO8PzK+3KgjyqduNx55NrxVmANReJ8CKZ6vrKsKgfcJZr8
MPim1hdsat0b36rva/jsb1PeEjyiXWxHjlQnfXU0MhXyQ5VEPY0EWsQQeNs0KchQUZ4Uitqc9m3p
ZC/KW5qz1UXk6cyRrmTp+kdRwpKp1irfQtV9Wt2l2Q6SGzpmko3CGkpkf6iORABu5wyy0xSTy+QW
bV73wJl1wqsMY1ijTA+TJtiXdtldYuBym74piF84w0sp/YW8ncHDSNyWqWbujFc5K8BG+pXx4OCk
IG+7JLuyghNkF+7yg8DgcqBN/sqOaOWrY3Peo7eSbmt9eZ59x+cEF0OKaPvf6+oVD8xzrLAIGLhF
hTrXC7wRbzYlBhrKzzox/g6AoxJ0dXMq8oiG9kVFp64rnnMaYXd17e5wtvUXWfBFpyirduYIO80r
x1/dND0wdHrxXO5h/LAsxynH/LgtYa3izKkh22zLWB+l4TtsQWscpWgvhSvQ1GaytuDps1DEa04p
L8CmCJs6HRBFeWNGXEcMH61BBUUGi4gZhqxmqGQwt6uksw+piXkE2vay7+aGNDUs/e0AvB5rao/b
3FPbYgkuU+/G29zS9+kBtMK81p+MgQ0qfE1e6ECdKbNwA+ZDzS0abGf84sdFvI+xOE2Te5t7Nvdh
M5lfuEQGJytvjY9oNZddnDNESQPAI9FkFdc1l5U9jT0Pq9WzzEhpXCPt/oJSD1Gr9PUbIc80pCyh
aWqwXbNGYKXbbvpBAADwgLR9yl81jigq76K2nHmB1mM02PdYmm8c0d0GPrlXHIFBmOMRynpUM9uT
l3mRyYMzYyZG0wjOrGBq5EbBJczoKvNrKtZuC5lDwB1jNs0JqtlxrcLumzjJibGfQT90Tvp9bRyX
bDKzQWehEcK0hwrD1Dj9kkZd3PQu/iizbp4LG4RAOYpLY/aQftyO6lFcmL9c1y/Cpueq1flFfHLS
vrizmyjZj4VxYSr0S2gGlkT5JZvOLAGONhCVsTjkWXyfT56zA5PB7Fem9uOYtjczD8KhbhyQGoXo
idIqvMsIx2GpFixuWLr3QNfAwBVot0NWPhDWNV6DzKlPQBlYLoIOQCAokHQwGQqXMRfasgTP6KZo
5yj8lNx2SFEra9O+JCHpJQi8QKwICOJ5JkJC+FawYyTV8nMyLJMbISNz1yofknl6ielhmhqX+OFI
sn5MEn0DdUhW1+KRxvUAkwHtAsQwZ2Qv435ujk6i7svlZkFW1AUbnP8oI7iRknLAiWjPfvXW9Ifn
E4kslh0VFT+qggRGNlLpY8VFQag7Xw5NN/mEEjWSoSnCIo+WlxUi2FU8L8FpdKs3+pjganZBhj2N
vkwnKfpfvbrxk8Q+uRF5amGm8T73yidvoOKgmOqPue4Y9AW5gEflwxoJ0vfekwAV9droOAEYm7bc
0lazkH6FaEW88tlmM4bM1YlNgXD9GJtGRsc8Q3e2L+sy5KzoaUCzoSzZeKwyHx4Dh2RlLla59UZ1
xKQtthhjoLMN0zOFXwPQFDwhOVPJGwch6Ey+fj0g3Cx4B1fq36biyU4n+eVVabVXPscX0QpYQKSV
7waDYU/hpE+pfE368pdDc3OYF6iksmARcWNxaGaZHtXog2DkNwPziy1ORjDW4HXnJ7QiGonKbH2T
AXlba1rkTItUbh3VaqMf4ALfyYQHNpqmm9zX8nsuvGbj2t2u6jyxg+PU/jRh3pB0yZE/7ltOkLhp
ls7clbPbnYHYT/RXCSA1HeAKa5anSnO3DE3ggt5bU1A1HqbYIo9fuHa74cST7biIpJc4o3IMpu4F
3yqNrD1hGapTuo3RJBxfRtz9zGDflbIsrCXYNymwgGJvRiA8TPE+aYyYr4FiZAaLHTPV7ofNosxG
5T3kGkAmTVBklF5374krfppmc4kNB2aZppelXfWl8debSZPN2j7NbxpgZ42mntGFaD83hopemsk+
9ivgJZ6fMw75i5v69SYJkmiTaJKamcniOjW8CdgMnDWuIu+0kI7bWTPYfKeZ9obH5pCb6RIWamAM
q6ltfN7EttMkN/rk3/goBbSod8Gl07w3JpBeOGsGHGJIva9lW59aTYgz0+zRzKyvqaef0pQk2WOa
nRJnpc7egCwSqKzdGuT+H6gbiu+HVrDmIKfMwO6octGcOjKTzDwiVCLZLQQcOH49UxjyBudAbRVD
671Dv/Cxy+t0JwoeA3MVzZVd6mpgoLwPNJPWZ+IfdWhqgN6YZP5GyTEfNzb4rfs8iVAGqlpK2udn
MLEAcDajJvOlhfvGZDW5d4ArHoXm9xFcM8I8N73QAF0F/XCfzaurA0DiCEoB5R8Hw45uZj1ctj/H
b2LgEnCO/hY2ORpZ57wjks3ILYxjbnI92jXUm+Cu0wDCVaMIZ/jgGCABQMx6kTYbxngtugTXJDCG
XruAbh3TlLCtsV41K15onnLatzzOZkzfx6tq/Q3suN3K1nuXTcy5mNRTo766mfhWC1QR0NfvAsoi
HvR7AkPthXLI/Jzm2Xyk6HQhxQeeEQgWpG6IjTWFZ3cDEh2nTHCOU2v0h8wZnznidadGQx8LjX9c
AFPgJgtVzFkpZ6p6yggJhmUf+8e87Y1NLVEIA2lEG9ePrg2YQA/m1JNhonDn0GsMJWVht1Xj0i7m
UPt94KzqbkAXsDsBnlw46O46N3hZNeCyNd1sV2joZaXxlzMcTNXgorYgY1J0SoLCN8Ko6RuatiFp
PU0OO39jWmLvjfA1W8I1tiZuVozGW83gTKMWFxtn3CW1revcctfrboTXaTT1R4mxn9iJme9GDgok
OER5g5h8slGPnrq+KveBJoHKLgfEoOmgjeaEznZ2bjQ51C277lgGGActd5touij2m59RW7UIf+7O
TR6ZtD1z4PqqoJKaU+3demb/kQ64ULAi+htv+dm20dscGOJZRLeK6hhWekin9oodKOuuWjVcrxjK
UnioazruaJB4xBTNPWi1PhUW4XYTgMJrGZTsiAi8wMnb67V6MyKibODZLFjfXkYM+SuWOd/ToSbb
N6HAVH1IXdktzFDgb031MVAQ8gjQp95zOH5oNOm1NOhVLxW5R/uTsDw9rGz0H+uq+biUsiVuXG7t
ZvhdMi268dTc8mVThqBDAtOyFg/0q74MjgA+mOWXzjVuOgfUlZmudzmwWsbeahcbwj6hZTFYoD55
nevLVDS3NLrNIUBncd26ANNwlyAKNHAfVjjKbnf8dgmwjsDkWQZ7N4o5uUoA6SJMgxAR9p5jmsfz
Y7zU4xNJGC+kaWB8nTWPt41ZsLKkEESeIPYq31c7qAbLNm5BdTIJXU69ZvxmmvZbau6vVSh1W9vw
gnNNBe41H5jYGVGRBv7HTc1pdG9D177BZN1SDNPX2yahyNIgrsFnWQDRn7xPWyOJ8W6Wh0bO626y
BmODqtxg5YH4pBr0LMKBLEKNhEWZrIorVPtrWKj1ov77dqRIcZPYLoV2/oDvUrOSo7L54Wl6so2e
fZ0CVAYIsV1a5uszqGUFzfTofuOXIwm6iNmEAOWxWHsPTLNvzdeg6e7jJsA/Oj9S6GhvvThLd0Af
yMtrzDOUAGzeGv3cw4AeE95ZW9uloPVvZ3zdZFHAcWGvj3ckDjhts9FgINds6cKum3sIvgHCG+Rp
GcCgxjkXH3UY7dDAFjxYsW9frYZtEBeEVQxsudtWHny/RMOtFdCmfWWM3Ue6UOemfNBdk5qHk7Vm
Jy6EP4dhyW/qER9BpOvdXNwoAD0sJjUjQG17gTBOp338nPLWHcqcju0q85igf9O4Ow3mdubOe+Bc
Zx+7jpjMt1PSW7hWkL2V29UiZhfgKduyHl9yIqibWjPAibpOt4C10l2bqnIrFUqtm6+kCE1KvMpX
W9PEAywfkM6Wp1mYb35L6to0xnGnh4JplSPRkVQwm+dKc8p9pyzumAgAG8qXdyU4VAYaaZ4KRyE+
xb+8KHrqNfLcz67slZA2NibmCpHmog9LxWRRmx33GJyaK8tFaHUYp90N1O9cZZqxDqdZbJj6wQ0V
4tY0FL07zucwzdGBjYy9GvS0uyHGNF+hf7Co9411I7Ep3yh0OhyLnPMBdj5ZGv1OARs7xGrWL6bN
yu4E8/wUDza/FrMgqmXDMfRxLyto1jQYLky/UudAUJDCR9Y1bK+vnGcu6ZjD3NJw+twG1DEUWQdk
vlVgc4HYR5pmL9S87zqzvmLzfuGTAdintSm6UoFmuCPrjhqPbw3YaisfgXfW8HyVQqqa+lje5RMB
El9iOKg0bn/U4H1KB7Od9LL6FuT2sKdXU35Z5I2faKFGFo27PrlgiETzyvv03eqhQJrEFoGK8U03
qhQkDJOC7mmPiduvyQ545Ch0MXdNnpSw+NYbpCNphbkjV4aLeVrBtfOhz9eWobbYskoi0V6Z3Nr1
RJ68tNmnWjdeKCI1aQIi5VepR7cp4y9mSJTMQkR/YcfuDODMJShgmDsrRKUIYx7eUSukJpJbIie5
4glI649CkjktkpyMShNVrwgR6uj01XRiHB4dIaIgePv+8MavkBt8O3RnOqDjYwpeQwec5X60GyCW
jbGqe3o2GepwN+YbTOk6v6/Z1P2AF/jl02970wzjs+eauLDHml2P8gJcQWNByYG5HhoLZniF6Y9i
ry59sHOr2XUGOuJmmsUlwWwD1pIk4xy0obSN4YkMpf++cEk6m8vo3uW1BqwY7Br7ek3t7eyipRMK
Rp7j2pFtMm/lzai4DB7NusA6ENRWdCyCCBUwHv1gF43GRHiqwayGZAFLr1gb992bSW5xCsKWxc2R
sVhpK+OEqzmEzI1j2MjS7pCskwI4yavaom/S6DGRzwah7j6K2S/PqyIpxKfIx0hpZM4VGxnuynHq
pztCT/JcMXPdjkm+XtWmOV7WqAmOEa6SfUeyBTnZpTo3H6xwNqpkCsukaR4YAulfrTP011ZCMrQv
K/s80wdHvdmS1M9Tg/02hZz2FjStxSpO3S6Fm+YP3BqKYVWFC1XA8kWPs2KetwGP+NKIjuHkOjkP
YjWic1cW11hXccX6JB5/J8pefyXBOwVz6cZxCCC7fBWckapW4f/BoIHmD+1tQyUx2//g9BaJowK6
r29RgkLRogtZNKpPWcoxVtE4GhYEgv5eAfI/oZ3/D/HP9R0zIDblI8ABB/k3gs/2vX//X38XEW/e
y8//+7//iQarTmd2HpJ//n/865+K5lP9KbGD1Pfvvt6/JnZ8wD1UhKPY6YcW8eqPxI5A4AN3YpHO
sbRo9A8ZUOrOcS0D6v+DMwNq0x8yoPM3Uje8clvLdi5Z7/+WDCgdLfT9o3RGC1d/fuV/KWHBOZXn
kCIVBwuPM1k+D0R7O2FcSyKR+3VdmQMmTX22St0ex8zMOM5TqnCA5uwKM5bTMfW9rSnTjyRhmLpZ
kEOuacW1WAO6k1VQfPDtw8XAcCm9xOD24v1eTQKADLHGUzSl001rQA6j4fKnUKa9xQMw7J3WO6c4
3A8iX6N3Ck/vDc1zKAt8Ge7H1HlfS2An14ZIKWWaDT6KLrA7lM7duAZ4vJyWtPtCUAay31PfMXyl
jEW8JQUKfO81xma1q3ovJEQOVjH/PIy6a2823nnH6rtcEpxgGh7taPBoIThE9q1B2nWrMTkIT43A
T972G5TRdatLOG75iNr2Zuypqlt9DJUT9NfdgLFqMxv1XQAPEJM7tOVs5cvxD0VGifwpMfZsKHYV
T2Ju+Fu012VB9AJ+AJ9jZpBzhgA47p20EtyfZH7v4hOhoChJr5J6Xil75AhmzXwjoCCZBEQVRcue
Kkzs2gnKkAOOLERuMzkFNH23ay1nuCaYLrezxUwMbccObX7YrcuVdeNF0txSyHNaEwZ3yocFb0zp
1pmNF06mFUGVNDnUs6D5VMF7JvbUXDu9pCChfkpwZ50QCnBLYchEdeG2cQKW0m87T9JzuERVOCz1
pTORHTAzgKXyppPhLO+Dldfw63By9yYlY/7gnIEwrD9S0GI7rg3qGQf1lymT92gFImPweC1sEjtL
o5XTpWMU5K33Ti2B4sMcPVZrlB1K4GHbIuI3RmPFHY77k9WlxYWhGPdX6ew8Vf/sp7agmQBe8kTy
6H0QsP+iZfQeLMk0J8nn8tPoLHlHGUEeYmvfsY5M20jaHO+Lvm8oLTcwvLdUxiqyQh4zbAJNPQXa
5Wvb2mdipWSmfHiPHS1ifIV6uV9NWqTcyrT2zNM97kEkr9F2SXcFbOebblZQ5jiJnqIYQ6YXQPrg
oKO230HRdYQw36TZipEHDGSZV+s9HGLwtwHinHJLxtgguWj+eXdSfCTpuLqXBcjg79lrnaveIH/E
uNPVgZEaBJE4oi+goxZmtG4crENXPvRRmhBi7EDdnF1T3NICnhFb34LWy0haF/Ek+S2GbEK8xA2f
mY/uFyJrA4Z75sP2ylM49j0h+QYMdYqTB6JJj2rH3jwq3VNcinvXsf3nZVzzE/Z/9yep3X6rNJIl
WNCYZmOlgCxxKyDIc7KPuM/fJgOShsOVLST/xLPslMkvOVkXCxstc16oQKh49Eq3MoAg7HcPYzSP
R8y1uqKtIqGS4OTpWiM9RiY8CLpVrAsCYPCAliq/Yt3cura+OOZqLs4MYeILWZ9mv7Sm8Vn7QXdp
PW6UpYw5N+DbIE0hhR8Suk+4Wi+JvYE/nX/VChw3zcx5Fg5l7b3mI8mvHHvz3YCGvpAH84qjVZeY
vVXED+rV3LrSbn2wAoHCS14xE+u0z/L8kfROQ147Wi6m7zdXRVEMd2O6OAcef8Zv/mS6oTR6xhTK
KbOvgk43WJ7MVyN9qYio4g3bLO93Q29F91S5iCdG/BxJBRz11jPsswU65r7B0fja2B7xkIif7WKp
xNuroY3v/Ip+B14I0qwR9Wo3ur1Fu8jab0ul7CuPksDQGWr3pQ1oFQ5Vpzysz9y9mH+t+6Cj8hOF
x6r5eGT+FUEpLw+HyUlP2OQR/AxOvZzbG671ynbTbR2DBrQrsRzwCYJuJxyEI45ZXlJUwyNFg8Sw
3a6mSQholVr4/WRmN+49MB1YPRKAINwukqPJDQteYpI3VH8G09VsJ9MVHYjyzNiEFZfx10M7Jclu
yYmK7JPIkvd+F6OqdQyRUeYieZ0KCufQiyq460TG5B0eDXM7LvN6J1rwQ0seE54Z2ik9DsmSfhCs
57hY1Y7E3GkYALtZmEnQgZ/295KzcQPQwHO4wdr+e5s7Hn+GSdsJ/V4AsJ0rxnJ+MEkymKs4t30r
H2Waj8khZRC5ySaxHemiURi0Q/7WtBstMW3tRB55nAF65aAzk5HIhSD46g/26+hPRz5fT7RWWOci
GHdeNdLiyODRyq0DKcVfZbE+YC/8VGbzYNYBXGXrY4njW2wRe2Nw7lXhG1djknZ39mzf9N40vjsR
vy+serC50nOAAVyYxmVNrVPGkxAuI2vh7BXnKEs+62gpw2bpbC60D07FlZzR6/rsty0T1NWDONIE
IJbY1zYro+SboFw9BgNp9knpPcUCVvwxpCViUz14O1ViUM1kehvjK9o3hOUAmsWsdVNCN27ujdei
ruWuw4W+kRkHlLSb1gewixA6gpWQ5tTXjyUJN+wC8M0i8ER2RiBz22slcyx5rhBKA0hAuPxm0i7M
6V2QCiEF2dk19ux0P+ZR+YoSCMcCPvGDXbbjq4mZsCMDa+TD3tSxSOru412no5LtbIunRccnBXmc
lHADgWUdroyocb+U+WhEu9nh6rKpdBrT17lM3pYCNDJHjkynNi2d3xx0kjN2yHRSR94QiyPn2evE
52zHZD9ppTkA0/WO8RTXP2yLjGhRzG1DE85kPwx9WrxLnSYdKzjd+Hmv7YQislLlYceUeFs5w81Q
sSZKHUdloEEwNUoujvDs4/SdWg16oww7HKfv4DuoOWDFfPzuX6t15DW3DZv1C4KNUZhhzTnrUqeq
IRQDb6Huowuyb3aIBJPJWYdpV4MrU50EOkM8vTD3Tzd9miTXk47hwitwb9ICLuSiQ7qExn8POrZb
WkA4hY7yEvQU2NG0T0EHfdt5hf2iw7/BYOwqizdcx4LLaHyUOigsdGSYDwsfD1LElVyuwd69RTpe
PA3yrnZNcDXr+JR/R5Czpj+S8AV9q74zyq2OK7ffyeWlHBymxZxwSN2mZyCeyFZknZl8H5wFfz1z
tGjrpTmJ6EmHo2H58jMunLqeVpPwWeFqsW+1AA3pbDW9K8SsgRxObzL2op+uTmFn7JK/lDMCQSYz
fRtEiXe1OBqzzkYHZAx8XLcpdLa7cRC2Ad+Epr5K6ihRymNxyLy6OmU5wm0kaVmydGrcgyqyoa8e
VsSyg+S3hN/9D7bBw9orh5G689nrGPrS2qeeVolz7Is8hHl74C49wYQKOCWI+4XlO3QM6rlIKoF6
juOUsTR4npATVrAxdTb+ew5ErNC66zL4a0h7dpvYkE3J1Os6ihuswFhqS2rsJrojHtOqSXbsqusr
g0NGbQNjzkGn9Xv60vaDTvHrOH/e9bdNaXZPcgVJXpJoJEPGScHWIABvpQLO0XAApX0PyTcwIIAj
7yhmbqamCXjz8COrwfBlgqMUZzfvmGsCwYCi+RDp7INFUeI+p5LpkHC0uDKzqXpqtNsWa9iO42e6
MUY7w44x1degebNw8VV2k2nXbgnFBpgUTl4Us+zN/Lb3GuCcMcG31UffjD39etoJDHg34DRHqfyA
Tbha8AtXGIdVFb/Mjv0iMBQbNkc/YgcEwViGpm/bsa8dyFFktxBz0YAbJDGrn8Wt+rYslwSGOYO0
05UpJu+YNGO043kvrzvtd47zNVQurzzBCm1oT7TAHF1kBmki7ZfOKdq+0lXJ79Y84jLRvuqqtHqG
cniteVjwhhdy4UFJnzoM2SlWHdKCeLTjxYq34Fi6w6Ad3HaXTgcmb1DTm1XuZ4ze07fl22hzdR9o
HzjOA7HHpAeiyJ6HXYRdvMgNf2NiIM+lSAcoKbjKO+0vD7TTXGrPOS++OkntQ4+YOj+2RvJQaY96
rt3qaq4Fk2Ec7HD1Fv4zflPR5F0aSxvdx8B7H7T3fdAu+ILZc4g3Mz7ALfMPOZn6Q6B980I76Hvt
pRfaVV9of31vxMbN5GPHsr/t9/FcyHupPflwHavD6Ln1JdOu/ViUXM+0kz/yZ8Lt2t1faZ8/hqcB
A2HDWdin9QbliESAZeePxBB4z3RawAFpgRKLYwcSOZ8qjzGks/bIcjppIHTmINLpg9Fe4KmZ/k9P
JxO6QR9bgSK8VI2aXhKdYFDfYYYiBreX6oSD1wLJjjrK42B986CXYiQL8R2LcL8jEqy2xCUwBRGd
wDNBigI9dteyR2/ycSl2wDnrrWFUeqZXmufYJnWDc9o/mFNCYjqXLoJji5814ERReplLTJTnYzPY
E7NdzqXmoXaHYJ+XbU7Cv20OcBvEIdWO+r6lcdq2nae69n5NI6197urbmyT+ySnoWaw66RbVNA/Z
mbbQydNa5y7mTRHdDTklqhW2rsgY5IkgEjVbDCE5qeVcPZtmvpOVVx0ik+BUMHFtiesIW52b3y4x
dUK+RVa8Uzj0oRIDPDWObV6e09n+YNZLVsgfgcitmTJ/T7aUNzp27pO+R6avH6oeWdsAw7Dz+qU5
oHHeGXMK3c64x4PCRhA3cNSy/BZieIcFC+SrJvbBJ94XZLk6374v00Byx9Lv5eB5FWaxrpRbtlx8
Je4Wm7b7Jcv1WnicmAeXhSR0CkTaOHJs7gmcYBmLM/y+H2vf1k9VcVgIK15LD45V0DXXZB+QBhAP
zlM1uDtP9xkJio2kRz5pBeh3JCFY/HAyIfbsWT6PnXiLdDeSXEvJIBf5L10Hegum+87of3cUKnUF
TmZPdyyl33VLpDdKWFTmLfg26yP4rmXCNTVs4qxG6ohobXKc8SvGa79JOv9Td28g0unhvi57anTL
kO5/6nQTlJrBuju6HSrL2p84ZoTeJXhLdIdUo9ukGM/rnlUapjKqpnwqpzAC5ltDpVfEIr9YtHC2
ObcrY24FD3Kb6t6qWTdYeb7ushp0iIpUGTVtji6LovTKpPyKZLwGiXU3HR1DYZQUBDKoyhrAsbza
lGfVWW5/kmkDDGP756VBLnJ6ChLLBf+tO4LQh4PKmT6jk6sOyJvHa6m2rM636ED3UsBYWLEnnsH9
ii2sqPWQ25LwGUanWdL9lTaJ4NjCDRX4GqxCFSKEC43CeIwcLKg1tU6iLeGR9a9tXf7OY1rGMAS9
Fok6CoGW63IV+TQWjpmubidTuqcs1o1llU/DFFfbi6fbzGb07H2mG84a3XW2cgP+YLY0X31XsBgw
o5AhaUdLRUenEr5fz4Ez1egOtUH+C3dnthy3laThV3H4pm+mEFjOwTIR3RFmcRclUaQWe24qaLK6
NtSGpbaHmPeY+34Dv9h8iYUCaEphNyq6TzQu7JCKAoisPLn++Wd2tRzt55eT9Wh8S+F6fjKA8gD/
rO2PEQDUPkw08dkUSrT3yT5+10tm52Te8/uM9W1r2eM2VmtwRyN2u6020OjtF9tpfxNM3au97IDb
Awq8SLxJ+sbbpm9SGjxCj0rxhw52NLoEEnrtE230sx1zWsQnfbh4pzT+5+/BWTCAKbvoctlKN2YS
ekjzaf9FAzt9v5btdaPxhp2rstFuKrvtBrLlzuYMskEzWl3tRvYTgTjm2oW8PZnGztv5ehG+z1Jn
8HaqZ+OrwYyQ1JONetsM3j3wByuG8kHiMLh26awH23OWPQhgeB+dLNNl+KuCbwviBHb27dmDdOHR
IurT3hxfqGK3n+cEJz5ouRN/TiwDToQK1Zqm9MSDW4i5ZlxyMLmIWRkIJoXNBvBy9Lfp6jAcbaHu
kA2Dsewa1J4XBf1RjqVNZBfhWLYSDlz2E2ZAk/fR9HwDhmSliGOnmP+7WLYa7px19AvcJKS6ALqm
S+gmMnd9NhWw17TAfc3dHHrhGSw9UAuczXZMQKfUT6/geQQzpgU+ti+AZAIpg1d+dg1tXtbfCeDM
EeiZdMXgqtgzCJJNYEGjncEGJDaOCGgtVtPHdfrzDCybu17aN36sxrcHAbolAnnz+PXP3QkwuO16
+pGRQFLdgb1nZStgOVag7W6mAqCb2mP7bjAfp6ezw+5TaAOzs5M1SC+Qd2msWTcnYLyc8Yf7PWMk
H9kOMzqbu/7s2ivgeyvOeI+Vbrd6P9vd91iidJI4E+/sYPdudYwZVQN/dbo8AAiHcSC98Cf+XQh4
biL4QTJWm8L2Lj3X0+TXsEAZAjecUdo6hwaD6Dxceddp+m45s7NHT1CKk4Qd2bKp6nQLhHEsWEZK
HaS7y+TwOU1ofMtwRxQ5IXXEhGoH7Z37mSAjA8z9+zlgyRXrGef0Nnuz8fSL2gfBuRZkpeet38UA
ya79LAJ26YbvPGCY29VVmI3v3G24k1alS2oURhdB5t7TAt+fABvlS03mEZFzBNX4enwZzfPPCujn
Ml+pk42gQUfAQsN8H/cnghRdAxmN/dC79lIq9zFw0r3gSj1BmG79SMCmAjstAKghbAO0zzcEuYJP
dQCqAh3C9Qp2lU2NvZ/n4xndNzJZ7a8YS3HBaQ1m/u4SymieHsFhshBM7HYFIe3eF15vALMjQc5u
FxSMQ07/2RRYbbCJL2LB2W4EcUug654eBOCV+86jE+X3h0zwK4LUXQtmN5oBQ6DxwWbEwcR7pCKZ
Hk70Xv/iLPMPM8H96m3yKdcggVkoEb9zssH2kSFGusRjj8xFsMOLccSw5VoDKPYFWzwqUMYDaIuU
II/h22OevEAjg7kBUe85f08EqzwqYMucvuhmCYgdCNB8cjd1wrcedFXX9kSzLXAFhFsw0Bow9EBB
o7rVH5jUus/32e5iEi1vmSbcnMJrFF4ptuzwC6jtl6XgrHczghepAe/7aj0PaMuEn6H/hos0jB99
wWr3AjalD0a9u4XguCNBdK9Ho+B9bwq8JRK8tyPI715vHV0nggaf5YesPzrQ4NDjS+ZqRwSSYMcz
QZG7ETtyB0LEBrkOo/mHAm8O8Nx1EhB4gkUfJQNWbAJPR0oZOHUQ68zskNXBqpIKmn3CBPv5WBDu
03TvXfiA3qkOOWestbjLWDUPSut2FUEcAWjr1BasvBbUPH0bAPPxNL09CKYeqAC72sCznM4EcU/j
/e3OYQVGLlh8QeWD95idst7vc5zod3qd3Ojt9O9jwfH7gujfAHHYZPndYsHWb8H8bwT9Hyj7crxW
4ccFkwFTGREI2Fj+aSRjA4wn349YmHayCmgSETw+zTa51z/kc5AoETgr8pYbdjECZpShhA0Q8LuY
OYVEBha2MroAwaR/Ax9NRJzIYAMD8SCtmHVwZejBlfGHWAYhchmJgMNzDLiPMQkWCjgngYxOpEsW
Ko6LeQqO5P58z4wFjOBEpA5jF3Mdrt+GMorRc2Qqg3el15NQWtnJ0MZGxjfQd3VtM9ExCJdXoNJl
xqPgnRwkbxewiJ1CwfJxesBoMQMLPLUYE4Hl+jaH8fhNIkMka07c5zQKGCxJ98DaZdhkKWMnA+ZP
wk2o32xkJCWT4ZRdMaaSbyNJRsFK7hhiWco4C8OwTLbkkWL3ISSgF4ATmHwZFEMwg93d1Me6rNNF
fuLno+zt+jCI+wkR190knqQ3IRM1uYNNz2TIxpNxGzZif9EygDNK4t2vJCL5Gwaps+uRs/qYzaHl
gV+JHczJ4XAOrxAr9eCcyckvGfIZ51P6HBE7dRcyApQX00CLCR1QJ9gSpzItRFMCH7eRESJHholc
GSviIZurJXMbJEwLdbmDyPxUxawjllrMCszDtb8bPEJycMeOP2pJvM0HZubzXwAsHK5Te7x6t51P
g3Nnnf2asYrmAmqZ6Gaj3PRuBy/S500iCGZm6y8WweYDvBH/4+fx/J4kGtTdwXN/AevyiYGrC3e+
ogGR2iMWBC3s9RVZJDUxDTMSIwDrAVYlGQAKtdP8xst7h7tZnPWCPrOL4MTzBfoeBFSKox3g4vSK
sJDVS8v4cWmv7rd4m8sx6XUfjgOF7dhEVz0KVeehtr8ADb6YpMFodLYO1tN+DHMR3wmbmFYO66w8
mK2SbAbf2x6o3JXHOpcbQIfr+8gfUJ9xd/CGrdYzyB5GQfhud4DdZbohG147h/0pKNYYKuQ9fPnr
qX06UJpN9/+lPEVVbwQ8YurMSZWoHgaf5i7UuPvJVF/tEzDvq93sZ+i52HXupfPP7oruEjNK+/yG
7iLBtJ1zFNUCJKW7pYraX7my22ezY9T10IP4aX412MsGsgh+Ikqi0c0B6DFk7ptbj4Vh1/Tk3wLq
XWC+WZoMxZhzMoooY4PyeBoPwuRktp0vP6gV4f5kutb9AmTwH4POqF5E4BJnxcj1h3yY7O+Gac4W
2Xo2WT69XdJ2/EhhX+ay/+wPff9GFU7jFbwH21tKDMfV019/DGlfB5qZ3NaEd/F7Fb/Pd28Tsysr
y58AgqjIksFtHwfP/7jgeo0FKVV+LKPdvqO0AuZZXaApeGRDUt+SxfdfsxTq93/mu+/QFEUEy8nL
Yfc/LwpfRAGbYiDgFi7etCEKbbHbgE09kQBc5Cpl/68XxOMyX5AF3Q1Hk+WipRJ/UBte3KChDL7l
uwB4wJm2Xt21lGibD9SnuozUATvkhHQ+DtoXsIh2yi8ZkoOGDngWn9qMCvHXxh0CuJJDUFUdBYCa
a+ga8J2lABBpQwCOFQacELJSAwVACqdfUlX/U1ZAuz48EpWqt4+Cb0E/5bs6gLK6uEqJ/+utwMPT
XIYF0yyZPGYvPAPnV7NprKMmeFbEUAcWr1QEmzs2NCEAtAcsyIEOxGRBUGvuLAjf8ljTJnziLQl4
VsGN4RtpDEQF/qA7eKlJDX8AMtP2qVbDz1JcbY/oW64q4J6l6zXrDGi+nDJUedz992i4fI7a/lR0
pCwtJyCU49RQfs9CIEEjKDJRAq72KzPdRQKhFQSBckD0lirQNodEBn4E274D02StIcY5Roa53dJf
dREEvj+IoCuPKnv4UiM83A9htJF+UQkBUUd3AFkT+OyQt3wtMoosQMQutSWWNRTXvys6fmnNWmmC
XayX6CgIZcF9BfYyql715YnwgxCcaHVciizCwBPh6e75krJ8yrV+EFXeoS0IvANEXBBF6ip+MPFo
0JVQ3ZMGZeEjghAvUep+WxDKUmKKZSyjvEzMoDWgHH7tjkcjtNCFMPKwk8XVtpEcHC+U9ahBpRGl
5A2LG1yqHZ0FEVA2cSM/VIy7yNUWRM+xMBIAzKMyODVLAoHj2d3PBNlD5GnuVH3ZnP5GAEVgGUQM
+yCC5yNjnJXEOHh2Z1WILN/xCY8UBrclAR/oKdKpJWCiVYgccv3OEnAtYiaprFWRU1sVHEvbnpYs
sniQWWeBaTq7uwpoK8C6ul4VOUlU3tAEm9AJBEedR8t5MFAShPjwc3Z3EJ6tCAteTyixChSbidFq
WRhZXLEhZ+4sCIoHjEgKTWvpINoqQVrleEEAlqX8tLLHhp0NQN3diyukVXS9dPCcOLTOBuSxbKHT
bsEuKyfDRI2AGlUfw0jYLJ7FEFRhIna3YSRcYm32lnqRiTGTIivsrgkEjxgZiM95xcabU5AOWRFI
IcpAq0hlQdpEHcNm/EPgKpeUsvXmNN+AIDIAIYpfXmWIbpgdsB3hBu4og8CSsW0Ikb++aUMJMIiR
Tfkhgn+6uEw8BoF3HBfp+nTgaDSWb/oidVAWoYJi7rAOJsyTBBP4oWSAARguEj6sQ3fjQONJqgwh
k7nF1ZYKTWyKkHKVn/7berPfqz4hB6gNup4T6rFhCHE4LucVQbD8lA4uhNH1MTIxlASzdwSN8C1p
U2rtV43KdgSlLR9vSeXXxDokY0hHyLBDi+aWC3y50vn2kZAD44g1NVkTAohEulemAwpsPhsJGj2I
huugOEeaLcGTwbYBQfjHKL8p5dhOID3PhgR6bFKmUIt1LO2wWeEDpDDV79WhO6NtAgSCY/ZfFG7g
BYzJpWRPZomQy0+NzLAD8CvdHaWH4aPy6KsqUmqbRcREYEEjq86wq+jVLJXAph3hNAici7BA4QEa
h8G1qHSzz6y2mkYiWVjIFB4jrXBsFWqwW6Xle6kKtHXtr30qToaBCRbtxiOgurTl0LPDOFTnv92g
8aCm8pl+eXaVpegNOxPa97pbB1A7ZFlFIaGwhG1BAHTx8aROYGKaCZ5FYIkd00x6lqwsozNZNWba
ZwI98amxaGqd5WVecsVMP79g96ApAr9Fcgau8/lNG1bSphYDBI4eTe0wjVQJJNH9TIQUmPAI3Kp8
V2TbkITDmaB5AyGnmdZRakYdz0SIKtikk151Jl7W3yjKgKZya2SHiXU4cRPdBeGBfQ1ReqE1lKst
CIeeJb3rGv5tGxk5aLL/UlM7RNOKgiQIFujP6+PfOhLSplGaINLQI6G6uwmPKhtVzcivurPtYryN
AHxVuWPDwgRbHwX2CDiBius3h0J0QFBZd64xmyZGTH6gjpBFYBwB7xAxvYqHFyQHlocy/TPey0A3
oSkEdW9QgWkBzeWDain9ZPtM0KzAgQKSrgOGOqs363ygFG53+0jtMQhd0JCVT2yLAkRDoCMPaIeB
uiACKKPaLg4isNgyKm3Zb0SPVLrxHoYKgC2VnWMmDbqRqQBdjz/gchpBo0YDyFaoxJioAShu9/wB
fBcEL9TUXq0zYQ2CkL4+MVQZSpmpC0RLAsvqGD8HgvAC9VjPBLV1waE6DeE1sqoto4E6gSCO4iE4
9jB51x3rtiBk2y9TBFScKpUg90byZvkHTWe1ezObKgMCZYjwZQYBQSVN7PpIGJlBKBxk92AhspQN
IFrXdZaXRVjlhoHnGTk6JSrQPURQ1A0IGdklWX7bbQFQh/dtqrwmngCbr62zTaQjDzaG+hG3ajhG
4mUa9XDiRSZ3YhQd9M45pLSkiBAZvWl/9Z7lOqQLoZGYPkXts3tsQM7EyveQ/Q+l7nOamjogsKYA
f/NVB0phm+UJgKkeAecZWEyFUCvRldFv15ulMwvsiRGauuBsok9UMvN+DIsAYYXgNV5LH2EeoIWv
mAmonKOJkTPBouruGmVyGpCnK3FG41gAhLWZCKgVoag+Ghcegec6QngUEh6BlbNftw9U10C10M3/
ehnoJmk9eJ19RFFopWpiN7S+pRIAX10MaR0xmngomAo9giDwihqDGxIyFFc7dZB0kr4kbYrnJMpE
lyGi4FB3TCddi0aUeI1XB4351HXBSAOILi8TdSJEpbuH0JgJ3pNwtKqttqtsAfXGAi5sogD80A27
awLBg5RYaDu9diiowTFvTQWuRgKbV24UG0+jpHuJRcM7w82i1wuupNtkm17g1HbSxCiKFuURZumo
NQHrZP68+tLboTWQJ9JqNKZWCRPPhmcDxetsJQkYSa8iUrVWFAVhB6UF5vxNTK2ZfTuKCsgwKXDH
b/QmXawiNsHEM4BaqrJV2KX5oC32BPo4yK8esBE0wdAEHJi5utpBmigIdupVIKsugmC0mAIb0WHl
H9oO0rEwvujB82RdaYbNyrJFEN01QhIKwWbUpGVtq8j8saekH2VyzYn49gitCJ+giLdk79ZrEQNh
NPzsOI/yQ/lvKXvDdAJqhGNUICMwCliJShRof8NKgAinJsO5aRgR47Jt4RQpPXgXK+HRioPT0mY5
bHm9EASIUOLIr8U4A5NtBHEEc8nonLCmMj1VOg4cQ0MjHGYEGMFsFB5MFATUhN0rUNCXkbMLQOE1
QRS0bkUMYaQAWDHcOXgUchIyVK9Gv7cdJyjgkK00xBhVgFE+0DAjqQAddRYEUTRABUbLMTONs0Cb
hikR6V6aZxOhhzjGe1NtAslUA73bry9TMoQMIDwrBTCyV0NCeYRqNJk1Y1P07Svn0HaT6IEHXsgz
knfBhaT2GLGjA8wTdq4qEmh7BUYiAMI6VOQqVTDyTDiMwna2BVSblE1JTTxtwxYI57Fs4wEjX14m
5lOhDIYfQQI+8TFFxypRaAvCh8ZIyEgY8i8vE0sMAm/srgqhFJlBibXNIjGz8qiyPZtFE88Cruwo
CWUxEeLDUlZc7QBBBAE38lfOGiOzKOFX63wkIGXhREAC3MZxwMdBUkHWYGKEoGkjdX5xAbBgB1hW
WGpA2xa4FiVWoaWpByT+hCD+QBz5vGuiP57ET2eyZWIyTF/bM/GtH6gXK/z+8+YOCfVj6+dk50T5
6JI1Vf78txalRYHWa3xYo/eKx1T/vHq/3z+59az6peq/vJwMk4fkkdW9xU6N6rd89zBnScVJMsmy
h8W+uexA4azqP7+yK6Px/X/vzrfJcjNcPA57P8W8eq//2z+y4Q9Pf/npkCf1zWXZhqLdhrX/+uJ/
/bEllj/4tD43SIa9zw/xD0/DH27YnT2sbypPIdosjEr9d//8a/WXCQuWH+obNW5OZazrW/z2v/Gw
9zTsnScPSK6+X+MZR5DU7cM+FRnFD98SkyQnXd/k3TKZPyyeWnoFPhMuVBYJ6MgnA5TKyTEelG+G
MWL7aZ1PsofJoiU2HklYQTHKF+ghCFExq13f7fIhz9LXvyZK45RdQ9CXzHhCjkEi3P15LMhKRsvR
otKL8bDXX86z3/6vvrPoBw8mmYC/iDDKIbEoBo27vugFavj0w1mavXgSCR7cXMLbz2RnUW3v+qT3
j498eYtJ68tDfASNQlwFxpvYUckcYtcn/YS6JCLLu/Fv/+B/hXWqb1tIkqdCA+VETLULrRDDGPXH
37Iar5nlZ/T17411vZ/ntX/WdkTyE4/x8CH52/8DAAD//w==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ysClr val="windowText" lastClr="000000"/>
              </a:solidFill>
            </a:defRPr>
          </a:pPr>
          <a:endParaRPr lang="fr-FR" sz="900" b="0" i="0" u="none" strike="noStrike" baseline="0">
            <a:solidFill>
              <a:sysClr val="windowText" lastClr="000000"/>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withinLinear" id="18">
  <a:schemeClr val="accent5"/>
</cs:colorStyle>
</file>

<file path=xl/charts/colors7.xml><?xml version="1.0" encoding="utf-8"?>
<cs:colorStyle xmlns:cs="http://schemas.microsoft.com/office/drawing/2012/chartStyle" xmlns:a="http://schemas.openxmlformats.org/drawingml/2006/main" meth="withinLinear" id="18">
  <a:schemeClr val="accent5"/>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withinLinear" id="18">
  <a:schemeClr val="accent5"/>
</cs:colorStyle>
</file>

<file path=xl/charts/colors11.xml><?xml version="1.0" encoding="utf-8"?>
<cs:colorStyle xmlns:cs="http://schemas.microsoft.com/office/drawing/2012/chartStyle" xmlns:a="http://schemas.openxmlformats.org/drawingml/2006/main" meth="withinLinear" id="18">
  <a:schemeClr val="accent5"/>
</cs:colorStyle>
</file>

<file path=xl/charts/colors12.xml><?xml version="1.0" encoding="utf-8"?>
<cs:colorStyle xmlns:cs="http://schemas.microsoft.com/office/drawing/2012/chartStyle" xmlns:a="http://schemas.openxmlformats.org/drawingml/2006/main" meth="withinLinear" id="18">
  <a:schemeClr val="accent5"/>
</cs:colorStyle>
</file>

<file path=xl/charts/colors13.xml><?xml version="1.0" encoding="utf-8"?>
<cs:colorStyle xmlns:cs="http://schemas.microsoft.com/office/drawing/2012/chartStyle" xmlns:a="http://schemas.openxmlformats.org/drawingml/2006/main" meth="withinLinear" id="18">
  <a:schemeClr val="accent5"/>
</cs:colorStyle>
</file>

<file path=xl/charts/colors14.xml><?xml version="1.0" encoding="utf-8"?>
<cs:colorStyle xmlns:cs="http://schemas.microsoft.com/office/drawing/2012/chartStyle" xmlns:a="http://schemas.openxmlformats.org/drawingml/2006/main" meth="withinLinear" id="18">
  <a:schemeClr val="accent5"/>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data!A1"/><Relationship Id="rId1" Type="http://schemas.openxmlformats.org/officeDocument/2006/relationships/hyperlink" Target="#'tableau de bord'!A1"/></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hyperlink" Target="#menu!A1"/><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1" Type="http://schemas.openxmlformats.org/officeDocument/2006/relationships/chart" Target="../charts/chart1.xml"/><Relationship Id="rId6" Type="http://schemas.microsoft.com/office/2014/relationships/chartEx" Target="../charts/chartEx1.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9.xml"/><Relationship Id="rId19" Type="http://schemas.microsoft.com/office/2014/relationships/chartEx" Target="../charts/chartEx2.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22860</xdr:colOff>
          <xdr:row>12</xdr:row>
          <xdr:rowOff>0</xdr:rowOff>
        </xdr:from>
        <xdr:to>
          <xdr:col>19</xdr:col>
          <xdr:colOff>251460</xdr:colOff>
          <xdr:row>17</xdr:row>
          <xdr:rowOff>0</xdr:rowOff>
        </xdr:to>
        <xdr:sp macro="" textlink="">
          <xdr:nvSpPr>
            <xdr:cNvPr id="7169" name="AjoutEleve"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38100</xdr:colOff>
      <xdr:row>25</xdr:row>
      <xdr:rowOff>57150</xdr:rowOff>
    </xdr:from>
    <xdr:to>
      <xdr:col>18</xdr:col>
      <xdr:colOff>828675</xdr:colOff>
      <xdr:row>30</xdr:row>
      <xdr:rowOff>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12611100" y="4591050"/>
          <a:ext cx="2466975" cy="847725"/>
        </a:xfrm>
        <a:prstGeom prst="rect">
          <a:avLst/>
        </a:prstGeom>
        <a:solidFill>
          <a:srgbClr val="7E007E"/>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latin typeface="Gadugi" panose="020B0502040204020203" pitchFamily="34" charset="0"/>
              <a:ea typeface="Gadugi" panose="020B0502040204020203" pitchFamily="34" charset="0"/>
            </a:rPr>
            <a:t>Accéder</a:t>
          </a:r>
          <a:r>
            <a:rPr lang="fr-FR" sz="1100" baseline="0">
              <a:latin typeface="Gadugi" panose="020B0502040204020203" pitchFamily="34" charset="0"/>
              <a:ea typeface="Gadugi" panose="020B0502040204020203" pitchFamily="34" charset="0"/>
            </a:rPr>
            <a:t> au tableau de bord</a:t>
          </a:r>
          <a:endParaRPr lang="fr-FR" sz="1100">
            <a:latin typeface="Gadugi" panose="020B0502040204020203" pitchFamily="34" charset="0"/>
            <a:ea typeface="Gadugi" panose="020B0502040204020203" pitchFamily="34" charset="0"/>
          </a:endParaRPr>
        </a:p>
      </xdr:txBody>
    </xdr:sp>
    <xdr:clientData/>
  </xdr:twoCellAnchor>
  <xdr:twoCellAnchor>
    <xdr:from>
      <xdr:col>16</xdr:col>
      <xdr:colOff>47625</xdr:colOff>
      <xdr:row>18</xdr:row>
      <xdr:rowOff>123825</xdr:rowOff>
    </xdr:from>
    <xdr:to>
      <xdr:col>19</xdr:col>
      <xdr:colOff>0</xdr:colOff>
      <xdr:row>23</xdr:row>
      <xdr:rowOff>66675</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12620625" y="3390900"/>
          <a:ext cx="2466975" cy="847725"/>
        </a:xfrm>
        <a:prstGeom prst="rect">
          <a:avLst/>
        </a:prstGeom>
        <a:solidFill>
          <a:srgbClr val="7E007E"/>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a:latin typeface="Gadugi" panose="020B0502040204020203" pitchFamily="34" charset="0"/>
              <a:ea typeface="Gadugi" panose="020B0502040204020203" pitchFamily="34" charset="0"/>
            </a:rPr>
            <a:t>Accéder</a:t>
          </a:r>
          <a:r>
            <a:rPr lang="fr-FR" sz="1100" baseline="0">
              <a:latin typeface="Gadugi" panose="020B0502040204020203" pitchFamily="34" charset="0"/>
              <a:ea typeface="Gadugi" panose="020B0502040204020203" pitchFamily="34" charset="0"/>
            </a:rPr>
            <a:t> aux données des élèves</a:t>
          </a:r>
          <a:endParaRPr lang="fr-FR" sz="1100">
            <a:latin typeface="Gadugi" panose="020B0502040204020203" pitchFamily="34" charset="0"/>
            <a:ea typeface="Gadug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16</xdr:col>
          <xdr:colOff>22860</xdr:colOff>
          <xdr:row>2</xdr:row>
          <xdr:rowOff>0</xdr:rowOff>
        </xdr:from>
        <xdr:to>
          <xdr:col>19</xdr:col>
          <xdr:colOff>266700</xdr:colOff>
          <xdr:row>6</xdr:row>
          <xdr:rowOff>30480</xdr:rowOff>
        </xdr:to>
        <xdr:sp macro="" textlink="">
          <xdr:nvSpPr>
            <xdr:cNvPr id="7170" name="montrerCacher"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99060</xdr:rowOff>
        </xdr:from>
        <xdr:to>
          <xdr:col>3</xdr:col>
          <xdr:colOff>251460</xdr:colOff>
          <xdr:row>6</xdr:row>
          <xdr:rowOff>22860</xdr:rowOff>
        </xdr:to>
        <xdr:sp macro="" textlink="">
          <xdr:nvSpPr>
            <xdr:cNvPr id="7174" name="btnDebloquer"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510540</xdr:colOff>
          <xdr:row>1</xdr:row>
          <xdr:rowOff>99060</xdr:rowOff>
        </xdr:from>
        <xdr:to>
          <xdr:col>5</xdr:col>
          <xdr:colOff>457200</xdr:colOff>
          <xdr:row>6</xdr:row>
          <xdr:rowOff>22860</xdr:rowOff>
        </xdr:to>
        <xdr:sp macro="" textlink="">
          <xdr:nvSpPr>
            <xdr:cNvPr id="7176" name="btnBloquer"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556260</xdr:colOff>
          <xdr:row>2</xdr:row>
          <xdr:rowOff>22860</xdr:rowOff>
        </xdr:from>
        <xdr:to>
          <xdr:col>19</xdr:col>
          <xdr:colOff>533400</xdr:colOff>
          <xdr:row>5</xdr:row>
          <xdr:rowOff>114300</xdr:rowOff>
        </xdr:to>
        <xdr:sp macro="" textlink="">
          <xdr:nvSpPr>
            <xdr:cNvPr id="5121" name="majTCD"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209021</xdr:colOff>
      <xdr:row>10</xdr:row>
      <xdr:rowOff>20108</xdr:rowOff>
    </xdr:from>
    <xdr:to>
      <xdr:col>34</xdr:col>
      <xdr:colOff>25401</xdr:colOff>
      <xdr:row>21</xdr:row>
      <xdr:rowOff>161925</xdr:rowOff>
    </xdr:to>
    <xdr:graphicFrame macro="">
      <xdr:nvGraphicFramePr>
        <xdr:cNvPr id="3" name="Graphique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157161</xdr:colOff>
      <xdr:row>25</xdr:row>
      <xdr:rowOff>9524</xdr:rowOff>
    </xdr:from>
    <xdr:to>
      <xdr:col>34</xdr:col>
      <xdr:colOff>9524</xdr:colOff>
      <xdr:row>42</xdr:row>
      <xdr:rowOff>142875</xdr:rowOff>
    </xdr:to>
    <xdr:graphicFrame macro="">
      <xdr:nvGraphicFramePr>
        <xdr:cNvPr id="4" name="Graphiqu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805543</xdr:colOff>
      <xdr:row>45</xdr:row>
      <xdr:rowOff>4081</xdr:rowOff>
    </xdr:from>
    <xdr:to>
      <xdr:col>42</xdr:col>
      <xdr:colOff>172810</xdr:colOff>
      <xdr:row>63</xdr:row>
      <xdr:rowOff>46264</xdr:rowOff>
    </xdr:to>
    <xdr:graphicFrame macro="">
      <xdr:nvGraphicFramePr>
        <xdr:cNvPr id="8" name="Graphique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19050</xdr:colOff>
      <xdr:row>33</xdr:row>
      <xdr:rowOff>104775</xdr:rowOff>
    </xdr:from>
    <xdr:to>
      <xdr:col>46</xdr:col>
      <xdr:colOff>47625</xdr:colOff>
      <xdr:row>48</xdr:row>
      <xdr:rowOff>133350</xdr:rowOff>
    </xdr:to>
    <xdr:graphicFrame macro="">
      <xdr:nvGraphicFramePr>
        <xdr:cNvPr id="9" name="Graphique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166687</xdr:colOff>
      <xdr:row>51</xdr:row>
      <xdr:rowOff>161925</xdr:rowOff>
    </xdr:from>
    <xdr:to>
      <xdr:col>36</xdr:col>
      <xdr:colOff>547687</xdr:colOff>
      <xdr:row>67</xdr:row>
      <xdr:rowOff>9525</xdr:rowOff>
    </xdr:to>
    <xdr:graphicFrame macro="">
      <xdr:nvGraphicFramePr>
        <xdr:cNvPr id="10" name="Graphique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40</xdr:col>
      <xdr:colOff>1279072</xdr:colOff>
      <xdr:row>66</xdr:row>
      <xdr:rowOff>136071</xdr:rowOff>
    </xdr:from>
    <xdr:to>
      <xdr:col>45</xdr:col>
      <xdr:colOff>2149928</xdr:colOff>
      <xdr:row>94</xdr:row>
      <xdr:rowOff>13607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38578972" y="12175671"/>
              <a:ext cx="7744096" cy="4982936"/>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36</xdr:col>
      <xdr:colOff>306158</xdr:colOff>
      <xdr:row>77</xdr:row>
      <xdr:rowOff>43542</xdr:rowOff>
    </xdr:from>
    <xdr:to>
      <xdr:col>40</xdr:col>
      <xdr:colOff>217713</xdr:colOff>
      <xdr:row>97</xdr:row>
      <xdr:rowOff>13606</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1381125</xdr:colOff>
      <xdr:row>96</xdr:row>
      <xdr:rowOff>2720</xdr:rowOff>
    </xdr:from>
    <xdr:to>
      <xdr:col>30</xdr:col>
      <xdr:colOff>714375</xdr:colOff>
      <xdr:row>111</xdr:row>
      <xdr:rowOff>92527</xdr:rowOff>
    </xdr:to>
    <xdr:graphicFrame macro="">
      <xdr:nvGraphicFramePr>
        <xdr:cNvPr id="7" name="Graphique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560916</xdr:colOff>
      <xdr:row>15</xdr:row>
      <xdr:rowOff>131244</xdr:rowOff>
    </xdr:from>
    <xdr:to>
      <xdr:col>6</xdr:col>
      <xdr:colOff>232834</xdr:colOff>
      <xdr:row>31</xdr:row>
      <xdr:rowOff>184162</xdr:rowOff>
    </xdr:to>
    <xdr:grpSp>
      <xdr:nvGrpSpPr>
        <xdr:cNvPr id="24" name="Groupe 23">
          <a:extLst>
            <a:ext uri="{FF2B5EF4-FFF2-40B4-BE49-F238E27FC236}">
              <a16:creationId xmlns:a16="http://schemas.microsoft.com/office/drawing/2014/main" id="{00000000-0008-0000-0100-000018000000}"/>
            </a:ext>
          </a:extLst>
        </xdr:cNvPr>
        <xdr:cNvGrpSpPr/>
      </xdr:nvGrpSpPr>
      <xdr:grpSpPr>
        <a:xfrm>
          <a:off x="560916" y="2891377"/>
          <a:ext cx="4040718" cy="3033185"/>
          <a:chOff x="1397000" y="1883834"/>
          <a:chExt cx="4688418" cy="2931584"/>
        </a:xfrm>
      </xdr:grpSpPr>
      <xdr:sp macro="" textlink="">
        <xdr:nvSpPr>
          <xdr:cNvPr id="23" name="Rectangle : coins arrondis 22">
            <a:extLst>
              <a:ext uri="{FF2B5EF4-FFF2-40B4-BE49-F238E27FC236}">
                <a16:creationId xmlns:a16="http://schemas.microsoft.com/office/drawing/2014/main" id="{00000000-0008-0000-0100-000017000000}"/>
              </a:ext>
            </a:extLst>
          </xdr:cNvPr>
          <xdr:cNvSpPr/>
        </xdr:nvSpPr>
        <xdr:spPr>
          <a:xfrm>
            <a:off x="1397000" y="1883834"/>
            <a:ext cx="4688418" cy="2931584"/>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12" name="Graphique 11">
            <a:extLst>
              <a:ext uri="{FF2B5EF4-FFF2-40B4-BE49-F238E27FC236}">
                <a16:creationId xmlns:a16="http://schemas.microsoft.com/office/drawing/2014/main" id="{00000000-0008-0000-0100-00000C000000}"/>
              </a:ext>
            </a:extLst>
          </xdr:cNvPr>
          <xdr:cNvGraphicFramePr>
            <a:graphicFrameLocks/>
          </xdr:cNvGraphicFramePr>
        </xdr:nvGraphicFramePr>
        <xdr:xfrm>
          <a:off x="1672167" y="1979084"/>
          <a:ext cx="4180416" cy="2698749"/>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7</xdr:col>
      <xdr:colOff>577846</xdr:colOff>
      <xdr:row>15</xdr:row>
      <xdr:rowOff>99490</xdr:rowOff>
    </xdr:from>
    <xdr:to>
      <xdr:col>13</xdr:col>
      <xdr:colOff>249762</xdr:colOff>
      <xdr:row>31</xdr:row>
      <xdr:rowOff>152408</xdr:rowOff>
    </xdr:to>
    <xdr:grpSp>
      <xdr:nvGrpSpPr>
        <xdr:cNvPr id="28" name="Groupe 27">
          <a:extLst>
            <a:ext uri="{FF2B5EF4-FFF2-40B4-BE49-F238E27FC236}">
              <a16:creationId xmlns:a16="http://schemas.microsoft.com/office/drawing/2014/main" id="{52377B96-8D6B-EE19-A845-13CFC54ADCCE}"/>
            </a:ext>
          </a:extLst>
        </xdr:cNvPr>
        <xdr:cNvGrpSpPr/>
      </xdr:nvGrpSpPr>
      <xdr:grpSpPr>
        <a:xfrm>
          <a:off x="5674779" y="2859623"/>
          <a:ext cx="4040716" cy="3033185"/>
          <a:chOff x="5674779" y="2859623"/>
          <a:chExt cx="4040716" cy="3033185"/>
        </a:xfrm>
      </xdr:grpSpPr>
      <xdr:sp macro="" textlink="">
        <xdr:nvSpPr>
          <xdr:cNvPr id="27" name="Rectangle : coins arrondis 26">
            <a:extLst>
              <a:ext uri="{FF2B5EF4-FFF2-40B4-BE49-F238E27FC236}">
                <a16:creationId xmlns:a16="http://schemas.microsoft.com/office/drawing/2014/main" id="{00000000-0008-0000-0100-00001B000000}"/>
              </a:ext>
            </a:extLst>
          </xdr:cNvPr>
          <xdr:cNvSpPr/>
        </xdr:nvSpPr>
        <xdr:spPr>
          <a:xfrm>
            <a:off x="5674779" y="2859623"/>
            <a:ext cx="4040716" cy="3033185"/>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13" name="Graphique 12">
            <a:extLst>
              <a:ext uri="{FF2B5EF4-FFF2-40B4-BE49-F238E27FC236}">
                <a16:creationId xmlns:a16="http://schemas.microsoft.com/office/drawing/2014/main" id="{00000000-0008-0000-0100-00000D000000}"/>
              </a:ext>
            </a:extLst>
          </xdr:cNvPr>
          <xdr:cNvGraphicFramePr>
            <a:graphicFrameLocks/>
          </xdr:cNvGraphicFramePr>
        </xdr:nvGraphicFramePr>
        <xdr:xfrm>
          <a:off x="5866326" y="2969124"/>
          <a:ext cx="3657621" cy="277038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1</xdr:col>
      <xdr:colOff>1622</xdr:colOff>
      <xdr:row>57</xdr:row>
      <xdr:rowOff>141699</xdr:rowOff>
    </xdr:from>
    <xdr:to>
      <xdr:col>6</xdr:col>
      <xdr:colOff>693522</xdr:colOff>
      <xdr:row>76</xdr:row>
      <xdr:rowOff>43213</xdr:rowOff>
    </xdr:to>
    <xdr:grpSp>
      <xdr:nvGrpSpPr>
        <xdr:cNvPr id="19" name="Groupe 18">
          <a:extLst>
            <a:ext uri="{FF2B5EF4-FFF2-40B4-BE49-F238E27FC236}">
              <a16:creationId xmlns:a16="http://schemas.microsoft.com/office/drawing/2014/main" id="{7169881D-C5AD-26C1-60EC-19498E748550}"/>
            </a:ext>
          </a:extLst>
        </xdr:cNvPr>
        <xdr:cNvGrpSpPr/>
      </xdr:nvGrpSpPr>
      <xdr:grpSpPr>
        <a:xfrm>
          <a:off x="729755" y="10725032"/>
          <a:ext cx="4332567" cy="3440581"/>
          <a:chOff x="729755" y="9759824"/>
          <a:chExt cx="4332567" cy="3440581"/>
        </a:xfrm>
      </xdr:grpSpPr>
      <xdr:sp macro="" textlink="">
        <xdr:nvSpPr>
          <xdr:cNvPr id="36" name="Rectangle : coins arrondis 35">
            <a:extLst>
              <a:ext uri="{FF2B5EF4-FFF2-40B4-BE49-F238E27FC236}">
                <a16:creationId xmlns:a16="http://schemas.microsoft.com/office/drawing/2014/main" id="{00000000-0008-0000-0100-000024000000}"/>
              </a:ext>
            </a:extLst>
          </xdr:cNvPr>
          <xdr:cNvSpPr/>
        </xdr:nvSpPr>
        <xdr:spPr>
          <a:xfrm>
            <a:off x="729755" y="9759824"/>
            <a:ext cx="4332567" cy="3440581"/>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15" name="Graphique 14">
            <a:extLst>
              <a:ext uri="{FF2B5EF4-FFF2-40B4-BE49-F238E27FC236}">
                <a16:creationId xmlns:a16="http://schemas.microsoft.com/office/drawing/2014/main" id="{00000000-0008-0000-0100-00000F000000}"/>
              </a:ext>
            </a:extLst>
          </xdr:cNvPr>
          <xdr:cNvGraphicFramePr>
            <a:graphicFrameLocks/>
          </xdr:cNvGraphicFramePr>
        </xdr:nvGraphicFramePr>
        <xdr:xfrm>
          <a:off x="773075" y="10030609"/>
          <a:ext cx="4143569" cy="2897492"/>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14</xdr:col>
      <xdr:colOff>342407</xdr:colOff>
      <xdr:row>57</xdr:row>
      <xdr:rowOff>57529</xdr:rowOff>
    </xdr:from>
    <xdr:to>
      <xdr:col>20</xdr:col>
      <xdr:colOff>306173</xdr:colOff>
      <xdr:row>75</xdr:row>
      <xdr:rowOff>138337</xdr:rowOff>
    </xdr:to>
    <xdr:grpSp>
      <xdr:nvGrpSpPr>
        <xdr:cNvPr id="22" name="Groupe 21">
          <a:extLst>
            <a:ext uri="{FF2B5EF4-FFF2-40B4-BE49-F238E27FC236}">
              <a16:creationId xmlns:a16="http://schemas.microsoft.com/office/drawing/2014/main" id="{29C3C1ED-55BB-9F00-CDFB-6D3B6D68EED5}"/>
            </a:ext>
          </a:extLst>
        </xdr:cNvPr>
        <xdr:cNvGrpSpPr/>
      </xdr:nvGrpSpPr>
      <xdr:grpSpPr>
        <a:xfrm>
          <a:off x="10536274" y="10640862"/>
          <a:ext cx="4332566" cy="3433608"/>
          <a:chOff x="10536274" y="9675654"/>
          <a:chExt cx="4332566" cy="3433608"/>
        </a:xfrm>
      </xdr:grpSpPr>
      <xdr:sp macro="" textlink="">
        <xdr:nvSpPr>
          <xdr:cNvPr id="43" name="Rectangle : coins arrondis 42">
            <a:extLst>
              <a:ext uri="{FF2B5EF4-FFF2-40B4-BE49-F238E27FC236}">
                <a16:creationId xmlns:a16="http://schemas.microsoft.com/office/drawing/2014/main" id="{00000000-0008-0000-0100-00002B000000}"/>
              </a:ext>
            </a:extLst>
          </xdr:cNvPr>
          <xdr:cNvSpPr/>
        </xdr:nvSpPr>
        <xdr:spPr>
          <a:xfrm>
            <a:off x="10536274" y="9675654"/>
            <a:ext cx="4332566" cy="3433608"/>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16" name="Graphique 15">
            <a:extLst>
              <a:ext uri="{FF2B5EF4-FFF2-40B4-BE49-F238E27FC236}">
                <a16:creationId xmlns:a16="http://schemas.microsoft.com/office/drawing/2014/main" id="{00000000-0008-0000-0100-000010000000}"/>
              </a:ext>
            </a:extLst>
          </xdr:cNvPr>
          <xdr:cNvGraphicFramePr>
            <a:graphicFrameLocks/>
          </xdr:cNvGraphicFramePr>
        </xdr:nvGraphicFramePr>
        <xdr:xfrm>
          <a:off x="10683815" y="9947209"/>
          <a:ext cx="4055033" cy="2912407"/>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xdr:from>
      <xdr:col>14</xdr:col>
      <xdr:colOff>432937</xdr:colOff>
      <xdr:row>34</xdr:row>
      <xdr:rowOff>71976</xdr:rowOff>
    </xdr:from>
    <xdr:to>
      <xdr:col>20</xdr:col>
      <xdr:colOff>104855</xdr:colOff>
      <xdr:row>50</xdr:row>
      <xdr:rowOff>124892</xdr:rowOff>
    </xdr:to>
    <xdr:grpSp>
      <xdr:nvGrpSpPr>
        <xdr:cNvPr id="14" name="Groupe 13">
          <a:extLst>
            <a:ext uri="{FF2B5EF4-FFF2-40B4-BE49-F238E27FC236}">
              <a16:creationId xmlns:a16="http://schemas.microsoft.com/office/drawing/2014/main" id="{F636D96C-FDBE-DB59-FA88-92276BC3C246}"/>
            </a:ext>
          </a:extLst>
        </xdr:cNvPr>
        <xdr:cNvGrpSpPr/>
      </xdr:nvGrpSpPr>
      <xdr:grpSpPr>
        <a:xfrm>
          <a:off x="10626804" y="6371176"/>
          <a:ext cx="4040718" cy="3033183"/>
          <a:chOff x="10626804" y="5405968"/>
          <a:chExt cx="4040718" cy="3033183"/>
        </a:xfrm>
      </xdr:grpSpPr>
      <xdr:sp macro="" textlink="">
        <xdr:nvSpPr>
          <xdr:cNvPr id="41" name="Rectangle : coins arrondis 40">
            <a:extLst>
              <a:ext uri="{FF2B5EF4-FFF2-40B4-BE49-F238E27FC236}">
                <a16:creationId xmlns:a16="http://schemas.microsoft.com/office/drawing/2014/main" id="{00000000-0008-0000-0100-000029000000}"/>
              </a:ext>
            </a:extLst>
          </xdr:cNvPr>
          <xdr:cNvSpPr/>
        </xdr:nvSpPr>
        <xdr:spPr>
          <a:xfrm>
            <a:off x="10626804" y="5405968"/>
            <a:ext cx="4040718" cy="3033183"/>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17" name="Graphique 16">
            <a:extLst>
              <a:ext uri="{FF2B5EF4-FFF2-40B4-BE49-F238E27FC236}">
                <a16:creationId xmlns:a16="http://schemas.microsoft.com/office/drawing/2014/main" id="{00000000-0008-0000-0100-000011000000}"/>
              </a:ext>
            </a:extLst>
          </xdr:cNvPr>
          <xdr:cNvGraphicFramePr>
            <a:graphicFrameLocks/>
          </xdr:cNvGraphicFramePr>
        </xdr:nvGraphicFramePr>
        <xdr:xfrm>
          <a:off x="10792135" y="5583579"/>
          <a:ext cx="3774542" cy="2679762"/>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xdr:col>
      <xdr:colOff>10957</xdr:colOff>
      <xdr:row>34</xdr:row>
      <xdr:rowOff>80940</xdr:rowOff>
    </xdr:from>
    <xdr:to>
      <xdr:col>5</xdr:col>
      <xdr:colOff>481853</xdr:colOff>
      <xdr:row>56</xdr:row>
      <xdr:rowOff>4490</xdr:rowOff>
    </xdr:to>
    <xdr:grpSp>
      <xdr:nvGrpSpPr>
        <xdr:cNvPr id="18" name="Groupe 17">
          <a:extLst>
            <a:ext uri="{FF2B5EF4-FFF2-40B4-BE49-F238E27FC236}">
              <a16:creationId xmlns:a16="http://schemas.microsoft.com/office/drawing/2014/main" id="{4CC68ED1-22DC-F7DE-4DFB-43884BE13BB4}"/>
            </a:ext>
          </a:extLst>
        </xdr:cNvPr>
        <xdr:cNvGrpSpPr/>
      </xdr:nvGrpSpPr>
      <xdr:grpSpPr>
        <a:xfrm>
          <a:off x="739090" y="6380140"/>
          <a:ext cx="3383430" cy="4021417"/>
          <a:chOff x="739090" y="5414932"/>
          <a:chExt cx="3383430" cy="4021417"/>
        </a:xfrm>
      </xdr:grpSpPr>
      <xdr:sp macro="" textlink="">
        <xdr:nvSpPr>
          <xdr:cNvPr id="42" name="Rectangle : coins arrondis 41">
            <a:extLst>
              <a:ext uri="{FF2B5EF4-FFF2-40B4-BE49-F238E27FC236}">
                <a16:creationId xmlns:a16="http://schemas.microsoft.com/office/drawing/2014/main" id="{00000000-0008-0000-0100-00002A000000}"/>
              </a:ext>
            </a:extLst>
          </xdr:cNvPr>
          <xdr:cNvSpPr/>
        </xdr:nvSpPr>
        <xdr:spPr>
          <a:xfrm>
            <a:off x="739090" y="5414932"/>
            <a:ext cx="3383430" cy="4021417"/>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20" name="Graphique 19">
            <a:extLst>
              <a:ext uri="{FF2B5EF4-FFF2-40B4-BE49-F238E27FC236}">
                <a16:creationId xmlns:a16="http://schemas.microsoft.com/office/drawing/2014/main" id="{00000000-0008-0000-0100-000014000000}"/>
              </a:ext>
            </a:extLst>
          </xdr:cNvPr>
          <xdr:cNvGraphicFramePr>
            <a:graphicFrameLocks/>
          </xdr:cNvGraphicFramePr>
        </xdr:nvGraphicFramePr>
        <xdr:xfrm>
          <a:off x="960967" y="5587750"/>
          <a:ext cx="2915023" cy="36399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7</xdr:col>
      <xdr:colOff>558799</xdr:colOff>
      <xdr:row>34</xdr:row>
      <xdr:rowOff>63508</xdr:rowOff>
    </xdr:from>
    <xdr:to>
      <xdr:col>13</xdr:col>
      <xdr:colOff>230717</xdr:colOff>
      <xdr:row>50</xdr:row>
      <xdr:rowOff>116424</xdr:rowOff>
    </xdr:to>
    <xdr:grpSp>
      <xdr:nvGrpSpPr>
        <xdr:cNvPr id="11" name="Groupe 10">
          <a:extLst>
            <a:ext uri="{FF2B5EF4-FFF2-40B4-BE49-F238E27FC236}">
              <a16:creationId xmlns:a16="http://schemas.microsoft.com/office/drawing/2014/main" id="{FE5EA6CE-F4E3-6FFB-A8A3-735FCF561A21}"/>
            </a:ext>
          </a:extLst>
        </xdr:cNvPr>
        <xdr:cNvGrpSpPr/>
      </xdr:nvGrpSpPr>
      <xdr:grpSpPr>
        <a:xfrm>
          <a:off x="5655732" y="6362708"/>
          <a:ext cx="4040718" cy="3033183"/>
          <a:chOff x="5655732" y="5397500"/>
          <a:chExt cx="4040718" cy="3033183"/>
        </a:xfrm>
      </xdr:grpSpPr>
      <xdr:sp macro="" textlink="">
        <xdr:nvSpPr>
          <xdr:cNvPr id="30" name="Rectangle : coins arrondis 29">
            <a:extLst>
              <a:ext uri="{FF2B5EF4-FFF2-40B4-BE49-F238E27FC236}">
                <a16:creationId xmlns:a16="http://schemas.microsoft.com/office/drawing/2014/main" id="{00000000-0008-0000-0100-00001E000000}"/>
              </a:ext>
            </a:extLst>
          </xdr:cNvPr>
          <xdr:cNvSpPr/>
        </xdr:nvSpPr>
        <xdr:spPr>
          <a:xfrm>
            <a:off x="5655732" y="5397500"/>
            <a:ext cx="4040718" cy="3033183"/>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21" name="Graphique 20">
            <a:extLst>
              <a:ext uri="{FF2B5EF4-FFF2-40B4-BE49-F238E27FC236}">
                <a16:creationId xmlns:a16="http://schemas.microsoft.com/office/drawing/2014/main" id="{00000000-0008-0000-0100-000015000000}"/>
              </a:ext>
            </a:extLst>
          </xdr:cNvPr>
          <xdr:cNvGraphicFramePr>
            <a:graphicFrameLocks/>
          </xdr:cNvGraphicFramePr>
        </xdr:nvGraphicFramePr>
        <xdr:xfrm>
          <a:off x="5891057" y="5499101"/>
          <a:ext cx="3589430" cy="28202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xdr:from>
      <xdr:col>35</xdr:col>
      <xdr:colOff>1662546</xdr:colOff>
      <xdr:row>35</xdr:row>
      <xdr:rowOff>13854</xdr:rowOff>
    </xdr:from>
    <xdr:to>
      <xdr:col>38</xdr:col>
      <xdr:colOff>121228</xdr:colOff>
      <xdr:row>50</xdr:row>
      <xdr:rowOff>159327</xdr:rowOff>
    </xdr:to>
    <xdr:graphicFrame macro="">
      <xdr:nvGraphicFramePr>
        <xdr:cNvPr id="31" name="Graphique 30">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459315</xdr:colOff>
      <xdr:row>15</xdr:row>
      <xdr:rowOff>122775</xdr:rowOff>
    </xdr:from>
    <xdr:to>
      <xdr:col>20</xdr:col>
      <xdr:colOff>131233</xdr:colOff>
      <xdr:row>31</xdr:row>
      <xdr:rowOff>175693</xdr:rowOff>
    </xdr:to>
    <xdr:grpSp>
      <xdr:nvGrpSpPr>
        <xdr:cNvPr id="32" name="Groupe 31">
          <a:extLst>
            <a:ext uri="{FF2B5EF4-FFF2-40B4-BE49-F238E27FC236}">
              <a16:creationId xmlns:a16="http://schemas.microsoft.com/office/drawing/2014/main" id="{00000000-0008-0000-0100-000020000000}"/>
            </a:ext>
          </a:extLst>
        </xdr:cNvPr>
        <xdr:cNvGrpSpPr/>
      </xdr:nvGrpSpPr>
      <xdr:grpSpPr>
        <a:xfrm>
          <a:off x="10653182" y="2882908"/>
          <a:ext cx="4040718" cy="3033185"/>
          <a:chOff x="12164482" y="1888067"/>
          <a:chExt cx="4688418" cy="2931584"/>
        </a:xfrm>
      </xdr:grpSpPr>
      <xdr:sp macro="" textlink="">
        <xdr:nvSpPr>
          <xdr:cNvPr id="29" name="Rectangle : coins arrondis 28">
            <a:extLst>
              <a:ext uri="{FF2B5EF4-FFF2-40B4-BE49-F238E27FC236}">
                <a16:creationId xmlns:a16="http://schemas.microsoft.com/office/drawing/2014/main" id="{00000000-0008-0000-0100-00001D000000}"/>
              </a:ext>
            </a:extLst>
          </xdr:cNvPr>
          <xdr:cNvSpPr/>
        </xdr:nvSpPr>
        <xdr:spPr>
          <a:xfrm>
            <a:off x="12164482" y="1888067"/>
            <a:ext cx="4688418" cy="2931584"/>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aphicFrame macro="">
        <xdr:nvGraphicFramePr>
          <xdr:cNvPr id="33" name="Graphique 32">
            <a:extLst>
              <a:ext uri="{FF2B5EF4-FFF2-40B4-BE49-F238E27FC236}">
                <a16:creationId xmlns:a16="http://schemas.microsoft.com/office/drawing/2014/main" id="{00000000-0008-0000-0100-000021000000}"/>
              </a:ext>
            </a:extLst>
          </xdr:cNvPr>
          <xdr:cNvGraphicFramePr>
            <a:graphicFrameLocks/>
          </xdr:cNvGraphicFramePr>
        </xdr:nvGraphicFramePr>
        <xdr:xfrm>
          <a:off x="12374802" y="2021417"/>
          <a:ext cx="4219865" cy="2656416"/>
        </xdr:xfrm>
        <a:graphic>
          <a:graphicData uri="http://schemas.openxmlformats.org/drawingml/2006/chart">
            <c:chart xmlns:c="http://schemas.openxmlformats.org/drawingml/2006/chart" xmlns:r="http://schemas.openxmlformats.org/officeDocument/2006/relationships" r:id="rId17"/>
          </a:graphicData>
        </a:graphic>
      </xdr:graphicFrame>
    </xdr:grpSp>
    <xdr:clientData/>
  </xdr:twoCellAnchor>
  <xdr:twoCellAnchor>
    <xdr:from>
      <xdr:col>0</xdr:col>
      <xdr:colOff>687917</xdr:colOff>
      <xdr:row>1</xdr:row>
      <xdr:rowOff>74083</xdr:rowOff>
    </xdr:from>
    <xdr:to>
      <xdr:col>3</xdr:col>
      <xdr:colOff>698500</xdr:colOff>
      <xdr:row>6</xdr:row>
      <xdr:rowOff>52917</xdr:rowOff>
    </xdr:to>
    <xdr:sp macro="" textlink="">
      <xdr:nvSpPr>
        <xdr:cNvPr id="6" name="Rectangle 5">
          <a:hlinkClick xmlns:r="http://schemas.openxmlformats.org/officeDocument/2006/relationships" r:id="rId18"/>
          <a:extLst>
            <a:ext uri="{FF2B5EF4-FFF2-40B4-BE49-F238E27FC236}">
              <a16:creationId xmlns:a16="http://schemas.microsoft.com/office/drawing/2014/main" id="{00000000-0008-0000-0100-000006000000}"/>
            </a:ext>
          </a:extLst>
        </xdr:cNvPr>
        <xdr:cNvSpPr/>
      </xdr:nvSpPr>
      <xdr:spPr>
        <a:xfrm>
          <a:off x="687917" y="254000"/>
          <a:ext cx="2455333" cy="878417"/>
        </a:xfrm>
        <a:prstGeom prst="rect">
          <a:avLst/>
        </a:prstGeom>
        <a:solidFill>
          <a:srgbClr val="812376"/>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600" b="1">
              <a:latin typeface="Gadugi" panose="020B0502040204020203" pitchFamily="34" charset="0"/>
              <a:ea typeface="Gadugi" panose="020B0502040204020203" pitchFamily="34" charset="0"/>
            </a:rPr>
            <a:t>Retour au</a:t>
          </a:r>
          <a:r>
            <a:rPr lang="fr-FR" sz="1600" b="1" baseline="0">
              <a:latin typeface="Gadugi" panose="020B0502040204020203" pitchFamily="34" charset="0"/>
              <a:ea typeface="Gadugi" panose="020B0502040204020203" pitchFamily="34" charset="0"/>
            </a:rPr>
            <a:t> menu</a:t>
          </a:r>
          <a:endParaRPr lang="fr-FR" sz="1600" b="1">
            <a:latin typeface="Gadugi" panose="020B0502040204020203" pitchFamily="34" charset="0"/>
            <a:ea typeface="Gadugi" panose="020B0502040204020203" pitchFamily="34" charset="0"/>
          </a:endParaRPr>
        </a:p>
      </xdr:txBody>
    </xdr:sp>
    <xdr:clientData/>
  </xdr:twoCellAnchor>
  <xdr:twoCellAnchor>
    <xdr:from>
      <xdr:col>7</xdr:col>
      <xdr:colOff>478490</xdr:colOff>
      <xdr:row>53</xdr:row>
      <xdr:rowOff>110819</xdr:rowOff>
    </xdr:from>
    <xdr:to>
      <xdr:col>13</xdr:col>
      <xdr:colOff>582706</xdr:colOff>
      <xdr:row>80</xdr:row>
      <xdr:rowOff>39476</xdr:rowOff>
    </xdr:to>
    <xdr:grpSp>
      <xdr:nvGrpSpPr>
        <xdr:cNvPr id="26" name="Groupe 25">
          <a:extLst>
            <a:ext uri="{FF2B5EF4-FFF2-40B4-BE49-F238E27FC236}">
              <a16:creationId xmlns:a16="http://schemas.microsoft.com/office/drawing/2014/main" id="{C2CBDF8D-F2DB-9141-5FCE-84750EE13AD8}"/>
            </a:ext>
          </a:extLst>
        </xdr:cNvPr>
        <xdr:cNvGrpSpPr/>
      </xdr:nvGrpSpPr>
      <xdr:grpSpPr>
        <a:xfrm>
          <a:off x="5575423" y="9949086"/>
          <a:ext cx="4473016" cy="4957857"/>
          <a:chOff x="5575423" y="8983878"/>
          <a:chExt cx="4473016" cy="4957857"/>
        </a:xfrm>
      </xdr:grpSpPr>
      <xdr:sp macro="" textlink="">
        <xdr:nvSpPr>
          <xdr:cNvPr id="40" name="Rectangle : coins arrondis 39">
            <a:extLst>
              <a:ext uri="{FF2B5EF4-FFF2-40B4-BE49-F238E27FC236}">
                <a16:creationId xmlns:a16="http://schemas.microsoft.com/office/drawing/2014/main" id="{00000000-0008-0000-0100-000028000000}"/>
              </a:ext>
            </a:extLst>
          </xdr:cNvPr>
          <xdr:cNvSpPr/>
        </xdr:nvSpPr>
        <xdr:spPr>
          <a:xfrm>
            <a:off x="5575423" y="8983878"/>
            <a:ext cx="4469903" cy="4957857"/>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mc:AlternateContent xmlns:mc="http://schemas.openxmlformats.org/markup-compatibility/2006">
        <mc:Choice xmlns:cx4="http://schemas.microsoft.com/office/drawing/2016/5/10/chartex" Requires="cx4">
          <xdr:graphicFrame macro="">
            <xdr:nvGraphicFramePr>
              <xdr:cNvPr id="37" name="Graphique 36">
                <a:extLst>
                  <a:ext uri="{FF2B5EF4-FFF2-40B4-BE49-F238E27FC236}">
                    <a16:creationId xmlns:a16="http://schemas.microsoft.com/office/drawing/2014/main" id="{B124B745-D10C-4F47-95E6-0E82ECB97999}"/>
                  </a:ext>
                </a:extLst>
              </xdr:cNvPr>
              <xdr:cNvGraphicFramePr/>
            </xdr:nvGraphicFramePr>
            <xdr:xfrm>
              <a:off x="5589993" y="9235512"/>
              <a:ext cx="4458446" cy="4368427"/>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5589993" y="9235512"/>
                <a:ext cx="4458446" cy="436842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grpSp>
    <xdr:clientData/>
  </xdr:twoCellAnchor>
  <xdr:twoCellAnchor>
    <xdr:from>
      <xdr:col>12</xdr:col>
      <xdr:colOff>154515</xdr:colOff>
      <xdr:row>8</xdr:row>
      <xdr:rowOff>131244</xdr:rowOff>
    </xdr:from>
    <xdr:to>
      <xdr:col>15</xdr:col>
      <xdr:colOff>558799</xdr:colOff>
      <xdr:row>14</xdr:row>
      <xdr:rowOff>84667</xdr:rowOff>
    </xdr:to>
    <xdr:grpSp>
      <xdr:nvGrpSpPr>
        <xdr:cNvPr id="48" name="Groupe 47">
          <a:extLst>
            <a:ext uri="{FF2B5EF4-FFF2-40B4-BE49-F238E27FC236}">
              <a16:creationId xmlns:a16="http://schemas.microsoft.com/office/drawing/2014/main" id="{D85A9DEB-B543-E977-F30A-3088C01E66AF}"/>
            </a:ext>
          </a:extLst>
        </xdr:cNvPr>
        <xdr:cNvGrpSpPr/>
      </xdr:nvGrpSpPr>
      <xdr:grpSpPr>
        <a:xfrm>
          <a:off x="8892115" y="1587511"/>
          <a:ext cx="2588684" cy="1071023"/>
          <a:chOff x="6369049" y="1638311"/>
          <a:chExt cx="2588684" cy="1071023"/>
        </a:xfrm>
      </xdr:grpSpPr>
      <xdr:sp macro="" textlink="AL13">
        <xdr:nvSpPr>
          <xdr:cNvPr id="39" name="Rectangle : coins arrondis 38">
            <a:extLst>
              <a:ext uri="{FF2B5EF4-FFF2-40B4-BE49-F238E27FC236}">
                <a16:creationId xmlns:a16="http://schemas.microsoft.com/office/drawing/2014/main" id="{ECB12524-14B3-4694-93DD-66B9BE3D5F95}"/>
              </a:ext>
            </a:extLst>
          </xdr:cNvPr>
          <xdr:cNvSpPr/>
        </xdr:nvSpPr>
        <xdr:spPr>
          <a:xfrm>
            <a:off x="6369049" y="1638311"/>
            <a:ext cx="2588684" cy="1071023"/>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6DED08-EC05-430C-A892-E0BEE679F56D}" type="TxLink">
              <a:rPr lang="en-US" sz="3200" b="0" i="0" u="none" strike="noStrike">
                <a:solidFill>
                  <a:srgbClr val="000000"/>
                </a:solidFill>
                <a:latin typeface="Aptos Narrow"/>
              </a:rPr>
              <a:pPr algn="ctr"/>
              <a:t>112</a:t>
            </a:fld>
            <a:endParaRPr lang="fr-FR" sz="3200"/>
          </a:p>
        </xdr:txBody>
      </xdr:sp>
      <xdr:sp macro="" textlink="">
        <xdr:nvSpPr>
          <xdr:cNvPr id="44" name="ZoneTexte 43">
            <a:extLst>
              <a:ext uri="{FF2B5EF4-FFF2-40B4-BE49-F238E27FC236}">
                <a16:creationId xmlns:a16="http://schemas.microsoft.com/office/drawing/2014/main" id="{59E0E316-8234-C364-0988-94C06719FCB1}"/>
              </a:ext>
            </a:extLst>
          </xdr:cNvPr>
          <xdr:cNvSpPr txBox="1"/>
        </xdr:nvSpPr>
        <xdr:spPr>
          <a:xfrm>
            <a:off x="6451600" y="1693333"/>
            <a:ext cx="2429933" cy="296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kern="1200"/>
              <a:t>Nombre</a:t>
            </a:r>
            <a:r>
              <a:rPr lang="fr-FR" sz="1400" kern="1200" baseline="0"/>
              <a:t> total de répondants :</a:t>
            </a:r>
            <a:endParaRPr lang="fr-FR" sz="1400" kern="1200"/>
          </a:p>
        </xdr:txBody>
      </xdr:sp>
    </xdr:grpSp>
    <xdr:clientData/>
  </xdr:twoCellAnchor>
  <xdr:twoCellAnchor>
    <xdr:from>
      <xdr:col>5</xdr:col>
      <xdr:colOff>213781</xdr:colOff>
      <xdr:row>8</xdr:row>
      <xdr:rowOff>131243</xdr:rowOff>
    </xdr:from>
    <xdr:to>
      <xdr:col>8</xdr:col>
      <xdr:colOff>618065</xdr:colOff>
      <xdr:row>14</xdr:row>
      <xdr:rowOff>84666</xdr:rowOff>
    </xdr:to>
    <xdr:grpSp>
      <xdr:nvGrpSpPr>
        <xdr:cNvPr id="47" name="Groupe 46">
          <a:extLst>
            <a:ext uri="{FF2B5EF4-FFF2-40B4-BE49-F238E27FC236}">
              <a16:creationId xmlns:a16="http://schemas.microsoft.com/office/drawing/2014/main" id="{4BA7551C-9381-7AF8-A913-97C20827E316}"/>
            </a:ext>
          </a:extLst>
        </xdr:cNvPr>
        <xdr:cNvGrpSpPr/>
      </xdr:nvGrpSpPr>
      <xdr:grpSpPr>
        <a:xfrm>
          <a:off x="3854448" y="1587510"/>
          <a:ext cx="2588684" cy="1071023"/>
          <a:chOff x="1305982" y="1646777"/>
          <a:chExt cx="2588684" cy="1071023"/>
        </a:xfrm>
      </xdr:grpSpPr>
      <xdr:sp macro="" textlink="AL14">
        <xdr:nvSpPr>
          <xdr:cNvPr id="34" name="Rectangle : coins arrondis 33">
            <a:extLst>
              <a:ext uri="{FF2B5EF4-FFF2-40B4-BE49-F238E27FC236}">
                <a16:creationId xmlns:a16="http://schemas.microsoft.com/office/drawing/2014/main" id="{E7BC9104-0778-DD75-1C6E-C1F8200FED1B}"/>
              </a:ext>
            </a:extLst>
          </xdr:cNvPr>
          <xdr:cNvSpPr/>
        </xdr:nvSpPr>
        <xdr:spPr>
          <a:xfrm>
            <a:off x="1305982" y="1646777"/>
            <a:ext cx="2588684" cy="1071023"/>
          </a:xfrm>
          <a:prstGeom prst="roundRect">
            <a:avLst/>
          </a:prstGeom>
          <a:solidFill>
            <a:schemeClr val="accent5">
              <a:lumMod val="40000"/>
              <a:lumOff val="6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EFD5826-7FDD-40D7-B530-D34ECDC85634}" type="TxLink">
              <a:rPr lang="en-US" sz="3200" b="0" i="0" u="none" strike="noStrike">
                <a:solidFill>
                  <a:srgbClr val="000000"/>
                </a:solidFill>
                <a:latin typeface="Aptos Narrow"/>
              </a:rPr>
              <a:pPr algn="ctr"/>
              <a:t>18,1</a:t>
            </a:fld>
            <a:endParaRPr lang="fr-FR" sz="3200"/>
          </a:p>
        </xdr:txBody>
      </xdr:sp>
      <xdr:sp macro="" textlink="">
        <xdr:nvSpPr>
          <xdr:cNvPr id="46" name="ZoneTexte 45">
            <a:extLst>
              <a:ext uri="{FF2B5EF4-FFF2-40B4-BE49-F238E27FC236}">
                <a16:creationId xmlns:a16="http://schemas.microsoft.com/office/drawing/2014/main" id="{3BC4D208-D2B4-4A36-AED6-5443E70CBDDD}"/>
              </a:ext>
            </a:extLst>
          </xdr:cNvPr>
          <xdr:cNvSpPr txBox="1"/>
        </xdr:nvSpPr>
        <xdr:spPr>
          <a:xfrm>
            <a:off x="1413933" y="1684866"/>
            <a:ext cx="2429933" cy="296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400" kern="1200"/>
              <a:t>Âge moyen des répondants :</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32.765086921296" createdVersion="7" refreshedVersion="8" minRefreshableVersion="3" recordCount="113" xr:uid="{52A29E8C-EB09-47BD-80B1-47771138A595}">
  <cacheSource type="worksheet">
    <worksheetSource ref="E1:I1048576" sheet="data"/>
  </cacheSource>
  <cacheFields count="5">
    <cacheField name="Type de Bac" numFmtId="0">
      <sharedItems containsBlank="1" count="4">
        <s v="Bac Technologique"/>
        <s v="Bac Général"/>
        <s v="Ancien Bac"/>
        <m/>
      </sharedItems>
    </cacheField>
    <cacheField name="Première Spécialité (général)" numFmtId="0">
      <sharedItems containsBlank="1"/>
    </cacheField>
    <cacheField name="Deuxième spécialité (général)" numFmtId="0">
      <sharedItems containsBlank="1"/>
    </cacheField>
    <cacheField name="Série Technologique" numFmtId="0">
      <sharedItems containsBlank="1"/>
    </cacheField>
    <cacheField name="Type de l'ancien Bac" numFmtId="0">
      <sharedItems containsBlank="1" count="4">
        <m/>
        <s v="S"/>
        <s v="ES"/>
        <s v="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32.765087268519" createdVersion="7" refreshedVersion="8" minRefreshableVersion="3" recordCount="113" xr:uid="{1DCAD5B1-CF05-4876-9FF3-87AB8ABDAE95}">
  <cacheSource type="worksheet">
    <worksheetSource ref="E1:H1048576" sheet="data"/>
  </cacheSource>
  <cacheFields count="4">
    <cacheField name="Type de Bac" numFmtId="0">
      <sharedItems containsBlank="1" count="4">
        <s v="Bac Technologique"/>
        <s v="Bac Général"/>
        <s v="Ancien Bac"/>
        <m/>
      </sharedItems>
    </cacheField>
    <cacheField name="Première Spécialité (général)" numFmtId="0">
      <sharedItems containsBlank="1" count="14">
        <m/>
        <s v="SI"/>
        <s v="Mathématiques"/>
        <s v="HGGSP"/>
        <s v="HLP"/>
        <s v="Biologie-Ecologie"/>
        <s v="NSI"/>
        <s v="LLCA"/>
        <s v="AMC"/>
        <s v="Cinéma-Audiovisuel"/>
        <s v="LLCER"/>
        <s v="Physique-Chimie"/>
        <s v="SVT" u="1"/>
        <s v="EPPCS" u="1"/>
      </sharedItems>
    </cacheField>
    <cacheField name="Deuxième spécialité (général)" numFmtId="0">
      <sharedItems containsBlank="1" count="13">
        <m/>
        <s v="NSI"/>
        <s v="AMC"/>
        <s v="Physique-Chimie"/>
        <s v="SVT"/>
        <s v="Mathématiques"/>
        <s v="SES"/>
        <s v="SI"/>
        <s v="HGGSP"/>
        <s v="LLCA"/>
        <s v="LLCER"/>
        <s v="Arts"/>
        <s v="HLP"/>
      </sharedItems>
    </cacheField>
    <cacheField name="Série Technologique" numFmtId="0">
      <sharedItems containsBlank="1" count="7">
        <s v="STHR"/>
        <s v="STMG"/>
        <m/>
        <s v="STL"/>
        <s v="STD2A"/>
        <s v="ST2S"/>
        <s v="S2TMD"/>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32.765087500004" createdVersion="7" refreshedVersion="8" minRefreshableVersion="3" recordCount="113" xr:uid="{BC513452-2A10-4416-A198-50B7BEE41DA8}">
  <cacheSource type="worksheet">
    <worksheetSource ref="E1:E1048576" sheet="data"/>
  </cacheSource>
  <cacheFields count="1">
    <cacheField name="Type de Bac" numFmtId="0">
      <sharedItems containsBlank="1" count="4">
        <s v="Bac Technologique"/>
        <s v="Bac Général"/>
        <s v="Ancien Bac"/>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32.76508784722" createdVersion="7" refreshedVersion="8" minRefreshableVersion="3" recordCount="113" xr:uid="{2CAB34E6-C24E-402F-AEDB-FBBFDB6FD086}">
  <cacheSource type="worksheet">
    <worksheetSource ref="C1:D1048576" sheet="data"/>
  </cacheSource>
  <cacheFields count="2">
    <cacheField name="Sexe" numFmtId="0">
      <sharedItems containsBlank="1" count="4">
        <s v="Homme"/>
        <s v="Femme"/>
        <s v="Autre"/>
        <m/>
      </sharedItems>
    </cacheField>
    <cacheField name="Age" numFmtId="0">
      <sharedItems containsString="0" containsBlank="1" containsNumber="1" containsInteger="1" minValue="16" maxValue="26" count="10">
        <n v="17"/>
        <n v="18"/>
        <n v="16"/>
        <n v="19"/>
        <n v="20"/>
        <n v="21"/>
        <n v="22"/>
        <n v="26"/>
        <n v="23"/>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032.765088078704" createdVersion="7" refreshedVersion="8" minRefreshableVersion="3" recordCount="113" xr:uid="{6150888E-B7A9-473B-9823-79F59B9A8A09}">
  <cacheSource type="worksheet">
    <worksheetSource ref="L1:L1048576" sheet="data"/>
  </cacheSource>
  <cacheFields count="1">
    <cacheField name="Satisfaction" numFmtId="0">
      <sharedItems containsBlank="1" count="5">
        <s v="Très satisfait"/>
        <s v="Satisfait"/>
        <s v="Moyennement satisfait"/>
        <s v="Pas satisfait"/>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m/>
    <m/>
    <s v="STHR"/>
    <x v="0"/>
  </r>
  <r>
    <x v="0"/>
    <m/>
    <m/>
    <s v="STMG"/>
    <x v="0"/>
  </r>
  <r>
    <x v="1"/>
    <s v="SI"/>
    <s v="NSI"/>
    <m/>
    <x v="0"/>
  </r>
  <r>
    <x v="0"/>
    <m/>
    <m/>
    <s v="STL"/>
    <x v="0"/>
  </r>
  <r>
    <x v="0"/>
    <m/>
    <m/>
    <s v="STD2A"/>
    <x v="0"/>
  </r>
  <r>
    <x v="1"/>
    <s v="Mathématiques"/>
    <s v="AMC"/>
    <m/>
    <x v="0"/>
  </r>
  <r>
    <x v="1"/>
    <s v="HGGSP"/>
    <s v="Physique-Chimie"/>
    <m/>
    <x v="0"/>
  </r>
  <r>
    <x v="0"/>
    <m/>
    <m/>
    <s v="ST2S"/>
    <x v="0"/>
  </r>
  <r>
    <x v="1"/>
    <s v="Mathématiques"/>
    <s v="SVT"/>
    <m/>
    <x v="0"/>
  </r>
  <r>
    <x v="1"/>
    <s v="HLP"/>
    <s v="Mathématiques"/>
    <m/>
    <x v="0"/>
  </r>
  <r>
    <x v="0"/>
    <m/>
    <m/>
    <s v="ST2S"/>
    <x v="0"/>
  </r>
  <r>
    <x v="1"/>
    <s v="Mathématiques"/>
    <s v="NSI"/>
    <m/>
    <x v="0"/>
  </r>
  <r>
    <x v="1"/>
    <s v="Biologie-Ecologie"/>
    <s v="SES"/>
    <m/>
    <x v="0"/>
  </r>
  <r>
    <x v="1"/>
    <s v="SI"/>
    <s v="NSI"/>
    <m/>
    <x v="0"/>
  </r>
  <r>
    <x v="0"/>
    <m/>
    <m/>
    <s v="STL"/>
    <x v="0"/>
  </r>
  <r>
    <x v="0"/>
    <m/>
    <m/>
    <s v="STMG"/>
    <x v="0"/>
  </r>
  <r>
    <x v="2"/>
    <m/>
    <m/>
    <m/>
    <x v="1"/>
  </r>
  <r>
    <x v="1"/>
    <s v="SI"/>
    <s v="SVT"/>
    <m/>
    <x v="0"/>
  </r>
  <r>
    <x v="0"/>
    <m/>
    <m/>
    <s v="ST2S"/>
    <x v="0"/>
  </r>
  <r>
    <x v="1"/>
    <s v="SI"/>
    <s v="NSI"/>
    <m/>
    <x v="0"/>
  </r>
  <r>
    <x v="1"/>
    <s v="NSI"/>
    <s v="SVT"/>
    <m/>
    <x v="0"/>
  </r>
  <r>
    <x v="0"/>
    <m/>
    <m/>
    <s v="STMG"/>
    <x v="0"/>
  </r>
  <r>
    <x v="1"/>
    <s v="Mathématiques"/>
    <s v="SI"/>
    <m/>
    <x v="0"/>
  </r>
  <r>
    <x v="0"/>
    <m/>
    <m/>
    <s v="STD2A"/>
    <x v="0"/>
  </r>
  <r>
    <x v="1"/>
    <s v="Mathématiques"/>
    <s v="AMC"/>
    <m/>
    <x v="0"/>
  </r>
  <r>
    <x v="0"/>
    <m/>
    <m/>
    <s v="STMG"/>
    <x v="0"/>
  </r>
  <r>
    <x v="2"/>
    <m/>
    <m/>
    <m/>
    <x v="1"/>
  </r>
  <r>
    <x v="1"/>
    <s v="LLCA"/>
    <s v="Physique-Chimie"/>
    <m/>
    <x v="0"/>
  </r>
  <r>
    <x v="0"/>
    <m/>
    <m/>
    <s v="STMG"/>
    <x v="0"/>
  </r>
  <r>
    <x v="1"/>
    <s v="AMC"/>
    <s v="Mathématiques"/>
    <m/>
    <x v="0"/>
  </r>
  <r>
    <x v="1"/>
    <s v="LLCA"/>
    <s v="Mathématiques"/>
    <m/>
    <x v="0"/>
  </r>
  <r>
    <x v="0"/>
    <m/>
    <m/>
    <s v="STHR"/>
    <x v="0"/>
  </r>
  <r>
    <x v="1"/>
    <s v="SI"/>
    <s v="HGGSP"/>
    <m/>
    <x v="0"/>
  </r>
  <r>
    <x v="0"/>
    <m/>
    <m/>
    <s v="STL"/>
    <x v="0"/>
  </r>
  <r>
    <x v="1"/>
    <s v="Mathématiques"/>
    <s v="NSI"/>
    <m/>
    <x v="0"/>
  </r>
  <r>
    <x v="1"/>
    <s v="HGGSP"/>
    <s v="NSI"/>
    <m/>
    <x v="0"/>
  </r>
  <r>
    <x v="0"/>
    <m/>
    <m/>
    <s v="ST2S"/>
    <x v="0"/>
  </r>
  <r>
    <x v="1"/>
    <s v="NSI"/>
    <s v="HGGSP"/>
    <m/>
    <x v="0"/>
  </r>
  <r>
    <x v="0"/>
    <m/>
    <m/>
    <s v="STHR"/>
    <x v="0"/>
  </r>
  <r>
    <x v="1"/>
    <s v="Mathématiques"/>
    <s v="LLCA"/>
    <m/>
    <x v="0"/>
  </r>
  <r>
    <x v="0"/>
    <m/>
    <m/>
    <s v="STL"/>
    <x v="0"/>
  </r>
  <r>
    <x v="1"/>
    <s v="Cinéma-Audiovisuel"/>
    <s v="Mathématiques"/>
    <m/>
    <x v="0"/>
  </r>
  <r>
    <x v="1"/>
    <s v="Mathématiques"/>
    <s v="HGGSP"/>
    <m/>
    <x v="0"/>
  </r>
  <r>
    <x v="0"/>
    <m/>
    <m/>
    <s v="STMG"/>
    <x v="0"/>
  </r>
  <r>
    <x v="1"/>
    <s v="LLCER"/>
    <s v="Mathématiques"/>
    <m/>
    <x v="0"/>
  </r>
  <r>
    <x v="0"/>
    <m/>
    <m/>
    <s v="STL"/>
    <x v="0"/>
  </r>
  <r>
    <x v="2"/>
    <m/>
    <m/>
    <m/>
    <x v="2"/>
  </r>
  <r>
    <x v="1"/>
    <s v="Mathématiques"/>
    <s v="LLCER"/>
    <m/>
    <x v="0"/>
  </r>
  <r>
    <x v="0"/>
    <m/>
    <m/>
    <s v="S2TMD"/>
    <x v="0"/>
  </r>
  <r>
    <x v="1"/>
    <s v="Mathématiques"/>
    <s v="NSI"/>
    <m/>
    <x v="0"/>
  </r>
  <r>
    <x v="1"/>
    <s v="LLCA"/>
    <s v="Physique-Chimie"/>
    <m/>
    <x v="0"/>
  </r>
  <r>
    <x v="0"/>
    <m/>
    <m/>
    <s v="S2TMD"/>
    <x v="0"/>
  </r>
  <r>
    <x v="1"/>
    <s v="NSI"/>
    <s v="Mathématiques"/>
    <m/>
    <x v="0"/>
  </r>
  <r>
    <x v="0"/>
    <m/>
    <m/>
    <s v="ST2S"/>
    <x v="0"/>
  </r>
  <r>
    <x v="1"/>
    <s v="Physique-Chimie"/>
    <s v="NSI"/>
    <m/>
    <x v="0"/>
  </r>
  <r>
    <x v="0"/>
    <m/>
    <m/>
    <s v="STMG"/>
    <x v="0"/>
  </r>
  <r>
    <x v="2"/>
    <m/>
    <m/>
    <m/>
    <x v="3"/>
  </r>
  <r>
    <x v="0"/>
    <m/>
    <m/>
    <s v="STL"/>
    <x v="0"/>
  </r>
  <r>
    <x v="1"/>
    <s v="Mathématiques"/>
    <s v="Physique-Chimie"/>
    <m/>
    <x v="0"/>
  </r>
  <r>
    <x v="0"/>
    <m/>
    <m/>
    <s v="STD2A"/>
    <x v="0"/>
  </r>
  <r>
    <x v="2"/>
    <m/>
    <m/>
    <m/>
    <x v="1"/>
  </r>
  <r>
    <x v="1"/>
    <s v="HGGSP"/>
    <s v="Mathématiques"/>
    <m/>
    <x v="0"/>
  </r>
  <r>
    <x v="1"/>
    <s v="Mathématiques"/>
    <s v="Physique-Chimie"/>
    <m/>
    <x v="0"/>
  </r>
  <r>
    <x v="1"/>
    <s v="Physique-Chimie"/>
    <s v="Mathématiques"/>
    <m/>
    <x v="0"/>
  </r>
  <r>
    <x v="0"/>
    <m/>
    <m/>
    <s v="STHR"/>
    <x v="0"/>
  </r>
  <r>
    <x v="1"/>
    <s v="SI"/>
    <s v="HGGSP"/>
    <m/>
    <x v="0"/>
  </r>
  <r>
    <x v="0"/>
    <m/>
    <m/>
    <s v="STL"/>
    <x v="0"/>
  </r>
  <r>
    <x v="1"/>
    <s v="Mathématiques"/>
    <s v="NSI"/>
    <m/>
    <x v="0"/>
  </r>
  <r>
    <x v="1"/>
    <s v="HGGSP"/>
    <s v="NSI"/>
    <m/>
    <x v="0"/>
  </r>
  <r>
    <x v="0"/>
    <m/>
    <m/>
    <s v="ST2S"/>
    <x v="0"/>
  </r>
  <r>
    <x v="1"/>
    <s v="NSI"/>
    <s v="HGGSP"/>
    <m/>
    <x v="0"/>
  </r>
  <r>
    <x v="0"/>
    <m/>
    <m/>
    <s v="STHR"/>
    <x v="0"/>
  </r>
  <r>
    <x v="1"/>
    <s v="Mathématiques"/>
    <s v="LLCA"/>
    <m/>
    <x v="0"/>
  </r>
  <r>
    <x v="0"/>
    <m/>
    <m/>
    <s v="STL"/>
    <x v="0"/>
  </r>
  <r>
    <x v="1"/>
    <s v="Cinéma-Audiovisuel"/>
    <s v="Mathématiques"/>
    <m/>
    <x v="0"/>
  </r>
  <r>
    <x v="1"/>
    <s v="Mathématiques"/>
    <s v="HGGSP"/>
    <m/>
    <x v="0"/>
  </r>
  <r>
    <x v="0"/>
    <m/>
    <m/>
    <s v="STMG"/>
    <x v="0"/>
  </r>
  <r>
    <x v="1"/>
    <s v="LLCER"/>
    <s v="Mathématiques"/>
    <m/>
    <x v="0"/>
  </r>
  <r>
    <x v="0"/>
    <m/>
    <m/>
    <s v="STL"/>
    <x v="0"/>
  </r>
  <r>
    <x v="1"/>
    <s v="NSI"/>
    <s v="Arts"/>
    <m/>
    <x v="0"/>
  </r>
  <r>
    <x v="1"/>
    <s v="Mathématiques"/>
    <s v="LLCER"/>
    <m/>
    <x v="0"/>
  </r>
  <r>
    <x v="0"/>
    <m/>
    <m/>
    <s v="S2TMD"/>
    <x v="0"/>
  </r>
  <r>
    <x v="1"/>
    <s v="Mathématiques"/>
    <s v="NSI"/>
    <m/>
    <x v="0"/>
  </r>
  <r>
    <x v="1"/>
    <s v="LLCA"/>
    <s v="Physique-Chimie"/>
    <m/>
    <x v="0"/>
  </r>
  <r>
    <x v="0"/>
    <m/>
    <m/>
    <s v="S2TMD"/>
    <x v="0"/>
  </r>
  <r>
    <x v="1"/>
    <s v="NSI"/>
    <s v="Mathématiques"/>
    <m/>
    <x v="0"/>
  </r>
  <r>
    <x v="0"/>
    <m/>
    <m/>
    <s v="ST2S"/>
    <x v="0"/>
  </r>
  <r>
    <x v="1"/>
    <s v="Physique-Chimie"/>
    <s v="NSI"/>
    <m/>
    <x v="0"/>
  </r>
  <r>
    <x v="0"/>
    <m/>
    <m/>
    <s v="STMG"/>
    <x v="0"/>
  </r>
  <r>
    <x v="1"/>
    <s v="NSI"/>
    <s v="Mathématiques"/>
    <m/>
    <x v="0"/>
  </r>
  <r>
    <x v="0"/>
    <m/>
    <m/>
    <s v="STL"/>
    <x v="0"/>
  </r>
  <r>
    <x v="1"/>
    <s v="Mathématiques"/>
    <s v="Physique-Chimie"/>
    <m/>
    <x v="0"/>
  </r>
  <r>
    <x v="1"/>
    <s v="Mathématiques"/>
    <s v="Physique-Chimie"/>
    <m/>
    <x v="0"/>
  </r>
  <r>
    <x v="1"/>
    <s v="Physique-Chimie"/>
    <s v="Mathématiques"/>
    <m/>
    <x v="0"/>
  </r>
  <r>
    <x v="1"/>
    <s v="NSI"/>
    <s v="HGGSP"/>
    <m/>
    <x v="0"/>
  </r>
  <r>
    <x v="0"/>
    <m/>
    <m/>
    <s v="STHR"/>
    <x v="0"/>
  </r>
  <r>
    <x v="1"/>
    <s v="Mathématiques"/>
    <s v="LLCA"/>
    <m/>
    <x v="0"/>
  </r>
  <r>
    <x v="2"/>
    <m/>
    <m/>
    <m/>
    <x v="2"/>
  </r>
  <r>
    <x v="2"/>
    <m/>
    <m/>
    <m/>
    <x v="3"/>
  </r>
  <r>
    <x v="1"/>
    <s v="Mathématiques"/>
    <s v="HGGSP"/>
    <m/>
    <x v="0"/>
  </r>
  <r>
    <x v="0"/>
    <m/>
    <m/>
    <s v="STMG"/>
    <x v="0"/>
  </r>
  <r>
    <x v="2"/>
    <m/>
    <m/>
    <m/>
    <x v="1"/>
  </r>
  <r>
    <x v="1"/>
    <s v="Mathématiques"/>
    <s v="Physique-Chimie"/>
    <m/>
    <x v="0"/>
  </r>
  <r>
    <x v="2"/>
    <m/>
    <m/>
    <m/>
    <x v="1"/>
  </r>
  <r>
    <x v="1"/>
    <s v="NSI"/>
    <s v="HGGSP"/>
    <m/>
    <x v="0"/>
  </r>
  <r>
    <x v="0"/>
    <m/>
    <m/>
    <s v="STHR"/>
    <x v="0"/>
  </r>
  <r>
    <x v="1"/>
    <s v="NSI"/>
    <s v="Physique-Chimie"/>
    <m/>
    <x v="0"/>
  </r>
  <r>
    <x v="2"/>
    <m/>
    <m/>
    <m/>
    <x v="1"/>
  </r>
  <r>
    <x v="1"/>
    <s v="Mathématiques"/>
    <s v="NSI"/>
    <m/>
    <x v="0"/>
  </r>
  <r>
    <x v="2"/>
    <m/>
    <m/>
    <m/>
    <x v="3"/>
  </r>
  <r>
    <x v="2"/>
    <m/>
    <m/>
    <m/>
    <x v="2"/>
  </r>
  <r>
    <x v="1"/>
    <s v="HGGSP"/>
    <s v="HLP"/>
    <m/>
    <x v="0"/>
  </r>
  <r>
    <x v="3"/>
    <m/>
    <m/>
    <m/>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x v="0"/>
    <x v="0"/>
    <x v="0"/>
  </r>
  <r>
    <x v="0"/>
    <x v="0"/>
    <x v="0"/>
    <x v="1"/>
  </r>
  <r>
    <x v="1"/>
    <x v="1"/>
    <x v="1"/>
    <x v="2"/>
  </r>
  <r>
    <x v="0"/>
    <x v="0"/>
    <x v="0"/>
    <x v="3"/>
  </r>
  <r>
    <x v="0"/>
    <x v="0"/>
    <x v="0"/>
    <x v="4"/>
  </r>
  <r>
    <x v="1"/>
    <x v="2"/>
    <x v="2"/>
    <x v="2"/>
  </r>
  <r>
    <x v="1"/>
    <x v="3"/>
    <x v="3"/>
    <x v="2"/>
  </r>
  <r>
    <x v="0"/>
    <x v="0"/>
    <x v="0"/>
    <x v="5"/>
  </r>
  <r>
    <x v="1"/>
    <x v="2"/>
    <x v="4"/>
    <x v="2"/>
  </r>
  <r>
    <x v="1"/>
    <x v="4"/>
    <x v="5"/>
    <x v="2"/>
  </r>
  <r>
    <x v="0"/>
    <x v="0"/>
    <x v="0"/>
    <x v="5"/>
  </r>
  <r>
    <x v="1"/>
    <x v="2"/>
    <x v="1"/>
    <x v="2"/>
  </r>
  <r>
    <x v="1"/>
    <x v="5"/>
    <x v="6"/>
    <x v="2"/>
  </r>
  <r>
    <x v="1"/>
    <x v="1"/>
    <x v="1"/>
    <x v="2"/>
  </r>
  <r>
    <x v="0"/>
    <x v="0"/>
    <x v="0"/>
    <x v="3"/>
  </r>
  <r>
    <x v="0"/>
    <x v="0"/>
    <x v="0"/>
    <x v="1"/>
  </r>
  <r>
    <x v="2"/>
    <x v="0"/>
    <x v="0"/>
    <x v="2"/>
  </r>
  <r>
    <x v="1"/>
    <x v="1"/>
    <x v="4"/>
    <x v="2"/>
  </r>
  <r>
    <x v="0"/>
    <x v="0"/>
    <x v="0"/>
    <x v="5"/>
  </r>
  <r>
    <x v="1"/>
    <x v="1"/>
    <x v="1"/>
    <x v="2"/>
  </r>
  <r>
    <x v="1"/>
    <x v="6"/>
    <x v="4"/>
    <x v="2"/>
  </r>
  <r>
    <x v="0"/>
    <x v="0"/>
    <x v="0"/>
    <x v="1"/>
  </r>
  <r>
    <x v="1"/>
    <x v="2"/>
    <x v="7"/>
    <x v="2"/>
  </r>
  <r>
    <x v="0"/>
    <x v="0"/>
    <x v="0"/>
    <x v="4"/>
  </r>
  <r>
    <x v="1"/>
    <x v="2"/>
    <x v="2"/>
    <x v="2"/>
  </r>
  <r>
    <x v="0"/>
    <x v="0"/>
    <x v="0"/>
    <x v="1"/>
  </r>
  <r>
    <x v="2"/>
    <x v="0"/>
    <x v="0"/>
    <x v="2"/>
  </r>
  <r>
    <x v="1"/>
    <x v="7"/>
    <x v="3"/>
    <x v="2"/>
  </r>
  <r>
    <x v="0"/>
    <x v="0"/>
    <x v="0"/>
    <x v="1"/>
  </r>
  <r>
    <x v="1"/>
    <x v="8"/>
    <x v="5"/>
    <x v="2"/>
  </r>
  <r>
    <x v="1"/>
    <x v="7"/>
    <x v="5"/>
    <x v="2"/>
  </r>
  <r>
    <x v="0"/>
    <x v="0"/>
    <x v="0"/>
    <x v="0"/>
  </r>
  <r>
    <x v="1"/>
    <x v="1"/>
    <x v="8"/>
    <x v="2"/>
  </r>
  <r>
    <x v="0"/>
    <x v="0"/>
    <x v="0"/>
    <x v="3"/>
  </r>
  <r>
    <x v="1"/>
    <x v="2"/>
    <x v="1"/>
    <x v="2"/>
  </r>
  <r>
    <x v="1"/>
    <x v="3"/>
    <x v="1"/>
    <x v="2"/>
  </r>
  <r>
    <x v="0"/>
    <x v="0"/>
    <x v="0"/>
    <x v="5"/>
  </r>
  <r>
    <x v="1"/>
    <x v="6"/>
    <x v="8"/>
    <x v="2"/>
  </r>
  <r>
    <x v="0"/>
    <x v="0"/>
    <x v="0"/>
    <x v="0"/>
  </r>
  <r>
    <x v="1"/>
    <x v="2"/>
    <x v="9"/>
    <x v="2"/>
  </r>
  <r>
    <x v="0"/>
    <x v="0"/>
    <x v="0"/>
    <x v="3"/>
  </r>
  <r>
    <x v="1"/>
    <x v="9"/>
    <x v="5"/>
    <x v="2"/>
  </r>
  <r>
    <x v="1"/>
    <x v="2"/>
    <x v="8"/>
    <x v="2"/>
  </r>
  <r>
    <x v="0"/>
    <x v="0"/>
    <x v="0"/>
    <x v="1"/>
  </r>
  <r>
    <x v="1"/>
    <x v="10"/>
    <x v="5"/>
    <x v="2"/>
  </r>
  <r>
    <x v="0"/>
    <x v="0"/>
    <x v="0"/>
    <x v="3"/>
  </r>
  <r>
    <x v="2"/>
    <x v="0"/>
    <x v="0"/>
    <x v="2"/>
  </r>
  <r>
    <x v="1"/>
    <x v="2"/>
    <x v="10"/>
    <x v="2"/>
  </r>
  <r>
    <x v="0"/>
    <x v="0"/>
    <x v="0"/>
    <x v="6"/>
  </r>
  <r>
    <x v="1"/>
    <x v="2"/>
    <x v="1"/>
    <x v="2"/>
  </r>
  <r>
    <x v="1"/>
    <x v="7"/>
    <x v="3"/>
    <x v="2"/>
  </r>
  <r>
    <x v="0"/>
    <x v="0"/>
    <x v="0"/>
    <x v="6"/>
  </r>
  <r>
    <x v="1"/>
    <x v="6"/>
    <x v="5"/>
    <x v="2"/>
  </r>
  <r>
    <x v="0"/>
    <x v="0"/>
    <x v="0"/>
    <x v="5"/>
  </r>
  <r>
    <x v="1"/>
    <x v="11"/>
    <x v="1"/>
    <x v="2"/>
  </r>
  <r>
    <x v="0"/>
    <x v="0"/>
    <x v="0"/>
    <x v="1"/>
  </r>
  <r>
    <x v="2"/>
    <x v="0"/>
    <x v="0"/>
    <x v="2"/>
  </r>
  <r>
    <x v="0"/>
    <x v="0"/>
    <x v="0"/>
    <x v="3"/>
  </r>
  <r>
    <x v="1"/>
    <x v="2"/>
    <x v="3"/>
    <x v="2"/>
  </r>
  <r>
    <x v="0"/>
    <x v="0"/>
    <x v="0"/>
    <x v="4"/>
  </r>
  <r>
    <x v="2"/>
    <x v="0"/>
    <x v="0"/>
    <x v="2"/>
  </r>
  <r>
    <x v="1"/>
    <x v="3"/>
    <x v="5"/>
    <x v="2"/>
  </r>
  <r>
    <x v="1"/>
    <x v="2"/>
    <x v="3"/>
    <x v="2"/>
  </r>
  <r>
    <x v="1"/>
    <x v="11"/>
    <x v="5"/>
    <x v="2"/>
  </r>
  <r>
    <x v="0"/>
    <x v="0"/>
    <x v="0"/>
    <x v="0"/>
  </r>
  <r>
    <x v="1"/>
    <x v="1"/>
    <x v="8"/>
    <x v="2"/>
  </r>
  <r>
    <x v="0"/>
    <x v="0"/>
    <x v="0"/>
    <x v="3"/>
  </r>
  <r>
    <x v="1"/>
    <x v="2"/>
    <x v="1"/>
    <x v="2"/>
  </r>
  <r>
    <x v="1"/>
    <x v="3"/>
    <x v="1"/>
    <x v="2"/>
  </r>
  <r>
    <x v="0"/>
    <x v="0"/>
    <x v="0"/>
    <x v="5"/>
  </r>
  <r>
    <x v="1"/>
    <x v="6"/>
    <x v="8"/>
    <x v="2"/>
  </r>
  <r>
    <x v="0"/>
    <x v="0"/>
    <x v="0"/>
    <x v="0"/>
  </r>
  <r>
    <x v="1"/>
    <x v="2"/>
    <x v="9"/>
    <x v="2"/>
  </r>
  <r>
    <x v="0"/>
    <x v="0"/>
    <x v="0"/>
    <x v="3"/>
  </r>
  <r>
    <x v="1"/>
    <x v="9"/>
    <x v="5"/>
    <x v="2"/>
  </r>
  <r>
    <x v="1"/>
    <x v="2"/>
    <x v="8"/>
    <x v="2"/>
  </r>
  <r>
    <x v="0"/>
    <x v="0"/>
    <x v="0"/>
    <x v="1"/>
  </r>
  <r>
    <x v="1"/>
    <x v="10"/>
    <x v="5"/>
    <x v="2"/>
  </r>
  <r>
    <x v="0"/>
    <x v="0"/>
    <x v="0"/>
    <x v="3"/>
  </r>
  <r>
    <x v="1"/>
    <x v="6"/>
    <x v="11"/>
    <x v="2"/>
  </r>
  <r>
    <x v="1"/>
    <x v="2"/>
    <x v="10"/>
    <x v="2"/>
  </r>
  <r>
    <x v="0"/>
    <x v="0"/>
    <x v="0"/>
    <x v="6"/>
  </r>
  <r>
    <x v="1"/>
    <x v="2"/>
    <x v="1"/>
    <x v="2"/>
  </r>
  <r>
    <x v="1"/>
    <x v="7"/>
    <x v="3"/>
    <x v="2"/>
  </r>
  <r>
    <x v="0"/>
    <x v="0"/>
    <x v="0"/>
    <x v="6"/>
  </r>
  <r>
    <x v="1"/>
    <x v="6"/>
    <x v="5"/>
    <x v="2"/>
  </r>
  <r>
    <x v="0"/>
    <x v="0"/>
    <x v="0"/>
    <x v="5"/>
  </r>
  <r>
    <x v="1"/>
    <x v="11"/>
    <x v="1"/>
    <x v="2"/>
  </r>
  <r>
    <x v="0"/>
    <x v="0"/>
    <x v="0"/>
    <x v="1"/>
  </r>
  <r>
    <x v="1"/>
    <x v="6"/>
    <x v="5"/>
    <x v="2"/>
  </r>
  <r>
    <x v="0"/>
    <x v="0"/>
    <x v="0"/>
    <x v="3"/>
  </r>
  <r>
    <x v="1"/>
    <x v="2"/>
    <x v="3"/>
    <x v="2"/>
  </r>
  <r>
    <x v="1"/>
    <x v="2"/>
    <x v="3"/>
    <x v="2"/>
  </r>
  <r>
    <x v="1"/>
    <x v="11"/>
    <x v="5"/>
    <x v="2"/>
  </r>
  <r>
    <x v="1"/>
    <x v="6"/>
    <x v="8"/>
    <x v="2"/>
  </r>
  <r>
    <x v="0"/>
    <x v="0"/>
    <x v="0"/>
    <x v="0"/>
  </r>
  <r>
    <x v="1"/>
    <x v="2"/>
    <x v="9"/>
    <x v="2"/>
  </r>
  <r>
    <x v="2"/>
    <x v="0"/>
    <x v="0"/>
    <x v="2"/>
  </r>
  <r>
    <x v="2"/>
    <x v="0"/>
    <x v="0"/>
    <x v="2"/>
  </r>
  <r>
    <x v="1"/>
    <x v="2"/>
    <x v="8"/>
    <x v="2"/>
  </r>
  <r>
    <x v="0"/>
    <x v="0"/>
    <x v="0"/>
    <x v="1"/>
  </r>
  <r>
    <x v="2"/>
    <x v="0"/>
    <x v="0"/>
    <x v="2"/>
  </r>
  <r>
    <x v="1"/>
    <x v="2"/>
    <x v="3"/>
    <x v="2"/>
  </r>
  <r>
    <x v="2"/>
    <x v="0"/>
    <x v="0"/>
    <x v="2"/>
  </r>
  <r>
    <x v="1"/>
    <x v="6"/>
    <x v="8"/>
    <x v="2"/>
  </r>
  <r>
    <x v="0"/>
    <x v="0"/>
    <x v="0"/>
    <x v="0"/>
  </r>
  <r>
    <x v="1"/>
    <x v="6"/>
    <x v="3"/>
    <x v="2"/>
  </r>
  <r>
    <x v="2"/>
    <x v="0"/>
    <x v="0"/>
    <x v="2"/>
  </r>
  <r>
    <x v="1"/>
    <x v="2"/>
    <x v="1"/>
    <x v="2"/>
  </r>
  <r>
    <x v="2"/>
    <x v="0"/>
    <x v="0"/>
    <x v="2"/>
  </r>
  <r>
    <x v="2"/>
    <x v="0"/>
    <x v="0"/>
    <x v="2"/>
  </r>
  <r>
    <x v="1"/>
    <x v="3"/>
    <x v="12"/>
    <x v="2"/>
  </r>
  <r>
    <x v="3"/>
    <x v="0"/>
    <x v="0"/>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r>
  <r>
    <x v="0"/>
  </r>
  <r>
    <x v="1"/>
  </r>
  <r>
    <x v="0"/>
  </r>
  <r>
    <x v="0"/>
  </r>
  <r>
    <x v="1"/>
  </r>
  <r>
    <x v="1"/>
  </r>
  <r>
    <x v="0"/>
  </r>
  <r>
    <x v="1"/>
  </r>
  <r>
    <x v="1"/>
  </r>
  <r>
    <x v="0"/>
  </r>
  <r>
    <x v="1"/>
  </r>
  <r>
    <x v="1"/>
  </r>
  <r>
    <x v="1"/>
  </r>
  <r>
    <x v="0"/>
  </r>
  <r>
    <x v="0"/>
  </r>
  <r>
    <x v="2"/>
  </r>
  <r>
    <x v="1"/>
  </r>
  <r>
    <x v="0"/>
  </r>
  <r>
    <x v="1"/>
  </r>
  <r>
    <x v="1"/>
  </r>
  <r>
    <x v="0"/>
  </r>
  <r>
    <x v="1"/>
  </r>
  <r>
    <x v="0"/>
  </r>
  <r>
    <x v="1"/>
  </r>
  <r>
    <x v="0"/>
  </r>
  <r>
    <x v="2"/>
  </r>
  <r>
    <x v="1"/>
  </r>
  <r>
    <x v="0"/>
  </r>
  <r>
    <x v="1"/>
  </r>
  <r>
    <x v="1"/>
  </r>
  <r>
    <x v="0"/>
  </r>
  <r>
    <x v="1"/>
  </r>
  <r>
    <x v="0"/>
  </r>
  <r>
    <x v="1"/>
  </r>
  <r>
    <x v="1"/>
  </r>
  <r>
    <x v="0"/>
  </r>
  <r>
    <x v="1"/>
  </r>
  <r>
    <x v="0"/>
  </r>
  <r>
    <x v="1"/>
  </r>
  <r>
    <x v="0"/>
  </r>
  <r>
    <x v="1"/>
  </r>
  <r>
    <x v="1"/>
  </r>
  <r>
    <x v="0"/>
  </r>
  <r>
    <x v="1"/>
  </r>
  <r>
    <x v="0"/>
  </r>
  <r>
    <x v="2"/>
  </r>
  <r>
    <x v="1"/>
  </r>
  <r>
    <x v="0"/>
  </r>
  <r>
    <x v="1"/>
  </r>
  <r>
    <x v="1"/>
  </r>
  <r>
    <x v="0"/>
  </r>
  <r>
    <x v="1"/>
  </r>
  <r>
    <x v="0"/>
  </r>
  <r>
    <x v="1"/>
  </r>
  <r>
    <x v="0"/>
  </r>
  <r>
    <x v="2"/>
  </r>
  <r>
    <x v="0"/>
  </r>
  <r>
    <x v="1"/>
  </r>
  <r>
    <x v="0"/>
  </r>
  <r>
    <x v="2"/>
  </r>
  <r>
    <x v="1"/>
  </r>
  <r>
    <x v="1"/>
  </r>
  <r>
    <x v="1"/>
  </r>
  <r>
    <x v="0"/>
  </r>
  <r>
    <x v="1"/>
  </r>
  <r>
    <x v="0"/>
  </r>
  <r>
    <x v="1"/>
  </r>
  <r>
    <x v="1"/>
  </r>
  <r>
    <x v="0"/>
  </r>
  <r>
    <x v="1"/>
  </r>
  <r>
    <x v="0"/>
  </r>
  <r>
    <x v="1"/>
  </r>
  <r>
    <x v="0"/>
  </r>
  <r>
    <x v="1"/>
  </r>
  <r>
    <x v="1"/>
  </r>
  <r>
    <x v="0"/>
  </r>
  <r>
    <x v="1"/>
  </r>
  <r>
    <x v="0"/>
  </r>
  <r>
    <x v="1"/>
  </r>
  <r>
    <x v="1"/>
  </r>
  <r>
    <x v="0"/>
  </r>
  <r>
    <x v="1"/>
  </r>
  <r>
    <x v="1"/>
  </r>
  <r>
    <x v="0"/>
  </r>
  <r>
    <x v="1"/>
  </r>
  <r>
    <x v="0"/>
  </r>
  <r>
    <x v="1"/>
  </r>
  <r>
    <x v="0"/>
  </r>
  <r>
    <x v="1"/>
  </r>
  <r>
    <x v="0"/>
  </r>
  <r>
    <x v="1"/>
  </r>
  <r>
    <x v="1"/>
  </r>
  <r>
    <x v="1"/>
  </r>
  <r>
    <x v="1"/>
  </r>
  <r>
    <x v="0"/>
  </r>
  <r>
    <x v="1"/>
  </r>
  <r>
    <x v="2"/>
  </r>
  <r>
    <x v="2"/>
  </r>
  <r>
    <x v="1"/>
  </r>
  <r>
    <x v="0"/>
  </r>
  <r>
    <x v="2"/>
  </r>
  <r>
    <x v="1"/>
  </r>
  <r>
    <x v="2"/>
  </r>
  <r>
    <x v="1"/>
  </r>
  <r>
    <x v="0"/>
  </r>
  <r>
    <x v="1"/>
  </r>
  <r>
    <x v="2"/>
  </r>
  <r>
    <x v="1"/>
  </r>
  <r>
    <x v="2"/>
  </r>
  <r>
    <x v="2"/>
  </r>
  <r>
    <x v="1"/>
  </r>
  <r>
    <x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x v="0"/>
  </r>
  <r>
    <x v="0"/>
    <x v="1"/>
  </r>
  <r>
    <x v="0"/>
    <x v="2"/>
  </r>
  <r>
    <x v="1"/>
    <x v="0"/>
  </r>
  <r>
    <x v="0"/>
    <x v="3"/>
  </r>
  <r>
    <x v="0"/>
    <x v="2"/>
  </r>
  <r>
    <x v="0"/>
    <x v="4"/>
  </r>
  <r>
    <x v="1"/>
    <x v="0"/>
  </r>
  <r>
    <x v="0"/>
    <x v="1"/>
  </r>
  <r>
    <x v="0"/>
    <x v="0"/>
  </r>
  <r>
    <x v="0"/>
    <x v="2"/>
  </r>
  <r>
    <x v="0"/>
    <x v="1"/>
  </r>
  <r>
    <x v="1"/>
    <x v="0"/>
  </r>
  <r>
    <x v="0"/>
    <x v="1"/>
  </r>
  <r>
    <x v="0"/>
    <x v="0"/>
  </r>
  <r>
    <x v="0"/>
    <x v="2"/>
  </r>
  <r>
    <x v="1"/>
    <x v="5"/>
  </r>
  <r>
    <x v="0"/>
    <x v="0"/>
  </r>
  <r>
    <x v="1"/>
    <x v="3"/>
  </r>
  <r>
    <x v="0"/>
    <x v="1"/>
  </r>
  <r>
    <x v="1"/>
    <x v="0"/>
  </r>
  <r>
    <x v="0"/>
    <x v="2"/>
  </r>
  <r>
    <x v="1"/>
    <x v="4"/>
  </r>
  <r>
    <x v="0"/>
    <x v="3"/>
  </r>
  <r>
    <x v="1"/>
    <x v="0"/>
  </r>
  <r>
    <x v="0"/>
    <x v="1"/>
  </r>
  <r>
    <x v="0"/>
    <x v="5"/>
  </r>
  <r>
    <x v="0"/>
    <x v="0"/>
  </r>
  <r>
    <x v="1"/>
    <x v="1"/>
  </r>
  <r>
    <x v="0"/>
    <x v="2"/>
  </r>
  <r>
    <x v="1"/>
    <x v="0"/>
  </r>
  <r>
    <x v="0"/>
    <x v="3"/>
  </r>
  <r>
    <x v="1"/>
    <x v="2"/>
  </r>
  <r>
    <x v="0"/>
    <x v="1"/>
  </r>
  <r>
    <x v="1"/>
    <x v="0"/>
  </r>
  <r>
    <x v="0"/>
    <x v="4"/>
  </r>
  <r>
    <x v="1"/>
    <x v="0"/>
  </r>
  <r>
    <x v="0"/>
    <x v="1"/>
  </r>
  <r>
    <x v="1"/>
    <x v="0"/>
  </r>
  <r>
    <x v="0"/>
    <x v="3"/>
  </r>
  <r>
    <x v="1"/>
    <x v="2"/>
  </r>
  <r>
    <x v="0"/>
    <x v="1"/>
  </r>
  <r>
    <x v="1"/>
    <x v="0"/>
  </r>
  <r>
    <x v="1"/>
    <x v="4"/>
  </r>
  <r>
    <x v="0"/>
    <x v="1"/>
  </r>
  <r>
    <x v="1"/>
    <x v="0"/>
  </r>
  <r>
    <x v="0"/>
    <x v="5"/>
  </r>
  <r>
    <x v="1"/>
    <x v="0"/>
  </r>
  <r>
    <x v="0"/>
    <x v="3"/>
  </r>
  <r>
    <x v="1"/>
    <x v="1"/>
  </r>
  <r>
    <x v="0"/>
    <x v="0"/>
  </r>
  <r>
    <x v="1"/>
    <x v="2"/>
  </r>
  <r>
    <x v="1"/>
    <x v="4"/>
  </r>
  <r>
    <x v="0"/>
    <x v="3"/>
  </r>
  <r>
    <x v="1"/>
    <x v="0"/>
  </r>
  <r>
    <x v="0"/>
    <x v="1"/>
  </r>
  <r>
    <x v="1"/>
    <x v="5"/>
  </r>
  <r>
    <x v="0"/>
    <x v="1"/>
  </r>
  <r>
    <x v="1"/>
    <x v="0"/>
  </r>
  <r>
    <x v="0"/>
    <x v="1"/>
  </r>
  <r>
    <x v="0"/>
    <x v="6"/>
  </r>
  <r>
    <x v="1"/>
    <x v="3"/>
  </r>
  <r>
    <x v="1"/>
    <x v="1"/>
  </r>
  <r>
    <x v="1"/>
    <x v="0"/>
  </r>
  <r>
    <x v="0"/>
    <x v="2"/>
  </r>
  <r>
    <x v="1"/>
    <x v="4"/>
  </r>
  <r>
    <x v="0"/>
    <x v="3"/>
  </r>
  <r>
    <x v="1"/>
    <x v="1"/>
  </r>
  <r>
    <x v="0"/>
    <x v="3"/>
  </r>
  <r>
    <x v="1"/>
    <x v="1"/>
  </r>
  <r>
    <x v="0"/>
    <x v="0"/>
  </r>
  <r>
    <x v="0"/>
    <x v="0"/>
  </r>
  <r>
    <x v="0"/>
    <x v="0"/>
  </r>
  <r>
    <x v="1"/>
    <x v="2"/>
  </r>
  <r>
    <x v="0"/>
    <x v="1"/>
  </r>
  <r>
    <x v="1"/>
    <x v="0"/>
  </r>
  <r>
    <x v="0"/>
    <x v="0"/>
  </r>
  <r>
    <x v="1"/>
    <x v="3"/>
  </r>
  <r>
    <x v="0"/>
    <x v="0"/>
  </r>
  <r>
    <x v="1"/>
    <x v="0"/>
  </r>
  <r>
    <x v="0"/>
    <x v="0"/>
  </r>
  <r>
    <x v="1"/>
    <x v="0"/>
  </r>
  <r>
    <x v="0"/>
    <x v="0"/>
  </r>
  <r>
    <x v="1"/>
    <x v="0"/>
  </r>
  <r>
    <x v="0"/>
    <x v="1"/>
  </r>
  <r>
    <x v="1"/>
    <x v="1"/>
  </r>
  <r>
    <x v="0"/>
    <x v="1"/>
  </r>
  <r>
    <x v="1"/>
    <x v="1"/>
  </r>
  <r>
    <x v="0"/>
    <x v="2"/>
  </r>
  <r>
    <x v="1"/>
    <x v="2"/>
  </r>
  <r>
    <x v="0"/>
    <x v="1"/>
  </r>
  <r>
    <x v="1"/>
    <x v="3"/>
  </r>
  <r>
    <x v="0"/>
    <x v="4"/>
  </r>
  <r>
    <x v="1"/>
    <x v="3"/>
  </r>
  <r>
    <x v="0"/>
    <x v="3"/>
  </r>
  <r>
    <x v="1"/>
    <x v="0"/>
  </r>
  <r>
    <x v="0"/>
    <x v="1"/>
  </r>
  <r>
    <x v="0"/>
    <x v="5"/>
  </r>
  <r>
    <x v="1"/>
    <x v="7"/>
  </r>
  <r>
    <x v="0"/>
    <x v="2"/>
  </r>
  <r>
    <x v="1"/>
    <x v="0"/>
  </r>
  <r>
    <x v="0"/>
    <x v="8"/>
  </r>
  <r>
    <x v="0"/>
    <x v="0"/>
  </r>
  <r>
    <x v="1"/>
    <x v="6"/>
  </r>
  <r>
    <x v="0"/>
    <x v="2"/>
  </r>
  <r>
    <x v="1"/>
    <x v="0"/>
  </r>
  <r>
    <x v="0"/>
    <x v="0"/>
  </r>
  <r>
    <x v="0"/>
    <x v="8"/>
  </r>
  <r>
    <x v="0"/>
    <x v="3"/>
  </r>
  <r>
    <x v="2"/>
    <x v="6"/>
  </r>
  <r>
    <x v="2"/>
    <x v="6"/>
  </r>
  <r>
    <x v="0"/>
    <x v="0"/>
  </r>
  <r>
    <x v="3"/>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x v="0"/>
  </r>
  <r>
    <x v="1"/>
  </r>
  <r>
    <x v="2"/>
  </r>
  <r>
    <x v="3"/>
  </r>
  <r>
    <x v="1"/>
  </r>
  <r>
    <x v="0"/>
  </r>
  <r>
    <x v="1"/>
  </r>
  <r>
    <x v="0"/>
  </r>
  <r>
    <x v="0"/>
  </r>
  <r>
    <x v="0"/>
  </r>
  <r>
    <x v="1"/>
  </r>
  <r>
    <x v="2"/>
  </r>
  <r>
    <x v="1"/>
  </r>
  <r>
    <x v="0"/>
  </r>
  <r>
    <x v="1"/>
  </r>
  <r>
    <x v="3"/>
  </r>
  <r>
    <x v="1"/>
  </r>
  <r>
    <x v="0"/>
  </r>
  <r>
    <x v="3"/>
  </r>
  <r>
    <x v="1"/>
  </r>
  <r>
    <x v="2"/>
  </r>
  <r>
    <x v="0"/>
  </r>
  <r>
    <x v="3"/>
  </r>
  <r>
    <x v="1"/>
  </r>
  <r>
    <x v="0"/>
  </r>
  <r>
    <x v="1"/>
  </r>
  <r>
    <x v="1"/>
  </r>
  <r>
    <x v="3"/>
  </r>
  <r>
    <x v="0"/>
  </r>
  <r>
    <x v="0"/>
  </r>
  <r>
    <x v="1"/>
  </r>
  <r>
    <x v="2"/>
  </r>
  <r>
    <x v="3"/>
  </r>
  <r>
    <x v="1"/>
  </r>
  <r>
    <x v="0"/>
  </r>
  <r>
    <x v="3"/>
  </r>
  <r>
    <x v="3"/>
  </r>
  <r>
    <x v="1"/>
  </r>
  <r>
    <x v="0"/>
  </r>
  <r>
    <x v="2"/>
  </r>
  <r>
    <x v="3"/>
  </r>
  <r>
    <x v="0"/>
  </r>
  <r>
    <x v="1"/>
  </r>
  <r>
    <x v="2"/>
  </r>
  <r>
    <x v="2"/>
  </r>
  <r>
    <x v="2"/>
  </r>
  <r>
    <x v="0"/>
  </r>
  <r>
    <x v="1"/>
  </r>
  <r>
    <x v="1"/>
  </r>
  <r>
    <x v="0"/>
  </r>
  <r>
    <x v="3"/>
  </r>
  <r>
    <x v="1"/>
  </r>
  <r>
    <x v="0"/>
  </r>
  <r>
    <x v="0"/>
  </r>
  <r>
    <x v="3"/>
  </r>
  <r>
    <x v="1"/>
  </r>
  <r>
    <x v="0"/>
  </r>
  <r>
    <x v="2"/>
  </r>
  <r>
    <x v="1"/>
  </r>
  <r>
    <x v="3"/>
  </r>
  <r>
    <x v="1"/>
  </r>
  <r>
    <x v="0"/>
  </r>
  <r>
    <x v="0"/>
  </r>
  <r>
    <x v="0"/>
  </r>
  <r>
    <x v="0"/>
  </r>
  <r>
    <x v="3"/>
  </r>
  <r>
    <x v="1"/>
  </r>
  <r>
    <x v="1"/>
  </r>
  <r>
    <x v="0"/>
  </r>
  <r>
    <x v="0"/>
  </r>
  <r>
    <x v="3"/>
  </r>
  <r>
    <x v="0"/>
  </r>
  <r>
    <x v="1"/>
  </r>
  <r>
    <x v="2"/>
  </r>
  <r>
    <x v="1"/>
  </r>
  <r>
    <x v="3"/>
  </r>
  <r>
    <x v="0"/>
  </r>
  <r>
    <x v="1"/>
  </r>
  <r>
    <x v="1"/>
  </r>
  <r>
    <x v="0"/>
  </r>
  <r>
    <x v="3"/>
  </r>
  <r>
    <x v="1"/>
  </r>
  <r>
    <x v="2"/>
  </r>
  <r>
    <x v="0"/>
  </r>
  <r>
    <x v="3"/>
  </r>
  <r>
    <x v="1"/>
  </r>
  <r>
    <x v="0"/>
  </r>
  <r>
    <x v="1"/>
  </r>
  <r>
    <x v="1"/>
  </r>
  <r>
    <x v="3"/>
  </r>
  <r>
    <x v="0"/>
  </r>
  <r>
    <x v="0"/>
  </r>
  <r>
    <x v="1"/>
  </r>
  <r>
    <x v="2"/>
  </r>
  <r>
    <x v="3"/>
  </r>
  <r>
    <x v="1"/>
  </r>
  <r>
    <x v="0"/>
  </r>
  <r>
    <x v="3"/>
  </r>
  <r>
    <x v="3"/>
  </r>
  <r>
    <x v="1"/>
  </r>
  <r>
    <x v="0"/>
  </r>
  <r>
    <x v="2"/>
  </r>
  <r>
    <x v="3"/>
  </r>
  <r>
    <x v="0"/>
  </r>
  <r>
    <x v="1"/>
  </r>
  <r>
    <x v="2"/>
  </r>
  <r>
    <x v="1"/>
  </r>
  <r>
    <x v="0"/>
  </r>
  <r>
    <x v="0"/>
  </r>
  <r>
    <x v="1"/>
  </r>
  <r>
    <x v="1"/>
  </r>
  <r>
    <x v="1"/>
  </r>
  <r>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A1EDEFA-5767-4210-95FA-6FC76068D2AF}" name="Tableau croisé dynamique4" cacheId="3"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36">
  <location ref="AB20:AC30" firstHeaderRow="1" firstDataRow="1" firstDataCol="1"/>
  <pivotFields count="2">
    <pivotField showAll="0"/>
    <pivotField axis="axisRow" dataField="1" showAll="0">
      <items count="11">
        <item x="2"/>
        <item x="0"/>
        <item x="1"/>
        <item x="3"/>
        <item x="4"/>
        <item x="5"/>
        <item x="6"/>
        <item x="8"/>
        <item x="7"/>
        <item h="1" x="9"/>
        <item t="default"/>
      </items>
    </pivotField>
  </pivotFields>
  <rowFields count="1">
    <field x="1"/>
  </rowFields>
  <rowItems count="10">
    <i>
      <x/>
    </i>
    <i>
      <x v="1"/>
    </i>
    <i>
      <x v="2"/>
    </i>
    <i>
      <x v="3"/>
    </i>
    <i>
      <x v="4"/>
    </i>
    <i>
      <x v="5"/>
    </i>
    <i>
      <x v="6"/>
    </i>
    <i>
      <x v="7"/>
    </i>
    <i>
      <x v="8"/>
    </i>
    <i t="grand">
      <x/>
    </i>
  </rowItems>
  <colItems count="1">
    <i/>
  </colItems>
  <dataFields count="1">
    <dataField name="Répartition de l'âge" fld="1" subtotal="count" baseField="0" baseItem="0"/>
  </dataFields>
  <chartFormats count="4">
    <chartFormat chart="29" format="0"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2" series="1">
      <pivotArea type="data" outline="0" fieldPosition="0">
        <references count="1">
          <reference field="4294967294" count="1" selected="0">
            <x v="0"/>
          </reference>
        </references>
      </pivotArea>
    </chartFormat>
    <chartFormat chart="34" format="3">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06553B-7EB3-40A2-891F-BAEB6DAA7E16}" name="tcd1" cacheId="3"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14">
  <location ref="AB11:AC14" firstHeaderRow="1" firstDataRow="1" firstDataCol="1"/>
  <pivotFields count="2">
    <pivotField axis="axisRow" dataField="1" showAll="0">
      <items count="5">
        <item x="1"/>
        <item x="0"/>
        <item h="1" x="3"/>
        <item h="1" x="2"/>
        <item t="default"/>
      </items>
    </pivotField>
    <pivotField showAll="0"/>
  </pivotFields>
  <rowFields count="1">
    <field x="0"/>
  </rowFields>
  <rowItems count="3">
    <i>
      <x/>
    </i>
    <i>
      <x v="1"/>
    </i>
    <i t="grand">
      <x/>
    </i>
  </rowItems>
  <colItems count="1">
    <i/>
  </colItems>
  <dataFields count="1">
    <dataField name="Répartition du sexe" fld="0" subtotal="count" baseField="0" baseItem="0"/>
  </dataFields>
  <chartFormats count="1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0" count="1" selected="0">
            <x v="0"/>
          </reference>
        </references>
      </pivotArea>
    </chartFormat>
    <chartFormat chart="7" format="8">
      <pivotArea type="data" outline="0" fieldPosition="0">
        <references count="2">
          <reference field="4294967294" count="1" selected="0">
            <x v="0"/>
          </reference>
          <reference field="0"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pivotArea type="data" outline="0" fieldPosition="0">
        <references count="2">
          <reference field="4294967294" count="1" selected="0">
            <x v="0"/>
          </reference>
          <reference field="0" count="1" selected="0">
            <x v="0"/>
          </reference>
        </references>
      </pivotArea>
    </chartFormat>
    <chartFormat chart="10" format="11">
      <pivotArea type="data" outline="0" fieldPosition="0">
        <references count="2">
          <reference field="4294967294" count="1" selected="0">
            <x v="0"/>
          </reference>
          <reference field="0" count="1" selected="0">
            <x v="1"/>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0" count="1" selected="0">
            <x v="0"/>
          </reference>
        </references>
      </pivotArea>
    </chartFormat>
    <chartFormat chart="11" format="14">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E7B100F-CD72-4022-8DCC-668DA629D79F}" name="Tableau croisé dynamique6" cacheId="1"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9">
  <location ref="AO30:AP42" firstHeaderRow="1" firstDataRow="1" firstDataCol="1" rowPageCount="1" colPageCount="1"/>
  <pivotFields count="4">
    <pivotField axis="axisPage" showAll="0">
      <items count="5">
        <item x="1"/>
        <item x="0"/>
        <item x="3"/>
        <item x="2"/>
        <item t="default"/>
      </items>
    </pivotField>
    <pivotField axis="axisRow" dataField="1" showAll="0">
      <items count="15">
        <item x="8"/>
        <item x="5"/>
        <item x="9"/>
        <item m="1" x="13"/>
        <item x="3"/>
        <item x="4"/>
        <item x="7"/>
        <item x="10"/>
        <item x="2"/>
        <item x="6"/>
        <item x="11"/>
        <item x="1"/>
        <item m="1" x="12"/>
        <item h="1" x="0"/>
        <item t="default"/>
      </items>
    </pivotField>
    <pivotField showAll="0"/>
    <pivotField showAll="0"/>
  </pivotFields>
  <rowFields count="1">
    <field x="1"/>
  </rowFields>
  <rowItems count="12">
    <i>
      <x/>
    </i>
    <i>
      <x v="1"/>
    </i>
    <i>
      <x v="2"/>
    </i>
    <i>
      <x v="4"/>
    </i>
    <i>
      <x v="5"/>
    </i>
    <i>
      <x v="6"/>
    </i>
    <i>
      <x v="7"/>
    </i>
    <i>
      <x v="8"/>
    </i>
    <i>
      <x v="9"/>
    </i>
    <i>
      <x v="10"/>
    </i>
    <i>
      <x v="11"/>
    </i>
    <i t="grand">
      <x/>
    </i>
  </rowItems>
  <colItems count="1">
    <i/>
  </colItems>
  <pageFields count="1">
    <pageField fld="0" item="0" hier="-1"/>
  </pageFields>
  <dataFields count="1">
    <dataField name="Nombre de Première Spécialité (général)" fld="1" subtotal="count" baseField="0" baseItem="0"/>
  </dataFields>
  <chartFormats count="2">
    <chartFormat chart="6"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572AB2-810B-459F-A2C7-9F71C7AA28AA}" name="Tableau croisé dynamique5" cacheId="2"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3">
  <location ref="AK30:AL34" firstHeaderRow="1" firstDataRow="1" firstDataCol="1"/>
  <pivotFields count="1">
    <pivotField axis="axisRow" dataField="1" showAll="0">
      <items count="5">
        <item x="2"/>
        <item x="1"/>
        <item x="0"/>
        <item h="1" x="3"/>
        <item t="default"/>
      </items>
    </pivotField>
  </pivotFields>
  <rowFields count="1">
    <field x="0"/>
  </rowFields>
  <rowItems count="4">
    <i>
      <x/>
    </i>
    <i>
      <x v="1"/>
    </i>
    <i>
      <x v="2"/>
    </i>
    <i t="grand">
      <x/>
    </i>
  </rowItems>
  <colItems count="1">
    <i/>
  </colItems>
  <dataFields count="1">
    <dataField name="Nombre de Type de Bac"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ADDC01-0851-47F6-A1D6-189AA07D4B73}" name="Tableau croisé dynamique1" cacheId="4"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3">
  <location ref="AI83:AJ88" firstHeaderRow="1" firstDataRow="1" firstDataCol="1"/>
  <pivotFields count="1">
    <pivotField axis="axisRow" dataField="1" showAll="0">
      <items count="6">
        <item x="2"/>
        <item x="3"/>
        <item x="1"/>
        <item x="0"/>
        <item h="1" x="4"/>
        <item t="default"/>
      </items>
    </pivotField>
  </pivotFields>
  <rowFields count="1">
    <field x="0"/>
  </rowFields>
  <rowItems count="5">
    <i>
      <x/>
    </i>
    <i>
      <x v="1"/>
    </i>
    <i>
      <x v="2"/>
    </i>
    <i>
      <x v="3"/>
    </i>
    <i t="grand">
      <x/>
    </i>
  </rowItems>
  <colItems count="1">
    <i/>
  </colItems>
  <dataFields count="1">
    <dataField name="Nombre de Satisfaction"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7C8C9D-6FBB-43E9-A16B-D940D2321239}" name="Tableau croisé dynamique8" cacheId="1"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8">
  <location ref="AD57:AE64" firstHeaderRow="1" firstDataRow="1" firstDataCol="1" rowPageCount="1" colPageCount="1"/>
  <pivotFields count="4">
    <pivotField axis="axisPage" showAll="0">
      <items count="5">
        <item x="1"/>
        <item x="0"/>
        <item x="3"/>
        <item x="2"/>
        <item t="default"/>
      </items>
    </pivotField>
    <pivotField showAll="0"/>
    <pivotField showAll="0"/>
    <pivotField axis="axisRow" dataField="1" showAll="0">
      <items count="8">
        <item x="6"/>
        <item x="5"/>
        <item x="4"/>
        <item x="0"/>
        <item x="3"/>
        <item x="1"/>
        <item h="1" x="2"/>
        <item t="default"/>
      </items>
    </pivotField>
  </pivotFields>
  <rowFields count="1">
    <field x="3"/>
  </rowFields>
  <rowItems count="7">
    <i>
      <x/>
    </i>
    <i>
      <x v="1"/>
    </i>
    <i>
      <x v="2"/>
    </i>
    <i>
      <x v="3"/>
    </i>
    <i>
      <x v="4"/>
    </i>
    <i>
      <x v="5"/>
    </i>
    <i t="grand">
      <x/>
    </i>
  </rowItems>
  <colItems count="1">
    <i/>
  </colItems>
  <pageFields count="1">
    <pageField fld="0" item="1" hier="-1"/>
  </pageFields>
  <dataFields count="1">
    <dataField name="Nombre de Série Technologique" fld="3" subtotal="count"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27E6EF-5640-423F-BE36-2BAA6CA85555}" name="Tableau croisé dynamique3" cacheId="0"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3">
  <location ref="AF100:AG104" firstHeaderRow="1" firstDataRow="1" firstDataCol="1" rowPageCount="1" colPageCount="1"/>
  <pivotFields count="5">
    <pivotField axis="axisPage" showAll="0">
      <items count="5">
        <item x="2"/>
        <item x="1"/>
        <item x="0"/>
        <item x="3"/>
        <item t="default"/>
      </items>
    </pivotField>
    <pivotField showAll="0"/>
    <pivotField showAll="0"/>
    <pivotField showAll="0"/>
    <pivotField axis="axisRow" dataField="1" showAll="0">
      <items count="5">
        <item x="2"/>
        <item x="3"/>
        <item x="1"/>
        <item h="1" x="0"/>
        <item t="default"/>
      </items>
    </pivotField>
  </pivotFields>
  <rowFields count="1">
    <field x="4"/>
  </rowFields>
  <rowItems count="4">
    <i>
      <x/>
    </i>
    <i>
      <x v="1"/>
    </i>
    <i>
      <x v="2"/>
    </i>
    <i t="grand">
      <x/>
    </i>
  </rowItems>
  <colItems count="1">
    <i/>
  </colItems>
  <pageFields count="1">
    <pageField fld="0" item="0" hier="-1"/>
  </pageFields>
  <dataFields count="1">
    <dataField name="Nombre de Type de l'ancien Bac" fld="4" subtotal="count"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BD37C69-0EF2-4EE0-A81B-3AD0259D2181}" name="Tableau croisé dynamique7" cacheId="1" applyNumberFormats="0" applyBorderFormats="0" applyFontFormats="0" applyPatternFormats="0" applyAlignmentFormats="0" applyWidthHeightFormats="1" dataCaption="Valeurs" updatedVersion="8" minRefreshableVersion="3" useAutoFormatting="1" itemPrintTitles="1" createdVersion="7" indent="0" outline="1" outlineData="1" multipleFieldFilters="0" chartFormat="6">
  <location ref="AS20:AT32" firstHeaderRow="1" firstDataRow="1" firstDataCol="1" rowPageCount="1" colPageCount="1"/>
  <pivotFields count="4">
    <pivotField axis="axisPage" showAll="0">
      <items count="5">
        <item x="1"/>
        <item x="0"/>
        <item x="3"/>
        <item x="2"/>
        <item t="default"/>
      </items>
    </pivotField>
    <pivotField showAll="0"/>
    <pivotField axis="axisRow" dataField="1" showAll="0">
      <items count="14">
        <item x="2"/>
        <item x="11"/>
        <item x="8"/>
        <item x="9"/>
        <item x="10"/>
        <item x="5"/>
        <item x="1"/>
        <item x="3"/>
        <item x="6"/>
        <item x="7"/>
        <item x="4"/>
        <item h="1" x="0"/>
        <item h="1" x="12"/>
        <item t="default"/>
      </items>
    </pivotField>
    <pivotField showAll="0"/>
  </pivotFields>
  <rowFields count="1">
    <field x="2"/>
  </rowFields>
  <rowItems count="12">
    <i>
      <x/>
    </i>
    <i>
      <x v="1"/>
    </i>
    <i>
      <x v="2"/>
    </i>
    <i>
      <x v="3"/>
    </i>
    <i>
      <x v="4"/>
    </i>
    <i>
      <x v="5"/>
    </i>
    <i>
      <x v="6"/>
    </i>
    <i>
      <x v="7"/>
    </i>
    <i>
      <x v="8"/>
    </i>
    <i>
      <x v="9"/>
    </i>
    <i>
      <x v="10"/>
    </i>
    <i t="grand">
      <x/>
    </i>
  </rowItems>
  <colItems count="1">
    <i/>
  </colItems>
  <pageFields count="1">
    <pageField fld="0" item="0" hier="-1"/>
  </pageFields>
  <dataFields count="1">
    <dataField name="Nombre de Deuxième spécialité (général)" fld="2" subtotal="count" baseField="0"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image" Target="../media/image5.emf"/><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ontrol" Target="../activeX/activeX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2.vml"/><Relationship Id="rId5" Type="http://schemas.openxmlformats.org/officeDocument/2006/relationships/pivotTable" Target="../pivotTables/pivotTable5.xml"/><Relationship Id="rId10" Type="http://schemas.openxmlformats.org/officeDocument/2006/relationships/drawing" Target="../drawings/drawing2.xml"/><Relationship Id="rId4" Type="http://schemas.openxmlformats.org/officeDocument/2006/relationships/pivotTable" Target="../pivotTables/pivotTable4.xm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ABE9F-DE13-4791-A1C0-8970F944D5E1}">
  <sheetPr codeName="Feuil3"/>
  <dimension ref="A1:T113"/>
  <sheetViews>
    <sheetView topLeftCell="B1" zoomScaleNormal="100" workbookViewId="0">
      <selection activeCell="O6" sqref="O6"/>
    </sheetView>
  </sheetViews>
  <sheetFormatPr baseColWidth="10" defaultColWidth="11" defaultRowHeight="14.4" x14ac:dyDescent="0.3"/>
  <cols>
    <col min="1" max="1" width="0.77734375" style="4" hidden="1" customWidth="1"/>
    <col min="2" max="16384" width="11" style="4"/>
  </cols>
  <sheetData>
    <row r="1" spans="2:20" s="7" customFormat="1" x14ac:dyDescent="0.3">
      <c r="C1" s="27" t="s">
        <v>499</v>
      </c>
      <c r="D1" s="28"/>
      <c r="E1" s="29"/>
    </row>
    <row r="2" spans="2:20" s="7" customFormat="1" x14ac:dyDescent="0.3"/>
    <row r="3" spans="2:20" s="7" customFormat="1" ht="14.25" customHeight="1" x14ac:dyDescent="0.3">
      <c r="H3" s="8"/>
      <c r="I3" s="33" t="s">
        <v>455</v>
      </c>
      <c r="J3" s="33"/>
      <c r="K3" s="33"/>
      <c r="L3" s="33"/>
      <c r="M3" s="33"/>
    </row>
    <row r="4" spans="2:20" s="7" customFormat="1" x14ac:dyDescent="0.3">
      <c r="G4" s="8"/>
      <c r="H4" s="8"/>
      <c r="I4" s="33"/>
      <c r="J4" s="33"/>
      <c r="K4" s="33"/>
      <c r="L4" s="33"/>
      <c r="M4" s="33"/>
    </row>
    <row r="5" spans="2:20" s="7" customFormat="1" x14ac:dyDescent="0.3">
      <c r="G5" s="8"/>
      <c r="H5" s="8"/>
      <c r="I5" s="33"/>
      <c r="J5" s="33"/>
      <c r="K5" s="33"/>
      <c r="L5" s="33"/>
      <c r="M5" s="33"/>
    </row>
    <row r="6" spans="2:20" s="7" customFormat="1" x14ac:dyDescent="0.3">
      <c r="G6" s="8"/>
      <c r="H6" s="8"/>
      <c r="I6" s="33"/>
      <c r="J6" s="33"/>
      <c r="K6" s="33"/>
      <c r="L6" s="33"/>
      <c r="M6" s="33"/>
    </row>
    <row r="7" spans="2:20" s="7" customFormat="1" x14ac:dyDescent="0.3"/>
    <row r="8" spans="2:20" s="7" customFormat="1" x14ac:dyDescent="0.3"/>
    <row r="11" spans="2:20" ht="15" customHeight="1" x14ac:dyDescent="0.3">
      <c r="B11" s="32" t="s">
        <v>457</v>
      </c>
      <c r="C11" s="32"/>
      <c r="D11" s="32"/>
      <c r="E11" s="32"/>
      <c r="F11" s="32"/>
      <c r="H11" s="30" t="s">
        <v>458</v>
      </c>
      <c r="I11" s="30"/>
      <c r="J11" s="30"/>
      <c r="K11" s="30"/>
      <c r="L11" s="30"/>
      <c r="M11" s="30"/>
      <c r="N11" s="30"/>
      <c r="P11" s="5"/>
      <c r="Q11" s="5"/>
      <c r="R11" s="5"/>
      <c r="S11" s="5"/>
      <c r="T11" s="5"/>
    </row>
    <row r="12" spans="2:20" ht="14.25" customHeight="1" x14ac:dyDescent="0.3">
      <c r="B12" s="32"/>
      <c r="C12" s="32"/>
      <c r="D12" s="32"/>
      <c r="E12" s="32"/>
      <c r="F12" s="32"/>
      <c r="H12" s="30"/>
      <c r="I12" s="30"/>
      <c r="J12" s="30"/>
      <c r="K12" s="30"/>
      <c r="L12" s="30"/>
      <c r="M12" s="30"/>
      <c r="N12" s="30"/>
      <c r="P12" s="5"/>
      <c r="Q12" s="5"/>
      <c r="R12" s="5"/>
      <c r="S12" s="5"/>
      <c r="T12" s="5"/>
    </row>
    <row r="13" spans="2:20" ht="14.25" customHeight="1" x14ac:dyDescent="0.3">
      <c r="B13" s="31" t="s">
        <v>500</v>
      </c>
      <c r="C13" s="31"/>
      <c r="D13" s="31"/>
      <c r="E13" s="31"/>
      <c r="F13" s="31"/>
      <c r="H13" s="26" t="s">
        <v>459</v>
      </c>
      <c r="I13" s="26"/>
      <c r="J13" s="26"/>
      <c r="K13" s="26"/>
      <c r="L13" s="26"/>
      <c r="M13" s="26"/>
      <c r="N13" s="26"/>
      <c r="P13" s="5"/>
      <c r="Q13" s="5"/>
      <c r="R13" s="5"/>
      <c r="S13" s="5"/>
      <c r="T13" s="5"/>
    </row>
    <row r="14" spans="2:20" ht="14.25" customHeight="1" x14ac:dyDescent="0.3">
      <c r="B14" s="31"/>
      <c r="C14" s="31"/>
      <c r="D14" s="31"/>
      <c r="E14" s="31"/>
      <c r="F14" s="31"/>
      <c r="H14" s="26"/>
      <c r="I14" s="26"/>
      <c r="J14" s="26"/>
      <c r="K14" s="26"/>
      <c r="L14" s="26"/>
      <c r="M14" s="26"/>
      <c r="N14" s="26"/>
      <c r="P14" s="5"/>
      <c r="Q14" s="5"/>
      <c r="R14" s="5"/>
      <c r="S14" s="5"/>
      <c r="T14" s="5"/>
    </row>
    <row r="15" spans="2:20" ht="14.25" customHeight="1" x14ac:dyDescent="0.3">
      <c r="B15" s="31"/>
      <c r="C15" s="31"/>
      <c r="D15" s="31"/>
      <c r="E15" s="31"/>
      <c r="F15" s="31"/>
      <c r="H15" s="26"/>
      <c r="I15" s="26"/>
      <c r="J15" s="26"/>
      <c r="K15" s="26"/>
      <c r="L15" s="26"/>
      <c r="M15" s="26"/>
      <c r="N15" s="26"/>
      <c r="P15" s="5"/>
      <c r="Q15" s="5"/>
      <c r="R15" s="5"/>
      <c r="S15" s="5"/>
      <c r="T15" s="5"/>
    </row>
    <row r="16" spans="2:20" ht="14.25" customHeight="1" x14ac:dyDescent="0.3">
      <c r="B16" s="31"/>
      <c r="C16" s="31"/>
      <c r="D16" s="31"/>
      <c r="E16" s="31"/>
      <c r="F16" s="31"/>
      <c r="H16" s="26"/>
      <c r="I16" s="26"/>
      <c r="J16" s="26"/>
      <c r="K16" s="26"/>
      <c r="L16" s="26"/>
      <c r="M16" s="26"/>
      <c r="N16" s="26"/>
      <c r="P16" s="5"/>
      <c r="Q16" s="5"/>
      <c r="R16" s="5"/>
      <c r="S16" s="5"/>
      <c r="T16" s="5"/>
    </row>
    <row r="17" spans="2:20" ht="14.25" customHeight="1" x14ac:dyDescent="0.3">
      <c r="B17" s="31"/>
      <c r="C17" s="31"/>
      <c r="D17" s="31"/>
      <c r="E17" s="31"/>
      <c r="F17" s="31"/>
      <c r="H17" s="26"/>
      <c r="I17" s="26"/>
      <c r="J17" s="26"/>
      <c r="K17" s="26"/>
      <c r="L17" s="26"/>
      <c r="M17" s="26"/>
      <c r="N17" s="26"/>
      <c r="P17" s="5"/>
      <c r="Q17" s="5"/>
      <c r="R17" s="5"/>
      <c r="S17" s="5"/>
      <c r="T17" s="5"/>
    </row>
    <row r="18" spans="2:20" ht="14.25" customHeight="1" x14ac:dyDescent="0.3">
      <c r="B18" s="31"/>
      <c r="C18" s="31"/>
      <c r="D18" s="31"/>
      <c r="E18" s="31"/>
      <c r="F18" s="31"/>
      <c r="H18" s="26"/>
      <c r="I18" s="26"/>
      <c r="J18" s="26"/>
      <c r="K18" s="26"/>
      <c r="L18" s="26"/>
      <c r="M18" s="26"/>
      <c r="N18" s="26"/>
      <c r="P18" s="5"/>
      <c r="Q18" s="5"/>
      <c r="R18" s="5"/>
      <c r="S18" s="5"/>
      <c r="T18" s="5"/>
    </row>
    <row r="19" spans="2:20" ht="14.25" customHeight="1" x14ac:dyDescent="0.3">
      <c r="B19" s="31"/>
      <c r="C19" s="31"/>
      <c r="D19" s="31"/>
      <c r="E19" s="31"/>
      <c r="F19" s="31"/>
      <c r="H19" s="26"/>
      <c r="I19" s="26"/>
      <c r="J19" s="26"/>
      <c r="K19" s="26"/>
      <c r="L19" s="26"/>
      <c r="M19" s="26"/>
      <c r="N19" s="26"/>
      <c r="P19" s="5"/>
      <c r="Q19" s="5"/>
      <c r="R19" s="5"/>
      <c r="S19" s="5"/>
      <c r="T19" s="5"/>
    </row>
    <row r="20" spans="2:20" ht="14.25" customHeight="1" x14ac:dyDescent="0.3">
      <c r="B20" s="31"/>
      <c r="C20" s="31"/>
      <c r="D20" s="31"/>
      <c r="E20" s="31"/>
      <c r="F20" s="31"/>
      <c r="H20" s="26"/>
      <c r="I20" s="26"/>
      <c r="J20" s="26"/>
      <c r="K20" s="26"/>
      <c r="L20" s="26"/>
      <c r="M20" s="26"/>
      <c r="N20" s="26"/>
      <c r="P20" s="5"/>
      <c r="Q20" s="5"/>
      <c r="R20" s="5"/>
      <c r="S20" s="5"/>
      <c r="T20" s="5"/>
    </row>
    <row r="21" spans="2:20" ht="14.25" customHeight="1" x14ac:dyDescent="0.3">
      <c r="B21" s="31"/>
      <c r="C21" s="31"/>
      <c r="D21" s="31"/>
      <c r="E21" s="31"/>
      <c r="F21" s="31"/>
      <c r="H21" s="26"/>
      <c r="I21" s="26"/>
      <c r="J21" s="26"/>
      <c r="K21" s="26"/>
      <c r="L21" s="26"/>
      <c r="M21" s="26"/>
      <c r="N21" s="26"/>
      <c r="P21" s="5"/>
      <c r="Q21" s="5"/>
      <c r="R21" s="5"/>
      <c r="S21" s="5"/>
      <c r="T21" s="5"/>
    </row>
    <row r="22" spans="2:20" ht="14.25" customHeight="1" x14ac:dyDescent="0.3">
      <c r="B22" s="31"/>
      <c r="C22" s="31"/>
      <c r="D22" s="31"/>
      <c r="E22" s="31"/>
      <c r="F22" s="31"/>
      <c r="H22" s="26"/>
      <c r="I22" s="26"/>
      <c r="J22" s="26"/>
      <c r="K22" s="26"/>
      <c r="L22" s="26"/>
      <c r="M22" s="26"/>
      <c r="N22" s="26"/>
      <c r="P22" s="5"/>
      <c r="Q22" s="5"/>
      <c r="R22" s="5"/>
      <c r="S22" s="5"/>
      <c r="T22" s="5"/>
    </row>
    <row r="23" spans="2:20" ht="14.25" customHeight="1" x14ac:dyDescent="0.3">
      <c r="B23" s="31"/>
      <c r="C23" s="31"/>
      <c r="D23" s="31"/>
      <c r="E23" s="31"/>
      <c r="F23" s="31"/>
      <c r="G23" s="6"/>
      <c r="H23" s="26"/>
      <c r="I23" s="26"/>
      <c r="J23" s="26"/>
      <c r="K23" s="26"/>
      <c r="L23" s="26"/>
      <c r="M23" s="26"/>
      <c r="N23" s="26"/>
      <c r="O23" s="6"/>
      <c r="P23" s="5"/>
      <c r="Q23" s="5"/>
      <c r="R23" s="5"/>
      <c r="S23" s="5"/>
      <c r="T23" s="5"/>
    </row>
    <row r="24" spans="2:20" ht="14.25" customHeight="1" x14ac:dyDescent="0.3">
      <c r="B24" s="31"/>
      <c r="C24" s="31"/>
      <c r="D24" s="31"/>
      <c r="E24" s="31"/>
      <c r="F24" s="31"/>
      <c r="G24" s="6"/>
      <c r="H24" s="26"/>
      <c r="I24" s="26"/>
      <c r="J24" s="26"/>
      <c r="K24" s="26"/>
      <c r="L24" s="26"/>
      <c r="M24" s="26"/>
      <c r="N24" s="26"/>
      <c r="O24" s="6"/>
      <c r="P24" s="5"/>
      <c r="Q24" s="5"/>
      <c r="R24" s="5"/>
      <c r="S24" s="5"/>
      <c r="T24" s="5"/>
    </row>
    <row r="25" spans="2:20" ht="14.25" customHeight="1" x14ac:dyDescent="0.3">
      <c r="B25" s="31"/>
      <c r="C25" s="31"/>
      <c r="D25" s="31"/>
      <c r="E25" s="31"/>
      <c r="F25" s="31"/>
      <c r="G25" s="6"/>
      <c r="H25" s="26"/>
      <c r="I25" s="26"/>
      <c r="J25" s="26"/>
      <c r="K25" s="26"/>
      <c r="L25" s="26"/>
      <c r="M25" s="26"/>
      <c r="N25" s="26"/>
      <c r="O25" s="6"/>
      <c r="P25" s="5"/>
      <c r="Q25" s="5"/>
      <c r="R25" s="5"/>
      <c r="S25" s="5"/>
      <c r="T25" s="5"/>
    </row>
    <row r="26" spans="2:20" ht="14.25" customHeight="1" x14ac:dyDescent="0.3">
      <c r="B26" s="31"/>
      <c r="C26" s="31"/>
      <c r="D26" s="31"/>
      <c r="E26" s="31"/>
      <c r="F26" s="31"/>
      <c r="G26" s="6"/>
      <c r="H26" s="26"/>
      <c r="I26" s="26"/>
      <c r="J26" s="26"/>
      <c r="K26" s="26"/>
      <c r="L26" s="26"/>
      <c r="M26" s="26"/>
      <c r="N26" s="26"/>
      <c r="O26" s="6"/>
      <c r="P26" s="5"/>
      <c r="Q26" s="5"/>
      <c r="R26" s="5"/>
      <c r="S26" s="5"/>
      <c r="T26" s="5"/>
    </row>
    <row r="27" spans="2:20" ht="14.25" customHeight="1" x14ac:dyDescent="0.3">
      <c r="B27" s="31"/>
      <c r="C27" s="31"/>
      <c r="D27" s="31"/>
      <c r="E27" s="31"/>
      <c r="F27" s="31"/>
      <c r="G27" s="6"/>
      <c r="H27" s="26"/>
      <c r="I27" s="26"/>
      <c r="J27" s="26"/>
      <c r="K27" s="26"/>
      <c r="L27" s="26"/>
      <c r="M27" s="26"/>
      <c r="N27" s="26"/>
      <c r="O27" s="6"/>
      <c r="P27" s="5"/>
      <c r="Q27" s="5"/>
      <c r="R27" s="5"/>
      <c r="S27" s="5"/>
      <c r="T27" s="5"/>
    </row>
    <row r="28" spans="2:20" ht="14.25" customHeight="1" x14ac:dyDescent="0.3">
      <c r="B28" s="31"/>
      <c r="C28" s="31"/>
      <c r="D28" s="31"/>
      <c r="E28" s="31"/>
      <c r="F28" s="31"/>
      <c r="G28" s="6"/>
      <c r="H28" s="26"/>
      <c r="I28" s="26"/>
      <c r="J28" s="26"/>
      <c r="K28" s="26"/>
      <c r="L28" s="26"/>
      <c r="M28" s="26"/>
      <c r="N28" s="26"/>
      <c r="O28" s="6"/>
      <c r="P28" s="5"/>
      <c r="Q28" s="5"/>
      <c r="R28" s="5"/>
      <c r="S28" s="5"/>
      <c r="T28" s="5"/>
    </row>
    <row r="29" spans="2:20" ht="14.25" customHeight="1" x14ac:dyDescent="0.3">
      <c r="B29" s="31"/>
      <c r="C29" s="31"/>
      <c r="D29" s="31"/>
      <c r="E29" s="31"/>
      <c r="F29" s="31"/>
      <c r="G29" s="6"/>
      <c r="H29" s="26"/>
      <c r="I29" s="26"/>
      <c r="J29" s="26"/>
      <c r="K29" s="26"/>
      <c r="L29" s="26"/>
      <c r="M29" s="26"/>
      <c r="N29" s="26"/>
      <c r="O29" s="6"/>
      <c r="P29" s="5"/>
      <c r="Q29" s="5"/>
      <c r="R29" s="5"/>
      <c r="S29" s="5"/>
      <c r="T29" s="5"/>
    </row>
    <row r="30" spans="2:20" ht="14.25" customHeight="1" x14ac:dyDescent="0.3">
      <c r="B30" s="31"/>
      <c r="C30" s="31"/>
      <c r="D30" s="31"/>
      <c r="E30" s="31"/>
      <c r="F30" s="31"/>
      <c r="G30" s="6"/>
      <c r="H30" s="26"/>
      <c r="I30" s="26"/>
      <c r="J30" s="26"/>
      <c r="K30" s="26"/>
      <c r="L30" s="26"/>
      <c r="M30" s="26"/>
      <c r="N30" s="26"/>
      <c r="O30" s="6"/>
      <c r="P30" s="5"/>
      <c r="Q30" s="5"/>
      <c r="R30" s="5"/>
      <c r="S30" s="5"/>
      <c r="T30" s="5"/>
    </row>
    <row r="31" spans="2:20" ht="14.25" customHeight="1" x14ac:dyDescent="0.3">
      <c r="B31" s="31"/>
      <c r="C31" s="31"/>
      <c r="D31" s="31"/>
      <c r="E31" s="31"/>
      <c r="F31" s="31"/>
      <c r="G31" s="6"/>
      <c r="H31" s="26"/>
      <c r="I31" s="26"/>
      <c r="J31" s="26"/>
      <c r="K31" s="26"/>
      <c r="L31" s="26"/>
      <c r="M31" s="26"/>
      <c r="N31" s="26"/>
      <c r="O31" s="6"/>
      <c r="P31" s="5"/>
      <c r="Q31" s="5"/>
      <c r="R31" s="5"/>
      <c r="S31" s="5"/>
      <c r="T31" s="5"/>
    </row>
    <row r="32" spans="2:20" ht="14.25" customHeight="1" x14ac:dyDescent="0.3">
      <c r="B32" s="31"/>
      <c r="C32" s="31"/>
      <c r="D32" s="31"/>
      <c r="E32" s="31"/>
      <c r="F32" s="31"/>
      <c r="G32" s="6"/>
      <c r="H32" s="26"/>
      <c r="I32" s="26"/>
      <c r="J32" s="26"/>
      <c r="K32" s="26"/>
      <c r="L32" s="26"/>
      <c r="M32" s="26"/>
      <c r="N32" s="26"/>
      <c r="O32" s="6"/>
      <c r="P32" s="5"/>
      <c r="Q32" s="5"/>
      <c r="R32" s="5"/>
      <c r="S32" s="5"/>
      <c r="T32" s="5"/>
    </row>
    <row r="35" spans="9:13" s="7" customFormat="1" x14ac:dyDescent="0.3"/>
    <row r="36" spans="9:13" s="7" customFormat="1" x14ac:dyDescent="0.3"/>
    <row r="37" spans="9:13" s="7" customFormat="1" x14ac:dyDescent="0.3">
      <c r="I37" s="25" t="s">
        <v>456</v>
      </c>
      <c r="J37" s="25"/>
      <c r="K37" s="25"/>
      <c r="L37" s="25"/>
      <c r="M37" s="25"/>
    </row>
    <row r="38" spans="9:13" s="7" customFormat="1" x14ac:dyDescent="0.3">
      <c r="I38" s="25"/>
      <c r="J38" s="25"/>
      <c r="K38" s="25"/>
      <c r="L38" s="25"/>
      <c r="M38" s="25"/>
    </row>
    <row r="39" spans="9:13" s="7" customFormat="1" x14ac:dyDescent="0.3"/>
    <row r="40" spans="9:13" s="7" customFormat="1" x14ac:dyDescent="0.3"/>
    <row r="109" spans="1:1" x14ac:dyDescent="0.3">
      <c r="A109" s="20" t="s">
        <v>474</v>
      </c>
    </row>
    <row r="110" spans="1:1" x14ac:dyDescent="0.3">
      <c r="A110" s="20" t="s">
        <v>477</v>
      </c>
    </row>
    <row r="111" spans="1:1" x14ac:dyDescent="0.3">
      <c r="A111" s="20" t="s">
        <v>482</v>
      </c>
    </row>
    <row r="112" spans="1:1" x14ac:dyDescent="0.3">
      <c r="A112" s="20" t="s">
        <v>490</v>
      </c>
    </row>
    <row r="113" spans="1:1" x14ac:dyDescent="0.3">
      <c r="A113" s="20" t="s">
        <v>496</v>
      </c>
    </row>
  </sheetData>
  <mergeCells count="7">
    <mergeCell ref="I37:M38"/>
    <mergeCell ref="H13:N32"/>
    <mergeCell ref="C1:E1"/>
    <mergeCell ref="H11:N12"/>
    <mergeCell ref="B13:F32"/>
    <mergeCell ref="B11:F12"/>
    <mergeCell ref="I3:M6"/>
  </mergeCells>
  <hyperlinks>
    <hyperlink ref="A109" location="$A$109" display="$A$109" xr:uid="{421820B1-E04F-43C3-AB3A-B931A33AB6CB}"/>
    <hyperlink ref="A110" location="$A$110" display="$A$110" xr:uid="{7D2851FE-A301-4FD0-9E64-4BBC556F91B5}"/>
    <hyperlink ref="A111" location="$A$111" display="$A$111" xr:uid="{0A2436B0-7961-4190-AFFD-3D543009945C}"/>
    <hyperlink ref="A112" location="$A$112" display="$A$112" xr:uid="{3EEABEE5-E1AF-445E-B4F3-E53A4906EFF0}"/>
    <hyperlink ref="A113" location="$A$113" display="$A$113" xr:uid="{2A416A38-E92F-4C78-A7F3-C60EC8FF0D4E}"/>
  </hyperlink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7176" r:id="rId4" name="btnBloquer">
          <controlPr defaultSize="0" autoLine="0" r:id="rId5">
            <anchor moveWithCells="1">
              <from>
                <xdr:col>3</xdr:col>
                <xdr:colOff>510540</xdr:colOff>
                <xdr:row>1</xdr:row>
                <xdr:rowOff>99060</xdr:rowOff>
              </from>
              <to>
                <xdr:col>5</xdr:col>
                <xdr:colOff>457200</xdr:colOff>
                <xdr:row>6</xdr:row>
                <xdr:rowOff>22860</xdr:rowOff>
              </to>
            </anchor>
          </controlPr>
        </control>
      </mc:Choice>
      <mc:Fallback>
        <control shapeId="7176" r:id="rId4" name="btnBloquer"/>
      </mc:Fallback>
    </mc:AlternateContent>
    <mc:AlternateContent xmlns:mc="http://schemas.openxmlformats.org/markup-compatibility/2006">
      <mc:Choice Requires="x14">
        <control shapeId="7174" r:id="rId6" name="btnDebloquer">
          <controlPr defaultSize="0" autoLine="0" r:id="rId7">
            <anchor moveWithCells="1">
              <from>
                <xdr:col>1</xdr:col>
                <xdr:colOff>304800</xdr:colOff>
                <xdr:row>1</xdr:row>
                <xdr:rowOff>99060</xdr:rowOff>
              </from>
              <to>
                <xdr:col>3</xdr:col>
                <xdr:colOff>251460</xdr:colOff>
                <xdr:row>6</xdr:row>
                <xdr:rowOff>22860</xdr:rowOff>
              </to>
            </anchor>
          </controlPr>
        </control>
      </mc:Choice>
      <mc:Fallback>
        <control shapeId="7174" r:id="rId6" name="btnDebloquer"/>
      </mc:Fallback>
    </mc:AlternateContent>
    <mc:AlternateContent xmlns:mc="http://schemas.openxmlformats.org/markup-compatibility/2006">
      <mc:Choice Requires="x14">
        <control shapeId="7170" r:id="rId8" name="montrerCacher">
          <controlPr defaultSize="0" autoLine="0" r:id="rId9">
            <anchor moveWithCells="1">
              <from>
                <xdr:col>16</xdr:col>
                <xdr:colOff>22860</xdr:colOff>
                <xdr:row>2</xdr:row>
                <xdr:rowOff>0</xdr:rowOff>
              </from>
              <to>
                <xdr:col>19</xdr:col>
                <xdr:colOff>266700</xdr:colOff>
                <xdr:row>6</xdr:row>
                <xdr:rowOff>30480</xdr:rowOff>
              </to>
            </anchor>
          </controlPr>
        </control>
      </mc:Choice>
      <mc:Fallback>
        <control shapeId="7170" r:id="rId8" name="montrerCacher"/>
      </mc:Fallback>
    </mc:AlternateContent>
    <mc:AlternateContent xmlns:mc="http://schemas.openxmlformats.org/markup-compatibility/2006">
      <mc:Choice Requires="x14">
        <control shapeId="7169" r:id="rId10" name="AjoutEleve">
          <controlPr defaultSize="0" autoLine="0" r:id="rId11">
            <anchor moveWithCells="1">
              <from>
                <xdr:col>16</xdr:col>
                <xdr:colOff>22860</xdr:colOff>
                <xdr:row>12</xdr:row>
                <xdr:rowOff>0</xdr:rowOff>
              </from>
              <to>
                <xdr:col>19</xdr:col>
                <xdr:colOff>251460</xdr:colOff>
                <xdr:row>17</xdr:row>
                <xdr:rowOff>0</xdr:rowOff>
              </to>
            </anchor>
          </controlPr>
        </control>
      </mc:Choice>
      <mc:Fallback>
        <control shapeId="7169" r:id="rId10" name="AjoutEle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88E45-A781-4269-B280-589E6AD14026}">
  <sheetPr codeName="Feuil4"/>
  <dimension ref="B1:AY110"/>
  <sheetViews>
    <sheetView tabSelected="1" zoomScale="90" zoomScaleNormal="90" workbookViewId="0">
      <selection activeCell="L11" sqref="L11"/>
    </sheetView>
  </sheetViews>
  <sheetFormatPr baseColWidth="10" defaultColWidth="10.6640625" defaultRowHeight="14.4" x14ac:dyDescent="0.3"/>
  <cols>
    <col min="1" max="6" width="10.6640625" customWidth="1"/>
    <col min="8" max="11" width="10.6640625" customWidth="1"/>
    <col min="14" max="15" width="10.6640625" customWidth="1"/>
    <col min="18" max="19" width="10.6640625" customWidth="1"/>
    <col min="28" max="28" width="20.88671875" bestFit="1" customWidth="1"/>
    <col min="29" max="29" width="18" bestFit="1" customWidth="1"/>
    <col min="30" max="30" width="20.88671875" bestFit="1" customWidth="1"/>
    <col min="31" max="31" width="29.44140625" bestFit="1" customWidth="1"/>
    <col min="32" max="32" width="20.88671875" bestFit="1" customWidth="1"/>
    <col min="33" max="33" width="29" bestFit="1" customWidth="1"/>
    <col min="35" max="35" width="20.88671875" bestFit="1" customWidth="1"/>
    <col min="36" max="36" width="21.44140625" bestFit="1" customWidth="1"/>
    <col min="37" max="37" width="20.88671875" bestFit="1" customWidth="1"/>
    <col min="38" max="38" width="21.5546875" bestFit="1" customWidth="1"/>
    <col min="41" max="41" width="20.88671875" bestFit="1" customWidth="1"/>
    <col min="42" max="42" width="37.109375" bestFit="1" customWidth="1"/>
    <col min="45" max="45" width="20.88671875" bestFit="1" customWidth="1"/>
    <col min="46" max="46" width="37.88671875" bestFit="1" customWidth="1"/>
  </cols>
  <sheetData>
    <row r="1" spans="2:51" s="7" customFormat="1" x14ac:dyDescent="0.3"/>
    <row r="2" spans="2:51" s="7" customFormat="1" x14ac:dyDescent="0.3"/>
    <row r="3" spans="2:51" s="7" customFormat="1" ht="14.25" customHeight="1" x14ac:dyDescent="0.3">
      <c r="H3" s="34" t="s">
        <v>472</v>
      </c>
      <c r="I3" s="34"/>
      <c r="J3" s="34"/>
      <c r="K3" s="34"/>
      <c r="L3" s="34"/>
      <c r="M3" s="34"/>
      <c r="N3" s="34"/>
    </row>
    <row r="4" spans="2:51" s="7" customFormat="1" ht="14.25" customHeight="1" x14ac:dyDescent="0.3">
      <c r="G4" s="8"/>
      <c r="H4" s="34"/>
      <c r="I4" s="34"/>
      <c r="J4" s="34"/>
      <c r="K4" s="34"/>
      <c r="L4" s="34"/>
      <c r="M4" s="34"/>
      <c r="N4" s="34"/>
    </row>
    <row r="5" spans="2:51" s="7" customFormat="1" ht="14.25" customHeight="1" x14ac:dyDescent="0.3">
      <c r="G5" s="8"/>
      <c r="H5" s="34"/>
      <c r="I5" s="34"/>
      <c r="J5" s="34"/>
      <c r="K5" s="34"/>
      <c r="L5" s="34"/>
      <c r="M5" s="34"/>
      <c r="N5" s="34"/>
    </row>
    <row r="6" spans="2:51" s="7" customFormat="1" ht="14.25" customHeight="1" x14ac:dyDescent="0.3">
      <c r="G6" s="8"/>
      <c r="H6" s="34"/>
      <c r="I6" s="34"/>
      <c r="J6" s="34"/>
      <c r="K6" s="34"/>
      <c r="L6" s="34"/>
      <c r="M6" s="34"/>
      <c r="N6" s="34"/>
    </row>
    <row r="7" spans="2:51" s="7" customFormat="1" x14ac:dyDescent="0.3"/>
    <row r="8" spans="2:51" s="7" customFormat="1" x14ac:dyDescent="0.3"/>
    <row r="9" spans="2:51" s="4" customFormat="1" x14ac:dyDescent="0.3">
      <c r="K9" s="6"/>
      <c r="AB9"/>
      <c r="AC9"/>
      <c r="AD9"/>
      <c r="AE9"/>
      <c r="AF9"/>
      <c r="AG9"/>
      <c r="AH9"/>
      <c r="AI9"/>
      <c r="AJ9"/>
      <c r="AK9"/>
      <c r="AL9"/>
      <c r="AM9"/>
      <c r="AN9"/>
      <c r="AO9"/>
      <c r="AP9"/>
      <c r="AQ9"/>
      <c r="AR9"/>
      <c r="AS9"/>
      <c r="AT9"/>
      <c r="AU9"/>
      <c r="AV9"/>
      <c r="AW9"/>
      <c r="AX9"/>
      <c r="AY9"/>
    </row>
    <row r="10" spans="2:51" s="4" customFormat="1" x14ac:dyDescent="0.3">
      <c r="I10" s="6"/>
      <c r="AB10"/>
      <c r="AC10"/>
      <c r="AD10"/>
      <c r="AE10"/>
      <c r="AF10"/>
      <c r="AG10"/>
      <c r="AH10"/>
      <c r="AI10"/>
      <c r="AJ10"/>
      <c r="AK10"/>
      <c r="AL10"/>
      <c r="AM10"/>
      <c r="AN10"/>
      <c r="AO10"/>
      <c r="AP10"/>
      <c r="AQ10"/>
      <c r="AR10"/>
      <c r="AS10"/>
      <c r="AT10"/>
      <c r="AU10" t="s">
        <v>486</v>
      </c>
      <c r="AV10" t="s">
        <v>353</v>
      </c>
      <c r="AW10">
        <f>COUNTIF(data!J:J,AV10)</f>
        <v>1</v>
      </c>
      <c r="AX10"/>
      <c r="AY10"/>
    </row>
    <row r="11" spans="2:51" s="4" customFormat="1" x14ac:dyDescent="0.3">
      <c r="B11" s="6"/>
      <c r="C11" s="6"/>
      <c r="D11" s="6"/>
      <c r="E11" s="6"/>
      <c r="F11" s="6"/>
      <c r="G11" s="6"/>
      <c r="H11" s="6"/>
      <c r="I11" s="6"/>
      <c r="J11" s="6"/>
      <c r="K11" s="6"/>
      <c r="L11" s="6"/>
      <c r="M11" s="6"/>
      <c r="N11" s="6"/>
      <c r="O11" s="6"/>
      <c r="P11" s="6"/>
      <c r="Q11" s="6"/>
      <c r="R11" s="6"/>
      <c r="S11" s="6"/>
      <c r="T11" s="6"/>
      <c r="AB11" s="2" t="s">
        <v>341</v>
      </c>
      <c r="AC11" t="s">
        <v>348</v>
      </c>
      <c r="AD11"/>
      <c r="AE11"/>
      <c r="AF11"/>
      <c r="AG11"/>
      <c r="AH11"/>
      <c r="AI11"/>
      <c r="AJ11"/>
      <c r="AK11"/>
      <c r="AL11"/>
      <c r="AM11"/>
      <c r="AN11"/>
      <c r="AO11"/>
      <c r="AP11"/>
      <c r="AQ11"/>
      <c r="AR11"/>
      <c r="AS11"/>
      <c r="AT11"/>
      <c r="AU11" t="s">
        <v>486</v>
      </c>
      <c r="AV11" t="s">
        <v>354</v>
      </c>
      <c r="AW11">
        <f>COUNTIF(data!J:J,AV11)</f>
        <v>0</v>
      </c>
      <c r="AX11"/>
      <c r="AY11"/>
    </row>
    <row r="12" spans="2:51" s="4" customFormat="1" x14ac:dyDescent="0.3">
      <c r="B12" s="6"/>
      <c r="C12" s="6"/>
      <c r="D12" s="6"/>
      <c r="E12" s="6"/>
      <c r="F12" s="6"/>
      <c r="G12" s="6"/>
      <c r="H12" s="6"/>
      <c r="I12" s="6"/>
      <c r="J12" s="6"/>
      <c r="K12" s="6"/>
      <c r="L12" s="6"/>
      <c r="M12" s="6"/>
      <c r="N12" s="6"/>
      <c r="O12" s="6"/>
      <c r="P12" s="6"/>
      <c r="Q12" s="6"/>
      <c r="R12" s="6"/>
      <c r="S12" s="6"/>
      <c r="T12" s="6"/>
      <c r="AB12" s="3" t="s">
        <v>10</v>
      </c>
      <c r="AC12" s="1">
        <v>47</v>
      </c>
      <c r="AD12"/>
      <c r="AE12"/>
      <c r="AF12"/>
      <c r="AG12"/>
      <c r="AH12"/>
      <c r="AI12"/>
      <c r="AJ12"/>
      <c r="AK12"/>
      <c r="AL12"/>
      <c r="AM12"/>
      <c r="AN12"/>
      <c r="AO12"/>
      <c r="AP12"/>
      <c r="AQ12"/>
      <c r="AR12"/>
      <c r="AS12"/>
      <c r="AT12"/>
      <c r="AU12" t="s">
        <v>486</v>
      </c>
      <c r="AV12" t="s">
        <v>355</v>
      </c>
      <c r="AW12">
        <f>COUNTIF(data!J:J,AV12)</f>
        <v>0</v>
      </c>
      <c r="AX12"/>
      <c r="AY12"/>
    </row>
    <row r="13" spans="2:51" s="4" customFormat="1" x14ac:dyDescent="0.3">
      <c r="B13" s="6"/>
      <c r="C13" s="6"/>
      <c r="D13" s="6"/>
      <c r="E13" s="6"/>
      <c r="F13" s="6"/>
      <c r="G13" s="6"/>
      <c r="H13" s="6"/>
      <c r="I13" s="6"/>
      <c r="J13" s="6"/>
      <c r="K13" s="6"/>
      <c r="L13" s="6"/>
      <c r="M13" s="6"/>
      <c r="N13" s="6"/>
      <c r="O13" s="6"/>
      <c r="P13" s="6"/>
      <c r="Q13" s="6"/>
      <c r="R13" s="6"/>
      <c r="S13" s="6"/>
      <c r="T13" s="6"/>
      <c r="AB13" s="3" t="s">
        <v>7</v>
      </c>
      <c r="AC13" s="1">
        <v>63</v>
      </c>
      <c r="AD13"/>
      <c r="AE13"/>
      <c r="AF13"/>
      <c r="AG13"/>
      <c r="AH13"/>
      <c r="AI13"/>
      <c r="AJ13"/>
      <c r="AK13" t="s">
        <v>494</v>
      </c>
      <c r="AL13">
        <f>COUNTA(data!A:A)-1</f>
        <v>112</v>
      </c>
      <c r="AM13"/>
      <c r="AN13"/>
      <c r="AO13"/>
      <c r="AP13"/>
      <c r="AQ13"/>
      <c r="AR13"/>
      <c r="AS13"/>
      <c r="AT13"/>
      <c r="AU13" t="s">
        <v>486</v>
      </c>
      <c r="AV13" t="s">
        <v>356</v>
      </c>
      <c r="AW13">
        <f>COUNTIF(data!J:J,AV13)</f>
        <v>0</v>
      </c>
      <c r="AX13"/>
      <c r="AY13"/>
    </row>
    <row r="14" spans="2:51" s="4" customFormat="1" x14ac:dyDescent="0.3">
      <c r="B14" s="6"/>
      <c r="C14" s="6"/>
      <c r="D14" s="6"/>
      <c r="E14" s="6"/>
      <c r="F14" s="6"/>
      <c r="G14" s="6"/>
      <c r="H14" s="6"/>
      <c r="I14" s="6"/>
      <c r="J14" s="6"/>
      <c r="K14" s="6"/>
      <c r="L14" s="6"/>
      <c r="M14" s="6"/>
      <c r="N14" s="6"/>
      <c r="O14" s="6"/>
      <c r="P14" s="6"/>
      <c r="Q14" s="6"/>
      <c r="R14" s="6"/>
      <c r="S14" s="6"/>
      <c r="T14" s="6"/>
      <c r="AB14" s="3" t="s">
        <v>342</v>
      </c>
      <c r="AC14" s="1">
        <v>110</v>
      </c>
      <c r="AD14"/>
      <c r="AE14"/>
      <c r="AF14"/>
      <c r="AG14"/>
      <c r="AH14"/>
      <c r="AI14"/>
      <c r="AJ14"/>
      <c r="AK14" t="s">
        <v>498</v>
      </c>
      <c r="AL14" s="23">
        <f>AVERAGE(data!D:D)</f>
        <v>18.089285714285715</v>
      </c>
      <c r="AM14"/>
      <c r="AN14"/>
      <c r="AO14"/>
      <c r="AP14"/>
      <c r="AQ14"/>
      <c r="AR14"/>
      <c r="AS14"/>
      <c r="AT14"/>
      <c r="AU14" t="s">
        <v>486</v>
      </c>
      <c r="AV14" t="s">
        <v>357</v>
      </c>
      <c r="AW14">
        <f>COUNTIF(data!J:J,AV14)</f>
        <v>0</v>
      </c>
      <c r="AX14"/>
      <c r="AY14"/>
    </row>
    <row r="15" spans="2:51" s="4" customFormat="1" x14ac:dyDescent="0.3">
      <c r="B15" s="6"/>
      <c r="C15" s="6"/>
      <c r="D15" s="6"/>
      <c r="E15" s="6"/>
      <c r="F15" s="6"/>
      <c r="G15" s="6"/>
      <c r="H15" s="6"/>
      <c r="I15" s="6"/>
      <c r="J15" s="6"/>
      <c r="K15" s="6"/>
      <c r="L15" s="6"/>
      <c r="M15" s="6"/>
      <c r="N15" s="6"/>
      <c r="O15" s="6"/>
      <c r="P15" s="6"/>
      <c r="Q15" s="6"/>
      <c r="R15" s="6"/>
      <c r="S15" s="6"/>
      <c r="T15" s="6"/>
      <c r="AB15"/>
      <c r="AC15"/>
      <c r="AD15"/>
      <c r="AE15"/>
      <c r="AF15"/>
      <c r="AG15"/>
      <c r="AH15"/>
      <c r="AI15"/>
      <c r="AJ15"/>
      <c r="AK15"/>
      <c r="AL15"/>
      <c r="AM15"/>
      <c r="AN15"/>
      <c r="AO15"/>
      <c r="AP15"/>
      <c r="AQ15"/>
      <c r="AR15"/>
      <c r="AS15"/>
      <c r="AT15"/>
      <c r="AU15" t="s">
        <v>486</v>
      </c>
      <c r="AV15" t="s">
        <v>358</v>
      </c>
      <c r="AW15">
        <f>COUNTIF(data!J:J,AV15)</f>
        <v>0</v>
      </c>
      <c r="AX15"/>
      <c r="AY15"/>
    </row>
    <row r="16" spans="2:51" s="4" customFormat="1" x14ac:dyDescent="0.3">
      <c r="B16" s="6"/>
      <c r="C16" s="6"/>
      <c r="D16" s="6"/>
      <c r="E16" s="6"/>
      <c r="F16" s="6"/>
      <c r="G16" s="6"/>
      <c r="H16" s="6"/>
      <c r="I16" s="6"/>
      <c r="J16" s="6"/>
      <c r="K16" s="6"/>
      <c r="L16" s="6"/>
      <c r="M16" s="6"/>
      <c r="N16" s="6"/>
      <c r="O16" s="6"/>
      <c r="P16" s="6"/>
      <c r="Q16" s="6"/>
      <c r="R16" s="6"/>
      <c r="S16" s="6"/>
      <c r="T16" s="6"/>
      <c r="AB16"/>
      <c r="AC16"/>
      <c r="AD16"/>
      <c r="AE16"/>
      <c r="AF16"/>
      <c r="AG16"/>
      <c r="AH16"/>
      <c r="AI16"/>
      <c r="AJ16"/>
      <c r="AK16"/>
      <c r="AL16"/>
      <c r="AM16"/>
      <c r="AN16"/>
      <c r="AO16"/>
      <c r="AP16"/>
      <c r="AQ16"/>
      <c r="AR16"/>
      <c r="AS16"/>
      <c r="AT16"/>
      <c r="AU16" t="s">
        <v>486</v>
      </c>
      <c r="AV16" t="s">
        <v>359</v>
      </c>
      <c r="AW16">
        <f>COUNTIF(data!J:J,AV16)</f>
        <v>0</v>
      </c>
      <c r="AX16"/>
      <c r="AY16"/>
    </row>
    <row r="17" spans="2:51" s="4" customFormat="1" x14ac:dyDescent="0.3">
      <c r="B17" s="6"/>
      <c r="C17" s="6"/>
      <c r="D17" s="6"/>
      <c r="E17" s="6"/>
      <c r="F17" s="6"/>
      <c r="G17" s="6"/>
      <c r="H17" s="6"/>
      <c r="I17" s="6"/>
      <c r="J17" s="6"/>
      <c r="K17" s="6"/>
      <c r="L17" s="6"/>
      <c r="M17" s="6"/>
      <c r="N17" s="6"/>
      <c r="O17" s="6"/>
      <c r="P17" s="6"/>
      <c r="Q17" s="6"/>
      <c r="R17" s="6"/>
      <c r="S17" s="6"/>
      <c r="T17" s="6"/>
      <c r="AB17"/>
      <c r="AC17"/>
      <c r="AD17"/>
      <c r="AE17"/>
      <c r="AF17"/>
      <c r="AG17"/>
      <c r="AH17"/>
      <c r="AI17"/>
      <c r="AJ17"/>
      <c r="AK17"/>
      <c r="AL17"/>
      <c r="AM17"/>
      <c r="AN17"/>
      <c r="AO17"/>
      <c r="AP17"/>
      <c r="AQ17"/>
      <c r="AR17"/>
      <c r="AS17"/>
      <c r="AT17"/>
      <c r="AU17" t="s">
        <v>486</v>
      </c>
      <c r="AV17" t="s">
        <v>360</v>
      </c>
      <c r="AW17">
        <f>COUNTIF(data!J:J,AV17)</f>
        <v>1</v>
      </c>
      <c r="AX17"/>
      <c r="AY17"/>
    </row>
    <row r="18" spans="2:51" s="4" customFormat="1" x14ac:dyDescent="0.3">
      <c r="B18" s="6"/>
      <c r="C18" s="6"/>
      <c r="D18" s="6"/>
      <c r="E18" s="6"/>
      <c r="F18" s="6"/>
      <c r="G18" s="6"/>
      <c r="H18" s="6"/>
      <c r="I18" s="6"/>
      <c r="J18" s="6"/>
      <c r="K18" s="6"/>
      <c r="L18" s="6"/>
      <c r="M18" s="6"/>
      <c r="N18" s="6"/>
      <c r="O18" s="6"/>
      <c r="P18" s="6"/>
      <c r="Q18" s="6"/>
      <c r="R18" s="6"/>
      <c r="S18" s="6"/>
      <c r="T18" s="6"/>
      <c r="AB18"/>
      <c r="AC18"/>
      <c r="AD18"/>
      <c r="AE18"/>
      <c r="AF18"/>
      <c r="AG18"/>
      <c r="AH18"/>
      <c r="AI18"/>
      <c r="AJ18"/>
      <c r="AK18"/>
      <c r="AL18"/>
      <c r="AM18"/>
      <c r="AN18"/>
      <c r="AO18"/>
      <c r="AP18"/>
      <c r="AQ18"/>
      <c r="AR18"/>
      <c r="AS18" s="2" t="s">
        <v>16</v>
      </c>
      <c r="AT18" t="s">
        <v>20</v>
      </c>
      <c r="AU18" t="s">
        <v>486</v>
      </c>
      <c r="AV18" t="s">
        <v>361</v>
      </c>
      <c r="AW18">
        <f>COUNTIF(data!J:J,AV18)</f>
        <v>0</v>
      </c>
      <c r="AX18"/>
      <c r="AY18"/>
    </row>
    <row r="19" spans="2:51" s="4" customFormat="1" x14ac:dyDescent="0.3">
      <c r="B19" s="6"/>
      <c r="C19" s="6"/>
      <c r="D19" s="6"/>
      <c r="E19" s="6"/>
      <c r="F19" s="6"/>
      <c r="G19" s="6"/>
      <c r="H19" s="6"/>
      <c r="I19" s="6"/>
      <c r="J19" s="6"/>
      <c r="O19" s="6"/>
      <c r="P19" s="6"/>
      <c r="Q19" s="6"/>
      <c r="R19" s="6"/>
      <c r="S19" s="6"/>
      <c r="T19" s="6"/>
      <c r="AB19"/>
      <c r="AC19"/>
      <c r="AD19"/>
      <c r="AE19"/>
      <c r="AF19"/>
      <c r="AG19"/>
      <c r="AH19"/>
      <c r="AI19"/>
      <c r="AJ19"/>
      <c r="AK19"/>
      <c r="AL19"/>
      <c r="AM19"/>
      <c r="AN19"/>
      <c r="AO19"/>
      <c r="AP19"/>
      <c r="AQ19"/>
      <c r="AR19"/>
      <c r="AS19"/>
      <c r="AT19"/>
      <c r="AU19" t="s">
        <v>486</v>
      </c>
      <c r="AV19" t="s">
        <v>362</v>
      </c>
      <c r="AW19">
        <f>COUNTIF(data!J:J,AV19)</f>
        <v>0</v>
      </c>
      <c r="AX19"/>
      <c r="AY19"/>
    </row>
    <row r="20" spans="2:51" s="4" customFormat="1" x14ac:dyDescent="0.3">
      <c r="B20" s="6"/>
      <c r="C20" s="6"/>
      <c r="D20" s="6"/>
      <c r="E20" s="6"/>
      <c r="F20" s="6"/>
      <c r="G20" s="6"/>
      <c r="H20" s="6"/>
      <c r="I20" s="6"/>
      <c r="J20" s="6"/>
      <c r="O20" s="6"/>
      <c r="P20" s="6"/>
      <c r="Q20" s="6"/>
      <c r="R20" s="6"/>
      <c r="S20" s="6"/>
      <c r="T20" s="6"/>
      <c r="AB20" s="2" t="s">
        <v>341</v>
      </c>
      <c r="AC20" t="s">
        <v>347</v>
      </c>
      <c r="AD20"/>
      <c r="AE20"/>
      <c r="AF20"/>
      <c r="AG20"/>
      <c r="AH20"/>
      <c r="AI20"/>
      <c r="AJ20"/>
      <c r="AK20"/>
      <c r="AL20"/>
      <c r="AM20"/>
      <c r="AN20"/>
      <c r="AO20"/>
      <c r="AP20"/>
      <c r="AQ20"/>
      <c r="AR20"/>
      <c r="AS20" s="2" t="s">
        <v>341</v>
      </c>
      <c r="AT20" t="s">
        <v>351</v>
      </c>
      <c r="AU20" t="s">
        <v>486</v>
      </c>
      <c r="AV20" t="s">
        <v>218</v>
      </c>
      <c r="AW20">
        <f>COUNTIF(data!J:J,AV20)</f>
        <v>0</v>
      </c>
      <c r="AX20"/>
      <c r="AY20"/>
    </row>
    <row r="21" spans="2:51" s="4" customFormat="1" x14ac:dyDescent="0.3">
      <c r="B21" s="6"/>
      <c r="C21" s="6"/>
      <c r="D21" s="6"/>
      <c r="E21" s="6"/>
      <c r="F21" s="6"/>
      <c r="G21" s="6"/>
      <c r="H21" s="6"/>
      <c r="I21" s="6"/>
      <c r="J21" s="6"/>
      <c r="O21" s="6"/>
      <c r="P21" s="6"/>
      <c r="Q21" s="6"/>
      <c r="R21" s="6"/>
      <c r="S21" s="6"/>
      <c r="T21" s="6"/>
      <c r="AB21" s="3">
        <v>16</v>
      </c>
      <c r="AC21" s="1">
        <v>15</v>
      </c>
      <c r="AD21"/>
      <c r="AE21"/>
      <c r="AF21"/>
      <c r="AG21"/>
      <c r="AH21"/>
      <c r="AI21"/>
      <c r="AJ21"/>
      <c r="AK21"/>
      <c r="AL21"/>
      <c r="AM21"/>
      <c r="AN21"/>
      <c r="AO21"/>
      <c r="AP21"/>
      <c r="AQ21"/>
      <c r="AR21"/>
      <c r="AS21" s="3" t="s">
        <v>80</v>
      </c>
      <c r="AT21" s="1">
        <v>2</v>
      </c>
      <c r="AU21" t="s">
        <v>486</v>
      </c>
      <c r="AV21" t="s">
        <v>363</v>
      </c>
      <c r="AW21">
        <f>COUNTIF(data!J:J,AV21)</f>
        <v>0</v>
      </c>
      <c r="AX21"/>
      <c r="AY21"/>
    </row>
    <row r="22" spans="2:51" s="4" customFormat="1" x14ac:dyDescent="0.3">
      <c r="B22" s="6"/>
      <c r="C22" s="6"/>
      <c r="D22" s="6"/>
      <c r="E22" s="6"/>
      <c r="F22" s="6"/>
      <c r="G22" s="6"/>
      <c r="H22" s="6"/>
      <c r="I22" s="6"/>
      <c r="J22" s="6"/>
      <c r="AB22" s="3">
        <v>17</v>
      </c>
      <c r="AC22" s="1">
        <v>38</v>
      </c>
      <c r="AD22"/>
      <c r="AE22"/>
      <c r="AF22"/>
      <c r="AG22"/>
      <c r="AH22"/>
      <c r="AI22"/>
      <c r="AJ22"/>
      <c r="AK22"/>
      <c r="AL22"/>
      <c r="AM22"/>
      <c r="AN22"/>
      <c r="AO22"/>
      <c r="AP22"/>
      <c r="AQ22"/>
      <c r="AR22"/>
      <c r="AS22" s="3" t="s">
        <v>8</v>
      </c>
      <c r="AT22" s="1">
        <v>1</v>
      </c>
      <c r="AU22" t="s">
        <v>486</v>
      </c>
      <c r="AV22" t="s">
        <v>364</v>
      </c>
      <c r="AW22">
        <f>COUNTIF(data!J:J,AV22)</f>
        <v>0</v>
      </c>
      <c r="AX22"/>
      <c r="AY22"/>
    </row>
    <row r="23" spans="2:51" s="4" customFormat="1" x14ac:dyDescent="0.3">
      <c r="B23" s="6"/>
      <c r="C23" s="6"/>
      <c r="D23" s="6"/>
      <c r="E23" s="6"/>
      <c r="F23" s="6"/>
      <c r="G23" s="6"/>
      <c r="H23" s="6"/>
      <c r="I23" s="6"/>
      <c r="J23" s="6"/>
      <c r="AB23" s="3">
        <v>18</v>
      </c>
      <c r="AC23" s="1">
        <v>25</v>
      </c>
      <c r="AD23"/>
      <c r="AE23"/>
      <c r="AF23"/>
      <c r="AG23"/>
      <c r="AH23"/>
      <c r="AI23"/>
      <c r="AJ23"/>
      <c r="AK23"/>
      <c r="AL23"/>
      <c r="AM23"/>
      <c r="AN23"/>
      <c r="AO23"/>
      <c r="AP23"/>
      <c r="AQ23"/>
      <c r="AR23"/>
      <c r="AS23" s="3" t="s">
        <v>11</v>
      </c>
      <c r="AT23" s="1">
        <v>9</v>
      </c>
      <c r="AU23" t="s">
        <v>486</v>
      </c>
      <c r="AV23" t="s">
        <v>365</v>
      </c>
      <c r="AW23">
        <f>COUNTIF(data!J:J,AV23)</f>
        <v>0</v>
      </c>
      <c r="AX23"/>
      <c r="AY23"/>
    </row>
    <row r="24" spans="2:51" s="4" customFormat="1" x14ac:dyDescent="0.3">
      <c r="B24" s="6"/>
      <c r="C24" s="6"/>
      <c r="D24" s="6"/>
      <c r="E24" s="6"/>
      <c r="F24" s="6"/>
      <c r="G24" s="6"/>
      <c r="H24" s="6"/>
      <c r="I24" s="6"/>
      <c r="J24" s="6"/>
      <c r="AB24" s="3">
        <v>19</v>
      </c>
      <c r="AC24" s="1">
        <v>15</v>
      </c>
      <c r="AD24"/>
      <c r="AE24"/>
      <c r="AF24"/>
      <c r="AG24"/>
      <c r="AH24"/>
      <c r="AI24"/>
      <c r="AJ24"/>
      <c r="AK24"/>
      <c r="AL24"/>
      <c r="AM24"/>
      <c r="AN24"/>
      <c r="AO24"/>
      <c r="AP24"/>
      <c r="AQ24"/>
      <c r="AR24"/>
      <c r="AS24" s="3" t="s">
        <v>81</v>
      </c>
      <c r="AT24" s="1">
        <v>3</v>
      </c>
      <c r="AU24" t="s">
        <v>486</v>
      </c>
      <c r="AV24" t="s">
        <v>366</v>
      </c>
      <c r="AW24">
        <f>COUNTIF(data!J:J,AV24)</f>
        <v>0</v>
      </c>
      <c r="AX24"/>
      <c r="AY24"/>
    </row>
    <row r="25" spans="2:51" s="4" customFormat="1" x14ac:dyDescent="0.3">
      <c r="B25" s="6"/>
      <c r="C25" s="6"/>
      <c r="D25" s="6"/>
      <c r="E25" s="6"/>
      <c r="F25" s="6"/>
      <c r="G25" s="6"/>
      <c r="H25" s="6"/>
      <c r="I25" s="6"/>
      <c r="J25" s="6"/>
      <c r="AB25" s="3">
        <v>20</v>
      </c>
      <c r="AC25" s="1">
        <v>7</v>
      </c>
      <c r="AD25"/>
      <c r="AE25"/>
      <c r="AF25"/>
      <c r="AG25"/>
      <c r="AH25"/>
      <c r="AI25"/>
      <c r="AJ25"/>
      <c r="AK25"/>
      <c r="AL25"/>
      <c r="AM25"/>
      <c r="AN25"/>
      <c r="AO25"/>
      <c r="AP25"/>
      <c r="AQ25"/>
      <c r="AR25"/>
      <c r="AS25" s="3" t="s">
        <v>33</v>
      </c>
      <c r="AT25" s="1">
        <v>2</v>
      </c>
      <c r="AU25" t="s">
        <v>486</v>
      </c>
      <c r="AV25" t="s">
        <v>367</v>
      </c>
      <c r="AW25">
        <f>COUNTIF(data!J:J,AV25)</f>
        <v>11</v>
      </c>
      <c r="AX25"/>
      <c r="AY25"/>
    </row>
    <row r="26" spans="2:51" s="4" customFormat="1" x14ac:dyDescent="0.3">
      <c r="B26" s="6"/>
      <c r="C26" s="19"/>
      <c r="D26" s="6"/>
      <c r="E26" s="6"/>
      <c r="F26" s="6"/>
      <c r="G26" s="6"/>
      <c r="H26" s="6"/>
      <c r="I26" s="6"/>
      <c r="J26" s="6"/>
      <c r="AB26" s="3">
        <v>21</v>
      </c>
      <c r="AC26" s="1">
        <v>5</v>
      </c>
      <c r="AD26"/>
      <c r="AE26"/>
      <c r="AF26"/>
      <c r="AG26"/>
      <c r="AH26"/>
      <c r="AI26"/>
      <c r="AJ26"/>
      <c r="AK26"/>
      <c r="AL26"/>
      <c r="AM26"/>
      <c r="AN26"/>
      <c r="AO26"/>
      <c r="AP26"/>
      <c r="AQ26"/>
      <c r="AR26"/>
      <c r="AS26" s="3" t="s">
        <v>12</v>
      </c>
      <c r="AT26" s="1">
        <v>13</v>
      </c>
      <c r="AU26" t="s">
        <v>486</v>
      </c>
      <c r="AV26" t="s">
        <v>368</v>
      </c>
      <c r="AW26">
        <f>COUNTIF(data!J:J,AV26)</f>
        <v>15</v>
      </c>
      <c r="AX26"/>
      <c r="AY26"/>
    </row>
    <row r="27" spans="2:51" s="4" customFormat="1" x14ac:dyDescent="0.3">
      <c r="B27" s="6"/>
      <c r="C27" s="6"/>
      <c r="D27" s="6"/>
      <c r="E27" s="6"/>
      <c r="F27" s="6"/>
      <c r="G27" s="6"/>
      <c r="H27" s="6"/>
      <c r="I27" s="6"/>
      <c r="J27" s="6"/>
      <c r="AB27" s="3">
        <v>22</v>
      </c>
      <c r="AC27" s="1">
        <v>4</v>
      </c>
      <c r="AD27"/>
      <c r="AE27"/>
      <c r="AF27"/>
      <c r="AG27"/>
      <c r="AH27"/>
      <c r="AI27"/>
      <c r="AJ27"/>
      <c r="AK27"/>
      <c r="AL27"/>
      <c r="AM27"/>
      <c r="AN27"/>
      <c r="AO27"/>
      <c r="AP27"/>
      <c r="AQ27"/>
      <c r="AR27"/>
      <c r="AS27" s="3" t="s">
        <v>25</v>
      </c>
      <c r="AT27" s="1">
        <v>13</v>
      </c>
      <c r="AU27" t="s">
        <v>486</v>
      </c>
      <c r="AV27" t="s">
        <v>369</v>
      </c>
      <c r="AW27">
        <f>COUNTIF(data!J:J,AV27)</f>
        <v>0</v>
      </c>
      <c r="AX27"/>
      <c r="AY27"/>
    </row>
    <row r="28" spans="2:51" s="4" customFormat="1" x14ac:dyDescent="0.3">
      <c r="B28" s="6"/>
      <c r="C28" s="6"/>
      <c r="D28" s="6"/>
      <c r="E28" s="6"/>
      <c r="F28" s="6"/>
      <c r="G28" s="6"/>
      <c r="H28" s="6"/>
      <c r="I28" s="6"/>
      <c r="J28" s="6"/>
      <c r="AB28" s="3">
        <v>23</v>
      </c>
      <c r="AC28" s="1">
        <v>2</v>
      </c>
      <c r="AD28"/>
      <c r="AE28"/>
      <c r="AF28"/>
      <c r="AG28"/>
      <c r="AH28"/>
      <c r="AI28"/>
      <c r="AJ28"/>
      <c r="AK28"/>
      <c r="AL28"/>
      <c r="AM28"/>
      <c r="AN28"/>
      <c r="AO28" s="2" t="s">
        <v>16</v>
      </c>
      <c r="AP28" t="s">
        <v>20</v>
      </c>
      <c r="AQ28"/>
      <c r="AR28"/>
      <c r="AS28" s="3" t="s">
        <v>79</v>
      </c>
      <c r="AT28" s="1">
        <v>10</v>
      </c>
      <c r="AU28" t="s">
        <v>486</v>
      </c>
      <c r="AV28" t="s">
        <v>370</v>
      </c>
      <c r="AW28">
        <f>COUNTIF(data!J:J,AV28)</f>
        <v>0</v>
      </c>
      <c r="AX28"/>
      <c r="AY28"/>
    </row>
    <row r="29" spans="2:51" s="4" customFormat="1" x14ac:dyDescent="0.3">
      <c r="B29" s="6"/>
      <c r="C29" s="6"/>
      <c r="D29" s="6"/>
      <c r="E29" s="6"/>
      <c r="F29" s="6"/>
      <c r="G29" s="6"/>
      <c r="H29" s="6"/>
      <c r="I29" s="6"/>
      <c r="J29" s="6"/>
      <c r="AB29" s="3">
        <v>26</v>
      </c>
      <c r="AC29" s="1">
        <v>1</v>
      </c>
      <c r="AD29"/>
      <c r="AE29"/>
      <c r="AF29"/>
      <c r="AG29"/>
      <c r="AH29"/>
      <c r="AI29"/>
      <c r="AJ29"/>
      <c r="AK29"/>
      <c r="AL29"/>
      <c r="AM29"/>
      <c r="AN29"/>
      <c r="AO29"/>
      <c r="AP29"/>
      <c r="AQ29"/>
      <c r="AR29"/>
      <c r="AS29" s="3" t="s">
        <v>34</v>
      </c>
      <c r="AT29" s="1">
        <v>1</v>
      </c>
      <c r="AU29" t="s">
        <v>486</v>
      </c>
      <c r="AV29" t="s">
        <v>371</v>
      </c>
      <c r="AW29">
        <f>COUNTIF(data!J:J,AV29)</f>
        <v>0</v>
      </c>
      <c r="AX29"/>
      <c r="AY29"/>
    </row>
    <row r="30" spans="2:51" s="4" customFormat="1" x14ac:dyDescent="0.3">
      <c r="B30" s="6"/>
      <c r="C30" s="6"/>
      <c r="D30" s="6"/>
      <c r="E30" s="6"/>
      <c r="F30" s="6"/>
      <c r="G30" s="6"/>
      <c r="H30" s="6"/>
      <c r="I30" s="6"/>
      <c r="J30" s="6"/>
      <c r="AB30" s="3" t="s">
        <v>342</v>
      </c>
      <c r="AC30" s="1">
        <v>112</v>
      </c>
      <c r="AD30"/>
      <c r="AE30"/>
      <c r="AF30"/>
      <c r="AG30"/>
      <c r="AH30"/>
      <c r="AI30"/>
      <c r="AJ30"/>
      <c r="AK30" s="2" t="s">
        <v>341</v>
      </c>
      <c r="AL30" t="s">
        <v>349</v>
      </c>
      <c r="AM30"/>
      <c r="AN30"/>
      <c r="AO30" s="2" t="s">
        <v>341</v>
      </c>
      <c r="AP30" t="s">
        <v>350</v>
      </c>
      <c r="AQ30"/>
      <c r="AR30"/>
      <c r="AS30" s="3" t="s">
        <v>32</v>
      </c>
      <c r="AT30" s="1">
        <v>1</v>
      </c>
      <c r="AU30" t="s">
        <v>486</v>
      </c>
      <c r="AV30" t="s">
        <v>372</v>
      </c>
      <c r="AW30">
        <f>COUNTIF(data!J:J,AV30)</f>
        <v>0</v>
      </c>
      <c r="AX30"/>
      <c r="AY30"/>
    </row>
    <row r="31" spans="2:51" s="4" customFormat="1" x14ac:dyDescent="0.3">
      <c r="B31" s="6"/>
      <c r="C31" s="6"/>
      <c r="D31" s="6"/>
      <c r="E31" s="6"/>
      <c r="F31" s="6"/>
      <c r="G31" s="6"/>
      <c r="H31" s="6"/>
      <c r="I31" s="6"/>
      <c r="J31" s="6"/>
      <c r="AB31"/>
      <c r="AC31"/>
      <c r="AD31"/>
      <c r="AE31"/>
      <c r="AF31"/>
      <c r="AG31"/>
      <c r="AH31"/>
      <c r="AI31"/>
      <c r="AJ31"/>
      <c r="AK31" s="3" t="s">
        <v>461</v>
      </c>
      <c r="AL31" s="1">
        <v>12</v>
      </c>
      <c r="AM31"/>
      <c r="AN31"/>
      <c r="AO31" s="3" t="s">
        <v>80</v>
      </c>
      <c r="AP31" s="1">
        <v>1</v>
      </c>
      <c r="AQ31"/>
      <c r="AR31"/>
      <c r="AS31" s="3" t="s">
        <v>14</v>
      </c>
      <c r="AT31" s="1">
        <v>3</v>
      </c>
      <c r="AU31" t="s">
        <v>486</v>
      </c>
      <c r="AV31" t="s">
        <v>373</v>
      </c>
      <c r="AW31">
        <f>COUNTIF(data!J:J,AV31)</f>
        <v>0</v>
      </c>
      <c r="AX31"/>
      <c r="AY31"/>
    </row>
    <row r="32" spans="2:51" s="4" customFormat="1" x14ac:dyDescent="0.3">
      <c r="B32" s="6"/>
      <c r="C32" s="6"/>
      <c r="D32" s="6"/>
      <c r="E32" s="6"/>
      <c r="F32" s="6"/>
      <c r="G32" s="6"/>
      <c r="H32" s="6"/>
      <c r="I32" s="6"/>
      <c r="J32" s="6"/>
      <c r="AB32"/>
      <c r="AC32"/>
      <c r="AD32"/>
      <c r="AE32"/>
      <c r="AF32"/>
      <c r="AG32"/>
      <c r="AH32"/>
      <c r="AI32"/>
      <c r="AJ32"/>
      <c r="AK32" s="3" t="s">
        <v>20</v>
      </c>
      <c r="AL32" s="1">
        <v>59</v>
      </c>
      <c r="AM32"/>
      <c r="AN32"/>
      <c r="AO32" s="3" t="s">
        <v>9</v>
      </c>
      <c r="AP32" s="1">
        <v>1</v>
      </c>
      <c r="AQ32"/>
      <c r="AR32"/>
      <c r="AS32" s="3" t="s">
        <v>342</v>
      </c>
      <c r="AT32" s="1">
        <v>58</v>
      </c>
      <c r="AU32" t="s">
        <v>486</v>
      </c>
      <c r="AV32" t="s">
        <v>488</v>
      </c>
      <c r="AW32">
        <f>COUNTIF(data!J:J,"Côtes-d'Armor")</f>
        <v>1</v>
      </c>
      <c r="AX32"/>
      <c r="AY32"/>
    </row>
    <row r="33" spans="4:51" s="4" customFormat="1" x14ac:dyDescent="0.3">
      <c r="D33" s="6"/>
      <c r="E33" s="6"/>
      <c r="F33" s="6"/>
      <c r="G33" s="6"/>
      <c r="AB33"/>
      <c r="AC33"/>
      <c r="AD33"/>
      <c r="AE33"/>
      <c r="AF33"/>
      <c r="AG33"/>
      <c r="AH33"/>
      <c r="AI33"/>
      <c r="AJ33"/>
      <c r="AK33" s="3" t="s">
        <v>21</v>
      </c>
      <c r="AL33" s="1">
        <v>41</v>
      </c>
      <c r="AM33"/>
      <c r="AN33"/>
      <c r="AO33" s="3" t="s">
        <v>82</v>
      </c>
      <c r="AP33" s="1">
        <v>2</v>
      </c>
      <c r="AQ33"/>
      <c r="AR33"/>
      <c r="AS33"/>
      <c r="AT33"/>
      <c r="AU33" t="s">
        <v>486</v>
      </c>
      <c r="AV33" t="s">
        <v>374</v>
      </c>
      <c r="AW33">
        <f>COUNTIF(data!J:J,AV33)</f>
        <v>0</v>
      </c>
      <c r="AX33"/>
      <c r="AY33"/>
    </row>
    <row r="34" spans="4:51" s="4" customFormat="1" x14ac:dyDescent="0.3">
      <c r="D34" s="6"/>
      <c r="E34" s="6"/>
      <c r="F34" s="6"/>
      <c r="G34" s="6"/>
      <c r="AB34"/>
      <c r="AC34"/>
      <c r="AD34"/>
      <c r="AE34"/>
      <c r="AF34"/>
      <c r="AG34"/>
      <c r="AH34"/>
      <c r="AI34"/>
      <c r="AJ34"/>
      <c r="AK34" s="3" t="s">
        <v>342</v>
      </c>
      <c r="AL34" s="1">
        <v>112</v>
      </c>
      <c r="AM34"/>
      <c r="AN34"/>
      <c r="AO34" s="3" t="s">
        <v>11</v>
      </c>
      <c r="AP34" s="1">
        <v>5</v>
      </c>
      <c r="AQ34"/>
      <c r="AR34"/>
      <c r="AS34"/>
      <c r="AT34"/>
      <c r="AU34" t="s">
        <v>486</v>
      </c>
      <c r="AV34" t="s">
        <v>375</v>
      </c>
      <c r="AW34">
        <f>COUNTIF(data!J:J,AV34)</f>
        <v>2</v>
      </c>
      <c r="AX34"/>
      <c r="AY34"/>
    </row>
    <row r="35" spans="4:51" s="4" customFormat="1" x14ac:dyDescent="0.3">
      <c r="D35" s="6"/>
      <c r="E35" s="6"/>
      <c r="F35" s="6"/>
      <c r="G35" s="6"/>
      <c r="AB35"/>
      <c r="AC35"/>
      <c r="AD35"/>
      <c r="AE35"/>
      <c r="AF35"/>
      <c r="AG35"/>
      <c r="AH35"/>
      <c r="AI35"/>
      <c r="AJ35"/>
      <c r="AK35"/>
      <c r="AL35"/>
      <c r="AM35"/>
      <c r="AN35"/>
      <c r="AO35" s="3" t="s">
        <v>15</v>
      </c>
      <c r="AP35" s="1">
        <v>1</v>
      </c>
      <c r="AQ35"/>
      <c r="AR35"/>
      <c r="AS35"/>
      <c r="AT35"/>
      <c r="AU35" t="s">
        <v>486</v>
      </c>
      <c r="AV35" t="s">
        <v>376</v>
      </c>
      <c r="AW35">
        <f>COUNTIF(data!J:J,AV35)</f>
        <v>0</v>
      </c>
      <c r="AX35"/>
      <c r="AY35"/>
    </row>
    <row r="36" spans="4:51" s="4" customFormat="1" x14ac:dyDescent="0.3">
      <c r="D36" s="6"/>
      <c r="E36" s="6"/>
      <c r="F36" s="6"/>
      <c r="G36" s="6"/>
      <c r="AB36"/>
      <c r="AC36"/>
      <c r="AD36"/>
      <c r="AE36"/>
      <c r="AF36"/>
      <c r="AG36"/>
      <c r="AH36"/>
      <c r="AI36"/>
      <c r="AJ36"/>
      <c r="AK36"/>
      <c r="AL36"/>
      <c r="AM36"/>
      <c r="AN36"/>
      <c r="AO36" s="3" t="s">
        <v>81</v>
      </c>
      <c r="AP36" s="1">
        <v>4</v>
      </c>
      <c r="AQ36"/>
      <c r="AR36"/>
      <c r="AS36"/>
      <c r="AT36"/>
      <c r="AU36" t="s">
        <v>486</v>
      </c>
      <c r="AV36" t="s">
        <v>377</v>
      </c>
      <c r="AW36">
        <f>COUNTIF(data!J:J,AV36)</f>
        <v>0</v>
      </c>
      <c r="AX36"/>
      <c r="AY36"/>
    </row>
    <row r="37" spans="4:51" s="4" customFormat="1" x14ac:dyDescent="0.3">
      <c r="D37" s="6"/>
      <c r="E37" s="6"/>
      <c r="F37" s="6"/>
      <c r="G37" s="6"/>
      <c r="AB37"/>
      <c r="AC37"/>
      <c r="AD37"/>
      <c r="AE37"/>
      <c r="AF37"/>
      <c r="AG37"/>
      <c r="AH37"/>
      <c r="AI37"/>
      <c r="AJ37"/>
      <c r="AK37"/>
      <c r="AL37"/>
      <c r="AM37"/>
      <c r="AN37"/>
      <c r="AO37" s="3" t="s">
        <v>33</v>
      </c>
      <c r="AP37" s="1">
        <v>2</v>
      </c>
      <c r="AQ37"/>
      <c r="AR37"/>
      <c r="AS37"/>
      <c r="AT37"/>
      <c r="AU37" t="s">
        <v>486</v>
      </c>
      <c r="AV37" t="s">
        <v>378</v>
      </c>
      <c r="AW37">
        <f>COUNTIF(data!J:J,AV37)</f>
        <v>0</v>
      </c>
      <c r="AX37"/>
      <c r="AY37"/>
    </row>
    <row r="38" spans="4:51" s="4" customFormat="1" x14ac:dyDescent="0.3">
      <c r="D38" s="6"/>
      <c r="E38" s="6"/>
      <c r="F38" s="6"/>
      <c r="G38" s="6"/>
      <c r="AB38"/>
      <c r="AC38"/>
      <c r="AD38"/>
      <c r="AE38"/>
      <c r="AF38"/>
      <c r="AG38"/>
      <c r="AH38"/>
      <c r="AI38"/>
      <c r="AJ38"/>
      <c r="AK38"/>
      <c r="AL38"/>
      <c r="AM38"/>
      <c r="AN38"/>
      <c r="AO38" s="3" t="s">
        <v>12</v>
      </c>
      <c r="AP38" s="1">
        <v>23</v>
      </c>
      <c r="AQ38"/>
      <c r="AR38"/>
      <c r="AS38"/>
      <c r="AT38"/>
      <c r="AU38" t="s">
        <v>486</v>
      </c>
      <c r="AV38" t="s">
        <v>379</v>
      </c>
      <c r="AW38">
        <f>COUNTIF(data!J:J,AV38)</f>
        <v>0</v>
      </c>
      <c r="AX38"/>
      <c r="AY38"/>
    </row>
    <row r="39" spans="4:51" s="4" customFormat="1" x14ac:dyDescent="0.3">
      <c r="D39" s="6"/>
      <c r="E39" s="6"/>
      <c r="F39" s="6"/>
      <c r="G39" s="6"/>
      <c r="AB39"/>
      <c r="AC39"/>
      <c r="AD39"/>
      <c r="AE39"/>
      <c r="AF39"/>
      <c r="AG39"/>
      <c r="AH39"/>
      <c r="AI39"/>
      <c r="AJ39"/>
      <c r="AK39"/>
      <c r="AL39"/>
      <c r="AM39"/>
      <c r="AN39"/>
      <c r="AO39" s="3" t="s">
        <v>25</v>
      </c>
      <c r="AP39" s="1">
        <v>10</v>
      </c>
      <c r="AQ39"/>
      <c r="AR39"/>
      <c r="AS39"/>
      <c r="AT39"/>
      <c r="AU39" t="s">
        <v>486</v>
      </c>
      <c r="AV39" t="s">
        <v>380</v>
      </c>
      <c r="AW39">
        <f>COUNTIF(data!J:J,AV39)</f>
        <v>0</v>
      </c>
      <c r="AX39"/>
      <c r="AY39"/>
    </row>
    <row r="40" spans="4:51" s="4" customFormat="1" x14ac:dyDescent="0.3">
      <c r="D40" s="6"/>
      <c r="E40" s="6"/>
      <c r="F40" s="6"/>
      <c r="G40" s="6"/>
      <c r="AB40"/>
      <c r="AC40"/>
      <c r="AD40"/>
      <c r="AE40"/>
      <c r="AF40"/>
      <c r="AG40"/>
      <c r="AH40"/>
      <c r="AI40"/>
      <c r="AJ40"/>
      <c r="AK40"/>
      <c r="AL40"/>
      <c r="AM40"/>
      <c r="AN40"/>
      <c r="AO40" s="3" t="s">
        <v>79</v>
      </c>
      <c r="AP40" s="1">
        <v>4</v>
      </c>
      <c r="AQ40"/>
      <c r="AR40"/>
      <c r="AS40"/>
      <c r="AT40"/>
      <c r="AU40" t="s">
        <v>486</v>
      </c>
      <c r="AV40" t="s">
        <v>381</v>
      </c>
      <c r="AW40">
        <f>COUNTIF(data!J:J,AV40)</f>
        <v>0</v>
      </c>
      <c r="AX40"/>
      <c r="AY40"/>
    </row>
    <row r="41" spans="4:51" s="4" customFormat="1" x14ac:dyDescent="0.3">
      <c r="D41" s="6"/>
      <c r="E41" s="6"/>
      <c r="F41" s="6"/>
      <c r="G41" s="6"/>
      <c r="AB41"/>
      <c r="AC41"/>
      <c r="AD41"/>
      <c r="AE41"/>
      <c r="AF41"/>
      <c r="AG41"/>
      <c r="AH41"/>
      <c r="AI41"/>
      <c r="AJ41"/>
      <c r="AK41"/>
      <c r="AL41"/>
      <c r="AM41"/>
      <c r="AN41"/>
      <c r="AO41" s="3" t="s">
        <v>32</v>
      </c>
      <c r="AP41" s="1">
        <v>6</v>
      </c>
      <c r="AQ41"/>
      <c r="AR41"/>
      <c r="AS41"/>
      <c r="AT41"/>
      <c r="AU41" t="s">
        <v>486</v>
      </c>
      <c r="AV41" t="s">
        <v>382</v>
      </c>
      <c r="AW41">
        <f>COUNTIF(data!J:J,AV41)</f>
        <v>1</v>
      </c>
      <c r="AX41"/>
      <c r="AY41"/>
    </row>
    <row r="42" spans="4:51" s="4" customFormat="1" x14ac:dyDescent="0.3">
      <c r="D42" s="6"/>
      <c r="E42" s="6"/>
      <c r="F42" s="6"/>
      <c r="G42" s="6"/>
      <c r="AB42"/>
      <c r="AC42"/>
      <c r="AD42"/>
      <c r="AE42"/>
      <c r="AF42"/>
      <c r="AG42"/>
      <c r="AH42"/>
      <c r="AI42"/>
      <c r="AJ42"/>
      <c r="AK42"/>
      <c r="AL42"/>
      <c r="AM42"/>
      <c r="AN42"/>
      <c r="AO42" s="3" t="s">
        <v>342</v>
      </c>
      <c r="AP42" s="1">
        <v>59</v>
      </c>
      <c r="AQ42"/>
      <c r="AR42"/>
      <c r="AS42"/>
      <c r="AT42"/>
      <c r="AU42" t="s">
        <v>486</v>
      </c>
      <c r="AV42" t="s">
        <v>383</v>
      </c>
      <c r="AW42">
        <f>COUNTIF(data!J:J,AV42)</f>
        <v>0</v>
      </c>
      <c r="AX42"/>
      <c r="AY42"/>
    </row>
    <row r="43" spans="4:51" s="4" customFormat="1" x14ac:dyDescent="0.3">
      <c r="D43" s="6"/>
      <c r="E43" s="6"/>
      <c r="F43" s="6"/>
      <c r="G43" s="6"/>
      <c r="AB43"/>
      <c r="AC43"/>
      <c r="AD43"/>
      <c r="AE43"/>
      <c r="AF43"/>
      <c r="AG43"/>
      <c r="AH43"/>
      <c r="AI43"/>
      <c r="AJ43"/>
      <c r="AK43"/>
      <c r="AL43"/>
      <c r="AM43"/>
      <c r="AN43"/>
      <c r="AO43"/>
      <c r="AP43"/>
      <c r="AQ43"/>
      <c r="AR43"/>
      <c r="AS43"/>
      <c r="AT43"/>
      <c r="AU43" t="s">
        <v>486</v>
      </c>
      <c r="AV43" t="s">
        <v>384</v>
      </c>
      <c r="AW43">
        <f>COUNTIF(data!J:J,AV43)</f>
        <v>6</v>
      </c>
      <c r="AX43"/>
      <c r="AY43"/>
    </row>
    <row r="44" spans="4:51" s="4" customFormat="1" x14ac:dyDescent="0.3">
      <c r="D44" s="6"/>
      <c r="E44" s="6"/>
      <c r="F44" s="6"/>
      <c r="G44" s="6"/>
      <c r="AB44"/>
      <c r="AC44"/>
      <c r="AD44"/>
      <c r="AE44"/>
      <c r="AF44"/>
      <c r="AG44"/>
      <c r="AH44"/>
      <c r="AI44"/>
      <c r="AJ44"/>
      <c r="AK44"/>
      <c r="AL44"/>
      <c r="AM44"/>
      <c r="AN44"/>
      <c r="AO44"/>
      <c r="AP44"/>
      <c r="AQ44"/>
      <c r="AR44"/>
      <c r="AS44"/>
      <c r="AT44"/>
      <c r="AU44" t="s">
        <v>486</v>
      </c>
      <c r="AV44" t="s">
        <v>385</v>
      </c>
      <c r="AW44">
        <f>COUNTIF(data!J:J,AV44)</f>
        <v>0</v>
      </c>
      <c r="AX44"/>
      <c r="AY44"/>
    </row>
    <row r="45" spans="4:51" s="4" customFormat="1" x14ac:dyDescent="0.3">
      <c r="AB45"/>
      <c r="AC45"/>
      <c r="AD45"/>
      <c r="AE45"/>
      <c r="AF45"/>
      <c r="AG45"/>
      <c r="AH45"/>
      <c r="AI45"/>
      <c r="AJ45"/>
      <c r="AK45"/>
      <c r="AL45"/>
      <c r="AM45"/>
      <c r="AN45"/>
      <c r="AO45"/>
      <c r="AP45"/>
      <c r="AQ45"/>
      <c r="AR45"/>
      <c r="AS45"/>
      <c r="AT45"/>
      <c r="AU45" t="s">
        <v>486</v>
      </c>
      <c r="AV45" t="s">
        <v>386</v>
      </c>
      <c r="AW45">
        <f>COUNTIF(data!J:J,AV45)</f>
        <v>0</v>
      </c>
      <c r="AX45"/>
      <c r="AY45"/>
    </row>
    <row r="46" spans="4:51" s="4" customFormat="1" x14ac:dyDescent="0.3">
      <c r="AB46"/>
      <c r="AC46"/>
      <c r="AD46"/>
      <c r="AE46"/>
      <c r="AF46"/>
      <c r="AG46"/>
      <c r="AH46"/>
      <c r="AI46"/>
      <c r="AJ46"/>
      <c r="AK46"/>
      <c r="AL46"/>
      <c r="AM46"/>
      <c r="AN46"/>
      <c r="AO46"/>
      <c r="AP46"/>
      <c r="AQ46"/>
      <c r="AR46"/>
      <c r="AS46"/>
      <c r="AT46"/>
      <c r="AU46" t="s">
        <v>486</v>
      </c>
      <c r="AV46" t="s">
        <v>387</v>
      </c>
      <c r="AW46">
        <f>COUNTIF(data!J:J,AV46)</f>
        <v>0</v>
      </c>
      <c r="AX46"/>
      <c r="AY46"/>
    </row>
    <row r="47" spans="4:51" s="4" customFormat="1" x14ac:dyDescent="0.3">
      <c r="AB47"/>
      <c r="AC47"/>
      <c r="AD47"/>
      <c r="AE47"/>
      <c r="AF47"/>
      <c r="AG47"/>
      <c r="AH47"/>
      <c r="AI47"/>
      <c r="AJ47"/>
      <c r="AK47"/>
      <c r="AL47"/>
      <c r="AM47"/>
      <c r="AN47"/>
      <c r="AO47"/>
      <c r="AP47"/>
      <c r="AQ47"/>
      <c r="AR47"/>
      <c r="AS47"/>
      <c r="AT47"/>
      <c r="AU47" t="s">
        <v>486</v>
      </c>
      <c r="AV47" t="s">
        <v>388</v>
      </c>
      <c r="AW47">
        <f>COUNTIF(data!J:J,AV47)</f>
        <v>4</v>
      </c>
      <c r="AX47"/>
      <c r="AY47"/>
    </row>
    <row r="48" spans="4:51" s="4" customFormat="1" x14ac:dyDescent="0.3">
      <c r="AB48"/>
      <c r="AC48"/>
      <c r="AD48"/>
      <c r="AE48"/>
      <c r="AF48"/>
      <c r="AG48"/>
      <c r="AH48"/>
      <c r="AI48"/>
      <c r="AJ48"/>
      <c r="AK48"/>
      <c r="AL48"/>
      <c r="AM48"/>
      <c r="AN48"/>
      <c r="AO48"/>
      <c r="AP48"/>
      <c r="AQ48"/>
      <c r="AR48"/>
      <c r="AS48"/>
      <c r="AT48"/>
      <c r="AU48" t="s">
        <v>486</v>
      </c>
      <c r="AV48" t="s">
        <v>389</v>
      </c>
      <c r="AW48">
        <f>COUNTIF(data!J:J,AV48)</f>
        <v>0</v>
      </c>
      <c r="AX48"/>
      <c r="AY48"/>
    </row>
    <row r="49" spans="7:51" s="4" customFormat="1" x14ac:dyDescent="0.3">
      <c r="AB49"/>
      <c r="AC49"/>
      <c r="AD49"/>
      <c r="AE49"/>
      <c r="AF49"/>
      <c r="AG49"/>
      <c r="AH49"/>
      <c r="AI49"/>
      <c r="AJ49"/>
      <c r="AK49"/>
      <c r="AL49"/>
      <c r="AM49"/>
      <c r="AN49"/>
      <c r="AO49"/>
      <c r="AP49"/>
      <c r="AQ49"/>
      <c r="AR49"/>
      <c r="AS49"/>
      <c r="AT49"/>
      <c r="AU49" t="s">
        <v>486</v>
      </c>
      <c r="AV49" t="s">
        <v>390</v>
      </c>
      <c r="AW49">
        <f>COUNTIF(data!J:J,AV49)</f>
        <v>0</v>
      </c>
      <c r="AX49"/>
      <c r="AY49"/>
    </row>
    <row r="50" spans="7:51" s="4" customFormat="1" x14ac:dyDescent="0.3">
      <c r="G50" s="4" t="s">
        <v>480</v>
      </c>
      <c r="AB50"/>
      <c r="AC50"/>
      <c r="AD50"/>
      <c r="AE50"/>
      <c r="AF50"/>
      <c r="AG50"/>
      <c r="AH50"/>
      <c r="AI50"/>
      <c r="AJ50"/>
      <c r="AK50"/>
      <c r="AL50"/>
      <c r="AM50"/>
      <c r="AN50"/>
      <c r="AO50"/>
      <c r="AP50"/>
      <c r="AQ50"/>
      <c r="AR50"/>
      <c r="AS50"/>
      <c r="AT50"/>
      <c r="AU50" t="s">
        <v>486</v>
      </c>
      <c r="AV50" t="s">
        <v>391</v>
      </c>
      <c r="AW50">
        <f>COUNTIF(data!J:J,AV50)</f>
        <v>0</v>
      </c>
      <c r="AX50"/>
      <c r="AY50"/>
    </row>
    <row r="51" spans="7:51" s="4" customFormat="1" x14ac:dyDescent="0.3">
      <c r="AB51"/>
      <c r="AC51"/>
      <c r="AD51"/>
      <c r="AE51"/>
      <c r="AF51"/>
      <c r="AG51"/>
      <c r="AH51"/>
      <c r="AI51"/>
      <c r="AJ51"/>
      <c r="AK51"/>
      <c r="AL51"/>
      <c r="AM51"/>
      <c r="AN51"/>
      <c r="AO51"/>
      <c r="AP51"/>
      <c r="AQ51"/>
      <c r="AR51"/>
      <c r="AS51"/>
      <c r="AT51"/>
      <c r="AU51" t="s">
        <v>486</v>
      </c>
      <c r="AV51" t="s">
        <v>392</v>
      </c>
      <c r="AW51">
        <f>COUNTIF(data!J:J,AV51)</f>
        <v>0</v>
      </c>
      <c r="AX51"/>
      <c r="AY51"/>
    </row>
    <row r="52" spans="7:51" s="4" customFormat="1" x14ac:dyDescent="0.3">
      <c r="AB52"/>
      <c r="AC52"/>
      <c r="AD52"/>
      <c r="AE52"/>
      <c r="AF52"/>
      <c r="AG52"/>
      <c r="AH52"/>
      <c r="AI52"/>
      <c r="AJ52"/>
      <c r="AK52"/>
      <c r="AL52"/>
      <c r="AM52"/>
      <c r="AN52"/>
      <c r="AO52"/>
      <c r="AP52"/>
      <c r="AQ52"/>
      <c r="AR52"/>
      <c r="AS52"/>
      <c r="AT52"/>
      <c r="AU52" t="s">
        <v>486</v>
      </c>
      <c r="AV52" t="s">
        <v>487</v>
      </c>
      <c r="AW52">
        <f>COUNTIF(data!J:J,AV52)</f>
        <v>0</v>
      </c>
      <c r="AX52"/>
      <c r="AY52"/>
    </row>
    <row r="53" spans="7:51" s="4" customFormat="1" x14ac:dyDescent="0.3">
      <c r="AB53"/>
      <c r="AC53"/>
      <c r="AD53"/>
      <c r="AE53"/>
      <c r="AF53"/>
      <c r="AG53"/>
      <c r="AH53"/>
      <c r="AI53"/>
      <c r="AJ53"/>
      <c r="AK53"/>
      <c r="AL53"/>
      <c r="AM53"/>
      <c r="AN53"/>
      <c r="AO53"/>
      <c r="AP53"/>
      <c r="AQ53"/>
      <c r="AR53"/>
      <c r="AS53"/>
      <c r="AT53"/>
      <c r="AU53" t="s">
        <v>486</v>
      </c>
      <c r="AV53" t="s">
        <v>393</v>
      </c>
      <c r="AW53">
        <f>COUNTIF(data!J:J,AV53)</f>
        <v>0</v>
      </c>
      <c r="AX53"/>
      <c r="AY53"/>
    </row>
    <row r="54" spans="7:51" s="4" customFormat="1" x14ac:dyDescent="0.3">
      <c r="AB54"/>
      <c r="AC54"/>
      <c r="AD54"/>
      <c r="AE54"/>
      <c r="AF54"/>
      <c r="AG54"/>
      <c r="AH54"/>
      <c r="AI54"/>
      <c r="AJ54"/>
      <c r="AK54"/>
      <c r="AL54"/>
      <c r="AM54"/>
      <c r="AN54"/>
      <c r="AO54"/>
      <c r="AP54"/>
      <c r="AQ54"/>
      <c r="AR54"/>
      <c r="AS54"/>
      <c r="AT54"/>
      <c r="AU54" t="s">
        <v>486</v>
      </c>
      <c r="AV54" t="s">
        <v>394</v>
      </c>
      <c r="AW54">
        <f>COUNTIF(data!J:J,AV54)</f>
        <v>5</v>
      </c>
      <c r="AX54"/>
      <c r="AY54"/>
    </row>
    <row r="55" spans="7:51" s="4" customFormat="1" x14ac:dyDescent="0.3">
      <c r="AB55"/>
      <c r="AC55"/>
      <c r="AD55" s="2" t="s">
        <v>16</v>
      </c>
      <c r="AE55" t="s">
        <v>21</v>
      </c>
      <c r="AF55"/>
      <c r="AG55"/>
      <c r="AH55"/>
      <c r="AI55"/>
      <c r="AJ55"/>
      <c r="AK55"/>
      <c r="AL55"/>
      <c r="AM55"/>
      <c r="AN55"/>
      <c r="AO55"/>
      <c r="AP55"/>
      <c r="AQ55"/>
      <c r="AR55"/>
      <c r="AS55"/>
      <c r="AT55"/>
      <c r="AU55" t="s">
        <v>486</v>
      </c>
      <c r="AV55" t="s">
        <v>395</v>
      </c>
      <c r="AW55">
        <f>COUNTIF(data!J:J,AV55)</f>
        <v>0</v>
      </c>
      <c r="AX55"/>
      <c r="AY55"/>
    </row>
    <row r="56" spans="7:51" s="4" customFormat="1" x14ac:dyDescent="0.3">
      <c r="AB56"/>
      <c r="AC56"/>
      <c r="AD56"/>
      <c r="AE56"/>
      <c r="AF56"/>
      <c r="AG56"/>
      <c r="AH56"/>
      <c r="AI56"/>
      <c r="AJ56"/>
      <c r="AK56"/>
      <c r="AL56"/>
      <c r="AM56"/>
      <c r="AN56"/>
      <c r="AO56"/>
      <c r="AP56"/>
      <c r="AQ56"/>
      <c r="AR56"/>
      <c r="AS56"/>
      <c r="AT56"/>
      <c r="AU56" t="s">
        <v>486</v>
      </c>
      <c r="AV56" t="s">
        <v>396</v>
      </c>
      <c r="AW56">
        <f>COUNTIF(data!J:J,AV56)</f>
        <v>0</v>
      </c>
      <c r="AX56"/>
      <c r="AY56"/>
    </row>
    <row r="57" spans="7:51" s="6" customFormat="1" x14ac:dyDescent="0.3">
      <c r="AB57"/>
      <c r="AC57"/>
      <c r="AD57" s="2" t="s">
        <v>341</v>
      </c>
      <c r="AE57" t="s">
        <v>352</v>
      </c>
      <c r="AF57"/>
      <c r="AG57"/>
      <c r="AH57"/>
      <c r="AI57"/>
      <c r="AJ57"/>
      <c r="AK57"/>
      <c r="AL57"/>
      <c r="AM57"/>
      <c r="AN57"/>
      <c r="AO57"/>
      <c r="AP57"/>
      <c r="AQ57"/>
      <c r="AR57"/>
      <c r="AS57"/>
      <c r="AT57"/>
      <c r="AU57" t="s">
        <v>486</v>
      </c>
      <c r="AV57" t="s">
        <v>397</v>
      </c>
      <c r="AW57">
        <f>COUNTIF(data!J:J,AV57)</f>
        <v>0</v>
      </c>
      <c r="AX57"/>
      <c r="AY57"/>
    </row>
    <row r="58" spans="7:51" s="6" customFormat="1" x14ac:dyDescent="0.3">
      <c r="AB58"/>
      <c r="AC58"/>
      <c r="AD58" s="3" t="s">
        <v>30</v>
      </c>
      <c r="AE58" s="1">
        <v>4</v>
      </c>
      <c r="AF58"/>
      <c r="AG58"/>
      <c r="AH58"/>
      <c r="AI58"/>
      <c r="AJ58"/>
      <c r="AK58"/>
      <c r="AL58"/>
      <c r="AM58"/>
      <c r="AN58"/>
      <c r="AO58"/>
      <c r="AP58"/>
      <c r="AQ58"/>
      <c r="AR58"/>
      <c r="AS58"/>
      <c r="AT58"/>
      <c r="AU58" t="s">
        <v>486</v>
      </c>
      <c r="AV58" t="s">
        <v>398</v>
      </c>
      <c r="AW58">
        <f>COUNTIF(data!J:J,AV58)</f>
        <v>0</v>
      </c>
      <c r="AX58"/>
      <c r="AY58"/>
    </row>
    <row r="59" spans="7:51" s="6" customFormat="1" x14ac:dyDescent="0.3">
      <c r="AB59"/>
      <c r="AC59"/>
      <c r="AD59" s="3" t="s">
        <v>22</v>
      </c>
      <c r="AE59" s="1">
        <v>7</v>
      </c>
      <c r="AF59"/>
      <c r="AG59"/>
      <c r="AH59"/>
      <c r="AI59"/>
      <c r="AJ59"/>
      <c r="AK59"/>
      <c r="AL59"/>
      <c r="AM59"/>
      <c r="AN59"/>
      <c r="AO59"/>
      <c r="AP59"/>
      <c r="AQ59"/>
      <c r="AR59"/>
      <c r="AS59"/>
      <c r="AT59"/>
      <c r="AU59" t="s">
        <v>486</v>
      </c>
      <c r="AV59" t="s">
        <v>399</v>
      </c>
      <c r="AW59">
        <f>COUNTIF(data!J:J,AV59)</f>
        <v>1</v>
      </c>
      <c r="AX59"/>
      <c r="AY59"/>
    </row>
    <row r="60" spans="7:51" s="6" customFormat="1" x14ac:dyDescent="0.3">
      <c r="AB60"/>
      <c r="AC60"/>
      <c r="AD60" s="3" t="s">
        <v>84</v>
      </c>
      <c r="AE60" s="1">
        <v>3</v>
      </c>
      <c r="AF60"/>
      <c r="AG60"/>
      <c r="AH60"/>
      <c r="AI60"/>
      <c r="AJ60"/>
      <c r="AK60"/>
      <c r="AL60"/>
      <c r="AM60"/>
      <c r="AN60"/>
      <c r="AO60"/>
      <c r="AP60"/>
      <c r="AQ60"/>
      <c r="AR60"/>
      <c r="AS60"/>
      <c r="AT60"/>
      <c r="AU60" t="s">
        <v>486</v>
      </c>
      <c r="AV60" t="s">
        <v>400</v>
      </c>
      <c r="AW60">
        <f>COUNTIF(data!J:J,AV60)</f>
        <v>0</v>
      </c>
      <c r="AX60"/>
      <c r="AY60"/>
    </row>
    <row r="61" spans="7:51" s="6" customFormat="1" x14ac:dyDescent="0.3">
      <c r="AB61"/>
      <c r="AC61"/>
      <c r="AD61" s="3" t="s">
        <v>85</v>
      </c>
      <c r="AE61" s="1">
        <v>7</v>
      </c>
      <c r="AF61"/>
      <c r="AG61"/>
      <c r="AH61"/>
      <c r="AI61"/>
      <c r="AJ61"/>
      <c r="AK61"/>
      <c r="AL61"/>
      <c r="AM61"/>
      <c r="AN61"/>
      <c r="AO61"/>
      <c r="AP61"/>
      <c r="AQ61"/>
      <c r="AR61"/>
      <c r="AS61"/>
      <c r="AT61"/>
      <c r="AU61" t="s">
        <v>486</v>
      </c>
      <c r="AV61" t="s">
        <v>401</v>
      </c>
      <c r="AW61">
        <f>COUNTIF(data!J:J,AV61)</f>
        <v>0</v>
      </c>
      <c r="AX61"/>
      <c r="AY61"/>
    </row>
    <row r="62" spans="7:51" s="6" customFormat="1" x14ac:dyDescent="0.3">
      <c r="AB62"/>
      <c r="AC62"/>
      <c r="AD62" s="3" t="s">
        <v>83</v>
      </c>
      <c r="AE62" s="1">
        <v>10</v>
      </c>
      <c r="AF62"/>
      <c r="AG62"/>
      <c r="AH62"/>
      <c r="AI62"/>
      <c r="AJ62"/>
      <c r="AK62"/>
      <c r="AL62"/>
      <c r="AM62"/>
      <c r="AN62"/>
      <c r="AO62"/>
      <c r="AP62"/>
      <c r="AQ62"/>
      <c r="AR62"/>
      <c r="AS62"/>
      <c r="AT62"/>
      <c r="AU62" t="s">
        <v>486</v>
      </c>
      <c r="AV62" t="s">
        <v>402</v>
      </c>
      <c r="AW62">
        <f>COUNTIF(data!J:J,AV62)</f>
        <v>1</v>
      </c>
      <c r="AX62"/>
      <c r="AY62"/>
    </row>
    <row r="63" spans="7:51" s="6" customFormat="1" x14ac:dyDescent="0.3">
      <c r="AB63"/>
      <c r="AC63"/>
      <c r="AD63" s="3" t="s">
        <v>23</v>
      </c>
      <c r="AE63" s="1">
        <v>10</v>
      </c>
      <c r="AF63"/>
      <c r="AG63"/>
      <c r="AH63"/>
      <c r="AI63"/>
      <c r="AJ63"/>
      <c r="AK63"/>
      <c r="AL63"/>
      <c r="AM63"/>
      <c r="AN63"/>
      <c r="AO63"/>
      <c r="AP63"/>
      <c r="AQ63"/>
      <c r="AR63"/>
      <c r="AS63"/>
      <c r="AT63"/>
      <c r="AU63" t="s">
        <v>486</v>
      </c>
      <c r="AV63" t="s">
        <v>403</v>
      </c>
      <c r="AW63">
        <f>COUNTIF(data!J:J,AV63)</f>
        <v>0</v>
      </c>
      <c r="AX63"/>
      <c r="AY63"/>
    </row>
    <row r="64" spans="7:51" s="6" customFormat="1" x14ac:dyDescent="0.3">
      <c r="AB64"/>
      <c r="AC64"/>
      <c r="AD64" s="3" t="s">
        <v>342</v>
      </c>
      <c r="AE64" s="1">
        <v>41</v>
      </c>
      <c r="AF64"/>
      <c r="AG64"/>
      <c r="AH64"/>
      <c r="AI64"/>
      <c r="AJ64"/>
      <c r="AK64"/>
      <c r="AL64"/>
      <c r="AM64"/>
      <c r="AN64"/>
      <c r="AO64"/>
      <c r="AP64"/>
      <c r="AQ64"/>
      <c r="AR64"/>
      <c r="AS64"/>
      <c r="AT64"/>
      <c r="AU64" t="s">
        <v>486</v>
      </c>
      <c r="AV64" t="s">
        <v>404</v>
      </c>
      <c r="AW64">
        <f>COUNTIF(data!J:J,AV64)</f>
        <v>0</v>
      </c>
      <c r="AX64"/>
      <c r="AY64"/>
    </row>
    <row r="65" spans="28:51" s="6" customFormat="1" x14ac:dyDescent="0.3">
      <c r="AB65"/>
      <c r="AC65"/>
      <c r="AD65"/>
      <c r="AE65"/>
      <c r="AF65"/>
      <c r="AG65"/>
      <c r="AH65"/>
      <c r="AI65"/>
      <c r="AJ65"/>
      <c r="AK65"/>
      <c r="AL65"/>
      <c r="AM65"/>
      <c r="AN65"/>
      <c r="AO65"/>
      <c r="AP65"/>
      <c r="AQ65"/>
      <c r="AR65"/>
      <c r="AS65"/>
      <c r="AT65"/>
      <c r="AU65" t="s">
        <v>486</v>
      </c>
      <c r="AV65" t="s">
        <v>405</v>
      </c>
      <c r="AW65">
        <f>COUNTIF(data!J:J,AV65)</f>
        <v>0</v>
      </c>
      <c r="AX65"/>
      <c r="AY65"/>
    </row>
    <row r="66" spans="28:51" s="6" customFormat="1" x14ac:dyDescent="0.3">
      <c r="AB66"/>
      <c r="AC66"/>
      <c r="AD66"/>
      <c r="AE66"/>
      <c r="AF66"/>
      <c r="AG66"/>
      <c r="AH66"/>
      <c r="AI66"/>
      <c r="AJ66"/>
      <c r="AK66"/>
      <c r="AL66"/>
      <c r="AM66"/>
      <c r="AN66"/>
      <c r="AO66"/>
      <c r="AP66"/>
      <c r="AQ66"/>
      <c r="AR66"/>
      <c r="AS66"/>
      <c r="AT66"/>
      <c r="AU66" t="s">
        <v>486</v>
      </c>
      <c r="AV66" t="s">
        <v>406</v>
      </c>
      <c r="AW66">
        <f>COUNTIF(data!J:J,AV66)</f>
        <v>0</v>
      </c>
      <c r="AX66"/>
      <c r="AY66"/>
    </row>
    <row r="67" spans="28:51" s="6" customFormat="1" x14ac:dyDescent="0.3">
      <c r="AB67"/>
      <c r="AC67"/>
      <c r="AD67"/>
      <c r="AE67"/>
      <c r="AF67"/>
      <c r="AG67"/>
      <c r="AH67"/>
      <c r="AI67"/>
      <c r="AJ67"/>
      <c r="AK67"/>
      <c r="AL67"/>
      <c r="AM67"/>
      <c r="AN67"/>
      <c r="AO67"/>
      <c r="AP67"/>
      <c r="AQ67"/>
      <c r="AR67"/>
      <c r="AS67"/>
      <c r="AT67"/>
      <c r="AU67" t="s">
        <v>486</v>
      </c>
      <c r="AV67" t="s">
        <v>407</v>
      </c>
      <c r="AW67">
        <f>COUNTIF(data!J:J,AV67)</f>
        <v>0</v>
      </c>
      <c r="AX67"/>
      <c r="AY67"/>
    </row>
    <row r="68" spans="28:51" s="6" customFormat="1" x14ac:dyDescent="0.3">
      <c r="AB68"/>
      <c r="AC68"/>
      <c r="AD68"/>
      <c r="AE68"/>
      <c r="AF68"/>
      <c r="AG68"/>
      <c r="AH68"/>
      <c r="AI68"/>
      <c r="AJ68"/>
      <c r="AK68"/>
      <c r="AL68"/>
      <c r="AM68"/>
      <c r="AN68"/>
      <c r="AO68"/>
      <c r="AP68"/>
      <c r="AQ68"/>
      <c r="AR68"/>
      <c r="AS68"/>
      <c r="AT68"/>
      <c r="AU68" t="s">
        <v>486</v>
      </c>
      <c r="AV68" t="s">
        <v>408</v>
      </c>
      <c r="AW68">
        <f>COUNTIF(data!J:J,AV68)</f>
        <v>0</v>
      </c>
      <c r="AX68"/>
      <c r="AY68"/>
    </row>
    <row r="69" spans="28:51" s="6" customFormat="1" x14ac:dyDescent="0.3">
      <c r="AB69"/>
      <c r="AC69"/>
      <c r="AD69"/>
      <c r="AE69"/>
      <c r="AF69"/>
      <c r="AG69"/>
      <c r="AH69"/>
      <c r="AI69"/>
      <c r="AJ69"/>
      <c r="AK69"/>
      <c r="AL69"/>
      <c r="AM69"/>
      <c r="AN69"/>
      <c r="AO69"/>
      <c r="AP69"/>
      <c r="AQ69"/>
      <c r="AR69"/>
      <c r="AS69"/>
      <c r="AT69"/>
      <c r="AU69" t="s">
        <v>486</v>
      </c>
      <c r="AV69" t="s">
        <v>409</v>
      </c>
      <c r="AW69">
        <f>COUNTIF(data!J:J,AV69)</f>
        <v>0</v>
      </c>
      <c r="AX69"/>
      <c r="AY69"/>
    </row>
    <row r="70" spans="28:51" s="6" customFormat="1" x14ac:dyDescent="0.3">
      <c r="AB70"/>
      <c r="AC70"/>
      <c r="AD70"/>
      <c r="AE70"/>
      <c r="AF70"/>
      <c r="AG70"/>
      <c r="AH70"/>
      <c r="AI70"/>
      <c r="AJ70"/>
      <c r="AK70"/>
      <c r="AL70"/>
      <c r="AM70"/>
      <c r="AN70"/>
      <c r="AO70"/>
      <c r="AP70"/>
      <c r="AQ70"/>
      <c r="AR70"/>
      <c r="AS70"/>
      <c r="AT70"/>
      <c r="AU70" t="s">
        <v>486</v>
      </c>
      <c r="AV70" t="s">
        <v>410</v>
      </c>
      <c r="AW70">
        <f>COUNTIF(data!J:J,AV70)</f>
        <v>0</v>
      </c>
      <c r="AX70"/>
      <c r="AY70"/>
    </row>
    <row r="71" spans="28:51" s="6" customFormat="1" x14ac:dyDescent="0.3">
      <c r="AB71"/>
      <c r="AC71"/>
      <c r="AD71"/>
      <c r="AE71"/>
      <c r="AF71"/>
      <c r="AG71"/>
      <c r="AH71"/>
      <c r="AI71"/>
      <c r="AJ71"/>
      <c r="AK71"/>
      <c r="AL71"/>
      <c r="AM71"/>
      <c r="AN71"/>
      <c r="AO71"/>
      <c r="AP71"/>
      <c r="AQ71"/>
      <c r="AR71"/>
      <c r="AS71"/>
      <c r="AT71"/>
      <c r="AU71" t="s">
        <v>486</v>
      </c>
      <c r="AV71" t="s">
        <v>411</v>
      </c>
      <c r="AW71">
        <f>COUNTIF(data!J:J,AV71)</f>
        <v>0</v>
      </c>
      <c r="AX71"/>
      <c r="AY71"/>
    </row>
    <row r="72" spans="28:51" s="6" customFormat="1" x14ac:dyDescent="0.3">
      <c r="AB72"/>
      <c r="AC72"/>
      <c r="AD72"/>
      <c r="AE72"/>
      <c r="AF72"/>
      <c r="AG72"/>
      <c r="AH72"/>
      <c r="AI72"/>
      <c r="AJ72"/>
      <c r="AK72"/>
      <c r="AL72"/>
      <c r="AM72"/>
      <c r="AN72"/>
      <c r="AO72"/>
      <c r="AP72"/>
      <c r="AQ72"/>
      <c r="AR72"/>
      <c r="AS72"/>
      <c r="AT72"/>
      <c r="AU72" t="s">
        <v>486</v>
      </c>
      <c r="AV72" t="s">
        <v>412</v>
      </c>
      <c r="AW72">
        <f>COUNTIF(data!J:J,AV72)</f>
        <v>0</v>
      </c>
      <c r="AX72"/>
      <c r="AY72"/>
    </row>
    <row r="73" spans="28:51" s="6" customFormat="1" x14ac:dyDescent="0.3">
      <c r="AB73"/>
      <c r="AC73"/>
      <c r="AD73"/>
      <c r="AE73"/>
      <c r="AF73"/>
      <c r="AG73"/>
      <c r="AH73"/>
      <c r="AI73"/>
      <c r="AJ73"/>
      <c r="AK73"/>
      <c r="AL73"/>
      <c r="AM73"/>
      <c r="AN73"/>
      <c r="AO73"/>
      <c r="AP73"/>
      <c r="AQ73"/>
      <c r="AR73"/>
      <c r="AS73"/>
      <c r="AT73"/>
      <c r="AU73" t="s">
        <v>486</v>
      </c>
      <c r="AV73" t="s">
        <v>413</v>
      </c>
      <c r="AW73">
        <f>COUNTIF(data!J:J,AV73)</f>
        <v>0</v>
      </c>
      <c r="AX73"/>
      <c r="AY73"/>
    </row>
    <row r="74" spans="28:51" s="6" customFormat="1" x14ac:dyDescent="0.3">
      <c r="AB74"/>
      <c r="AC74"/>
      <c r="AD74"/>
      <c r="AE74"/>
      <c r="AF74"/>
      <c r="AG74"/>
      <c r="AH74"/>
      <c r="AI74"/>
      <c r="AJ74"/>
      <c r="AK74"/>
      <c r="AL74"/>
      <c r="AM74"/>
      <c r="AN74"/>
      <c r="AO74"/>
      <c r="AP74"/>
      <c r="AQ74"/>
      <c r="AR74"/>
      <c r="AS74"/>
      <c r="AT74"/>
      <c r="AU74" t="s">
        <v>486</v>
      </c>
      <c r="AV74" t="s">
        <v>414</v>
      </c>
      <c r="AW74">
        <f>COUNTIF(data!J:J,AV74)</f>
        <v>0</v>
      </c>
      <c r="AX74"/>
      <c r="AY74"/>
    </row>
    <row r="75" spans="28:51" s="6" customFormat="1" x14ac:dyDescent="0.3">
      <c r="AB75"/>
      <c r="AC75"/>
      <c r="AD75"/>
      <c r="AE75"/>
      <c r="AF75"/>
      <c r="AG75"/>
      <c r="AH75"/>
      <c r="AI75"/>
      <c r="AJ75"/>
      <c r="AK75"/>
      <c r="AL75"/>
      <c r="AM75"/>
      <c r="AN75"/>
      <c r="AO75"/>
      <c r="AP75"/>
      <c r="AQ75"/>
      <c r="AR75"/>
      <c r="AS75"/>
      <c r="AT75"/>
      <c r="AU75" t="s">
        <v>486</v>
      </c>
      <c r="AV75" t="s">
        <v>415</v>
      </c>
      <c r="AW75">
        <f>COUNTIF(data!J:J,AV75)</f>
        <v>1</v>
      </c>
      <c r="AX75"/>
      <c r="AY75"/>
    </row>
    <row r="76" spans="28:51" s="6" customFormat="1" x14ac:dyDescent="0.3">
      <c r="AB76"/>
      <c r="AC76"/>
      <c r="AD76"/>
      <c r="AE76"/>
      <c r="AF76"/>
      <c r="AG76"/>
      <c r="AH76"/>
      <c r="AI76"/>
      <c r="AJ76"/>
      <c r="AK76"/>
      <c r="AL76"/>
      <c r="AM76"/>
      <c r="AN76"/>
      <c r="AO76"/>
      <c r="AP76"/>
      <c r="AQ76"/>
      <c r="AR76"/>
      <c r="AS76"/>
      <c r="AT76"/>
      <c r="AU76" t="s">
        <v>486</v>
      </c>
      <c r="AV76" t="s">
        <v>416</v>
      </c>
      <c r="AW76">
        <f>COUNTIF(data!J:J,AV76)</f>
        <v>0</v>
      </c>
      <c r="AX76"/>
      <c r="AY76"/>
    </row>
    <row r="77" spans="28:51" s="6" customFormat="1" x14ac:dyDescent="0.3">
      <c r="AB77"/>
      <c r="AC77"/>
      <c r="AD77"/>
      <c r="AE77"/>
      <c r="AF77"/>
      <c r="AG77"/>
      <c r="AH77"/>
      <c r="AI77"/>
      <c r="AJ77"/>
      <c r="AK77"/>
      <c r="AL77"/>
      <c r="AM77"/>
      <c r="AN77"/>
      <c r="AO77"/>
      <c r="AP77"/>
      <c r="AQ77"/>
      <c r="AR77"/>
      <c r="AS77"/>
      <c r="AT77"/>
      <c r="AU77" t="s">
        <v>486</v>
      </c>
      <c r="AV77" t="s">
        <v>417</v>
      </c>
      <c r="AW77">
        <f>COUNTIF(data!J:J,AV77)</f>
        <v>0</v>
      </c>
      <c r="AX77"/>
      <c r="AY77"/>
    </row>
    <row r="78" spans="28:51" s="6" customFormat="1" x14ac:dyDescent="0.3">
      <c r="AB78"/>
      <c r="AC78"/>
      <c r="AD78"/>
      <c r="AE78"/>
      <c r="AF78"/>
      <c r="AG78"/>
      <c r="AH78"/>
      <c r="AI78"/>
      <c r="AJ78"/>
      <c r="AK78"/>
      <c r="AL78"/>
      <c r="AM78"/>
      <c r="AN78"/>
      <c r="AO78"/>
      <c r="AP78"/>
      <c r="AQ78"/>
      <c r="AR78"/>
      <c r="AS78"/>
      <c r="AT78"/>
      <c r="AU78" t="s">
        <v>486</v>
      </c>
      <c r="AV78" t="s">
        <v>418</v>
      </c>
      <c r="AW78">
        <f>COUNTIF(data!J:J,AV78)</f>
        <v>0</v>
      </c>
      <c r="AX78"/>
      <c r="AY78"/>
    </row>
    <row r="79" spans="28:51" s="6" customFormat="1" x14ac:dyDescent="0.3">
      <c r="AB79"/>
      <c r="AC79"/>
      <c r="AD79"/>
      <c r="AE79"/>
      <c r="AF79"/>
      <c r="AG79"/>
      <c r="AH79"/>
      <c r="AI79"/>
      <c r="AJ79"/>
      <c r="AK79"/>
      <c r="AL79"/>
      <c r="AM79"/>
      <c r="AN79"/>
      <c r="AO79"/>
      <c r="AP79"/>
      <c r="AQ79"/>
      <c r="AR79"/>
      <c r="AS79"/>
      <c r="AT79"/>
      <c r="AU79" t="s">
        <v>486</v>
      </c>
      <c r="AV79" t="s">
        <v>419</v>
      </c>
      <c r="AW79">
        <f>COUNTIF(data!J:J,AV79)</f>
        <v>0</v>
      </c>
      <c r="AX79"/>
      <c r="AY79"/>
    </row>
    <row r="80" spans="28:51" s="6" customFormat="1" x14ac:dyDescent="0.3">
      <c r="AB80"/>
      <c r="AC80"/>
      <c r="AD80"/>
      <c r="AE80"/>
      <c r="AF80"/>
      <c r="AG80"/>
      <c r="AH80"/>
      <c r="AI80"/>
      <c r="AJ80"/>
      <c r="AK80"/>
      <c r="AL80"/>
      <c r="AM80"/>
      <c r="AN80"/>
      <c r="AO80"/>
      <c r="AP80"/>
      <c r="AQ80"/>
      <c r="AR80"/>
      <c r="AS80"/>
      <c r="AT80"/>
      <c r="AU80" t="s">
        <v>486</v>
      </c>
      <c r="AV80" t="s">
        <v>420</v>
      </c>
      <c r="AW80">
        <f>COUNTIF(data!J:J,AV80)</f>
        <v>0</v>
      </c>
      <c r="AX80"/>
      <c r="AY80"/>
    </row>
    <row r="81" spans="9:51" s="6" customFormat="1" x14ac:dyDescent="0.3">
      <c r="AB81"/>
      <c r="AC81"/>
      <c r="AD81"/>
      <c r="AE81"/>
      <c r="AF81"/>
      <c r="AG81"/>
      <c r="AH81"/>
      <c r="AI81"/>
      <c r="AJ81"/>
      <c r="AK81"/>
      <c r="AL81"/>
      <c r="AM81"/>
      <c r="AN81"/>
      <c r="AO81"/>
      <c r="AP81"/>
      <c r="AQ81"/>
      <c r="AR81"/>
      <c r="AS81"/>
      <c r="AT81"/>
      <c r="AU81" t="s">
        <v>486</v>
      </c>
      <c r="AV81" t="s">
        <v>421</v>
      </c>
      <c r="AW81">
        <f>COUNTIF(data!J:J,AV81)</f>
        <v>0</v>
      </c>
      <c r="AX81"/>
      <c r="AY81"/>
    </row>
    <row r="82" spans="9:51" s="6" customFormat="1" x14ac:dyDescent="0.3">
      <c r="AB82"/>
      <c r="AC82"/>
      <c r="AD82"/>
      <c r="AE82"/>
      <c r="AF82"/>
      <c r="AG82"/>
      <c r="AH82"/>
      <c r="AI82"/>
      <c r="AJ82"/>
      <c r="AK82"/>
      <c r="AL82"/>
      <c r="AM82"/>
      <c r="AN82"/>
      <c r="AO82"/>
      <c r="AP82"/>
      <c r="AQ82"/>
      <c r="AR82"/>
      <c r="AS82"/>
      <c r="AT82"/>
      <c r="AU82" t="s">
        <v>486</v>
      </c>
      <c r="AV82" t="s">
        <v>422</v>
      </c>
      <c r="AW82">
        <f>COUNTIF(data!J:J,AV82)</f>
        <v>0</v>
      </c>
      <c r="AX82"/>
      <c r="AY82"/>
    </row>
    <row r="83" spans="9:51" s="7" customFormat="1" x14ac:dyDescent="0.3">
      <c r="AB83"/>
      <c r="AC83"/>
      <c r="AD83"/>
      <c r="AE83"/>
      <c r="AF83"/>
      <c r="AG83"/>
      <c r="AH83"/>
      <c r="AI83" s="2" t="s">
        <v>341</v>
      </c>
      <c r="AJ83" t="s">
        <v>470</v>
      </c>
      <c r="AK83"/>
      <c r="AL83"/>
      <c r="AM83"/>
      <c r="AN83"/>
      <c r="AO83"/>
      <c r="AP83"/>
      <c r="AQ83"/>
      <c r="AR83"/>
      <c r="AS83"/>
      <c r="AT83"/>
      <c r="AU83" t="s">
        <v>486</v>
      </c>
      <c r="AV83" t="s">
        <v>423</v>
      </c>
      <c r="AW83">
        <f>COUNTIF(data!J:J,AV83)</f>
        <v>0</v>
      </c>
      <c r="AX83"/>
      <c r="AY83"/>
    </row>
    <row r="84" spans="9:51" s="7" customFormat="1" ht="14.25" customHeight="1" x14ac:dyDescent="0.3">
      <c r="I84" s="25" t="s">
        <v>456</v>
      </c>
      <c r="J84" s="25"/>
      <c r="K84" s="25"/>
      <c r="L84" s="25"/>
      <c r="M84" s="25"/>
      <c r="AB84"/>
      <c r="AC84"/>
      <c r="AD84"/>
      <c r="AE84"/>
      <c r="AF84"/>
      <c r="AG84"/>
      <c r="AH84"/>
      <c r="AI84" s="3" t="s">
        <v>184</v>
      </c>
      <c r="AJ84" s="1">
        <v>14</v>
      </c>
      <c r="AK84"/>
      <c r="AL84"/>
      <c r="AM84"/>
      <c r="AN84"/>
      <c r="AO84"/>
      <c r="AP84"/>
      <c r="AQ84"/>
      <c r="AR84"/>
      <c r="AS84"/>
      <c r="AT84"/>
      <c r="AU84" t="s">
        <v>486</v>
      </c>
      <c r="AV84" t="s">
        <v>424</v>
      </c>
      <c r="AW84">
        <f>COUNTIF(data!J:J,AV84)</f>
        <v>1</v>
      </c>
      <c r="AX84"/>
      <c r="AY84"/>
    </row>
    <row r="85" spans="9:51" s="7" customFormat="1" ht="14.25" customHeight="1" x14ac:dyDescent="0.3">
      <c r="I85" s="25"/>
      <c r="J85" s="25"/>
      <c r="K85" s="25"/>
      <c r="L85" s="25"/>
      <c r="M85" s="25"/>
      <c r="AB85"/>
      <c r="AC85"/>
      <c r="AD85"/>
      <c r="AE85"/>
      <c r="AF85"/>
      <c r="AG85"/>
      <c r="AH85"/>
      <c r="AI85" s="3" t="s">
        <v>185</v>
      </c>
      <c r="AJ85" s="1">
        <v>22</v>
      </c>
      <c r="AK85"/>
      <c r="AL85"/>
      <c r="AM85"/>
      <c r="AN85"/>
      <c r="AO85"/>
      <c r="AP85"/>
      <c r="AQ85"/>
      <c r="AR85"/>
      <c r="AS85"/>
      <c r="AT85"/>
      <c r="AU85" t="s">
        <v>486</v>
      </c>
      <c r="AV85" t="s">
        <v>425</v>
      </c>
      <c r="AW85">
        <f>COUNTIF(data!J:J,AV85)</f>
        <v>0</v>
      </c>
      <c r="AX85"/>
      <c r="AY85"/>
    </row>
    <row r="86" spans="9:51" s="7" customFormat="1" x14ac:dyDescent="0.3">
      <c r="AB86"/>
      <c r="AC86"/>
      <c r="AD86"/>
      <c r="AE86"/>
      <c r="AF86"/>
      <c r="AG86"/>
      <c r="AH86"/>
      <c r="AI86" s="3" t="s">
        <v>13</v>
      </c>
      <c r="AJ86" s="1">
        <v>39</v>
      </c>
      <c r="AK86"/>
      <c r="AL86"/>
      <c r="AM86"/>
      <c r="AN86"/>
      <c r="AO86"/>
      <c r="AP86"/>
      <c r="AQ86"/>
      <c r="AR86"/>
      <c r="AS86"/>
      <c r="AT86"/>
      <c r="AU86" t="s">
        <v>486</v>
      </c>
      <c r="AV86" t="s">
        <v>426</v>
      </c>
      <c r="AW86">
        <f>COUNTIF(data!J:J,AV86)</f>
        <v>0</v>
      </c>
      <c r="AX86"/>
      <c r="AY86"/>
    </row>
    <row r="87" spans="9:51" s="7" customFormat="1" x14ac:dyDescent="0.3">
      <c r="AB87"/>
      <c r="AC87"/>
      <c r="AD87"/>
      <c r="AE87"/>
      <c r="AF87"/>
      <c r="AG87"/>
      <c r="AH87"/>
      <c r="AI87" s="3" t="s">
        <v>186</v>
      </c>
      <c r="AJ87" s="1">
        <v>37</v>
      </c>
      <c r="AK87"/>
      <c r="AL87"/>
      <c r="AM87"/>
      <c r="AN87"/>
      <c r="AO87"/>
      <c r="AP87"/>
      <c r="AQ87"/>
      <c r="AR87"/>
      <c r="AS87"/>
      <c r="AT87"/>
      <c r="AU87" t="s">
        <v>486</v>
      </c>
      <c r="AV87" t="s">
        <v>427</v>
      </c>
      <c r="AW87">
        <f>COUNTIF(data!J:J,AV87)</f>
        <v>0</v>
      </c>
      <c r="AX87"/>
      <c r="AY87"/>
    </row>
    <row r="88" spans="9:51" x14ac:dyDescent="0.3">
      <c r="AI88" s="3" t="s">
        <v>342</v>
      </c>
      <c r="AJ88" s="1">
        <v>112</v>
      </c>
      <c r="AU88" t="s">
        <v>486</v>
      </c>
      <c r="AV88" t="s">
        <v>428</v>
      </c>
      <c r="AW88">
        <f>COUNTIF(data!J:J,AV88)</f>
        <v>0</v>
      </c>
    </row>
    <row r="89" spans="9:51" x14ac:dyDescent="0.3">
      <c r="AU89" t="s">
        <v>486</v>
      </c>
      <c r="AV89" t="s">
        <v>429</v>
      </c>
      <c r="AW89">
        <f>COUNTIF(data!J:J,AV89)</f>
        <v>22</v>
      </c>
    </row>
    <row r="90" spans="9:51" x14ac:dyDescent="0.3">
      <c r="AU90" t="s">
        <v>486</v>
      </c>
      <c r="AV90" t="s">
        <v>430</v>
      </c>
      <c r="AW90">
        <f>COUNTIF(data!J:J,AV90)</f>
        <v>0</v>
      </c>
    </row>
    <row r="91" spans="9:51" x14ac:dyDescent="0.3">
      <c r="AU91" t="s">
        <v>486</v>
      </c>
      <c r="AV91" t="s">
        <v>431</v>
      </c>
      <c r="AW91">
        <f>COUNTIF(data!J:J,AV91)</f>
        <v>0</v>
      </c>
    </row>
    <row r="92" spans="9:51" x14ac:dyDescent="0.3">
      <c r="AU92" t="s">
        <v>486</v>
      </c>
      <c r="AV92" t="s">
        <v>432</v>
      </c>
      <c r="AW92">
        <f>COUNTIF(data!J:J,AV92)</f>
        <v>0</v>
      </c>
    </row>
    <row r="93" spans="9:51" x14ac:dyDescent="0.3">
      <c r="AU93" t="s">
        <v>486</v>
      </c>
      <c r="AV93" t="s">
        <v>433</v>
      </c>
      <c r="AW93">
        <f>COUNTIF(data!J:J,AV93)</f>
        <v>0</v>
      </c>
    </row>
    <row r="94" spans="9:51" x14ac:dyDescent="0.3">
      <c r="AU94" t="s">
        <v>486</v>
      </c>
      <c r="AV94" t="s">
        <v>434</v>
      </c>
      <c r="AW94">
        <f>COUNTIF(data!J:J,AV94)</f>
        <v>0</v>
      </c>
    </row>
    <row r="95" spans="9:51" x14ac:dyDescent="0.3">
      <c r="AU95" t="s">
        <v>486</v>
      </c>
      <c r="AV95" t="s">
        <v>435</v>
      </c>
      <c r="AW95">
        <f>COUNTIF(data!J:J,AV95)</f>
        <v>0</v>
      </c>
    </row>
    <row r="96" spans="9:51" x14ac:dyDescent="0.3">
      <c r="AU96" t="s">
        <v>486</v>
      </c>
      <c r="AV96" t="s">
        <v>436</v>
      </c>
      <c r="AW96">
        <f>COUNTIF(data!J:J,AV96)</f>
        <v>35</v>
      </c>
    </row>
    <row r="97" spans="32:49" x14ac:dyDescent="0.3">
      <c r="AU97" t="s">
        <v>486</v>
      </c>
      <c r="AV97" t="s">
        <v>437</v>
      </c>
      <c r="AW97">
        <f>COUNTIF(data!J:J,AV97)</f>
        <v>0</v>
      </c>
    </row>
    <row r="98" spans="32:49" x14ac:dyDescent="0.3">
      <c r="AF98" s="2" t="s">
        <v>16</v>
      </c>
      <c r="AG98" t="s">
        <v>461</v>
      </c>
      <c r="AU98" t="s">
        <v>486</v>
      </c>
      <c r="AV98" t="s">
        <v>438</v>
      </c>
      <c r="AW98">
        <f>COUNTIF(data!J:J,AV98)</f>
        <v>0</v>
      </c>
    </row>
    <row r="99" spans="32:49" x14ac:dyDescent="0.3">
      <c r="AU99" t="s">
        <v>486</v>
      </c>
      <c r="AV99" t="s">
        <v>439</v>
      </c>
      <c r="AW99">
        <f>COUNTIF(data!J:J,AV99)</f>
        <v>0</v>
      </c>
    </row>
    <row r="100" spans="32:49" x14ac:dyDescent="0.3">
      <c r="AF100" s="2" t="s">
        <v>341</v>
      </c>
      <c r="AG100" t="s">
        <v>471</v>
      </c>
      <c r="AU100" t="s">
        <v>486</v>
      </c>
      <c r="AV100" t="s">
        <v>440</v>
      </c>
      <c r="AW100">
        <f>COUNTIF(data!J:J,AV100)</f>
        <v>0</v>
      </c>
    </row>
    <row r="101" spans="32:49" x14ac:dyDescent="0.3">
      <c r="AF101" s="3" t="s">
        <v>464</v>
      </c>
      <c r="AG101" s="1">
        <v>3</v>
      </c>
      <c r="AU101" t="s">
        <v>486</v>
      </c>
      <c r="AV101" t="s">
        <v>441</v>
      </c>
      <c r="AW101">
        <f>COUNTIF(data!J:J,AV101)</f>
        <v>0</v>
      </c>
    </row>
    <row r="102" spans="32:49" x14ac:dyDescent="0.3">
      <c r="AF102" s="3" t="s">
        <v>462</v>
      </c>
      <c r="AG102" s="1">
        <v>3</v>
      </c>
      <c r="AU102" t="s">
        <v>486</v>
      </c>
      <c r="AV102" t="s">
        <v>442</v>
      </c>
      <c r="AW102">
        <f>COUNTIF(data!J:J,AV102)</f>
        <v>1</v>
      </c>
    </row>
    <row r="103" spans="32:49" x14ac:dyDescent="0.3">
      <c r="AF103" s="3" t="s">
        <v>463</v>
      </c>
      <c r="AG103" s="1">
        <v>6</v>
      </c>
      <c r="AU103" t="s">
        <v>486</v>
      </c>
      <c r="AV103" t="s">
        <v>443</v>
      </c>
      <c r="AW103">
        <f>COUNTIF(data!J:J,AV103)</f>
        <v>0</v>
      </c>
    </row>
    <row r="104" spans="32:49" x14ac:dyDescent="0.3">
      <c r="AF104" s="3" t="s">
        <v>342</v>
      </c>
      <c r="AG104" s="1">
        <v>12</v>
      </c>
      <c r="AU104" t="s">
        <v>486</v>
      </c>
      <c r="AV104" t="s">
        <v>444</v>
      </c>
      <c r="AW104">
        <f>COUNTIF(data!J:J,AV104)</f>
        <v>0</v>
      </c>
    </row>
    <row r="105" spans="32:49" x14ac:dyDescent="0.3">
      <c r="AU105" t="s">
        <v>486</v>
      </c>
      <c r="AV105" t="s">
        <v>445</v>
      </c>
      <c r="AW105">
        <f>COUNTIF(data!J:J,AV105)</f>
        <v>0</v>
      </c>
    </row>
    <row r="106" spans="32:49" x14ac:dyDescent="0.3">
      <c r="AU106" t="s">
        <v>486</v>
      </c>
      <c r="AV106" t="s">
        <v>446</v>
      </c>
      <c r="AW106">
        <f>COUNTIF(data!J:J,AV106)</f>
        <v>2</v>
      </c>
    </row>
    <row r="107" spans="32:49" x14ac:dyDescent="0.3">
      <c r="AU107" t="s">
        <v>486</v>
      </c>
      <c r="AV107" t="s">
        <v>447</v>
      </c>
      <c r="AW107">
        <f>COUNTIF(data!J:J,AV107)</f>
        <v>0</v>
      </c>
    </row>
    <row r="108" spans="32:49" x14ac:dyDescent="0.3">
      <c r="AU108" t="s">
        <v>486</v>
      </c>
      <c r="AV108" t="s">
        <v>448</v>
      </c>
      <c r="AW108">
        <f>COUNTIF(data!J:J,AV108)</f>
        <v>0</v>
      </c>
    </row>
    <row r="109" spans="32:49" x14ac:dyDescent="0.3">
      <c r="AU109" t="s">
        <v>486</v>
      </c>
      <c r="AV109" t="s">
        <v>449</v>
      </c>
      <c r="AW109">
        <f>COUNTIF(data!J:J,AV109)</f>
        <v>0</v>
      </c>
    </row>
    <row r="110" spans="32:49" x14ac:dyDescent="0.3">
      <c r="AU110" t="s">
        <v>486</v>
      </c>
      <c r="AV110" t="s">
        <v>450</v>
      </c>
      <c r="AW110">
        <f>COUNTIF(data!J:J,AV110)</f>
        <v>0</v>
      </c>
    </row>
  </sheetData>
  <sheetProtection sort="0" autoFilter="0"/>
  <mergeCells count="2">
    <mergeCell ref="H3:N6"/>
    <mergeCell ref="I84:M85"/>
  </mergeCells>
  <pageMargins left="0.7" right="0.7" top="0.75" bottom="0.75" header="0.3" footer="0.3"/>
  <pageSetup paperSize="9" orientation="portrait" horizontalDpi="360" verticalDpi="360" r:id="rId9"/>
  <drawing r:id="rId10"/>
  <legacyDrawing r:id="rId11"/>
  <controls>
    <mc:AlternateContent xmlns:mc="http://schemas.openxmlformats.org/markup-compatibility/2006">
      <mc:Choice Requires="x14">
        <control shapeId="5121" r:id="rId12" name="majTCD">
          <controlPr defaultSize="0" autoLine="0" r:id="rId13">
            <anchor moveWithCells="1">
              <from>
                <xdr:col>16</xdr:col>
                <xdr:colOff>556260</xdr:colOff>
                <xdr:row>2</xdr:row>
                <xdr:rowOff>22860</xdr:rowOff>
              </from>
              <to>
                <xdr:col>19</xdr:col>
                <xdr:colOff>533400</xdr:colOff>
                <xdr:row>5</xdr:row>
                <xdr:rowOff>114300</xdr:rowOff>
              </to>
            </anchor>
          </controlPr>
        </control>
      </mc:Choice>
      <mc:Fallback>
        <control shapeId="5121" r:id="rId12" name="majTCD"/>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D48A1-5DC4-4481-A1DF-463A5DCCB5CE}">
  <sheetPr codeName="Feuil1"/>
  <dimension ref="A1:L113"/>
  <sheetViews>
    <sheetView zoomScaleNormal="100" workbookViewId="0">
      <selection activeCell="A8" sqref="A8"/>
    </sheetView>
  </sheetViews>
  <sheetFormatPr baseColWidth="10" defaultColWidth="29" defaultRowHeight="14.4" x14ac:dyDescent="0.3"/>
  <cols>
    <col min="1" max="1" width="16" style="11" bestFit="1" customWidth="1"/>
    <col min="2" max="2" width="9.77734375" style="11" bestFit="1" customWidth="1"/>
    <col min="3" max="3" width="7.33203125" style="11" bestFit="1" customWidth="1"/>
    <col min="4" max="4" width="4.77734375" style="11" bestFit="1" customWidth="1"/>
    <col min="5" max="5" width="16.6640625" style="11" bestFit="1" customWidth="1"/>
    <col min="6" max="6" width="27.109375" style="11" bestFit="1" customWidth="1"/>
    <col min="7" max="7" width="27.44140625" style="11" bestFit="1" customWidth="1"/>
    <col min="8" max="9" width="19.21875" style="11" bestFit="1" customWidth="1"/>
    <col min="10" max="10" width="16.6640625" style="11" bestFit="1" customWidth="1"/>
    <col min="11" max="11" width="30.109375" style="11" bestFit="1" customWidth="1"/>
    <col min="12" max="12" width="19.109375" style="11" bestFit="1" customWidth="1"/>
    <col min="13" max="16384" width="29" style="22"/>
  </cols>
  <sheetData>
    <row r="1" spans="1:12" s="21" customFormat="1" ht="15.6" x14ac:dyDescent="0.3">
      <c r="A1" s="9" t="s">
        <v>4</v>
      </c>
      <c r="B1" s="9" t="s">
        <v>0</v>
      </c>
      <c r="C1" s="9" t="s">
        <v>1</v>
      </c>
      <c r="D1" s="9" t="s">
        <v>2</v>
      </c>
      <c r="E1" s="9" t="s">
        <v>16</v>
      </c>
      <c r="F1" s="9" t="s">
        <v>17</v>
      </c>
      <c r="G1" s="9" t="s">
        <v>18</v>
      </c>
      <c r="H1" s="9" t="s">
        <v>19</v>
      </c>
      <c r="I1" s="9" t="s">
        <v>460</v>
      </c>
      <c r="J1" s="9" t="s">
        <v>3</v>
      </c>
      <c r="K1" s="9" t="s">
        <v>5</v>
      </c>
      <c r="L1" s="9" t="s">
        <v>6</v>
      </c>
    </row>
    <row r="2" spans="1:12" x14ac:dyDescent="0.3">
      <c r="A2" s="24" t="s">
        <v>26</v>
      </c>
      <c r="B2" s="11" t="s">
        <v>27</v>
      </c>
      <c r="C2" s="12" t="s">
        <v>7</v>
      </c>
      <c r="D2" s="13">
        <v>17</v>
      </c>
      <c r="E2" s="14" t="s">
        <v>21</v>
      </c>
      <c r="H2" s="11" t="s">
        <v>85</v>
      </c>
      <c r="J2" s="11" t="s">
        <v>353</v>
      </c>
      <c r="K2" s="11" t="s">
        <v>86</v>
      </c>
      <c r="L2" s="11" t="s">
        <v>186</v>
      </c>
    </row>
    <row r="3" spans="1:12" x14ac:dyDescent="0.3">
      <c r="A3" s="24" t="s">
        <v>28</v>
      </c>
      <c r="B3" s="11" t="s">
        <v>343</v>
      </c>
      <c r="C3" s="12" t="s">
        <v>7</v>
      </c>
      <c r="D3" s="13">
        <v>18</v>
      </c>
      <c r="E3" s="11" t="s">
        <v>21</v>
      </c>
      <c r="H3" s="11" t="s">
        <v>23</v>
      </c>
      <c r="J3" s="11" t="s">
        <v>415</v>
      </c>
      <c r="K3" s="11" t="s">
        <v>87</v>
      </c>
      <c r="L3" s="11" t="s">
        <v>13</v>
      </c>
    </row>
    <row r="4" spans="1:12" x14ac:dyDescent="0.3">
      <c r="A4" s="24" t="s">
        <v>31</v>
      </c>
      <c r="B4" s="11" t="s">
        <v>78</v>
      </c>
      <c r="C4" s="12" t="s">
        <v>7</v>
      </c>
      <c r="D4" s="13">
        <v>16</v>
      </c>
      <c r="E4" s="14" t="s">
        <v>20</v>
      </c>
      <c r="F4" s="11" t="s">
        <v>32</v>
      </c>
      <c r="G4" s="11" t="s">
        <v>25</v>
      </c>
      <c r="J4" s="11" t="s">
        <v>429</v>
      </c>
      <c r="K4" s="11" t="s">
        <v>88</v>
      </c>
      <c r="L4" s="11" t="s">
        <v>184</v>
      </c>
    </row>
    <row r="5" spans="1:12" x14ac:dyDescent="0.3">
      <c r="A5" s="24" t="s">
        <v>39</v>
      </c>
      <c r="B5" s="11" t="s">
        <v>56</v>
      </c>
      <c r="C5" s="12" t="s">
        <v>10</v>
      </c>
      <c r="D5" s="13">
        <v>17</v>
      </c>
      <c r="E5" s="11" t="s">
        <v>21</v>
      </c>
      <c r="H5" s="11" t="s">
        <v>83</v>
      </c>
      <c r="J5" s="11" t="s">
        <v>429</v>
      </c>
      <c r="K5" s="11" t="s">
        <v>93</v>
      </c>
      <c r="L5" s="11" t="s">
        <v>185</v>
      </c>
    </row>
    <row r="6" spans="1:12" x14ac:dyDescent="0.3">
      <c r="A6" s="24" t="s">
        <v>35</v>
      </c>
      <c r="B6" s="11" t="s">
        <v>52</v>
      </c>
      <c r="C6" s="12" t="s">
        <v>7</v>
      </c>
      <c r="D6" s="13">
        <v>19</v>
      </c>
      <c r="E6" s="11" t="s">
        <v>21</v>
      </c>
      <c r="H6" s="11" t="s">
        <v>84</v>
      </c>
      <c r="J6" s="11" t="s">
        <v>368</v>
      </c>
      <c r="K6" s="11" t="s">
        <v>89</v>
      </c>
      <c r="L6" s="11" t="s">
        <v>13</v>
      </c>
    </row>
    <row r="7" spans="1:12" x14ac:dyDescent="0.3">
      <c r="A7" s="24" t="s">
        <v>36</v>
      </c>
      <c r="B7" s="11" t="s">
        <v>107</v>
      </c>
      <c r="C7" s="12" t="s">
        <v>7</v>
      </c>
      <c r="D7" s="13">
        <v>16</v>
      </c>
      <c r="E7" s="14" t="s">
        <v>20</v>
      </c>
      <c r="F7" s="11" t="s">
        <v>12</v>
      </c>
      <c r="G7" s="12" t="s">
        <v>80</v>
      </c>
      <c r="J7" s="11" t="s">
        <v>436</v>
      </c>
      <c r="K7" s="11" t="s">
        <v>90</v>
      </c>
      <c r="L7" s="11" t="s">
        <v>186</v>
      </c>
    </row>
    <row r="8" spans="1:12" x14ac:dyDescent="0.3">
      <c r="A8" s="24" t="s">
        <v>37</v>
      </c>
      <c r="B8" s="11" t="s">
        <v>24</v>
      </c>
      <c r="C8" s="12" t="s">
        <v>7</v>
      </c>
      <c r="D8" s="13">
        <v>20</v>
      </c>
      <c r="E8" s="14" t="s">
        <v>20</v>
      </c>
      <c r="F8" s="11" t="s">
        <v>11</v>
      </c>
      <c r="G8" s="11" t="s">
        <v>79</v>
      </c>
      <c r="J8" s="11" t="s">
        <v>429</v>
      </c>
      <c r="K8" s="18" t="s">
        <v>465</v>
      </c>
      <c r="L8" s="11" t="s">
        <v>13</v>
      </c>
    </row>
    <row r="9" spans="1:12" x14ac:dyDescent="0.3">
      <c r="A9" s="24" t="s">
        <v>72</v>
      </c>
      <c r="B9" s="11" t="s">
        <v>54</v>
      </c>
      <c r="C9" s="12" t="s">
        <v>10</v>
      </c>
      <c r="D9" s="13">
        <v>17</v>
      </c>
      <c r="E9" s="11" t="s">
        <v>21</v>
      </c>
      <c r="H9" s="11" t="s">
        <v>22</v>
      </c>
      <c r="J9" s="11" t="s">
        <v>436</v>
      </c>
      <c r="K9" s="11" t="s">
        <v>92</v>
      </c>
      <c r="L9" s="11" t="s">
        <v>186</v>
      </c>
    </row>
    <row r="10" spans="1:12" x14ac:dyDescent="0.3">
      <c r="A10" s="24" t="s">
        <v>38</v>
      </c>
      <c r="B10" s="11" t="s">
        <v>55</v>
      </c>
      <c r="C10" s="12" t="s">
        <v>7</v>
      </c>
      <c r="D10" s="13">
        <v>18</v>
      </c>
      <c r="E10" s="14" t="s">
        <v>20</v>
      </c>
      <c r="F10" s="11" t="s">
        <v>12</v>
      </c>
      <c r="G10" s="11" t="s">
        <v>14</v>
      </c>
      <c r="J10" s="11" t="s">
        <v>436</v>
      </c>
      <c r="K10" s="12" t="s">
        <v>466</v>
      </c>
      <c r="L10" s="11" t="s">
        <v>186</v>
      </c>
    </row>
    <row r="11" spans="1:12" x14ac:dyDescent="0.3">
      <c r="A11" s="24" t="s">
        <v>40</v>
      </c>
      <c r="B11" s="11" t="s">
        <v>57</v>
      </c>
      <c r="C11" s="12" t="s">
        <v>7</v>
      </c>
      <c r="D11" s="13">
        <v>17</v>
      </c>
      <c r="E11" s="14" t="s">
        <v>20</v>
      </c>
      <c r="F11" s="11" t="s">
        <v>15</v>
      </c>
      <c r="G11" s="11" t="s">
        <v>12</v>
      </c>
      <c r="J11" s="11" t="s">
        <v>446</v>
      </c>
      <c r="K11" s="12" t="s">
        <v>467</v>
      </c>
      <c r="L11" s="11" t="s">
        <v>186</v>
      </c>
    </row>
    <row r="12" spans="1:12" x14ac:dyDescent="0.3">
      <c r="A12" s="24" t="s">
        <v>41</v>
      </c>
      <c r="B12" s="11" t="s">
        <v>344</v>
      </c>
      <c r="C12" s="12" t="s">
        <v>7</v>
      </c>
      <c r="D12" s="13">
        <v>16</v>
      </c>
      <c r="E12" s="11" t="s">
        <v>21</v>
      </c>
      <c r="H12" s="11" t="s">
        <v>22</v>
      </c>
      <c r="J12" s="11" t="s">
        <v>429</v>
      </c>
      <c r="K12" s="12" t="s">
        <v>468</v>
      </c>
      <c r="L12" s="11" t="s">
        <v>13</v>
      </c>
    </row>
    <row r="13" spans="1:12" x14ac:dyDescent="0.3">
      <c r="A13" s="24" t="s">
        <v>73</v>
      </c>
      <c r="B13" s="11" t="s">
        <v>58</v>
      </c>
      <c r="C13" s="12" t="s">
        <v>7</v>
      </c>
      <c r="D13" s="13">
        <v>18</v>
      </c>
      <c r="E13" s="14" t="s">
        <v>20</v>
      </c>
      <c r="F13" s="11" t="s">
        <v>12</v>
      </c>
      <c r="G13" s="11" t="s">
        <v>25</v>
      </c>
      <c r="J13" s="11" t="s">
        <v>436</v>
      </c>
      <c r="K13" s="12" t="s">
        <v>469</v>
      </c>
      <c r="L13" s="11" t="s">
        <v>184</v>
      </c>
    </row>
    <row r="14" spans="1:12" x14ac:dyDescent="0.3">
      <c r="A14" s="24" t="s">
        <v>42</v>
      </c>
      <c r="B14" s="11" t="s">
        <v>59</v>
      </c>
      <c r="C14" s="12" t="s">
        <v>10</v>
      </c>
      <c r="D14" s="13">
        <v>17</v>
      </c>
      <c r="E14" s="14" t="s">
        <v>20</v>
      </c>
      <c r="F14" s="11" t="s">
        <v>9</v>
      </c>
      <c r="G14" s="11" t="s">
        <v>34</v>
      </c>
      <c r="J14" s="11" t="s">
        <v>368</v>
      </c>
      <c r="K14" s="12" t="s">
        <v>199</v>
      </c>
      <c r="L14" s="11" t="s">
        <v>13</v>
      </c>
    </row>
    <row r="15" spans="1:12" x14ac:dyDescent="0.3">
      <c r="A15" s="24" t="s">
        <v>44</v>
      </c>
      <c r="B15" s="11" t="s">
        <v>345</v>
      </c>
      <c r="C15" s="12" t="s">
        <v>7</v>
      </c>
      <c r="D15" s="13">
        <v>18</v>
      </c>
      <c r="E15" s="14" t="s">
        <v>20</v>
      </c>
      <c r="F15" s="11" t="s">
        <v>32</v>
      </c>
      <c r="G15" s="11" t="s">
        <v>25</v>
      </c>
      <c r="J15" s="11" t="s">
        <v>384</v>
      </c>
      <c r="K15" s="12" t="s">
        <v>200</v>
      </c>
      <c r="L15" s="11" t="s">
        <v>186</v>
      </c>
    </row>
    <row r="16" spans="1:12" x14ac:dyDescent="0.3">
      <c r="A16" s="24" t="s">
        <v>35</v>
      </c>
      <c r="B16" s="11" t="s">
        <v>41</v>
      </c>
      <c r="C16" s="12" t="s">
        <v>7</v>
      </c>
      <c r="D16" s="13">
        <v>17</v>
      </c>
      <c r="E16" s="11" t="s">
        <v>21</v>
      </c>
      <c r="H16" s="11" t="s">
        <v>83</v>
      </c>
      <c r="J16" s="11" t="s">
        <v>436</v>
      </c>
      <c r="K16" s="11" t="s">
        <v>95</v>
      </c>
      <c r="L16" s="11" t="s">
        <v>13</v>
      </c>
    </row>
    <row r="17" spans="1:12" x14ac:dyDescent="0.3">
      <c r="A17" s="24" t="s">
        <v>43</v>
      </c>
      <c r="B17" s="11" t="s">
        <v>60</v>
      </c>
      <c r="C17" s="12" t="s">
        <v>7</v>
      </c>
      <c r="D17" s="13">
        <v>16</v>
      </c>
      <c r="E17" s="11" t="s">
        <v>21</v>
      </c>
      <c r="H17" s="11" t="s">
        <v>23</v>
      </c>
      <c r="J17" s="11" t="s">
        <v>367</v>
      </c>
      <c r="K17" s="11" t="s">
        <v>94</v>
      </c>
      <c r="L17" s="11" t="s">
        <v>185</v>
      </c>
    </row>
    <row r="18" spans="1:12" x14ac:dyDescent="0.3">
      <c r="A18" s="24" t="s">
        <v>45</v>
      </c>
      <c r="B18" s="11" t="s">
        <v>61</v>
      </c>
      <c r="C18" s="12" t="s">
        <v>10</v>
      </c>
      <c r="D18" s="15">
        <v>21</v>
      </c>
      <c r="E18" s="16" t="s">
        <v>461</v>
      </c>
      <c r="F18" s="12"/>
      <c r="G18" s="12"/>
      <c r="H18" s="12"/>
      <c r="I18" s="12" t="s">
        <v>463</v>
      </c>
      <c r="J18" s="11" t="s">
        <v>367</v>
      </c>
      <c r="K18" s="11" t="s">
        <v>96</v>
      </c>
      <c r="L18" s="11" t="s">
        <v>13</v>
      </c>
    </row>
    <row r="19" spans="1:12" x14ac:dyDescent="0.3">
      <c r="A19" s="24" t="s">
        <v>46</v>
      </c>
      <c r="B19" s="11" t="s">
        <v>62</v>
      </c>
      <c r="C19" s="12" t="s">
        <v>7</v>
      </c>
      <c r="D19" s="13">
        <v>17</v>
      </c>
      <c r="E19" s="14" t="s">
        <v>20</v>
      </c>
      <c r="F19" s="12" t="s">
        <v>32</v>
      </c>
      <c r="G19" s="12" t="s">
        <v>14</v>
      </c>
      <c r="H19" s="12"/>
      <c r="I19" s="12"/>
      <c r="J19" s="11" t="s">
        <v>429</v>
      </c>
      <c r="K19" s="11" t="s">
        <v>97</v>
      </c>
      <c r="L19" s="11" t="s">
        <v>186</v>
      </c>
    </row>
    <row r="20" spans="1:12" x14ac:dyDescent="0.3">
      <c r="A20" s="24" t="s">
        <v>47</v>
      </c>
      <c r="B20" s="11" t="s">
        <v>63</v>
      </c>
      <c r="C20" s="12" t="s">
        <v>10</v>
      </c>
      <c r="D20" s="13">
        <v>19</v>
      </c>
      <c r="E20" s="11" t="s">
        <v>21</v>
      </c>
      <c r="F20" s="12"/>
      <c r="G20" s="12"/>
      <c r="H20" s="12" t="s">
        <v>22</v>
      </c>
      <c r="I20" s="12"/>
      <c r="J20" s="11" t="s">
        <v>368</v>
      </c>
      <c r="K20" s="12" t="s">
        <v>201</v>
      </c>
      <c r="L20" s="11" t="s">
        <v>185</v>
      </c>
    </row>
    <row r="21" spans="1:12" x14ac:dyDescent="0.3">
      <c r="A21" s="24" t="s">
        <v>74</v>
      </c>
      <c r="B21" s="11" t="s">
        <v>64</v>
      </c>
      <c r="C21" s="12" t="s">
        <v>7</v>
      </c>
      <c r="D21" s="13">
        <v>18</v>
      </c>
      <c r="E21" s="14" t="s">
        <v>20</v>
      </c>
      <c r="F21" s="12" t="s">
        <v>32</v>
      </c>
      <c r="G21" s="12" t="s">
        <v>25</v>
      </c>
      <c r="H21" s="12"/>
      <c r="I21" s="12"/>
      <c r="J21" s="11" t="s">
        <v>375</v>
      </c>
      <c r="K21" s="11" t="s">
        <v>98</v>
      </c>
      <c r="L21" s="11" t="s">
        <v>13</v>
      </c>
    </row>
    <row r="22" spans="1:12" x14ac:dyDescent="0.3">
      <c r="A22" s="24" t="s">
        <v>48</v>
      </c>
      <c r="B22" s="11" t="s">
        <v>65</v>
      </c>
      <c r="C22" s="12" t="s">
        <v>10</v>
      </c>
      <c r="D22" s="13">
        <v>17</v>
      </c>
      <c r="E22" s="14" t="s">
        <v>20</v>
      </c>
      <c r="F22" s="12" t="s">
        <v>25</v>
      </c>
      <c r="G22" s="12" t="s">
        <v>14</v>
      </c>
      <c r="H22" s="12"/>
      <c r="I22" s="12"/>
      <c r="J22" s="11" t="s">
        <v>429</v>
      </c>
      <c r="K22" s="11" t="s">
        <v>99</v>
      </c>
      <c r="L22" s="11" t="s">
        <v>184</v>
      </c>
    </row>
    <row r="23" spans="1:12" x14ac:dyDescent="0.3">
      <c r="A23" s="24" t="s">
        <v>49</v>
      </c>
      <c r="B23" s="11" t="s">
        <v>66</v>
      </c>
      <c r="C23" s="12" t="s">
        <v>7</v>
      </c>
      <c r="D23" s="13">
        <v>16</v>
      </c>
      <c r="E23" s="11" t="s">
        <v>21</v>
      </c>
      <c r="F23" s="12"/>
      <c r="G23" s="12"/>
      <c r="H23" s="12" t="s">
        <v>23</v>
      </c>
      <c r="I23" s="12"/>
      <c r="J23" s="11" t="s">
        <v>436</v>
      </c>
      <c r="K23" s="11" t="s">
        <v>100</v>
      </c>
      <c r="L23" s="11" t="s">
        <v>186</v>
      </c>
    </row>
    <row r="24" spans="1:12" x14ac:dyDescent="0.3">
      <c r="A24" s="24" t="s">
        <v>75</v>
      </c>
      <c r="B24" s="11" t="s">
        <v>67</v>
      </c>
      <c r="C24" s="12" t="s">
        <v>10</v>
      </c>
      <c r="D24" s="13">
        <v>20</v>
      </c>
      <c r="E24" s="14" t="s">
        <v>20</v>
      </c>
      <c r="F24" s="12" t="s">
        <v>12</v>
      </c>
      <c r="G24" s="12" t="s">
        <v>32</v>
      </c>
      <c r="H24" s="12"/>
      <c r="I24" s="12"/>
      <c r="J24" s="11" t="s">
        <v>429</v>
      </c>
      <c r="K24" s="12" t="s">
        <v>202</v>
      </c>
      <c r="L24" s="11" t="s">
        <v>185</v>
      </c>
    </row>
    <row r="25" spans="1:12" x14ac:dyDescent="0.3">
      <c r="A25" s="24" t="s">
        <v>76</v>
      </c>
      <c r="B25" s="11" t="s">
        <v>68</v>
      </c>
      <c r="C25" s="12" t="s">
        <v>7</v>
      </c>
      <c r="D25" s="13">
        <v>19</v>
      </c>
      <c r="E25" s="11" t="s">
        <v>21</v>
      </c>
      <c r="F25" s="12"/>
      <c r="G25" s="12"/>
      <c r="H25" s="12" t="s">
        <v>84</v>
      </c>
      <c r="I25" s="12"/>
      <c r="J25" s="11" t="s">
        <v>367</v>
      </c>
      <c r="K25" s="11" t="s">
        <v>101</v>
      </c>
      <c r="L25" s="11" t="s">
        <v>13</v>
      </c>
    </row>
    <row r="26" spans="1:12" x14ac:dyDescent="0.3">
      <c r="A26" s="24" t="s">
        <v>77</v>
      </c>
      <c r="B26" s="11" t="s">
        <v>69</v>
      </c>
      <c r="C26" s="12" t="s">
        <v>10</v>
      </c>
      <c r="D26" s="13">
        <v>17</v>
      </c>
      <c r="E26" s="14" t="s">
        <v>20</v>
      </c>
      <c r="F26" s="12" t="s">
        <v>12</v>
      </c>
      <c r="G26" s="12" t="s">
        <v>80</v>
      </c>
      <c r="H26" s="12"/>
      <c r="I26" s="12"/>
      <c r="J26" s="11" t="s">
        <v>368</v>
      </c>
      <c r="K26" s="11" t="s">
        <v>102</v>
      </c>
      <c r="L26" s="11" t="s">
        <v>186</v>
      </c>
    </row>
    <row r="27" spans="1:12" x14ac:dyDescent="0.3">
      <c r="A27" s="24" t="s">
        <v>50</v>
      </c>
      <c r="B27" s="11" t="s">
        <v>70</v>
      </c>
      <c r="C27" s="12" t="s">
        <v>7</v>
      </c>
      <c r="D27" s="13">
        <v>18</v>
      </c>
      <c r="E27" s="11" t="s">
        <v>21</v>
      </c>
      <c r="F27" s="12"/>
      <c r="G27" s="12"/>
      <c r="H27" s="12" t="s">
        <v>23</v>
      </c>
      <c r="I27" s="12"/>
      <c r="J27" s="11" t="s">
        <v>436</v>
      </c>
      <c r="K27" s="11" t="s">
        <v>103</v>
      </c>
      <c r="L27" s="11" t="s">
        <v>13</v>
      </c>
    </row>
    <row r="28" spans="1:12" x14ac:dyDescent="0.3">
      <c r="A28" s="24" t="s">
        <v>51</v>
      </c>
      <c r="B28" s="11" t="s">
        <v>346</v>
      </c>
      <c r="C28" s="12" t="s">
        <v>7</v>
      </c>
      <c r="D28" s="15">
        <v>21</v>
      </c>
      <c r="E28" s="16" t="s">
        <v>461</v>
      </c>
      <c r="F28" s="12"/>
      <c r="G28" s="12"/>
      <c r="H28" s="12"/>
      <c r="I28" s="12" t="s">
        <v>463</v>
      </c>
      <c r="J28" s="11" t="s">
        <v>375</v>
      </c>
      <c r="K28" s="12" t="s">
        <v>203</v>
      </c>
      <c r="L28" s="11" t="s">
        <v>13</v>
      </c>
    </row>
    <row r="29" spans="1:12" x14ac:dyDescent="0.3">
      <c r="A29" s="24" t="s">
        <v>132</v>
      </c>
      <c r="B29" s="11" t="s">
        <v>104</v>
      </c>
      <c r="C29" s="12" t="s">
        <v>7</v>
      </c>
      <c r="D29" s="13">
        <v>17</v>
      </c>
      <c r="E29" s="14" t="s">
        <v>20</v>
      </c>
      <c r="F29" s="12" t="s">
        <v>81</v>
      </c>
      <c r="G29" s="12" t="s">
        <v>79</v>
      </c>
      <c r="H29" s="12"/>
      <c r="I29" s="12"/>
      <c r="J29" s="11" t="s">
        <v>429</v>
      </c>
      <c r="K29" s="11" t="s">
        <v>164</v>
      </c>
      <c r="L29" s="11" t="s">
        <v>185</v>
      </c>
    </row>
    <row r="30" spans="1:12" x14ac:dyDescent="0.3">
      <c r="A30" s="24" t="s">
        <v>133</v>
      </c>
      <c r="B30" s="11" t="s">
        <v>54</v>
      </c>
      <c r="C30" s="11" t="s">
        <v>10</v>
      </c>
      <c r="D30" s="13">
        <v>18</v>
      </c>
      <c r="E30" s="11" t="s">
        <v>21</v>
      </c>
      <c r="F30" s="12"/>
      <c r="G30" s="12"/>
      <c r="H30" s="12" t="s">
        <v>23</v>
      </c>
      <c r="I30" s="12"/>
      <c r="J30" s="11" t="s">
        <v>367</v>
      </c>
      <c r="K30" s="11" t="s">
        <v>165</v>
      </c>
      <c r="L30" s="11" t="s">
        <v>186</v>
      </c>
    </row>
    <row r="31" spans="1:12" x14ac:dyDescent="0.3">
      <c r="A31" s="24" t="s">
        <v>134</v>
      </c>
      <c r="B31" s="11" t="s">
        <v>105</v>
      </c>
      <c r="C31" s="11" t="s">
        <v>7</v>
      </c>
      <c r="D31" s="13">
        <v>16</v>
      </c>
      <c r="E31" s="14" t="s">
        <v>20</v>
      </c>
      <c r="F31" s="12" t="s">
        <v>80</v>
      </c>
      <c r="G31" s="12" t="s">
        <v>12</v>
      </c>
      <c r="H31" s="12"/>
      <c r="I31" s="12"/>
      <c r="J31" s="11" t="s">
        <v>368</v>
      </c>
      <c r="K31" s="12" t="s">
        <v>204</v>
      </c>
      <c r="L31" s="11" t="s">
        <v>186</v>
      </c>
    </row>
    <row r="32" spans="1:12" x14ac:dyDescent="0.3">
      <c r="A32" s="24" t="s">
        <v>135</v>
      </c>
      <c r="B32" s="11" t="s">
        <v>106</v>
      </c>
      <c r="C32" s="11" t="s">
        <v>10</v>
      </c>
      <c r="D32" s="13">
        <v>17</v>
      </c>
      <c r="E32" s="14" t="s">
        <v>20</v>
      </c>
      <c r="F32" s="12" t="s">
        <v>81</v>
      </c>
      <c r="G32" s="12" t="s">
        <v>12</v>
      </c>
      <c r="H32" s="12"/>
      <c r="I32" s="12"/>
      <c r="J32" s="11" t="s">
        <v>436</v>
      </c>
      <c r="K32" s="11" t="s">
        <v>166</v>
      </c>
      <c r="L32" s="11" t="s">
        <v>13</v>
      </c>
    </row>
    <row r="33" spans="1:12" x14ac:dyDescent="0.3">
      <c r="A33" s="24" t="s">
        <v>136</v>
      </c>
      <c r="B33" s="11" t="s">
        <v>107</v>
      </c>
      <c r="C33" s="11" t="s">
        <v>7</v>
      </c>
      <c r="D33" s="13">
        <v>19</v>
      </c>
      <c r="E33" s="11" t="s">
        <v>21</v>
      </c>
      <c r="F33" s="12"/>
      <c r="G33" s="12"/>
      <c r="H33" s="12" t="s">
        <v>85</v>
      </c>
      <c r="I33" s="12"/>
      <c r="J33" s="11" t="s">
        <v>429</v>
      </c>
      <c r="K33" s="11" t="s">
        <v>167</v>
      </c>
      <c r="L33" s="11" t="s">
        <v>184</v>
      </c>
    </row>
    <row r="34" spans="1:12" x14ac:dyDescent="0.3">
      <c r="A34" s="24" t="s">
        <v>137</v>
      </c>
      <c r="B34" s="11" t="s">
        <v>108</v>
      </c>
      <c r="C34" s="11" t="s">
        <v>10</v>
      </c>
      <c r="D34" s="13">
        <v>16</v>
      </c>
      <c r="E34" s="14" t="s">
        <v>20</v>
      </c>
      <c r="F34" s="12" t="s">
        <v>32</v>
      </c>
      <c r="G34" s="12" t="s">
        <v>11</v>
      </c>
      <c r="H34" s="12"/>
      <c r="I34" s="12"/>
      <c r="J34" s="11" t="s">
        <v>436</v>
      </c>
      <c r="K34" s="11" t="s">
        <v>168</v>
      </c>
      <c r="L34" s="11" t="s">
        <v>185</v>
      </c>
    </row>
    <row r="35" spans="1:12" x14ac:dyDescent="0.3">
      <c r="A35" s="24" t="s">
        <v>138</v>
      </c>
      <c r="B35" s="11" t="s">
        <v>109</v>
      </c>
      <c r="C35" s="11" t="s">
        <v>7</v>
      </c>
      <c r="D35" s="13">
        <v>18</v>
      </c>
      <c r="E35" s="11" t="s">
        <v>21</v>
      </c>
      <c r="F35" s="12"/>
      <c r="G35" s="12"/>
      <c r="H35" s="12" t="s">
        <v>83</v>
      </c>
      <c r="I35" s="12"/>
      <c r="J35" s="11" t="s">
        <v>367</v>
      </c>
      <c r="K35" s="11" t="s">
        <v>169</v>
      </c>
      <c r="L35" s="11" t="s">
        <v>13</v>
      </c>
    </row>
    <row r="36" spans="1:12" x14ac:dyDescent="0.3">
      <c r="A36" s="24" t="s">
        <v>139</v>
      </c>
      <c r="B36" s="11" t="s">
        <v>110</v>
      </c>
      <c r="C36" s="11" t="s">
        <v>10</v>
      </c>
      <c r="D36" s="13">
        <v>17</v>
      </c>
      <c r="E36" s="14" t="s">
        <v>20</v>
      </c>
      <c r="F36" s="12" t="s">
        <v>12</v>
      </c>
      <c r="G36" s="12" t="s">
        <v>25</v>
      </c>
      <c r="H36" s="12"/>
      <c r="I36" s="12"/>
      <c r="J36" s="11" t="s">
        <v>436</v>
      </c>
      <c r="K36" s="12" t="s">
        <v>205</v>
      </c>
      <c r="L36" s="11" t="s">
        <v>186</v>
      </c>
    </row>
    <row r="37" spans="1:12" x14ac:dyDescent="0.3">
      <c r="A37" s="24" t="s">
        <v>140</v>
      </c>
      <c r="B37" s="11" t="s">
        <v>111</v>
      </c>
      <c r="C37" s="11" t="s">
        <v>7</v>
      </c>
      <c r="D37" s="13">
        <v>20</v>
      </c>
      <c r="E37" s="14" t="s">
        <v>20</v>
      </c>
      <c r="F37" s="12" t="s">
        <v>11</v>
      </c>
      <c r="G37" s="12" t="s">
        <v>25</v>
      </c>
      <c r="H37" s="12"/>
      <c r="I37" s="12"/>
      <c r="J37" s="11" t="s">
        <v>429</v>
      </c>
      <c r="K37" s="11" t="s">
        <v>170</v>
      </c>
      <c r="L37" s="11" t="s">
        <v>185</v>
      </c>
    </row>
    <row r="38" spans="1:12" x14ac:dyDescent="0.3">
      <c r="A38" s="24" t="s">
        <v>141</v>
      </c>
      <c r="B38" s="11" t="s">
        <v>112</v>
      </c>
      <c r="C38" s="11" t="s">
        <v>10</v>
      </c>
      <c r="D38" s="13">
        <v>17</v>
      </c>
      <c r="E38" s="11" t="s">
        <v>21</v>
      </c>
      <c r="F38" s="12"/>
      <c r="G38" s="12"/>
      <c r="H38" s="12" t="s">
        <v>22</v>
      </c>
      <c r="I38" s="12"/>
      <c r="J38" s="11" t="s">
        <v>429</v>
      </c>
      <c r="K38" s="12" t="s">
        <v>206</v>
      </c>
      <c r="L38" s="11" t="s">
        <v>185</v>
      </c>
    </row>
    <row r="39" spans="1:12" x14ac:dyDescent="0.3">
      <c r="A39" s="24" t="s">
        <v>142</v>
      </c>
      <c r="B39" s="11" t="s">
        <v>113</v>
      </c>
      <c r="C39" s="11" t="s">
        <v>7</v>
      </c>
      <c r="D39" s="13">
        <v>18</v>
      </c>
      <c r="E39" s="14" t="s">
        <v>20</v>
      </c>
      <c r="F39" s="12" t="s">
        <v>25</v>
      </c>
      <c r="G39" s="12" t="s">
        <v>11</v>
      </c>
      <c r="H39" s="12"/>
      <c r="I39" s="12"/>
      <c r="J39" s="11" t="s">
        <v>368</v>
      </c>
      <c r="K39" s="12" t="s">
        <v>207</v>
      </c>
      <c r="L39" s="11" t="s">
        <v>13</v>
      </c>
    </row>
    <row r="40" spans="1:12" x14ac:dyDescent="0.3">
      <c r="A40" s="24" t="s">
        <v>143</v>
      </c>
      <c r="B40" s="11" t="s">
        <v>114</v>
      </c>
      <c r="C40" s="11" t="s">
        <v>10</v>
      </c>
      <c r="D40" s="13">
        <v>17</v>
      </c>
      <c r="E40" s="11" t="s">
        <v>21</v>
      </c>
      <c r="F40" s="12"/>
      <c r="G40" s="12"/>
      <c r="H40" s="12" t="s">
        <v>85</v>
      </c>
      <c r="I40" s="12"/>
      <c r="J40" s="11" t="s">
        <v>429</v>
      </c>
      <c r="K40" s="11" t="s">
        <v>171</v>
      </c>
      <c r="L40" s="11" t="s">
        <v>186</v>
      </c>
    </row>
    <row r="41" spans="1:12" x14ac:dyDescent="0.3">
      <c r="A41" s="24" t="s">
        <v>144</v>
      </c>
      <c r="B41" s="11" t="s">
        <v>115</v>
      </c>
      <c r="C41" s="11" t="s">
        <v>7</v>
      </c>
      <c r="D41" s="13">
        <v>19</v>
      </c>
      <c r="E41" s="14" t="s">
        <v>20</v>
      </c>
      <c r="F41" s="12" t="s">
        <v>12</v>
      </c>
      <c r="G41" s="12" t="s">
        <v>81</v>
      </c>
      <c r="H41" s="12"/>
      <c r="I41" s="12"/>
      <c r="J41" s="11" t="s">
        <v>436</v>
      </c>
      <c r="K41" s="11" t="s">
        <v>172</v>
      </c>
      <c r="L41" s="11" t="s">
        <v>184</v>
      </c>
    </row>
    <row r="42" spans="1:12" x14ac:dyDescent="0.3">
      <c r="A42" s="24" t="s">
        <v>145</v>
      </c>
      <c r="B42" s="11" t="s">
        <v>29</v>
      </c>
      <c r="C42" s="11" t="s">
        <v>10</v>
      </c>
      <c r="D42" s="13">
        <v>16</v>
      </c>
      <c r="E42" s="11" t="s">
        <v>21</v>
      </c>
      <c r="F42" s="12"/>
      <c r="G42" s="12"/>
      <c r="H42" s="12" t="s">
        <v>83</v>
      </c>
      <c r="I42" s="12"/>
      <c r="J42" s="11" t="s">
        <v>368</v>
      </c>
      <c r="K42" s="12" t="s">
        <v>188</v>
      </c>
      <c r="L42" s="11" t="s">
        <v>185</v>
      </c>
    </row>
    <row r="43" spans="1:12" x14ac:dyDescent="0.3">
      <c r="A43" s="24" t="s">
        <v>146</v>
      </c>
      <c r="B43" s="11" t="s">
        <v>116</v>
      </c>
      <c r="C43" s="11" t="s">
        <v>7</v>
      </c>
      <c r="D43" s="13">
        <v>18</v>
      </c>
      <c r="E43" s="14" t="s">
        <v>20</v>
      </c>
      <c r="F43" s="12" t="s">
        <v>82</v>
      </c>
      <c r="G43" s="12" t="s">
        <v>12</v>
      </c>
      <c r="H43" s="12"/>
      <c r="I43" s="12"/>
      <c r="J43" s="11" t="s">
        <v>429</v>
      </c>
      <c r="K43" s="11" t="s">
        <v>173</v>
      </c>
      <c r="L43" s="11" t="s">
        <v>186</v>
      </c>
    </row>
    <row r="44" spans="1:12" x14ac:dyDescent="0.3">
      <c r="A44" s="24" t="s">
        <v>147</v>
      </c>
      <c r="B44" s="11" t="s">
        <v>117</v>
      </c>
      <c r="C44" s="11" t="s">
        <v>10</v>
      </c>
      <c r="D44" s="13">
        <v>17</v>
      </c>
      <c r="E44" s="14" t="s">
        <v>20</v>
      </c>
      <c r="F44" s="12" t="s">
        <v>12</v>
      </c>
      <c r="G44" s="12" t="s">
        <v>11</v>
      </c>
      <c r="H44" s="12"/>
      <c r="I44" s="12"/>
      <c r="J44" s="11" t="s">
        <v>367</v>
      </c>
      <c r="K44" s="12" t="s">
        <v>208</v>
      </c>
      <c r="L44" s="11" t="s">
        <v>13</v>
      </c>
    </row>
    <row r="45" spans="1:12" x14ac:dyDescent="0.3">
      <c r="A45" s="24" t="s">
        <v>148</v>
      </c>
      <c r="B45" s="11" t="s">
        <v>118</v>
      </c>
      <c r="C45" s="11" t="s">
        <v>10</v>
      </c>
      <c r="D45" s="13">
        <v>20</v>
      </c>
      <c r="E45" s="11" t="s">
        <v>21</v>
      </c>
      <c r="F45" s="12"/>
      <c r="G45" s="12"/>
      <c r="H45" s="12" t="s">
        <v>23</v>
      </c>
      <c r="I45" s="12"/>
      <c r="J45" s="11" t="s">
        <v>436</v>
      </c>
      <c r="K45" s="11" t="s">
        <v>174</v>
      </c>
      <c r="L45" s="11" t="s">
        <v>184</v>
      </c>
    </row>
    <row r="46" spans="1:12" x14ac:dyDescent="0.3">
      <c r="A46" s="24" t="s">
        <v>149</v>
      </c>
      <c r="B46" s="11" t="s">
        <v>119</v>
      </c>
      <c r="C46" s="11" t="s">
        <v>7</v>
      </c>
      <c r="D46" s="13">
        <v>18</v>
      </c>
      <c r="E46" s="14" t="s">
        <v>20</v>
      </c>
      <c r="F46" s="12" t="s">
        <v>33</v>
      </c>
      <c r="G46" s="12" t="s">
        <v>12</v>
      </c>
      <c r="H46" s="12"/>
      <c r="I46" s="12"/>
      <c r="J46" s="11" t="s">
        <v>429</v>
      </c>
      <c r="K46" s="11" t="s">
        <v>175</v>
      </c>
      <c r="L46" s="11" t="s">
        <v>184</v>
      </c>
    </row>
    <row r="47" spans="1:12" x14ac:dyDescent="0.3">
      <c r="A47" s="24" t="s">
        <v>150</v>
      </c>
      <c r="B47" s="11" t="s">
        <v>120</v>
      </c>
      <c r="C47" s="11" t="s">
        <v>10</v>
      </c>
      <c r="D47" s="13">
        <v>17</v>
      </c>
      <c r="E47" s="11" t="s">
        <v>21</v>
      </c>
      <c r="F47" s="12"/>
      <c r="G47" s="12"/>
      <c r="H47" s="12" t="s">
        <v>83</v>
      </c>
      <c r="I47" s="12"/>
      <c r="J47" s="11" t="s">
        <v>367</v>
      </c>
      <c r="K47" s="11" t="s">
        <v>176</v>
      </c>
      <c r="L47" s="11" t="s">
        <v>184</v>
      </c>
    </row>
    <row r="48" spans="1:12" x14ac:dyDescent="0.3">
      <c r="A48" s="24" t="s">
        <v>151</v>
      </c>
      <c r="B48" s="11" t="s">
        <v>62</v>
      </c>
      <c r="C48" s="11" t="s">
        <v>7</v>
      </c>
      <c r="D48" s="13">
        <v>21</v>
      </c>
      <c r="E48" s="16" t="s">
        <v>461</v>
      </c>
      <c r="F48" s="12"/>
      <c r="G48" s="12"/>
      <c r="H48" s="12"/>
      <c r="I48" s="12" t="s">
        <v>464</v>
      </c>
      <c r="J48" s="11" t="s">
        <v>436</v>
      </c>
      <c r="K48" s="12" t="s">
        <v>209</v>
      </c>
      <c r="L48" s="11" t="s">
        <v>186</v>
      </c>
    </row>
    <row r="49" spans="1:12" x14ac:dyDescent="0.3">
      <c r="A49" s="24" t="s">
        <v>152</v>
      </c>
      <c r="B49" s="11" t="s">
        <v>121</v>
      </c>
      <c r="C49" s="11" t="s">
        <v>10</v>
      </c>
      <c r="D49" s="13">
        <v>17</v>
      </c>
      <c r="E49" s="14" t="s">
        <v>20</v>
      </c>
      <c r="F49" s="12" t="s">
        <v>12</v>
      </c>
      <c r="G49" s="12" t="s">
        <v>33</v>
      </c>
      <c r="H49" s="12"/>
      <c r="I49" s="12"/>
      <c r="J49" s="11" t="s">
        <v>402</v>
      </c>
      <c r="K49" s="11" t="s">
        <v>177</v>
      </c>
      <c r="L49" s="11" t="s">
        <v>13</v>
      </c>
    </row>
    <row r="50" spans="1:12" x14ac:dyDescent="0.3">
      <c r="A50" s="24" t="s">
        <v>153</v>
      </c>
      <c r="B50" s="11" t="s">
        <v>122</v>
      </c>
      <c r="C50" s="11" t="s">
        <v>7</v>
      </c>
      <c r="D50" s="13">
        <v>19</v>
      </c>
      <c r="E50" s="11" t="s">
        <v>21</v>
      </c>
      <c r="F50" s="12"/>
      <c r="G50" s="12"/>
      <c r="H50" s="12" t="s">
        <v>30</v>
      </c>
      <c r="I50" s="12"/>
      <c r="J50" s="11" t="s">
        <v>451</v>
      </c>
      <c r="K50" s="12" t="s">
        <v>210</v>
      </c>
      <c r="L50" s="11" t="s">
        <v>13</v>
      </c>
    </row>
    <row r="51" spans="1:12" x14ac:dyDescent="0.3">
      <c r="A51" s="24" t="s">
        <v>154</v>
      </c>
      <c r="B51" s="11" t="s">
        <v>123</v>
      </c>
      <c r="C51" s="11" t="s">
        <v>10</v>
      </c>
      <c r="D51" s="13">
        <v>18</v>
      </c>
      <c r="E51" s="14" t="s">
        <v>20</v>
      </c>
      <c r="F51" s="12" t="s">
        <v>12</v>
      </c>
      <c r="G51" s="12" t="s">
        <v>25</v>
      </c>
      <c r="H51" s="12"/>
      <c r="I51" s="12"/>
      <c r="J51" s="11" t="s">
        <v>446</v>
      </c>
      <c r="K51" s="12" t="s">
        <v>211</v>
      </c>
      <c r="L51" s="11" t="s">
        <v>186</v>
      </c>
    </row>
    <row r="52" spans="1:12" x14ac:dyDescent="0.3">
      <c r="A52" s="24" t="s">
        <v>155</v>
      </c>
      <c r="B52" s="11" t="s">
        <v>53</v>
      </c>
      <c r="C52" s="11" t="s">
        <v>7</v>
      </c>
      <c r="D52" s="13">
        <v>17</v>
      </c>
      <c r="E52" s="14" t="s">
        <v>20</v>
      </c>
      <c r="F52" s="12" t="s">
        <v>81</v>
      </c>
      <c r="G52" s="12" t="s">
        <v>79</v>
      </c>
      <c r="H52" s="12"/>
      <c r="I52" s="12"/>
      <c r="J52" s="11" t="s">
        <v>429</v>
      </c>
      <c r="K52" s="11" t="s">
        <v>178</v>
      </c>
      <c r="L52" s="11" t="s">
        <v>185</v>
      </c>
    </row>
    <row r="53" spans="1:12" x14ac:dyDescent="0.3">
      <c r="A53" s="24" t="s">
        <v>156</v>
      </c>
      <c r="B53" s="11" t="s">
        <v>124</v>
      </c>
      <c r="C53" s="11" t="s">
        <v>10</v>
      </c>
      <c r="D53" s="13">
        <v>16</v>
      </c>
      <c r="E53" s="11" t="s">
        <v>21</v>
      </c>
      <c r="F53" s="12"/>
      <c r="G53" s="12"/>
      <c r="H53" s="12" t="s">
        <v>30</v>
      </c>
      <c r="I53" s="12"/>
      <c r="J53" s="11" t="s">
        <v>429</v>
      </c>
      <c r="K53" s="11" t="s">
        <v>179</v>
      </c>
      <c r="L53" s="11" t="s">
        <v>13</v>
      </c>
    </row>
    <row r="54" spans="1:12" x14ac:dyDescent="0.3">
      <c r="A54" s="24" t="s">
        <v>157</v>
      </c>
      <c r="B54" s="11" t="s">
        <v>125</v>
      </c>
      <c r="C54" s="11" t="s">
        <v>10</v>
      </c>
      <c r="D54" s="13">
        <v>20</v>
      </c>
      <c r="E54" s="14" t="s">
        <v>20</v>
      </c>
      <c r="F54" s="12" t="s">
        <v>25</v>
      </c>
      <c r="G54" s="12" t="s">
        <v>12</v>
      </c>
      <c r="H54" s="12"/>
      <c r="I54" s="12"/>
      <c r="J54" s="11" t="s">
        <v>367</v>
      </c>
      <c r="K54" s="11" t="s">
        <v>180</v>
      </c>
      <c r="L54" s="11" t="s">
        <v>186</v>
      </c>
    </row>
    <row r="55" spans="1:12" x14ac:dyDescent="0.3">
      <c r="A55" s="24" t="s">
        <v>158</v>
      </c>
      <c r="B55" s="11" t="s">
        <v>126</v>
      </c>
      <c r="C55" s="11" t="s">
        <v>7</v>
      </c>
      <c r="D55" s="13">
        <v>19</v>
      </c>
      <c r="E55" s="11" t="s">
        <v>21</v>
      </c>
      <c r="F55" s="12"/>
      <c r="G55" s="12"/>
      <c r="H55" s="12" t="s">
        <v>22</v>
      </c>
      <c r="I55" s="12"/>
      <c r="J55" s="11" t="s">
        <v>436</v>
      </c>
      <c r="K55" s="11" t="s">
        <v>181</v>
      </c>
      <c r="L55" s="11" t="s">
        <v>186</v>
      </c>
    </row>
    <row r="56" spans="1:12" x14ac:dyDescent="0.3">
      <c r="A56" s="24" t="s">
        <v>159</v>
      </c>
      <c r="B56" s="11" t="s">
        <v>127</v>
      </c>
      <c r="C56" s="11" t="s">
        <v>10</v>
      </c>
      <c r="D56" s="13">
        <v>17</v>
      </c>
      <c r="E56" s="14" t="s">
        <v>20</v>
      </c>
      <c r="F56" s="12" t="s">
        <v>79</v>
      </c>
      <c r="G56" s="12" t="s">
        <v>25</v>
      </c>
      <c r="H56" s="12"/>
      <c r="I56" s="12"/>
      <c r="J56" s="11" t="s">
        <v>429</v>
      </c>
      <c r="K56" s="12" t="s">
        <v>212</v>
      </c>
      <c r="L56" s="11" t="s">
        <v>185</v>
      </c>
    </row>
    <row r="57" spans="1:12" x14ac:dyDescent="0.3">
      <c r="A57" s="24" t="s">
        <v>160</v>
      </c>
      <c r="B57" s="11" t="s">
        <v>128</v>
      </c>
      <c r="C57" s="11" t="s">
        <v>7</v>
      </c>
      <c r="D57" s="13">
        <v>18</v>
      </c>
      <c r="E57" s="11" t="s">
        <v>21</v>
      </c>
      <c r="F57" s="12"/>
      <c r="G57" s="12"/>
      <c r="H57" s="12" t="s">
        <v>23</v>
      </c>
      <c r="I57" s="12"/>
      <c r="J57" s="11" t="s">
        <v>367</v>
      </c>
      <c r="K57" s="12" t="s">
        <v>213</v>
      </c>
      <c r="L57" s="11" t="s">
        <v>13</v>
      </c>
    </row>
    <row r="58" spans="1:12" x14ac:dyDescent="0.3">
      <c r="A58" s="24" t="s">
        <v>161</v>
      </c>
      <c r="B58" s="11" t="s">
        <v>129</v>
      </c>
      <c r="C58" s="11" t="s">
        <v>10</v>
      </c>
      <c r="D58" s="15">
        <v>21</v>
      </c>
      <c r="E58" s="16" t="s">
        <v>461</v>
      </c>
      <c r="F58" s="12"/>
      <c r="G58" s="12"/>
      <c r="H58" s="12"/>
      <c r="I58" s="12" t="s">
        <v>462</v>
      </c>
      <c r="J58" s="11" t="s">
        <v>436</v>
      </c>
      <c r="K58" s="12" t="s">
        <v>214</v>
      </c>
      <c r="L58" s="11" t="s">
        <v>186</v>
      </c>
    </row>
    <row r="59" spans="1:12" x14ac:dyDescent="0.3">
      <c r="A59" s="24" t="s">
        <v>162</v>
      </c>
      <c r="B59" s="11" t="s">
        <v>130</v>
      </c>
      <c r="C59" s="11" t="s">
        <v>7</v>
      </c>
      <c r="D59" s="13">
        <v>18</v>
      </c>
      <c r="E59" s="11" t="s">
        <v>21</v>
      </c>
      <c r="F59" s="12"/>
      <c r="G59" s="12"/>
      <c r="H59" s="12" t="s">
        <v>83</v>
      </c>
      <c r="I59" s="12"/>
      <c r="J59" s="11" t="s">
        <v>429</v>
      </c>
      <c r="K59" s="11" t="s">
        <v>182</v>
      </c>
      <c r="L59" s="11" t="s">
        <v>184</v>
      </c>
    </row>
    <row r="60" spans="1:12" x14ac:dyDescent="0.3">
      <c r="A60" s="24" t="s">
        <v>163</v>
      </c>
      <c r="B60" s="11" t="s">
        <v>131</v>
      </c>
      <c r="C60" s="11" t="s">
        <v>10</v>
      </c>
      <c r="D60" s="13">
        <v>17</v>
      </c>
      <c r="E60" s="14" t="s">
        <v>20</v>
      </c>
      <c r="F60" s="12" t="s">
        <v>12</v>
      </c>
      <c r="G60" s="12" t="s">
        <v>79</v>
      </c>
      <c r="H60" s="12"/>
      <c r="I60" s="12"/>
      <c r="J60" s="11" t="s">
        <v>367</v>
      </c>
      <c r="K60" s="11" t="s">
        <v>183</v>
      </c>
      <c r="L60" s="11" t="s">
        <v>13</v>
      </c>
    </row>
    <row r="61" spans="1:12" x14ac:dyDescent="0.3">
      <c r="A61" s="24" t="s">
        <v>71</v>
      </c>
      <c r="B61" s="11" t="s">
        <v>53</v>
      </c>
      <c r="C61" s="12" t="s">
        <v>7</v>
      </c>
      <c r="D61" s="13">
        <v>18</v>
      </c>
      <c r="E61" s="11" t="s">
        <v>21</v>
      </c>
      <c r="F61" s="12"/>
      <c r="G61" s="12"/>
      <c r="H61" s="12" t="s">
        <v>84</v>
      </c>
      <c r="I61" s="12"/>
      <c r="J61" s="11" t="s">
        <v>367</v>
      </c>
      <c r="K61" s="11" t="s">
        <v>91</v>
      </c>
      <c r="L61" s="11" t="s">
        <v>185</v>
      </c>
    </row>
    <row r="62" spans="1:12" x14ac:dyDescent="0.3">
      <c r="A62" s="24" t="s">
        <v>194</v>
      </c>
      <c r="B62" s="11" t="s">
        <v>193</v>
      </c>
      <c r="C62" s="12" t="s">
        <v>7</v>
      </c>
      <c r="D62" s="15">
        <v>22</v>
      </c>
      <c r="E62" s="16" t="s">
        <v>461</v>
      </c>
      <c r="F62" s="12"/>
      <c r="G62" s="12"/>
      <c r="H62" s="12"/>
      <c r="I62" s="12" t="s">
        <v>463</v>
      </c>
      <c r="J62" s="11" t="s">
        <v>368</v>
      </c>
      <c r="K62" s="12" t="s">
        <v>195</v>
      </c>
      <c r="L62" s="11" t="s">
        <v>13</v>
      </c>
    </row>
    <row r="63" spans="1:12" x14ac:dyDescent="0.3">
      <c r="A63" s="24" t="s">
        <v>190</v>
      </c>
      <c r="B63" s="11" t="s">
        <v>191</v>
      </c>
      <c r="C63" s="12" t="s">
        <v>10</v>
      </c>
      <c r="D63" s="13">
        <v>19</v>
      </c>
      <c r="E63" s="14" t="s">
        <v>20</v>
      </c>
      <c r="F63" s="12" t="s">
        <v>11</v>
      </c>
      <c r="G63" s="12" t="s">
        <v>12</v>
      </c>
      <c r="H63" s="12"/>
      <c r="I63" s="12"/>
      <c r="J63" s="11" t="s">
        <v>442</v>
      </c>
      <c r="K63" s="12" t="s">
        <v>192</v>
      </c>
      <c r="L63" s="11" t="s">
        <v>186</v>
      </c>
    </row>
    <row r="64" spans="1:12" x14ac:dyDescent="0.3">
      <c r="A64" s="24" t="s">
        <v>135</v>
      </c>
      <c r="B64" s="11" t="s">
        <v>189</v>
      </c>
      <c r="C64" s="11" t="s">
        <v>10</v>
      </c>
      <c r="D64" s="13">
        <v>18</v>
      </c>
      <c r="E64" s="14" t="s">
        <v>20</v>
      </c>
      <c r="F64" s="12" t="s">
        <v>12</v>
      </c>
      <c r="G64" s="12" t="s">
        <v>79</v>
      </c>
      <c r="H64" s="12"/>
      <c r="I64" s="12"/>
      <c r="J64" s="11" t="s">
        <v>399</v>
      </c>
      <c r="K64" s="12" t="s">
        <v>187</v>
      </c>
      <c r="L64" s="11" t="s">
        <v>186</v>
      </c>
    </row>
    <row r="65" spans="1:12" x14ac:dyDescent="0.3">
      <c r="A65" s="24" t="s">
        <v>197</v>
      </c>
      <c r="B65" s="11" t="s">
        <v>196</v>
      </c>
      <c r="C65" s="11" t="s">
        <v>10</v>
      </c>
      <c r="D65" s="13">
        <v>17</v>
      </c>
      <c r="E65" s="14" t="s">
        <v>20</v>
      </c>
      <c r="F65" s="12" t="s">
        <v>79</v>
      </c>
      <c r="G65" s="12" t="s">
        <v>12</v>
      </c>
      <c r="H65" s="12"/>
      <c r="I65" s="12"/>
      <c r="J65" s="11" t="s">
        <v>436</v>
      </c>
      <c r="K65" s="12" t="s">
        <v>198</v>
      </c>
      <c r="L65" s="11" t="s">
        <v>186</v>
      </c>
    </row>
    <row r="66" spans="1:12" x14ac:dyDescent="0.3">
      <c r="A66" s="24" t="s">
        <v>272</v>
      </c>
      <c r="B66" s="11" t="s">
        <v>215</v>
      </c>
      <c r="C66" s="12" t="s">
        <v>7</v>
      </c>
      <c r="D66" s="13">
        <v>16</v>
      </c>
      <c r="E66" s="11" t="s">
        <v>21</v>
      </c>
      <c r="F66" s="12"/>
      <c r="G66" s="12"/>
      <c r="H66" s="12" t="s">
        <v>85</v>
      </c>
      <c r="I66" s="12"/>
      <c r="J66" s="11" t="s">
        <v>394</v>
      </c>
      <c r="K66" s="11" t="s">
        <v>299</v>
      </c>
      <c r="L66" s="11" t="s">
        <v>186</v>
      </c>
    </row>
    <row r="67" spans="1:12" x14ac:dyDescent="0.3">
      <c r="A67" s="24" t="s">
        <v>273</v>
      </c>
      <c r="B67" s="11" t="s">
        <v>216</v>
      </c>
      <c r="C67" s="12" t="s">
        <v>10</v>
      </c>
      <c r="D67" s="13">
        <v>20</v>
      </c>
      <c r="E67" s="14" t="s">
        <v>20</v>
      </c>
      <c r="F67" s="12" t="s">
        <v>32</v>
      </c>
      <c r="G67" s="12" t="s">
        <v>11</v>
      </c>
      <c r="H67" s="12"/>
      <c r="I67" s="12"/>
      <c r="J67" s="11" t="s">
        <v>436</v>
      </c>
      <c r="K67" s="11" t="s">
        <v>300</v>
      </c>
      <c r="L67" s="11" t="s">
        <v>185</v>
      </c>
    </row>
    <row r="68" spans="1:12" x14ac:dyDescent="0.3">
      <c r="A68" s="24" t="s">
        <v>274</v>
      </c>
      <c r="B68" s="11" t="s">
        <v>217</v>
      </c>
      <c r="C68" s="12" t="s">
        <v>7</v>
      </c>
      <c r="D68" s="13">
        <v>19</v>
      </c>
      <c r="E68" s="11" t="s">
        <v>21</v>
      </c>
      <c r="F68" s="12"/>
      <c r="G68" s="12"/>
      <c r="H68" s="12" t="s">
        <v>83</v>
      </c>
      <c r="I68" s="12"/>
      <c r="J68" s="11" t="s">
        <v>394</v>
      </c>
      <c r="K68" s="11" t="s">
        <v>301</v>
      </c>
      <c r="L68" s="11" t="s">
        <v>13</v>
      </c>
    </row>
    <row r="69" spans="1:12" x14ac:dyDescent="0.3">
      <c r="A69" s="24" t="s">
        <v>257</v>
      </c>
      <c r="B69" s="11" t="s">
        <v>218</v>
      </c>
      <c r="C69" s="12" t="s">
        <v>10</v>
      </c>
      <c r="D69" s="13">
        <v>18</v>
      </c>
      <c r="E69" s="14" t="s">
        <v>20</v>
      </c>
      <c r="F69" s="12" t="s">
        <v>12</v>
      </c>
      <c r="G69" s="12" t="s">
        <v>25</v>
      </c>
      <c r="H69" s="12"/>
      <c r="I69" s="12"/>
      <c r="J69" s="11" t="s">
        <v>394</v>
      </c>
      <c r="K69" s="11" t="s">
        <v>302</v>
      </c>
      <c r="L69" s="11" t="s">
        <v>13</v>
      </c>
    </row>
    <row r="70" spans="1:12" x14ac:dyDescent="0.3">
      <c r="A70" s="24" t="s">
        <v>258</v>
      </c>
      <c r="B70" s="11" t="s">
        <v>219</v>
      </c>
      <c r="C70" s="12" t="s">
        <v>7</v>
      </c>
      <c r="D70" s="13">
        <v>19</v>
      </c>
      <c r="E70" s="14" t="s">
        <v>20</v>
      </c>
      <c r="F70" s="12" t="s">
        <v>11</v>
      </c>
      <c r="G70" s="12" t="s">
        <v>25</v>
      </c>
      <c r="H70" s="12"/>
      <c r="I70" s="12"/>
      <c r="J70" s="11" t="s">
        <v>436</v>
      </c>
      <c r="K70" s="11" t="s">
        <v>303</v>
      </c>
      <c r="L70" s="11" t="s">
        <v>186</v>
      </c>
    </row>
    <row r="71" spans="1:12" x14ac:dyDescent="0.3">
      <c r="A71" s="24" t="s">
        <v>275</v>
      </c>
      <c r="B71" s="11" t="s">
        <v>220</v>
      </c>
      <c r="C71" s="12" t="s">
        <v>10</v>
      </c>
      <c r="D71" s="13">
        <v>18</v>
      </c>
      <c r="E71" s="11" t="s">
        <v>21</v>
      </c>
      <c r="F71" s="12"/>
      <c r="G71" s="12"/>
      <c r="H71" s="12" t="s">
        <v>22</v>
      </c>
      <c r="I71" s="12"/>
      <c r="J71" s="11" t="s">
        <v>436</v>
      </c>
      <c r="K71" s="11" t="s">
        <v>304</v>
      </c>
      <c r="L71" s="11" t="s">
        <v>186</v>
      </c>
    </row>
    <row r="72" spans="1:12" x14ac:dyDescent="0.3">
      <c r="A72" s="24" t="s">
        <v>259</v>
      </c>
      <c r="B72" s="11" t="s">
        <v>221</v>
      </c>
      <c r="C72" s="12" t="s">
        <v>7</v>
      </c>
      <c r="D72" s="13">
        <v>17</v>
      </c>
      <c r="E72" s="14" t="s">
        <v>20</v>
      </c>
      <c r="F72" s="12" t="s">
        <v>25</v>
      </c>
      <c r="G72" s="12" t="s">
        <v>11</v>
      </c>
      <c r="H72" s="12"/>
      <c r="I72" s="12"/>
      <c r="J72" s="11" t="s">
        <v>436</v>
      </c>
      <c r="K72" s="11" t="s">
        <v>305</v>
      </c>
      <c r="L72" s="11" t="s">
        <v>185</v>
      </c>
    </row>
    <row r="73" spans="1:12" x14ac:dyDescent="0.3">
      <c r="A73" s="24" t="s">
        <v>276</v>
      </c>
      <c r="B73" s="11" t="s">
        <v>222</v>
      </c>
      <c r="C73" s="12" t="s">
        <v>7</v>
      </c>
      <c r="D73" s="13">
        <v>17</v>
      </c>
      <c r="E73" s="11" t="s">
        <v>21</v>
      </c>
      <c r="F73" s="12"/>
      <c r="G73" s="12"/>
      <c r="H73" s="12" t="s">
        <v>85</v>
      </c>
      <c r="I73" s="12"/>
      <c r="J73" s="11" t="s">
        <v>436</v>
      </c>
      <c r="K73" s="11" t="s">
        <v>306</v>
      </c>
      <c r="L73" s="11" t="s">
        <v>186</v>
      </c>
    </row>
    <row r="74" spans="1:12" x14ac:dyDescent="0.3">
      <c r="A74" s="24" t="s">
        <v>260</v>
      </c>
      <c r="B74" s="11" t="s">
        <v>223</v>
      </c>
      <c r="C74" s="12" t="s">
        <v>7</v>
      </c>
      <c r="D74" s="13">
        <v>17</v>
      </c>
      <c r="E74" s="14" t="s">
        <v>20</v>
      </c>
      <c r="F74" s="12" t="s">
        <v>12</v>
      </c>
      <c r="G74" s="12" t="s">
        <v>81</v>
      </c>
      <c r="H74" s="12"/>
      <c r="I74" s="12"/>
      <c r="J74" s="11" t="s">
        <v>394</v>
      </c>
      <c r="K74" s="11" t="s">
        <v>307</v>
      </c>
      <c r="L74" s="11" t="s">
        <v>13</v>
      </c>
    </row>
    <row r="75" spans="1:12" x14ac:dyDescent="0.3">
      <c r="A75" s="24" t="s">
        <v>261</v>
      </c>
      <c r="B75" s="11" t="s">
        <v>224</v>
      </c>
      <c r="C75" s="12" t="s">
        <v>10</v>
      </c>
      <c r="D75" s="13">
        <v>16</v>
      </c>
      <c r="E75" s="11" t="s">
        <v>21</v>
      </c>
      <c r="F75" s="12"/>
      <c r="G75" s="12"/>
      <c r="H75" s="12" t="s">
        <v>83</v>
      </c>
      <c r="I75" s="12"/>
      <c r="J75" s="11" t="s">
        <v>388</v>
      </c>
      <c r="K75" s="11" t="s">
        <v>308</v>
      </c>
      <c r="L75" s="11" t="s">
        <v>184</v>
      </c>
    </row>
    <row r="76" spans="1:12" x14ac:dyDescent="0.3">
      <c r="A76" s="24" t="s">
        <v>277</v>
      </c>
      <c r="B76" s="11" t="s">
        <v>225</v>
      </c>
      <c r="C76" s="12" t="s">
        <v>7</v>
      </c>
      <c r="D76" s="13">
        <v>18</v>
      </c>
      <c r="E76" s="14" t="s">
        <v>20</v>
      </c>
      <c r="F76" s="12" t="s">
        <v>82</v>
      </c>
      <c r="G76" s="12" t="s">
        <v>12</v>
      </c>
      <c r="H76" s="12"/>
      <c r="I76" s="12"/>
      <c r="J76" s="11" t="s">
        <v>388</v>
      </c>
      <c r="K76" s="11" t="s">
        <v>309</v>
      </c>
      <c r="L76" s="11" t="s">
        <v>13</v>
      </c>
    </row>
    <row r="77" spans="1:12" x14ac:dyDescent="0.3">
      <c r="A77" s="24" t="s">
        <v>292</v>
      </c>
      <c r="B77" s="11" t="s">
        <v>226</v>
      </c>
      <c r="C77" s="12" t="s">
        <v>10</v>
      </c>
      <c r="D77" s="13">
        <v>17</v>
      </c>
      <c r="E77" s="14" t="s">
        <v>20</v>
      </c>
      <c r="F77" s="12" t="s">
        <v>12</v>
      </c>
      <c r="G77" s="12" t="s">
        <v>11</v>
      </c>
      <c r="H77" s="12"/>
      <c r="I77" s="12"/>
      <c r="J77" s="11" t="s">
        <v>384</v>
      </c>
      <c r="K77" s="11" t="s">
        <v>310</v>
      </c>
      <c r="L77" s="11" t="s">
        <v>185</v>
      </c>
    </row>
    <row r="78" spans="1:12" x14ac:dyDescent="0.3">
      <c r="A78" s="24" t="s">
        <v>293</v>
      </c>
      <c r="B78" s="11" t="s">
        <v>227</v>
      </c>
      <c r="C78" s="12" t="s">
        <v>7</v>
      </c>
      <c r="D78" s="13">
        <v>17</v>
      </c>
      <c r="E78" s="11" t="s">
        <v>21</v>
      </c>
      <c r="F78" s="12"/>
      <c r="G78" s="12"/>
      <c r="H78" s="12" t="s">
        <v>23</v>
      </c>
      <c r="I78" s="12"/>
      <c r="J78" s="11" t="s">
        <v>368</v>
      </c>
      <c r="K78" s="11" t="s">
        <v>311</v>
      </c>
      <c r="L78" s="11" t="s">
        <v>186</v>
      </c>
    </row>
    <row r="79" spans="1:12" x14ac:dyDescent="0.3">
      <c r="A79" s="24" t="s">
        <v>262</v>
      </c>
      <c r="B79" s="11" t="s">
        <v>228</v>
      </c>
      <c r="C79" s="12" t="s">
        <v>10</v>
      </c>
      <c r="D79" s="13">
        <v>19</v>
      </c>
      <c r="E79" s="14" t="s">
        <v>20</v>
      </c>
      <c r="F79" s="12" t="s">
        <v>33</v>
      </c>
      <c r="G79" s="12" t="s">
        <v>12</v>
      </c>
      <c r="H79" s="12"/>
      <c r="I79" s="12"/>
      <c r="J79" s="11" t="s">
        <v>388</v>
      </c>
      <c r="K79" s="11" t="s">
        <v>312</v>
      </c>
      <c r="L79" s="11" t="s">
        <v>13</v>
      </c>
    </row>
    <row r="80" spans="1:12" x14ac:dyDescent="0.3">
      <c r="A80" s="24" t="s">
        <v>263</v>
      </c>
      <c r="B80" s="11" t="s">
        <v>229</v>
      </c>
      <c r="C80" s="12" t="s">
        <v>7</v>
      </c>
      <c r="D80" s="13">
        <v>17</v>
      </c>
      <c r="E80" s="11" t="s">
        <v>21</v>
      </c>
      <c r="F80" s="12"/>
      <c r="G80" s="12"/>
      <c r="H80" s="12" t="s">
        <v>83</v>
      </c>
      <c r="I80" s="12"/>
      <c r="J80" s="11" t="s">
        <v>388</v>
      </c>
      <c r="K80" s="11" t="s">
        <v>313</v>
      </c>
      <c r="L80" s="11" t="s">
        <v>13</v>
      </c>
    </row>
    <row r="81" spans="1:12" x14ac:dyDescent="0.3">
      <c r="A81" s="24" t="s">
        <v>264</v>
      </c>
      <c r="B81" s="11" t="s">
        <v>230</v>
      </c>
      <c r="C81" s="12" t="s">
        <v>10</v>
      </c>
      <c r="D81" s="13">
        <v>17</v>
      </c>
      <c r="E81" s="14" t="s">
        <v>20</v>
      </c>
      <c r="F81" s="12" t="s">
        <v>25</v>
      </c>
      <c r="G81" s="12" t="s">
        <v>8</v>
      </c>
      <c r="H81" s="12"/>
      <c r="I81" s="12"/>
      <c r="J81" s="11" t="s">
        <v>384</v>
      </c>
      <c r="K81" s="11" t="s">
        <v>314</v>
      </c>
      <c r="L81" s="11" t="s">
        <v>186</v>
      </c>
    </row>
    <row r="82" spans="1:12" x14ac:dyDescent="0.3">
      <c r="A82" s="24" t="s">
        <v>294</v>
      </c>
      <c r="B82" s="11" t="s">
        <v>231</v>
      </c>
      <c r="C82" s="12" t="s">
        <v>7</v>
      </c>
      <c r="D82" s="13">
        <v>17</v>
      </c>
      <c r="E82" s="14" t="s">
        <v>20</v>
      </c>
      <c r="F82" s="12" t="s">
        <v>12</v>
      </c>
      <c r="G82" s="12" t="s">
        <v>33</v>
      </c>
      <c r="H82" s="12"/>
      <c r="I82" s="12"/>
      <c r="J82" s="11" t="s">
        <v>429</v>
      </c>
      <c r="K82" s="11" t="s">
        <v>315</v>
      </c>
      <c r="L82" s="11" t="s">
        <v>185</v>
      </c>
    </row>
    <row r="83" spans="1:12" x14ac:dyDescent="0.3">
      <c r="A83" s="24" t="s">
        <v>278</v>
      </c>
      <c r="B83" s="11" t="s">
        <v>232</v>
      </c>
      <c r="C83" s="12" t="s">
        <v>10</v>
      </c>
      <c r="D83" s="13">
        <v>17</v>
      </c>
      <c r="E83" s="11" t="s">
        <v>21</v>
      </c>
      <c r="F83" s="12"/>
      <c r="G83" s="12"/>
      <c r="H83" s="12" t="s">
        <v>30</v>
      </c>
      <c r="I83" s="12"/>
      <c r="J83" s="11" t="s">
        <v>429</v>
      </c>
      <c r="K83" s="11" t="s">
        <v>316</v>
      </c>
      <c r="L83" s="11" t="s">
        <v>13</v>
      </c>
    </row>
    <row r="84" spans="1:12" x14ac:dyDescent="0.3">
      <c r="A84" s="24" t="s">
        <v>295</v>
      </c>
      <c r="B84" s="11" t="s">
        <v>233</v>
      </c>
      <c r="C84" s="12" t="s">
        <v>7</v>
      </c>
      <c r="D84" s="13">
        <v>17</v>
      </c>
      <c r="E84" s="14" t="s">
        <v>20</v>
      </c>
      <c r="F84" s="12" t="s">
        <v>12</v>
      </c>
      <c r="G84" s="12" t="s">
        <v>25</v>
      </c>
      <c r="H84" s="12"/>
      <c r="I84" s="12"/>
      <c r="J84" s="11" t="s">
        <v>429</v>
      </c>
      <c r="K84" s="11" t="s">
        <v>317</v>
      </c>
      <c r="L84" s="11" t="s">
        <v>184</v>
      </c>
    </row>
    <row r="85" spans="1:12" x14ac:dyDescent="0.3">
      <c r="A85" s="24" t="s">
        <v>265</v>
      </c>
      <c r="B85" s="11" t="s">
        <v>234</v>
      </c>
      <c r="C85" s="12" t="s">
        <v>10</v>
      </c>
      <c r="D85" s="13">
        <v>17</v>
      </c>
      <c r="E85" s="14" t="s">
        <v>20</v>
      </c>
      <c r="F85" s="12" t="s">
        <v>81</v>
      </c>
      <c r="G85" s="12" t="s">
        <v>79</v>
      </c>
      <c r="H85" s="12"/>
      <c r="I85" s="12"/>
      <c r="J85" s="11" t="s">
        <v>368</v>
      </c>
      <c r="K85" s="11" t="s">
        <v>318</v>
      </c>
      <c r="L85" s="11" t="s">
        <v>186</v>
      </c>
    </row>
    <row r="86" spans="1:12" x14ac:dyDescent="0.3">
      <c r="A86" s="24" t="s">
        <v>266</v>
      </c>
      <c r="B86" s="11" t="s">
        <v>235</v>
      </c>
      <c r="C86" s="12" t="s">
        <v>7</v>
      </c>
      <c r="D86" s="13">
        <v>18</v>
      </c>
      <c r="E86" s="11" t="s">
        <v>21</v>
      </c>
      <c r="F86" s="12"/>
      <c r="G86" s="12"/>
      <c r="H86" s="12" t="s">
        <v>30</v>
      </c>
      <c r="I86" s="12"/>
      <c r="J86" s="11" t="s">
        <v>436</v>
      </c>
      <c r="K86" s="11" t="s">
        <v>319</v>
      </c>
      <c r="L86" s="11" t="s">
        <v>185</v>
      </c>
    </row>
    <row r="87" spans="1:12" x14ac:dyDescent="0.3">
      <c r="A87" s="24" t="s">
        <v>296</v>
      </c>
      <c r="B87" s="11" t="s">
        <v>236</v>
      </c>
      <c r="C87" s="12" t="s">
        <v>10</v>
      </c>
      <c r="D87" s="13">
        <v>18</v>
      </c>
      <c r="E87" s="14" t="s">
        <v>20</v>
      </c>
      <c r="F87" s="12" t="s">
        <v>25</v>
      </c>
      <c r="G87" s="12" t="s">
        <v>12</v>
      </c>
      <c r="H87" s="12"/>
      <c r="I87" s="12"/>
      <c r="J87" s="11" t="s">
        <v>436</v>
      </c>
      <c r="K87" s="11" t="s">
        <v>320</v>
      </c>
      <c r="L87" s="11" t="s">
        <v>13</v>
      </c>
    </row>
    <row r="88" spans="1:12" x14ac:dyDescent="0.3">
      <c r="A88" s="24" t="s">
        <v>279</v>
      </c>
      <c r="B88" s="11" t="s">
        <v>237</v>
      </c>
      <c r="C88" s="12" t="s">
        <v>7</v>
      </c>
      <c r="D88" s="13">
        <v>18</v>
      </c>
      <c r="E88" s="11" t="s">
        <v>21</v>
      </c>
      <c r="F88" s="12"/>
      <c r="G88" s="12"/>
      <c r="H88" s="12" t="s">
        <v>22</v>
      </c>
      <c r="I88" s="12"/>
      <c r="J88" s="11" t="s">
        <v>368</v>
      </c>
      <c r="K88" s="11" t="s">
        <v>321</v>
      </c>
      <c r="L88" s="11" t="s">
        <v>186</v>
      </c>
    </row>
    <row r="89" spans="1:12" x14ac:dyDescent="0.3">
      <c r="A89" s="24" t="s">
        <v>280</v>
      </c>
      <c r="B89" s="11" t="s">
        <v>238</v>
      </c>
      <c r="C89" s="12" t="s">
        <v>10</v>
      </c>
      <c r="D89" s="13">
        <v>18</v>
      </c>
      <c r="E89" s="14" t="s">
        <v>20</v>
      </c>
      <c r="F89" s="12" t="s">
        <v>79</v>
      </c>
      <c r="G89" s="12" t="s">
        <v>25</v>
      </c>
      <c r="H89" s="12"/>
      <c r="I89" s="12"/>
      <c r="J89" s="11" t="s">
        <v>368</v>
      </c>
      <c r="K89" s="11" t="s">
        <v>322</v>
      </c>
      <c r="L89" s="11" t="s">
        <v>13</v>
      </c>
    </row>
    <row r="90" spans="1:12" x14ac:dyDescent="0.3">
      <c r="A90" s="24" t="s">
        <v>281</v>
      </c>
      <c r="B90" s="11" t="s">
        <v>239</v>
      </c>
      <c r="C90" s="12" t="s">
        <v>7</v>
      </c>
      <c r="D90" s="13">
        <v>16</v>
      </c>
      <c r="E90" s="11" t="s">
        <v>21</v>
      </c>
      <c r="F90" s="12"/>
      <c r="G90" s="12"/>
      <c r="H90" s="12" t="s">
        <v>23</v>
      </c>
      <c r="I90" s="12"/>
      <c r="J90" s="11" t="s">
        <v>436</v>
      </c>
      <c r="K90" s="11" t="s">
        <v>323</v>
      </c>
      <c r="L90" s="11" t="s">
        <v>13</v>
      </c>
    </row>
    <row r="91" spans="1:12" x14ac:dyDescent="0.3">
      <c r="A91" s="24" t="s">
        <v>282</v>
      </c>
      <c r="B91" s="11" t="s">
        <v>240</v>
      </c>
      <c r="C91" s="12" t="s">
        <v>10</v>
      </c>
      <c r="D91" s="13">
        <v>16</v>
      </c>
      <c r="E91" s="14" t="s">
        <v>20</v>
      </c>
      <c r="F91" s="12" t="s">
        <v>25</v>
      </c>
      <c r="G91" s="12" t="s">
        <v>12</v>
      </c>
      <c r="H91" s="12"/>
      <c r="I91" s="12"/>
      <c r="J91" s="11" t="s">
        <v>429</v>
      </c>
      <c r="K91" s="11" t="s">
        <v>324</v>
      </c>
      <c r="L91" s="11" t="s">
        <v>185</v>
      </c>
    </row>
    <row r="92" spans="1:12" x14ac:dyDescent="0.3">
      <c r="A92" s="24" t="s">
        <v>283</v>
      </c>
      <c r="B92" s="11" t="s">
        <v>241</v>
      </c>
      <c r="C92" s="12" t="s">
        <v>7</v>
      </c>
      <c r="D92" s="13">
        <v>18</v>
      </c>
      <c r="E92" s="11" t="s">
        <v>21</v>
      </c>
      <c r="F92" s="12"/>
      <c r="G92" s="12"/>
      <c r="H92" s="12" t="s">
        <v>83</v>
      </c>
      <c r="I92" s="12"/>
      <c r="J92" s="11" t="s">
        <v>436</v>
      </c>
      <c r="K92" s="11" t="s">
        <v>325</v>
      </c>
      <c r="L92" s="11" t="s">
        <v>186</v>
      </c>
    </row>
    <row r="93" spans="1:12" x14ac:dyDescent="0.3">
      <c r="A93" s="24" t="s">
        <v>267</v>
      </c>
      <c r="B93" s="11" t="s">
        <v>242</v>
      </c>
      <c r="C93" s="12" t="s">
        <v>10</v>
      </c>
      <c r="D93" s="13">
        <v>19</v>
      </c>
      <c r="E93" s="14" t="s">
        <v>20</v>
      </c>
      <c r="F93" s="12" t="s">
        <v>12</v>
      </c>
      <c r="G93" s="12" t="s">
        <v>79</v>
      </c>
      <c r="H93" s="12"/>
      <c r="I93" s="12"/>
      <c r="J93" s="11" t="s">
        <v>436</v>
      </c>
      <c r="K93" s="11" t="s">
        <v>326</v>
      </c>
      <c r="L93" s="11" t="s">
        <v>186</v>
      </c>
    </row>
    <row r="94" spans="1:12" x14ac:dyDescent="0.3">
      <c r="A94" s="24" t="s">
        <v>268</v>
      </c>
      <c r="B94" s="11" t="s">
        <v>243</v>
      </c>
      <c r="C94" s="12" t="s">
        <v>7</v>
      </c>
      <c r="D94" s="13">
        <v>20</v>
      </c>
      <c r="E94" s="14" t="s">
        <v>20</v>
      </c>
      <c r="F94" s="12" t="s">
        <v>12</v>
      </c>
      <c r="G94" s="12" t="s">
        <v>79</v>
      </c>
      <c r="H94" s="12"/>
      <c r="I94" s="12"/>
      <c r="J94" s="11" t="s">
        <v>384</v>
      </c>
      <c r="K94" s="11" t="s">
        <v>327</v>
      </c>
      <c r="L94" s="11" t="s">
        <v>13</v>
      </c>
    </row>
    <row r="95" spans="1:12" x14ac:dyDescent="0.3">
      <c r="A95" s="24" t="s">
        <v>284</v>
      </c>
      <c r="B95" s="11" t="s">
        <v>244</v>
      </c>
      <c r="C95" s="12" t="s">
        <v>10</v>
      </c>
      <c r="D95" s="13">
        <v>19</v>
      </c>
      <c r="E95" s="14" t="s">
        <v>20</v>
      </c>
      <c r="F95" s="12" t="s">
        <v>79</v>
      </c>
      <c r="G95" s="12" t="s">
        <v>12</v>
      </c>
      <c r="H95" s="12"/>
      <c r="I95" s="12"/>
      <c r="J95" s="11" t="s">
        <v>368</v>
      </c>
      <c r="K95" s="11" t="s">
        <v>328</v>
      </c>
      <c r="L95" s="11" t="s">
        <v>184</v>
      </c>
    </row>
    <row r="96" spans="1:12" x14ac:dyDescent="0.3">
      <c r="A96" s="24" t="s">
        <v>285</v>
      </c>
      <c r="B96" s="11" t="s">
        <v>245</v>
      </c>
      <c r="C96" s="12" t="s">
        <v>7</v>
      </c>
      <c r="D96" s="13">
        <v>19</v>
      </c>
      <c r="E96" s="14" t="s">
        <v>20</v>
      </c>
      <c r="F96" s="12" t="s">
        <v>25</v>
      </c>
      <c r="G96" s="12" t="s">
        <v>11</v>
      </c>
      <c r="H96" s="12"/>
      <c r="I96" s="12"/>
      <c r="J96" s="11" t="s">
        <v>436</v>
      </c>
      <c r="K96" s="11" t="s">
        <v>329</v>
      </c>
      <c r="L96" s="11" t="s">
        <v>185</v>
      </c>
    </row>
    <row r="97" spans="1:12" x14ac:dyDescent="0.3">
      <c r="A97" s="24" t="s">
        <v>286</v>
      </c>
      <c r="B97" s="11" t="s">
        <v>246</v>
      </c>
      <c r="C97" s="11" t="s">
        <v>10</v>
      </c>
      <c r="D97" s="13">
        <v>17</v>
      </c>
      <c r="E97" s="11" t="s">
        <v>21</v>
      </c>
      <c r="F97" s="12"/>
      <c r="G97" s="12"/>
      <c r="H97" s="12" t="s">
        <v>85</v>
      </c>
      <c r="I97" s="12"/>
      <c r="J97" s="11" t="s">
        <v>382</v>
      </c>
      <c r="K97" s="11" t="s">
        <v>330</v>
      </c>
      <c r="L97" s="11" t="s">
        <v>13</v>
      </c>
    </row>
    <row r="98" spans="1:12" x14ac:dyDescent="0.3">
      <c r="A98" s="24" t="s">
        <v>287</v>
      </c>
      <c r="B98" s="11" t="s">
        <v>247</v>
      </c>
      <c r="C98" s="11" t="s">
        <v>7</v>
      </c>
      <c r="D98" s="13">
        <v>18</v>
      </c>
      <c r="E98" s="14" t="s">
        <v>20</v>
      </c>
      <c r="F98" s="12" t="s">
        <v>12</v>
      </c>
      <c r="G98" s="12" t="s">
        <v>81</v>
      </c>
      <c r="H98" s="12"/>
      <c r="I98" s="12"/>
      <c r="J98" s="11" t="s">
        <v>368</v>
      </c>
      <c r="K98" s="11" t="s">
        <v>331</v>
      </c>
      <c r="L98" s="11" t="s">
        <v>186</v>
      </c>
    </row>
    <row r="99" spans="1:12" x14ac:dyDescent="0.3">
      <c r="A99" s="24" t="s">
        <v>269</v>
      </c>
      <c r="B99" s="11" t="s">
        <v>248</v>
      </c>
      <c r="C99" s="12" t="s">
        <v>7</v>
      </c>
      <c r="D99" s="15">
        <v>21</v>
      </c>
      <c r="E99" s="16" t="s">
        <v>461</v>
      </c>
      <c r="F99" s="12"/>
      <c r="G99" s="12"/>
      <c r="H99" s="12"/>
      <c r="I99" s="12" t="s">
        <v>464</v>
      </c>
      <c r="J99" s="11" t="s">
        <v>436</v>
      </c>
      <c r="K99" s="11" t="s">
        <v>332</v>
      </c>
      <c r="L99" s="11" t="s">
        <v>185</v>
      </c>
    </row>
    <row r="100" spans="1:12" x14ac:dyDescent="0.3">
      <c r="A100" s="24" t="s">
        <v>297</v>
      </c>
      <c r="B100" s="11" t="s">
        <v>249</v>
      </c>
      <c r="C100" s="12" t="s">
        <v>10</v>
      </c>
      <c r="D100" s="13">
        <v>26</v>
      </c>
      <c r="E100" s="16" t="s">
        <v>461</v>
      </c>
      <c r="F100" s="12"/>
      <c r="G100" s="12"/>
      <c r="H100" s="12"/>
      <c r="I100" s="12" t="s">
        <v>462</v>
      </c>
      <c r="J100" s="11" t="s">
        <v>436</v>
      </c>
      <c r="K100" s="11" t="s">
        <v>333</v>
      </c>
      <c r="L100" s="11" t="s">
        <v>185</v>
      </c>
    </row>
    <row r="101" spans="1:12" x14ac:dyDescent="0.3">
      <c r="A101" s="24" t="s">
        <v>288</v>
      </c>
      <c r="B101" s="11" t="s">
        <v>250</v>
      </c>
      <c r="C101" s="12" t="s">
        <v>7</v>
      </c>
      <c r="D101" s="13">
        <v>16</v>
      </c>
      <c r="E101" s="14" t="s">
        <v>20</v>
      </c>
      <c r="F101" s="12" t="s">
        <v>12</v>
      </c>
      <c r="G101" s="12" t="s">
        <v>11</v>
      </c>
      <c r="H101" s="12"/>
      <c r="I101" s="12"/>
      <c r="J101" s="11" t="s">
        <v>384</v>
      </c>
      <c r="K101" s="11" t="s">
        <v>334</v>
      </c>
      <c r="L101" s="11" t="s">
        <v>13</v>
      </c>
    </row>
    <row r="102" spans="1:12" x14ac:dyDescent="0.3">
      <c r="A102" s="24" t="s">
        <v>289</v>
      </c>
      <c r="B102" s="11" t="s">
        <v>251</v>
      </c>
      <c r="C102" s="12" t="s">
        <v>10</v>
      </c>
      <c r="D102" s="15">
        <v>17</v>
      </c>
      <c r="E102" s="11" t="s">
        <v>21</v>
      </c>
      <c r="F102" s="12"/>
      <c r="G102" s="12"/>
      <c r="H102" s="12" t="s">
        <v>23</v>
      </c>
      <c r="I102" s="12"/>
      <c r="J102" s="11" t="s">
        <v>436</v>
      </c>
      <c r="K102" s="11" t="s">
        <v>335</v>
      </c>
      <c r="L102" s="11" t="s">
        <v>186</v>
      </c>
    </row>
    <row r="103" spans="1:12" x14ac:dyDescent="0.3">
      <c r="A103" s="24" t="s">
        <v>290</v>
      </c>
      <c r="B103" s="11" t="s">
        <v>252</v>
      </c>
      <c r="C103" s="12" t="s">
        <v>7</v>
      </c>
      <c r="D103" s="15">
        <v>23</v>
      </c>
      <c r="E103" s="16" t="s">
        <v>461</v>
      </c>
      <c r="F103" s="12"/>
      <c r="G103" s="12"/>
      <c r="H103" s="12"/>
      <c r="I103" s="12" t="s">
        <v>463</v>
      </c>
      <c r="J103" s="11" t="s">
        <v>394</v>
      </c>
      <c r="K103" s="11" t="s">
        <v>336</v>
      </c>
      <c r="L103" s="11" t="s">
        <v>184</v>
      </c>
    </row>
    <row r="104" spans="1:12" x14ac:dyDescent="0.3">
      <c r="A104" s="24" t="s">
        <v>270</v>
      </c>
      <c r="B104" s="11" t="s">
        <v>253</v>
      </c>
      <c r="C104" s="12" t="s">
        <v>7</v>
      </c>
      <c r="D104" s="15">
        <v>17</v>
      </c>
      <c r="E104" s="14" t="s">
        <v>20</v>
      </c>
      <c r="F104" s="12" t="s">
        <v>12</v>
      </c>
      <c r="G104" s="12" t="s">
        <v>79</v>
      </c>
      <c r="H104" s="12"/>
      <c r="I104" s="12"/>
      <c r="J104" s="11" t="s">
        <v>384</v>
      </c>
      <c r="K104" s="11" t="s">
        <v>337</v>
      </c>
      <c r="L104" s="11" t="s">
        <v>185</v>
      </c>
    </row>
    <row r="105" spans="1:12" x14ac:dyDescent="0.3">
      <c r="A105" s="24" t="s">
        <v>271</v>
      </c>
      <c r="B105" s="11" t="s">
        <v>254</v>
      </c>
      <c r="C105" s="12" t="s">
        <v>10</v>
      </c>
      <c r="D105" s="15">
        <v>22</v>
      </c>
      <c r="E105" s="16" t="s">
        <v>461</v>
      </c>
      <c r="F105" s="12"/>
      <c r="G105" s="12"/>
      <c r="H105" s="12"/>
      <c r="I105" s="12" t="s">
        <v>463</v>
      </c>
      <c r="J105" s="11" t="s">
        <v>436</v>
      </c>
      <c r="K105" s="11" t="s">
        <v>338</v>
      </c>
      <c r="L105" s="11" t="s">
        <v>186</v>
      </c>
    </row>
    <row r="106" spans="1:12" x14ac:dyDescent="0.3">
      <c r="A106" s="24" t="s">
        <v>298</v>
      </c>
      <c r="B106" s="11" t="s">
        <v>255</v>
      </c>
      <c r="C106" s="12" t="s">
        <v>7</v>
      </c>
      <c r="D106" s="13">
        <v>16</v>
      </c>
      <c r="E106" s="14" t="s">
        <v>20</v>
      </c>
      <c r="F106" s="12" t="s">
        <v>25</v>
      </c>
      <c r="G106" s="12" t="s">
        <v>11</v>
      </c>
      <c r="H106" s="12"/>
      <c r="I106" s="12"/>
      <c r="J106" s="11" t="s">
        <v>436</v>
      </c>
      <c r="K106" s="11" t="s">
        <v>339</v>
      </c>
      <c r="L106" s="11" t="s">
        <v>13</v>
      </c>
    </row>
    <row r="107" spans="1:12" x14ac:dyDescent="0.3">
      <c r="A107" s="24" t="s">
        <v>291</v>
      </c>
      <c r="B107" s="11" t="s">
        <v>256</v>
      </c>
      <c r="C107" s="12" t="s">
        <v>10</v>
      </c>
      <c r="D107" s="13">
        <v>17</v>
      </c>
      <c r="E107" s="11" t="s">
        <v>21</v>
      </c>
      <c r="F107" s="12"/>
      <c r="G107" s="12"/>
      <c r="H107" s="12" t="s">
        <v>85</v>
      </c>
      <c r="I107" s="12"/>
      <c r="J107" s="11" t="s">
        <v>436</v>
      </c>
      <c r="K107" s="11" t="s">
        <v>340</v>
      </c>
      <c r="L107" s="11" t="s">
        <v>184</v>
      </c>
    </row>
    <row r="108" spans="1:12" x14ac:dyDescent="0.3">
      <c r="A108" s="24" t="s">
        <v>453</v>
      </c>
      <c r="B108" s="11" t="s">
        <v>452</v>
      </c>
      <c r="C108" s="12" t="s">
        <v>7</v>
      </c>
      <c r="D108" s="13">
        <v>17</v>
      </c>
      <c r="E108" s="14" t="s">
        <v>20</v>
      </c>
      <c r="F108" s="12" t="s">
        <v>25</v>
      </c>
      <c r="G108" s="12" t="s">
        <v>79</v>
      </c>
      <c r="H108" s="12"/>
      <c r="I108" s="12"/>
      <c r="J108" s="11" t="s">
        <v>436</v>
      </c>
      <c r="K108" s="12" t="s">
        <v>454</v>
      </c>
      <c r="L108" s="11" t="s">
        <v>13</v>
      </c>
    </row>
    <row r="109" spans="1:12" x14ac:dyDescent="0.3">
      <c r="A109" s="24" t="s">
        <v>473</v>
      </c>
      <c r="B109" s="11" t="s">
        <v>475</v>
      </c>
      <c r="C109" s="12" t="s">
        <v>7</v>
      </c>
      <c r="D109" s="13">
        <v>23</v>
      </c>
      <c r="E109" s="11" t="s">
        <v>461</v>
      </c>
      <c r="I109" s="11" t="s">
        <v>463</v>
      </c>
      <c r="J109" s="17" t="s">
        <v>368</v>
      </c>
      <c r="K109" s="11" t="s">
        <v>195</v>
      </c>
      <c r="L109" s="11" t="s">
        <v>186</v>
      </c>
    </row>
    <row r="110" spans="1:12" x14ac:dyDescent="0.3">
      <c r="A110" s="24" t="s">
        <v>476</v>
      </c>
      <c r="B110" s="11" t="s">
        <v>478</v>
      </c>
      <c r="C110" s="12" t="s">
        <v>7</v>
      </c>
      <c r="D110" s="13">
        <v>19</v>
      </c>
      <c r="E110" s="11" t="s">
        <v>20</v>
      </c>
      <c r="F110" s="11" t="s">
        <v>12</v>
      </c>
      <c r="G110" s="11" t="s">
        <v>25</v>
      </c>
      <c r="J110" s="11" t="s">
        <v>436</v>
      </c>
      <c r="K110" s="11" t="s">
        <v>479</v>
      </c>
      <c r="L110" s="11" t="s">
        <v>186</v>
      </c>
    </row>
    <row r="111" spans="1:12" x14ac:dyDescent="0.3">
      <c r="A111" s="24" t="s">
        <v>481</v>
      </c>
      <c r="B111" s="11" t="s">
        <v>483</v>
      </c>
      <c r="C111" s="12" t="s">
        <v>484</v>
      </c>
      <c r="D111" s="13">
        <v>22</v>
      </c>
      <c r="E111" s="11" t="s">
        <v>461</v>
      </c>
      <c r="I111" s="11" t="s">
        <v>462</v>
      </c>
      <c r="J111" s="11" t="s">
        <v>360</v>
      </c>
      <c r="K111" s="11" t="s">
        <v>485</v>
      </c>
      <c r="L111" s="11" t="s">
        <v>13</v>
      </c>
    </row>
    <row r="112" spans="1:12" x14ac:dyDescent="0.3">
      <c r="A112" s="24" t="s">
        <v>489</v>
      </c>
      <c r="B112" s="11" t="s">
        <v>491</v>
      </c>
      <c r="C112" s="12" t="s">
        <v>484</v>
      </c>
      <c r="D112" s="13">
        <v>22</v>
      </c>
      <c r="E112" s="11" t="s">
        <v>461</v>
      </c>
      <c r="I112" s="11" t="s">
        <v>464</v>
      </c>
      <c r="J112" s="11" t="s">
        <v>492</v>
      </c>
      <c r="K112" s="11" t="s">
        <v>493</v>
      </c>
      <c r="L112" s="11" t="s">
        <v>13</v>
      </c>
    </row>
    <row r="113" spans="1:12" x14ac:dyDescent="0.3">
      <c r="A113" s="10" t="s">
        <v>495</v>
      </c>
      <c r="B113" s="11" t="s">
        <v>24</v>
      </c>
      <c r="C113" s="11" t="s">
        <v>7</v>
      </c>
      <c r="D113" s="11">
        <v>17</v>
      </c>
      <c r="E113" s="11" t="s">
        <v>20</v>
      </c>
      <c r="F113" s="11" t="s">
        <v>11</v>
      </c>
      <c r="G113" s="11" t="s">
        <v>15</v>
      </c>
      <c r="J113" s="11" t="s">
        <v>424</v>
      </c>
      <c r="K113" s="11" t="s">
        <v>497</v>
      </c>
      <c r="L113" s="11" t="s">
        <v>13</v>
      </c>
    </row>
  </sheetData>
  <phoneticPr fontId="3" type="noConversion"/>
  <conditionalFormatting sqref="D1:D82 D111:D1048576">
    <cfRule type="colorScale" priority="4">
      <colorScale>
        <cfvo type="min"/>
        <cfvo type="max"/>
        <color rgb="FFFCFCFF"/>
        <color rgb="FF63BE7B"/>
      </colorScale>
    </cfRule>
  </conditionalFormatting>
  <conditionalFormatting sqref="D83:D88">
    <cfRule type="colorScale" priority="3">
      <colorScale>
        <cfvo type="min"/>
        <cfvo type="max"/>
        <color rgb="FFFCFCFF"/>
        <color rgb="FF63BE7B"/>
      </colorScale>
    </cfRule>
  </conditionalFormatting>
  <conditionalFormatting sqref="D109:D110">
    <cfRule type="colorScale" priority="2">
      <colorScale>
        <cfvo type="min"/>
        <cfvo type="max"/>
        <color rgb="FFFCFCFF"/>
        <color rgb="FF63BE7B"/>
      </colorScale>
    </cfRule>
  </conditionalFormatting>
  <conditionalFormatting sqref="D89:D108">
    <cfRule type="colorScale" priority="1">
      <colorScale>
        <cfvo type="min"/>
        <cfvo type="max"/>
        <color rgb="FFFCFCFF"/>
        <color rgb="FF63BE7B"/>
      </colorScale>
    </cfRule>
  </conditionalFormatting>
  <hyperlinks>
    <hyperlink ref="A2" location="'data'!$A$2" display="'data'!$A$2" xr:uid="{CD31C830-4EB4-4856-B687-C10777A2FD25}"/>
    <hyperlink ref="A3" location="'data'!$A$3" display="'data'!$A$3" xr:uid="{C7E64346-96D9-490F-B22D-FEB3555ADE0F}"/>
    <hyperlink ref="A4" location="'data'!$A$4" display="'data'!$A$4" xr:uid="{FC17435E-D984-413D-99D2-2E02350C45EC}"/>
    <hyperlink ref="A5" location="'data'!$A$5" display="'data'!$A$5" xr:uid="{56B0FBD6-A55D-4C7D-8FA6-0A62AB6C496A}"/>
    <hyperlink ref="A6" location="'data'!$A$6" display="'data'!$A$6" xr:uid="{5EFFB6C1-1A3D-4B69-9F5E-449D756CB5A7}"/>
    <hyperlink ref="A7" location="'data'!$A$7" display="'data'!$A$7" xr:uid="{29949379-7480-44A9-ADA1-6D61E00464FB}"/>
    <hyperlink ref="A8" location="'data'!$A$8" display="'data'!$A$8" xr:uid="{709E06F4-847B-4932-9F93-D928778EFCDD}"/>
    <hyperlink ref="A9" location="'data'!$A$9" display="'data'!$A$9" xr:uid="{03A469D8-CD7A-43D4-91A5-9A1B35DAB015}"/>
    <hyperlink ref="A10" location="'data'!$A$10" display="'data'!$A$10" xr:uid="{3F25D547-31C3-4B64-B405-8ADDE033E03E}"/>
    <hyperlink ref="A11" location="'data'!$A$11" display="'data'!$A$11" xr:uid="{EC5CE453-88BD-4070-A0A8-28DA05144226}"/>
    <hyperlink ref="A12" location="'data'!$A$12" display="'data'!$A$12" xr:uid="{84797A3F-709B-4618-A248-A6D821B89220}"/>
    <hyperlink ref="A13" location="'data'!$A$13" display="'data'!$A$13" xr:uid="{5367911E-D402-47DB-A8F1-77E1D432091B}"/>
    <hyperlink ref="A14" location="'data'!$A$14" display="'data'!$A$14" xr:uid="{5A77074C-A41C-4AD3-8EC3-C202BC8D809D}"/>
    <hyperlink ref="A15" location="'data'!$A$15" display="'data'!$A$15" xr:uid="{7ED7BD7B-FFEE-4E2C-A9CD-3561F8EA8E4B}"/>
    <hyperlink ref="A16" location="'data'!$A$16" display="'data'!$A$16" xr:uid="{A091BAAB-19DB-41E1-B259-F26D8FC77311}"/>
    <hyperlink ref="A17" location="'data'!$A$17" display="'data'!$A$17" xr:uid="{2922B023-D42F-4E28-B254-F4C8661444EB}"/>
    <hyperlink ref="A18" location="'data'!$A$18" display="'data'!$A$18" xr:uid="{47D6483B-1604-4964-840B-425BBFC58F6B}"/>
    <hyperlink ref="A19" location="'data'!$A$19" display="'data'!$A$19" xr:uid="{F9275CEC-8314-4D13-A1EE-90BD06046F22}"/>
    <hyperlink ref="A20" location="'data'!$A$20" display="'data'!$A$20" xr:uid="{75136587-F283-4E3B-A888-DA587A47CF0F}"/>
    <hyperlink ref="A21" location="'data'!$A$21" display="'data'!$A$21" xr:uid="{1C5ACC21-98A9-4B9D-8BAC-FAE59E806CF5}"/>
    <hyperlink ref="A22" location="'data'!$A$22" display="'data'!$A$22" xr:uid="{E8B48796-82D3-4083-AB4D-1B067D0659FA}"/>
    <hyperlink ref="A23" location="'data'!$A$23" display="'data'!$A$23" xr:uid="{29670FEA-98CE-4233-BB7B-055953294201}"/>
    <hyperlink ref="A24" location="'data'!$A$24" display="'data'!$A$24" xr:uid="{7F1CCFB5-3C24-4F3A-B45C-09E118F23666}"/>
    <hyperlink ref="A25" location="'data'!$A$25" display="'data'!$A$25" xr:uid="{D946AEC5-0953-42B3-9BB7-CDDBE16A61B4}"/>
    <hyperlink ref="A26" location="'data'!$A$26" display="'data'!$A$26" xr:uid="{F3F73BCA-C883-4937-9E51-DA5B0867A17F}"/>
    <hyperlink ref="A27" location="'data'!$A$27" display="'data'!$A$27" xr:uid="{D33261D9-911E-46B1-93CC-27794F276428}"/>
    <hyperlink ref="A28" location="'data'!$A$28" display="'data'!$A$28" xr:uid="{1FB93E3D-FE06-412A-AAE5-697348D074F7}"/>
    <hyperlink ref="A29" location="'data'!$A$29" display="'data'!$A$29" xr:uid="{7BAA6FEC-58DC-407E-81B4-263C72CD8222}"/>
    <hyperlink ref="A30" location="'data'!$A$30" display="'data'!$A$30" xr:uid="{2AE9A0CE-574A-443C-BF12-C5EF8C5DE319}"/>
    <hyperlink ref="A31" location="'data'!$A$31" display="'data'!$A$31" xr:uid="{230634D1-BC5B-45C2-9265-445A05928223}"/>
    <hyperlink ref="A32" location="'data'!$A$32" display="'data'!$A$32" xr:uid="{CDB9D623-B483-4A6F-9117-C492962571C1}"/>
    <hyperlink ref="A33" location="'data'!$A$33" display="'data'!$A$33" xr:uid="{D7FF09AE-0D7E-4FA5-8329-22C7B123DA0A}"/>
    <hyperlink ref="A34" location="'data'!$A$34" display="'data'!$A$34" xr:uid="{414D2812-2460-4B6F-9AED-75F19E6565DA}"/>
    <hyperlink ref="A35" location="'data'!$A$35" display="'data'!$A$35" xr:uid="{15A308E3-65C4-4E9C-B536-C350F8A2C25F}"/>
    <hyperlink ref="A36" location="'data'!$A$36" display="'data'!$A$36" xr:uid="{CB564981-6325-4B73-91C7-F4E74CB6C846}"/>
    <hyperlink ref="A37" location="'data'!$A$37" display="'data'!$A$37" xr:uid="{C7FA74EF-0ED9-4C25-AE91-2C45529E3E79}"/>
    <hyperlink ref="A38" location="'data'!$A$38" display="'data'!$A$38" xr:uid="{769B42F2-DFDB-48A7-83B6-E16853174295}"/>
    <hyperlink ref="A39" location="'data'!$A$39" display="'data'!$A$39" xr:uid="{EC1D9104-E1CF-44E2-8463-B9EB6B0CA744}"/>
    <hyperlink ref="A40" location="'data'!$A$40" display="'data'!$A$40" xr:uid="{E654493C-99C4-4417-967C-A0A427301A79}"/>
    <hyperlink ref="A41" location="'data'!$A$41" display="'data'!$A$41" xr:uid="{92B02367-E049-47E6-BDF4-12542BC74BC7}"/>
    <hyperlink ref="A42" location="'data'!$A$42" display="'data'!$A$42" xr:uid="{6740A419-7256-403A-A11C-947BF8220358}"/>
    <hyperlink ref="A43" location="'data'!$A$43" display="'data'!$A$43" xr:uid="{596CB858-EDF3-4807-B511-F61ADBB8A09C}"/>
    <hyperlink ref="A44" location="'data'!$A$44" display="'data'!$A$44" xr:uid="{CF9AACC7-2700-4003-B735-50120D3A859D}"/>
    <hyperlink ref="A45" location="'data'!$A$45" display="'data'!$A$45" xr:uid="{CDEB59E1-2DE0-4D0E-BB91-3D522B95EE6F}"/>
    <hyperlink ref="A46" location="'data'!$A$46" display="'data'!$A$46" xr:uid="{66FDAB83-3A9F-4E65-8991-BDC76E8FF5C2}"/>
    <hyperlink ref="A47" location="'data'!$A$47" display="'data'!$A$47" xr:uid="{E5987491-CC97-4728-8CB6-9DA9C56BE8B7}"/>
    <hyperlink ref="A48" location="'data'!$A$48" display="'data'!$A$48" xr:uid="{4D9E3DD7-9CF2-4908-99E4-4C93E1286DAE}"/>
    <hyperlink ref="A49" location="'data'!$A$49" display="'data'!$A$49" xr:uid="{BB9CBB99-D983-42B2-B6A5-E8B52126BC28}"/>
    <hyperlink ref="A50" location="'data'!$A$50" display="'data'!$A$50" xr:uid="{E5B999F3-03D4-40A6-BEFC-DAEDB69F716E}"/>
    <hyperlink ref="A51" location="'data'!$A$51" display="'data'!$A$51" xr:uid="{1B18FB29-1765-4F07-8325-C837B8E65308}"/>
    <hyperlink ref="A52" location="'data'!$A$52" display="'data'!$A$52" xr:uid="{AAB0B68C-9495-4D9A-9CF9-B994ED2F4A21}"/>
    <hyperlink ref="A53" location="'data'!$A$53" display="'data'!$A$53" xr:uid="{B9C3CEF9-6D9A-4F85-8045-D0CCBA728C1E}"/>
    <hyperlink ref="A54" location="'data'!$A$54" display="'data'!$A$54" xr:uid="{8D414D9D-7C7A-40BE-A718-A1F164844C12}"/>
    <hyperlink ref="A55" location="'data'!$A$55" display="'data'!$A$55" xr:uid="{7A19D75A-F177-4CB4-AF8B-65856A793AC5}"/>
    <hyperlink ref="A56" location="'data'!$A$56" display="'data'!$A$56" xr:uid="{6348E2CC-0EEA-4075-AC2F-B077089DCB5E}"/>
    <hyperlink ref="A57" location="'data'!$A$57" display="'data'!$A$57" xr:uid="{4F93E0F8-87A8-450C-95A8-F33FCDA45C9A}"/>
    <hyperlink ref="A58" location="'data'!$A$58" display="'data'!$A$58" xr:uid="{A0C7725E-8EB1-4D54-9FDB-6DDA90F28A0E}"/>
    <hyperlink ref="A59" location="'data'!$A$59" display="'data'!$A$59" xr:uid="{5D05E127-F918-458B-A7CA-98A014392EA0}"/>
    <hyperlink ref="A60" location="'data'!$A$60" display="'data'!$A$60" xr:uid="{1A6EF0B5-1465-485B-BE1E-B6B9ECC9AE3D}"/>
    <hyperlink ref="A61" location="'data'!$A$61" display="'data'!$A$61" xr:uid="{3E3E0C0A-9285-4148-98DC-50CCEAE44DCA}"/>
    <hyperlink ref="A62" location="'data'!$A$62" display="'data'!$A$62" xr:uid="{B47121BB-6A5A-451D-B730-6683C8951FD6}"/>
    <hyperlink ref="A63" location="'data'!$A$63" display="'data'!$A$63" xr:uid="{92C1A9A4-FCB5-494F-9634-4091AFB03F1D}"/>
    <hyperlink ref="A64" location="'data'!$A$64" display="'data'!$A$64" xr:uid="{C093AF57-2A40-46DD-95C2-196420B58375}"/>
    <hyperlink ref="A65" location="'data'!$A$65" display="'data'!$A$65" xr:uid="{671D5B6D-6992-4C57-9AC1-05A0A482A03A}"/>
    <hyperlink ref="A66" location="'data'!$A$66" display="'data'!$A$66" xr:uid="{2E248F62-F5FD-4C86-ACBD-685A7AC2E18B}"/>
    <hyperlink ref="A67" location="'data'!$A$67" display="'data'!$A$67" xr:uid="{6BC62EE6-2BCF-49CA-B499-7C6F43425A28}"/>
    <hyperlink ref="A68" location="'data'!$A$68" display="'data'!$A$68" xr:uid="{5D133050-2A9F-4D0E-A3D1-DDC66E90A662}"/>
    <hyperlink ref="A69" location="'data'!$A$69" display="'data'!$A$69" xr:uid="{A9CF9B9A-98B9-420F-967B-4708DC4D0E2D}"/>
    <hyperlink ref="A70" location="'data'!$A$70" display="'data'!$A$70" xr:uid="{11B4ACF1-9570-4740-8D8A-37EF6F5D8742}"/>
    <hyperlink ref="A71" location="'data'!$A$71" display="'data'!$A$71" xr:uid="{E22F87AA-ED09-4743-B286-C22AF9D4BFC1}"/>
    <hyperlink ref="A72" location="'data'!$A$72" display="'data'!$A$72" xr:uid="{95793567-802A-4A89-A93D-A3252E84E9E7}"/>
    <hyperlink ref="A73" location="'data'!$A$73" display="'data'!$A$73" xr:uid="{C0FF1B8A-D2D8-461C-A5B3-6C51D156B820}"/>
    <hyperlink ref="A74" location="'data'!$A$74" display="'data'!$A$74" xr:uid="{77C63740-1882-4272-894F-2146BBBA28F8}"/>
    <hyperlink ref="A75" location="'data'!$A$75" display="'data'!$A$75" xr:uid="{EE796B79-1823-4018-A224-8A157FDF6B52}"/>
    <hyperlink ref="A76" location="'data'!$A$76" display="'data'!$A$76" xr:uid="{94D3712C-4028-469C-A805-4B86683FEAB6}"/>
    <hyperlink ref="A77" location="'data'!$A$77" display="'data'!$A$77" xr:uid="{AB757D03-DCA0-420A-9CA1-BA20BB7213AD}"/>
    <hyperlink ref="A78" location="'data'!$A$78" display="'data'!$A$78" xr:uid="{84103CAC-6E48-43D4-98DC-7B33296F9DD0}"/>
    <hyperlink ref="A79" location="'data'!$A$79" display="'data'!$A$79" xr:uid="{ED20AC1E-97DC-4699-8238-77F7E08B4A20}"/>
    <hyperlink ref="A80" location="'data'!$A$80" display="'data'!$A$80" xr:uid="{0035E016-9D64-49A9-9DB3-C284AB4C5C24}"/>
    <hyperlink ref="A81" location="'data'!$A$81" display="'data'!$A$81" xr:uid="{1512399A-7A59-4752-86A7-59015470981A}"/>
    <hyperlink ref="A82" location="'data'!$A$82" display="'data'!$A$82" xr:uid="{EAA2AC25-1275-4495-862E-2B2D74FA1EA1}"/>
    <hyperlink ref="A83" location="'data'!$A$83" display="'data'!$A$83" xr:uid="{7BD8F878-9545-430B-8CDF-1835C0542108}"/>
    <hyperlink ref="A84" location="'data'!$A$84" display="'data'!$A$84" xr:uid="{6CB3110C-1E3D-4625-B4C0-80FF592A1EA9}"/>
    <hyperlink ref="A85" location="'data'!$A$85" display="'data'!$A$85" xr:uid="{62BDA3BF-7D92-4F09-90DF-A1246C1DAB7E}"/>
    <hyperlink ref="A86" location="'data'!$A$86" display="'data'!$A$86" xr:uid="{5B09DCC1-DCC8-4B00-A177-7D815341FFFE}"/>
    <hyperlink ref="A87" location="'data'!$A$87" display="'data'!$A$87" xr:uid="{517FCFDA-A416-40C8-90E1-6D0D8111815D}"/>
    <hyperlink ref="A88" location="'data'!$A$88" display="'data'!$A$88" xr:uid="{E2168CC8-EEF5-47B7-9F26-0C6974008BD9}"/>
    <hyperlink ref="A89" location="'data'!$A$89" display="'data'!$A$89" xr:uid="{21E4939F-A502-4EE3-A12A-8A9FE1854FFF}"/>
    <hyperlink ref="A90" location="'data'!$A$90" display="'data'!$A$90" xr:uid="{3E9EEA93-C79B-4E47-BE16-3A91F4EDB638}"/>
    <hyperlink ref="A91" location="'data'!$A$91" display="'data'!$A$91" xr:uid="{058D37D1-72E2-4491-9096-D190565319CD}"/>
    <hyperlink ref="A92" location="'data'!$A$92" display="'data'!$A$92" xr:uid="{98755A8C-4A35-47D9-B15D-09DB22347A9A}"/>
    <hyperlink ref="A93" location="'data'!$A$93" display="'data'!$A$93" xr:uid="{2715FA83-87FE-4FBF-9EE8-67CF083AB9C7}"/>
    <hyperlink ref="A94" location="'data'!$A$94" display="'data'!$A$94" xr:uid="{E6790DB8-9777-48FD-A887-300CD1B59057}"/>
    <hyperlink ref="A95" location="'data'!$A$95" display="'data'!$A$95" xr:uid="{FA0C3700-3380-4535-A2DC-30F55518EEA5}"/>
    <hyperlink ref="A96" location="'data'!$A$96" display="'data'!$A$96" xr:uid="{4C57F4F5-CF10-41B0-A5A1-A49F47A7E2C3}"/>
    <hyperlink ref="A97" location="'data'!$A$97" display="'data'!$A$97" xr:uid="{321971D1-1B76-469A-8DA0-02604FD174DA}"/>
    <hyperlink ref="A98" location="'data'!$A$98" display="'data'!$A$98" xr:uid="{B1449A66-70F9-4F39-AC62-3BA1E47DBC25}"/>
    <hyperlink ref="A99" location="'data'!$A$99" display="'data'!$A$99" xr:uid="{F854939B-9F85-42AA-B3C8-954CDF5E8771}"/>
    <hyperlink ref="A100" location="'data'!$A$100" display="'data'!$A$100" xr:uid="{9E932D3D-6F4F-4D8C-B5D1-800D79DBE586}"/>
    <hyperlink ref="A101" location="'data'!$A$101" display="'data'!$A$101" xr:uid="{28351807-856F-4B5C-9E96-E088785E930C}"/>
    <hyperlink ref="A102" location="'data'!$A$102" display="'data'!$A$102" xr:uid="{F408F738-B7E8-4E34-9E87-E021D2F8922A}"/>
    <hyperlink ref="A103" location="'data'!$A$103" display="'data'!$A$103" xr:uid="{89E4339B-46EC-42E8-AE7F-1E0B022792C8}"/>
    <hyperlink ref="A104" location="'data'!$A$104" display="'data'!$A$104" xr:uid="{7A411F43-7911-4237-8FB6-DCD5A843C603}"/>
    <hyperlink ref="A105" location="'data'!$A$105" display="'data'!$A$105" xr:uid="{1066AD8D-C313-488A-A971-B532759C15E4}"/>
    <hyperlink ref="A106" location="'data'!$A$106" display="'data'!$A$106" xr:uid="{F5F743E2-7B90-4F5C-B010-72F1CFB4DD43}"/>
    <hyperlink ref="A107" location="'data'!$A$107" display="'data'!$A$107" xr:uid="{712F8F4E-CD8D-4EC8-A2DF-FA28A02688BD}"/>
    <hyperlink ref="A108" location="'data'!$A$108" display="'data'!$A$108" xr:uid="{28F809B4-C949-4EB4-A50F-23CC67CC92DD}"/>
    <hyperlink ref="A109" location="'data'!$A$109" display="'data'!$A$109" xr:uid="{09B58988-BA91-4080-AF4C-98EA35DC7BFE}"/>
    <hyperlink ref="A110" location="'data'!$A$110" display="'data'!$A$110" xr:uid="{FAE52526-29F1-452A-9D8E-C376D29D4093}"/>
    <hyperlink ref="A111" location="'data'!$A$111" display="'data'!$A$111" xr:uid="{B4B8E690-10BB-4246-AF07-16D484FBA23B}"/>
    <hyperlink ref="A112" location="'data'!$A$112" display="'data'!$A$112" xr:uid="{70985587-1751-4261-A48A-F57DC8210146}"/>
    <hyperlink ref="A113" location="'data'!$A$113" display="'data'!$A$113" xr:uid="{8503CAE2-F938-4F3F-9369-BA5F7CBF7041}"/>
  </hyperlinks>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menu</vt:lpstr>
      <vt:lpstr>tableau de bord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Camille C</dc:creator>
  <cp:lastModifiedBy>ELIOTT GUENARD</cp:lastModifiedBy>
  <dcterms:created xsi:type="dcterms:W3CDTF">2025-11-18T13:43:02Z</dcterms:created>
  <dcterms:modified xsi:type="dcterms:W3CDTF">2026-01-11T10:08:49Z</dcterms:modified>
</cp:coreProperties>
</file>