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33D51C37-FA4E-477E-9163-5A0DCFC4BB5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<sst xmlns="http://schemas.openxmlformats.org/spreadsheetml/2006/main" count="32" uniqueCount="26">
  <si>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</si>
  <si>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</si>
  <si>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</si>
  <si>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</si>
  <si>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</si>
  <si>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</si>
  <si>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</si>
  <si>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</si>
  <si>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</si>
  <si>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</si>
  <si>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</si>
  <si>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</si>
  <si>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</si>
  <si>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</si>
  <si>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</si>
  <si>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</si>
  <si>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</si>
  <si>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</si>
  <si>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</si>
  <si>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</si>
  <si>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Création de la To-di list</t>
  </si>
  <si>
    <t>Création du premier persona</t>
  </si>
  <si>
    <t>Pas le temps de terminer.</t>
  </si>
  <si>
    <t>Finir le premier persona</t>
  </si>
  <si>
    <t>Commencer le deuxième persona</t>
  </si>
  <si>
    <t>Présentation du professeur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</si>
</sst>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2 heures 35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155</v>
      </c>
      <c r="E4" s="23">
        <f>SUM(C4:D4)</f>
        <v>155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20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21</v>
      </c>
      <c r="G8" s="46" t="s">
        <v>22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23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24</v>
      </c>
      <c r="G10" s="38" t="s">
        <v>22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25</v>
      </c>
      <c r="G11" s="39"/>
      <c r="M11" t="s">
        <v>4</v>
      </c>
      <c r="N11">
        <v>4</v>
      </c>
      <c r="O11">
        <v>15</v>
      </c>
    </row>
    <row r="12" spans="1:15" x14ac:dyDescent="0.25">
      <c r="A12" s="41" t="str">
        <f>IF(ISBLANK(B12),"",_xlfn.ISOWEEKNUM('Journal de travail'!$B12))</f>
        <v/>
      </c>
      <c r="B12" s="29"/>
      <c r="C12" s="30"/>
      <c r="D12" s="31"/>
      <c r="E12" s="32"/>
      <c r="F12" s="22"/>
      <c r="G12" s="38"/>
      <c r="N12">
        <v>5</v>
      </c>
      <c r="O12">
        <v>20</v>
      </c>
    </row>
    <row r="13" spans="1:15" x14ac:dyDescent="0.25">
      <c r="A13" s="42" t="str">
        <f>IF(ISBLANK(B13),"",_xlfn.ISOWEEKNUM('Journal de travail'!$B13))</f>
        <v/>
      </c>
      <c r="B13" s="33"/>
      <c r="C13" s="34"/>
      <c r="D13" s="35"/>
      <c r="E13" s="36"/>
      <c r="F13" s="22"/>
      <c r="G13" s="39"/>
      <c r="N13">
        <v>6</v>
      </c>
      <c r="O13">
        <v>25</v>
      </c>
    </row>
    <row r="14" spans="1:15" x14ac:dyDescent="0.25">
      <c r="A14" s="41" t="str">
        <f>IF(ISBLANK(B14),"",_xlfn.ISOWEEKNUM('Journal de travail'!$B14))</f>
        <v/>
      </c>
      <c r="B14" s="29"/>
      <c r="C14" s="30"/>
      <c r="D14" s="31"/>
      <c r="E14" s="32"/>
      <c r="F14" s="22"/>
      <c r="G14" s="38"/>
      <c r="N14">
        <v>7</v>
      </c>
      <c r="O14">
        <v>30</v>
      </c>
    </row>
    <row r="15" spans="1:15" x14ac:dyDescent="0.25">
      <c r="A15" s="42" t="str">
        <f>IF(ISBLANK(B15),"",_xlfn.ISOWEEKNUM('Journal de travail'!$B15))</f>
        <v/>
      </c>
      <c r="B15" s="33"/>
      <c r="C15" s="34"/>
      <c r="D15" s="35"/>
      <c r="E15" s="36"/>
      <c r="F15" s="22"/>
      <c r="G15" s="39"/>
      <c r="N15">
        <v>8</v>
      </c>
      <c r="O15">
        <v>35</v>
      </c>
    </row>
    <row r="16" spans="1:15" x14ac:dyDescent="0.25">
      <c r="A16" s="41" t="str">
        <f>IF(ISBLANK(B16),"",_xlfn.ISOWEEKNUM('Journal de travail'!$B16))</f>
        <v/>
      </c>
      <c r="B16" s="29"/>
      <c r="C16" s="30"/>
      <c r="D16" s="31"/>
      <c r="E16" s="32"/>
      <c r="F16" s="22"/>
      <c r="G16" s="38"/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/>
      <c r="E17" s="36"/>
      <c r="F17" s="22"/>
      <c r="G17" s="39"/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/>
      <c r="D18" s="31"/>
      <c r="E18" s="32"/>
      <c r="F18" s="22"/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/>
      <c r="D19" s="35"/>
      <c r="E19" s="36"/>
      <c r="F19" s="22"/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2024-09-06T14:33:29Z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