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/My Drive/Personal/Escuela/技大/野中研究室/NomuraSoken/logs/"/>
    </mc:Choice>
  </mc:AlternateContent>
  <xr:revisionPtr revIDLastSave="0" documentId="13_ncr:1_{A539C29C-D3D0-F949-83B9-83B3FF28F951}" xr6:coauthVersionLast="40" xr6:coauthVersionMax="40" xr10:uidLastSave="{00000000-0000-0000-0000-000000000000}"/>
  <bookViews>
    <workbookView xWindow="10400" yWindow="-18940" windowWidth="25440" windowHeight="13960" activeTab="2" xr2:uid="{E690EDA0-1467-584C-B547-71B04A758FC0}"/>
  </bookViews>
  <sheets>
    <sheet name="Sheet2" sheetId="2" r:id="rId1"/>
    <sheet name="Sheet1" sheetId="1" r:id="rId2"/>
    <sheet name="Sheet3" sheetId="3" r:id="rId3"/>
  </sheets>
  <definedNames>
    <definedName name="_xlnm._FilterDatabase" localSheetId="1" hidden="1">Sheet1!$A$1:$G$37</definedName>
    <definedName name="Broadcast_distributions_product_36" localSheetId="1">Sheet1!$A$1:$G$37</definedName>
  </definedNames>
  <calcPr calcId="191029"/>
  <pivotCaches>
    <pivotCache cacheId="1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3" l="1"/>
  <c r="B6" i="3"/>
  <c r="B5" i="3"/>
  <c r="B4" i="3"/>
  <c r="B3" i="3"/>
  <c r="B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C704A05-67F2-934E-80DD-A0FB99D407D1}" name="Broadcast_distributions_product_36" type="6" refreshedVersion="6" background="1" saveData="1">
    <textPr codePage="65001" sourceFile="/Volumes/GoogleDrive/My Drive/Personal/Escuela/技大/野中研究室/Nomura Soken/Broadcast_distributions_product_36.csv" comma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<sst xmlns="http://schemas.openxmlformats.org/spreadsheetml/2006/main" count="57" uniqueCount="51">
  <si>
    <t>スカパー</t>
  </si>
  <si>
    <t>ディアボーテ HIMAWARI</t>
  </si>
  <si>
    <t>ジュレーム</t>
  </si>
  <si>
    <t>ラックス ルミニーク</t>
  </si>
  <si>
    <t>TSUBAKI</t>
  </si>
  <si>
    <t>ガーナ</t>
  </si>
  <si>
    <t>キットカット</t>
  </si>
  <si>
    <t>ダース</t>
  </si>
  <si>
    <t>リポビタンD</t>
  </si>
  <si>
    <t>オロナミンC</t>
  </si>
  <si>
    <t>レッドブル</t>
  </si>
  <si>
    <t>クラリチンEX</t>
  </si>
  <si>
    <t>マキアージュ ドラマティックパウダリーUV</t>
  </si>
  <si>
    <t>ベネフィーク ハイドロジーニアス</t>
  </si>
  <si>
    <t>インテグレート リアルフィットリキッド</t>
  </si>
  <si>
    <t>ケイト</t>
  </si>
  <si>
    <t>タウンワーク</t>
  </si>
  <si>
    <t>バイトル</t>
  </si>
  <si>
    <t>アロエステ</t>
  </si>
  <si>
    <t>Xperia XZ</t>
  </si>
  <si>
    <t>iPhone</t>
  </si>
  <si>
    <t>ドコモの学割</t>
  </si>
  <si>
    <t>麦とホップ The gold</t>
  </si>
  <si>
    <t>金麦</t>
  </si>
  <si>
    <t>アネッサ</t>
  </si>
  <si>
    <t>ランチパック</t>
  </si>
  <si>
    <t>伊右衛門</t>
  </si>
  <si>
    <t>生茶</t>
  </si>
  <si>
    <t>十六茶</t>
  </si>
  <si>
    <t>果汁グミ</t>
  </si>
  <si>
    <t>ファンタ</t>
  </si>
  <si>
    <t>-196℃</t>
  </si>
  <si>
    <t>ウメッシュ</t>
  </si>
  <si>
    <t>酔わないウメッシュ</t>
  </si>
  <si>
    <t>さらりとした梅酒</t>
  </si>
  <si>
    <t>いい部屋ネット</t>
  </si>
  <si>
    <t>Product Name</t>
  </si>
  <si>
    <t>3:00 to 7:00</t>
  </si>
  <si>
    <t>7:00 to 11:00</t>
  </si>
  <si>
    <t>11:00 to 15:00</t>
  </si>
  <si>
    <t>15:00 to 19:00</t>
  </si>
  <si>
    <t>19:00 to 23:00</t>
  </si>
  <si>
    <t>23:00 to 3:00</t>
  </si>
  <si>
    <t>Sum of 7:00 to 11:00</t>
  </si>
  <si>
    <t>Sum of 11:00 to 15:00</t>
  </si>
  <si>
    <t>Sum of 15:00 to 19:00</t>
  </si>
  <si>
    <t>Sum of 19:00 to 23:00</t>
  </si>
  <si>
    <t>Sum of 23:00 to 3:00</t>
  </si>
  <si>
    <t>Sum of 3:00 to 7:00</t>
  </si>
  <si>
    <t>Time Slot</t>
  </si>
  <si>
    <t>Total Advert Broadcasts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</si>
</sst>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Total Advert Broadcasts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Sheet3!$A$2:$A$7</c:f>
              <c:strCache>
                <c:ptCount val="6"/>
                <c:pt idx="0">
                  <c:v>3:00 to 7:00</c:v>
                </c:pt>
                <c:pt idx="1">
                  <c:v>7:00 to 11:00</c:v>
                </c:pt>
                <c:pt idx="2">
                  <c:v>11:00 to 15:00</c:v>
                </c:pt>
                <c:pt idx="3">
                  <c:v>15:00 to 19:00</c:v>
                </c:pt>
                <c:pt idx="4">
                  <c:v>19:00 to 23:00</c:v>
                </c:pt>
                <c:pt idx="5">
                  <c:v>23:00 to 3:00</c:v>
                </c:pt>
              </c:strCache>
            </c:strRef>
          </c:cat>
          <c:val>
            <c:numRef>
              <c:f>Sheet3!$B$2:$B$7</c:f>
              <c:numCache>
                <c:formatCode>General</c:formatCode>
                <c:ptCount val="6"/>
                <c:pt idx="0">
                  <c:v>635</c:v>
                </c:pt>
                <c:pt idx="1">
                  <c:v>972</c:v>
                </c:pt>
                <c:pt idx="2">
                  <c:v>1208</c:v>
                </c:pt>
                <c:pt idx="3">
                  <c:v>1228</c:v>
                </c:pt>
                <c:pt idx="4">
                  <c:v>1241</c:v>
                </c:pt>
                <c:pt idx="5">
                  <c:v>2068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56-1141-9C6D-D3F3174FDE1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162671280"/>
        <c:axId val="1165287424"/>
      </c:barChart>
      <c:catAx>
        <c:axId val="1162671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Slot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287424"/>
        <c:crosses val="autoZero"/>
        <c:auto val="1"/>
        <c:lblAlgn val="ctr"/>
        <c:lblOffset val="100"/>
        <c:noMultiLvlLbl val="0"/>
      </c:catAx>
      <c:valAx>
        <c:axId val="116528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Programs with Adverts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671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571500</xdr:colOff>
      <xdr:row>1</xdr:row>
      <xdr:rowOff>82550</xdr:rowOff>
    </xdr:from>
    <xdr:to>
      <xdr:col>9</xdr:col>
      <xdr:colOff>800100</xdr:colOff>
      <xdr:row>19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51DF6E-C0BE-D545-B091-5122625FF6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427.007212731478" createdVersion="6" refreshedVersion="6" minRefreshableVersion="3" recordCount="36" xr:uid="{10A083BA-0B59-E244-B4D1-9472A22DCC28}">
  <cacheSource type="worksheet">
    <worksheetSource ref="A1:G37" sheet="Sheet1"/>
  </cacheSource>
  <cacheFields count="7">
    <cacheField name="Product Name" numFmtId="0">
      <sharedItems/>
    </cacheField>
    <cacheField name="3:00 to 7:00" numFmtId="0">
      <sharedItems containsSemiMixedTypes="0" containsString="0" containsNumber="1" containsInteger="1" minValue="0" maxValue="88" count="22">
        <n v="76"/>
        <n v="16"/>
        <n v="23"/>
        <n v="0"/>
        <n v="22"/>
        <n v="20"/>
        <n v="6"/>
        <n v="4"/>
        <n v="15"/>
        <n v="18"/>
        <n v="88"/>
        <n v="27"/>
        <n v="9"/>
        <n v="19"/>
        <n v="2"/>
        <n v="28"/>
        <n v="49"/>
        <n v="51"/>
        <n v="62"/>
        <n v="12"/>
        <n v="8"/>
        <n v="26"/>
      </sharedItems>
    </cacheField>
    <cacheField name="7:00 to 11:00" numFmtId="0">
      <sharedItems containsSemiMixedTypes="0" containsString="0" containsNumber="1" containsInteger="1" minValue="0" maxValue="144"/>
    </cacheField>
    <cacheField name="11:00 to 15:00" numFmtId="0">
      <sharedItems containsSemiMixedTypes="0" containsString="0" containsNumber="1" containsInteger="1" minValue="0" maxValue="139"/>
    </cacheField>
    <cacheField name="15:00 to 19:00" numFmtId="0">
      <sharedItems containsSemiMixedTypes="0" containsString="0" containsNumber="1" containsInteger="1" minValue="0" maxValue="129"/>
    </cacheField>
    <cacheField name="19:00 to 23:00" numFmtId="0">
      <sharedItems containsSemiMixedTypes="0" containsString="0" containsNumber="1" containsInteger="1" minValue="2" maxValue="137"/>
    </cacheField>
    <cacheField name="23:00 to 3:00" numFmtId="0">
      <sharedItems containsSemiMixedTypes="0" containsString="0" containsNumber="1" containsInteger="1" minValue="0" maxValue="37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">
  <r>
    <s v="スカパー"/>
    <x v="0"/>
    <n v="49"/>
    <n v="50"/>
    <n v="73"/>
    <n v="49"/>
    <n v="101"/>
  </r>
  <r>
    <s v="ディアボーテ HIMAWARI"/>
    <x v="1"/>
    <n v="46"/>
    <n v="57"/>
    <n v="27"/>
    <n v="27"/>
    <n v="24"/>
  </r>
  <r>
    <s v="ジュレーム"/>
    <x v="2"/>
    <n v="34"/>
    <n v="42"/>
    <n v="33"/>
    <n v="34"/>
    <n v="35"/>
  </r>
  <r>
    <s v="ラックス ルミニーク"/>
    <x v="3"/>
    <n v="2"/>
    <n v="3"/>
    <n v="5"/>
    <n v="30"/>
    <n v="6"/>
  </r>
  <r>
    <s v="TSUBAKI"/>
    <x v="4"/>
    <n v="32"/>
    <n v="30"/>
    <n v="37"/>
    <n v="36"/>
    <n v="40"/>
  </r>
  <r>
    <s v="ガーナ"/>
    <x v="5"/>
    <n v="31"/>
    <n v="36"/>
    <n v="37"/>
    <n v="36"/>
    <n v="36"/>
  </r>
  <r>
    <s v="キットカット"/>
    <x v="6"/>
    <n v="21"/>
    <n v="68"/>
    <n v="48"/>
    <n v="39"/>
    <n v="16"/>
  </r>
  <r>
    <s v="ダース"/>
    <x v="7"/>
    <n v="4"/>
    <n v="9"/>
    <n v="12"/>
    <n v="6"/>
    <n v="7"/>
  </r>
  <r>
    <s v="リポビタンD"/>
    <x v="8"/>
    <n v="16"/>
    <n v="26"/>
    <n v="30"/>
    <n v="30"/>
    <n v="108"/>
  </r>
  <r>
    <s v="オロナミンC"/>
    <x v="9"/>
    <n v="23"/>
    <n v="30"/>
    <n v="24"/>
    <n v="31"/>
    <n v="40"/>
  </r>
  <r>
    <s v="レッドブル"/>
    <x v="7"/>
    <n v="5"/>
    <n v="13"/>
    <n v="12"/>
    <n v="21"/>
    <n v="59"/>
  </r>
  <r>
    <s v="クラリチンEX"/>
    <x v="10"/>
    <n v="144"/>
    <n v="132"/>
    <n v="107"/>
    <n v="95"/>
    <n v="96"/>
  </r>
  <r>
    <s v="マキアージュ ドラマティックパウダリーUV"/>
    <x v="11"/>
    <n v="48"/>
    <n v="50"/>
    <n v="59"/>
    <n v="67"/>
    <n v="78"/>
  </r>
  <r>
    <s v="ベネフィーク ハイドロジーニアス"/>
    <x v="12"/>
    <n v="8"/>
    <n v="7"/>
    <n v="10"/>
    <n v="14"/>
    <n v="28"/>
  </r>
  <r>
    <s v="インテグレート リアルフィットリキッド"/>
    <x v="13"/>
    <n v="15"/>
    <n v="13"/>
    <n v="22"/>
    <n v="30"/>
    <n v="36"/>
  </r>
  <r>
    <s v="ケイト"/>
    <x v="14"/>
    <n v="20"/>
    <n v="22"/>
    <n v="17"/>
    <n v="13"/>
    <n v="19"/>
  </r>
  <r>
    <s v="タウンワーク"/>
    <x v="15"/>
    <n v="53"/>
    <n v="88"/>
    <n v="88"/>
    <n v="107"/>
    <n v="370"/>
  </r>
  <r>
    <s v="バイトル"/>
    <x v="16"/>
    <n v="95"/>
    <n v="109"/>
    <n v="87"/>
    <n v="67"/>
    <n v="147"/>
  </r>
  <r>
    <s v="アロエステ"/>
    <x v="1"/>
    <n v="30"/>
    <n v="47"/>
    <n v="39"/>
    <n v="28"/>
    <n v="30"/>
  </r>
  <r>
    <s v="Xperia XZ"/>
    <x v="17"/>
    <n v="65"/>
    <n v="114"/>
    <n v="89"/>
    <n v="91"/>
    <n v="164"/>
  </r>
  <r>
    <s v="iPhone"/>
    <x v="18"/>
    <n v="65"/>
    <n v="15"/>
    <n v="50"/>
    <n v="137"/>
    <n v="123"/>
  </r>
  <r>
    <s v="ドコモの学割"/>
    <x v="8"/>
    <n v="92"/>
    <n v="139"/>
    <n v="129"/>
    <n v="77"/>
    <n v="181"/>
  </r>
  <r>
    <s v="麦とホップ The gold"/>
    <x v="3"/>
    <n v="0"/>
    <n v="0"/>
    <n v="10"/>
    <n v="21"/>
    <n v="11"/>
  </r>
  <r>
    <s v="金麦"/>
    <x v="3"/>
    <n v="0"/>
    <n v="0"/>
    <n v="30"/>
    <n v="33"/>
    <n v="64"/>
  </r>
  <r>
    <s v="アネッサ"/>
    <x v="19"/>
    <n v="13"/>
    <n v="12"/>
    <n v="26"/>
    <n v="27"/>
    <n v="31"/>
  </r>
  <r>
    <s v="ランチパック"/>
    <x v="14"/>
    <n v="3"/>
    <n v="1"/>
    <n v="1"/>
    <n v="2"/>
    <n v="0"/>
  </r>
  <r>
    <s v="伊右衛門"/>
    <x v="12"/>
    <n v="7"/>
    <n v="12"/>
    <n v="31"/>
    <n v="29"/>
    <n v="42"/>
  </r>
  <r>
    <s v="生茶"/>
    <x v="20"/>
    <n v="21"/>
    <n v="29"/>
    <n v="35"/>
    <n v="25"/>
    <n v="52"/>
  </r>
  <r>
    <s v="十六茶"/>
    <x v="21"/>
    <n v="19"/>
    <n v="34"/>
    <n v="38"/>
    <n v="18"/>
    <n v="68"/>
  </r>
  <r>
    <s v="果汁グミ"/>
    <x v="3"/>
    <n v="0"/>
    <n v="0"/>
    <n v="3"/>
    <n v="2"/>
    <n v="0"/>
  </r>
  <r>
    <s v="ファンタ"/>
    <x v="7"/>
    <n v="4"/>
    <n v="7"/>
    <n v="3"/>
    <n v="6"/>
    <n v="16"/>
  </r>
  <r>
    <s v="-196℃"/>
    <x v="3"/>
    <n v="0"/>
    <n v="0"/>
    <n v="1"/>
    <n v="3"/>
    <n v="2"/>
  </r>
  <r>
    <s v="ウメッシュ"/>
    <x v="3"/>
    <n v="0"/>
    <n v="0"/>
    <n v="0"/>
    <n v="2"/>
    <n v="0"/>
  </r>
  <r>
    <s v="酔わないウメッシュ"/>
    <x v="3"/>
    <n v="0"/>
    <n v="0"/>
    <n v="2"/>
    <n v="4"/>
    <n v="0"/>
  </r>
  <r>
    <s v="さらりとした梅酒"/>
    <x v="3"/>
    <n v="0"/>
    <n v="0"/>
    <n v="0"/>
    <n v="2"/>
    <n v="0"/>
  </r>
  <r>
    <s v="いい部屋ネット"/>
    <x v="7"/>
    <n v="7"/>
    <n v="13"/>
    <n v="13"/>
    <n v="2"/>
    <n v="3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94A16D-2954-C248-821A-805C3C932DDD}" name="PivotTable7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F4" firstHeaderRow="0" firstDataRow="1" firstDataCol="0"/>
  <pivotFields count="7">
    <pivotField showAll="0"/>
    <pivotField dataField="1" showAll="0">
      <items count="23">
        <item x="3"/>
        <item x="14"/>
        <item x="7"/>
        <item x="6"/>
        <item x="20"/>
        <item x="12"/>
        <item x="19"/>
        <item x="8"/>
        <item x="1"/>
        <item x="9"/>
        <item x="13"/>
        <item x="5"/>
        <item x="4"/>
        <item x="2"/>
        <item x="21"/>
        <item x="11"/>
        <item x="15"/>
        <item x="16"/>
        <item x="17"/>
        <item x="18"/>
        <item x="0"/>
        <item x="10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Items count="1">
    <i/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Sum of 3:00 to 7:00" fld="1" baseField="0" baseItem="0"/>
    <dataField name="Sum of 7:00 to 11:00" fld="2" baseField="0" baseItem="0"/>
    <dataField name="Sum of 11:00 to 15:00" fld="3" baseField="0" baseItem="0"/>
    <dataField name="Sum of 15:00 to 19:00" fld="4" baseField="0" baseItem="0"/>
    <dataField name="Sum of 19:00 to 23:00" fld="5" baseField="0" baseItem="0"/>
    <dataField name="Sum of 23:00 to 3:00" fld="6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roadcast_distributions_product_36" connectionId="1" xr16:uid="{16717FFB-267E-4444-B68F-28675922026C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E9EA6-1CBB-264E-994D-1318C09CFFD1}">
  <dimension ref="A3:F4"/>
  <sheetViews>
    <sheetView workbookViewId="0">
      <selection activeCell="F4" sqref="A3:F4"/>
    </sheetView>
  </sheetViews>
  <sheetFormatPr baseColWidth="10" defaultRowHeight="16" x14ac:dyDescent="0.2"/>
  <cols>
    <col min="1" max="1" width="17.33203125" bestFit="1" customWidth="1"/>
    <col min="2" max="2" width="18.33203125" bestFit="1" customWidth="1"/>
    <col min="3" max="5" width="19.33203125" bestFit="1" customWidth="1"/>
    <col min="6" max="6" width="18.33203125" bestFit="1" customWidth="1"/>
    <col min="7" max="7" width="20.33203125" bestFit="1" customWidth="1"/>
  </cols>
  <sheetData>
    <row r="3" spans="1:6" x14ac:dyDescent="0.2">
      <c r="A3" t="s">
        <v>48</v>
      </c>
      <c r="B3" t="s">
        <v>43</v>
      </c>
      <c r="C3" t="s">
        <v>44</v>
      </c>
      <c r="D3" t="s">
        <v>45</v>
      </c>
      <c r="E3" t="s">
        <v>46</v>
      </c>
      <c r="F3" t="s">
        <v>47</v>
      </c>
    </row>
    <row r="4" spans="1:6" x14ac:dyDescent="0.2">
      <c r="A4" s="1">
        <v>635</v>
      </c>
      <c r="B4" s="1">
        <v>972</v>
      </c>
      <c r="C4" s="1">
        <v>1208</v>
      </c>
      <c r="D4" s="1">
        <v>1228</v>
      </c>
      <c r="E4" s="1">
        <v>1241</v>
      </c>
      <c r="F4" s="1">
        <v>2068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0B3A9-BCD9-A047-A3B0-C17C7EF35354}">
  <dimension ref="A1:G37"/>
  <sheetViews>
    <sheetView workbookViewId="0">
      <selection activeCell="B1" sqref="B1:G1"/>
    </sheetView>
  </sheetViews>
  <sheetFormatPr baseColWidth="10" defaultRowHeight="16" x14ac:dyDescent="0.2"/>
  <cols>
    <col min="1" max="1" width="41" bestFit="1" customWidth="1"/>
    <col min="2" max="2" width="10.83203125" bestFit="1" customWidth="1"/>
    <col min="3" max="3" width="11.83203125" bestFit="1" customWidth="1"/>
    <col min="4" max="6" width="12.83203125" bestFit="1" customWidth="1"/>
    <col min="7" max="7" width="11.83203125" bestFit="1" customWidth="1"/>
    <col min="8" max="8" width="17.1640625" bestFit="1" customWidth="1"/>
  </cols>
  <sheetData>
    <row r="1" spans="1:7" x14ac:dyDescent="0.2">
      <c r="A1" t="s">
        <v>36</v>
      </c>
      <c r="B1" t="s">
        <v>37</v>
      </c>
      <c r="C1" t="s">
        <v>38</v>
      </c>
      <c r="D1" t="s">
        <v>39</v>
      </c>
      <c r="E1" t="s">
        <v>40</v>
      </c>
      <c r="F1" t="s">
        <v>41</v>
      </c>
      <c r="G1" t="s">
        <v>42</v>
      </c>
    </row>
    <row r="2" spans="1:7" x14ac:dyDescent="0.2">
      <c r="A2" t="s">
        <v>0</v>
      </c>
      <c r="B2">
        <v>76</v>
      </c>
      <c r="C2">
        <v>49</v>
      </c>
      <c r="D2">
        <v>50</v>
      </c>
      <c r="E2">
        <v>73</v>
      </c>
      <c r="F2">
        <v>49</v>
      </c>
      <c r="G2">
        <v>101</v>
      </c>
    </row>
    <row r="3" spans="1:7" x14ac:dyDescent="0.2">
      <c r="A3" t="s">
        <v>1</v>
      </c>
      <c r="B3">
        <v>16</v>
      </c>
      <c r="C3">
        <v>46</v>
      </c>
      <c r="D3">
        <v>57</v>
      </c>
      <c r="E3">
        <v>27</v>
      </c>
      <c r="F3">
        <v>27</v>
      </c>
      <c r="G3">
        <v>24</v>
      </c>
    </row>
    <row r="4" spans="1:7" x14ac:dyDescent="0.2">
      <c r="A4" t="s">
        <v>2</v>
      </c>
      <c r="B4">
        <v>23</v>
      </c>
      <c r="C4">
        <v>34</v>
      </c>
      <c r="D4">
        <v>42</v>
      </c>
      <c r="E4">
        <v>33</v>
      </c>
      <c r="F4">
        <v>34</v>
      </c>
      <c r="G4">
        <v>35</v>
      </c>
    </row>
    <row r="5" spans="1:7" x14ac:dyDescent="0.2">
      <c r="A5" t="s">
        <v>3</v>
      </c>
      <c r="B5">
        <v>0</v>
      </c>
      <c r="C5">
        <v>2</v>
      </c>
      <c r="D5">
        <v>3</v>
      </c>
      <c r="E5">
        <v>5</v>
      </c>
      <c r="F5">
        <v>30</v>
      </c>
      <c r="G5">
        <v>6</v>
      </c>
    </row>
    <row r="6" spans="1:7" x14ac:dyDescent="0.2">
      <c r="A6" t="s">
        <v>4</v>
      </c>
      <c r="B6">
        <v>22</v>
      </c>
      <c r="C6">
        <v>32</v>
      </c>
      <c r="D6">
        <v>30</v>
      </c>
      <c r="E6">
        <v>37</v>
      </c>
      <c r="F6">
        <v>36</v>
      </c>
      <c r="G6">
        <v>40</v>
      </c>
    </row>
    <row r="7" spans="1:7" x14ac:dyDescent="0.2">
      <c r="A7" t="s">
        <v>5</v>
      </c>
      <c r="B7">
        <v>20</v>
      </c>
      <c r="C7">
        <v>31</v>
      </c>
      <c r="D7">
        <v>36</v>
      </c>
      <c r="E7">
        <v>37</v>
      </c>
      <c r="F7">
        <v>36</v>
      </c>
      <c r="G7">
        <v>36</v>
      </c>
    </row>
    <row r="8" spans="1:7" x14ac:dyDescent="0.2">
      <c r="A8" t="s">
        <v>6</v>
      </c>
      <c r="B8">
        <v>6</v>
      </c>
      <c r="C8">
        <v>21</v>
      </c>
      <c r="D8">
        <v>68</v>
      </c>
      <c r="E8">
        <v>48</v>
      </c>
      <c r="F8">
        <v>39</v>
      </c>
      <c r="G8">
        <v>16</v>
      </c>
    </row>
    <row r="9" spans="1:7" x14ac:dyDescent="0.2">
      <c r="A9" t="s">
        <v>7</v>
      </c>
      <c r="B9">
        <v>4</v>
      </c>
      <c r="C9">
        <v>4</v>
      </c>
      <c r="D9">
        <v>9</v>
      </c>
      <c r="E9">
        <v>12</v>
      </c>
      <c r="F9">
        <v>6</v>
      </c>
      <c r="G9">
        <v>7</v>
      </c>
    </row>
    <row r="10" spans="1:7" x14ac:dyDescent="0.2">
      <c r="A10" t="s">
        <v>8</v>
      </c>
      <c r="B10">
        <v>15</v>
      </c>
      <c r="C10">
        <v>16</v>
      </c>
      <c r="D10">
        <v>26</v>
      </c>
      <c r="E10">
        <v>30</v>
      </c>
      <c r="F10">
        <v>30</v>
      </c>
      <c r="G10">
        <v>108</v>
      </c>
    </row>
    <row r="11" spans="1:7" x14ac:dyDescent="0.2">
      <c r="A11" t="s">
        <v>9</v>
      </c>
      <c r="B11">
        <v>18</v>
      </c>
      <c r="C11">
        <v>23</v>
      </c>
      <c r="D11">
        <v>30</v>
      </c>
      <c r="E11">
        <v>24</v>
      </c>
      <c r="F11">
        <v>31</v>
      </c>
      <c r="G11">
        <v>40</v>
      </c>
    </row>
    <row r="12" spans="1:7" x14ac:dyDescent="0.2">
      <c r="A12" t="s">
        <v>10</v>
      </c>
      <c r="B12">
        <v>4</v>
      </c>
      <c r="C12">
        <v>5</v>
      </c>
      <c r="D12">
        <v>13</v>
      </c>
      <c r="E12">
        <v>12</v>
      </c>
      <c r="F12">
        <v>21</v>
      </c>
      <c r="G12">
        <v>59</v>
      </c>
    </row>
    <row r="13" spans="1:7" x14ac:dyDescent="0.2">
      <c r="A13" t="s">
        <v>11</v>
      </c>
      <c r="B13">
        <v>88</v>
      </c>
      <c r="C13">
        <v>144</v>
      </c>
      <c r="D13">
        <v>132</v>
      </c>
      <c r="E13">
        <v>107</v>
      </c>
      <c r="F13">
        <v>95</v>
      </c>
      <c r="G13">
        <v>96</v>
      </c>
    </row>
    <row r="14" spans="1:7" x14ac:dyDescent="0.2">
      <c r="A14" t="s">
        <v>12</v>
      </c>
      <c r="B14">
        <v>27</v>
      </c>
      <c r="C14">
        <v>48</v>
      </c>
      <c r="D14">
        <v>50</v>
      </c>
      <c r="E14">
        <v>59</v>
      </c>
      <c r="F14">
        <v>67</v>
      </c>
      <c r="G14">
        <v>78</v>
      </c>
    </row>
    <row r="15" spans="1:7" x14ac:dyDescent="0.2">
      <c r="A15" t="s">
        <v>13</v>
      </c>
      <c r="B15">
        <v>9</v>
      </c>
      <c r="C15">
        <v>8</v>
      </c>
      <c r="D15">
        <v>7</v>
      </c>
      <c r="E15">
        <v>10</v>
      </c>
      <c r="F15">
        <v>14</v>
      </c>
      <c r="G15">
        <v>28</v>
      </c>
    </row>
    <row r="16" spans="1:7" x14ac:dyDescent="0.2">
      <c r="A16" t="s">
        <v>14</v>
      </c>
      <c r="B16">
        <v>19</v>
      </c>
      <c r="C16">
        <v>15</v>
      </c>
      <c r="D16">
        <v>13</v>
      </c>
      <c r="E16">
        <v>22</v>
      </c>
      <c r="F16">
        <v>30</v>
      </c>
      <c r="G16">
        <v>36</v>
      </c>
    </row>
    <row r="17" spans="1:7" x14ac:dyDescent="0.2">
      <c r="A17" t="s">
        <v>15</v>
      </c>
      <c r="B17">
        <v>2</v>
      </c>
      <c r="C17">
        <v>20</v>
      </c>
      <c r="D17">
        <v>22</v>
      </c>
      <c r="E17">
        <v>17</v>
      </c>
      <c r="F17">
        <v>13</v>
      </c>
      <c r="G17">
        <v>19</v>
      </c>
    </row>
    <row r="18" spans="1:7" x14ac:dyDescent="0.2">
      <c r="A18" t="s">
        <v>16</v>
      </c>
      <c r="B18">
        <v>28</v>
      </c>
      <c r="C18">
        <v>53</v>
      </c>
      <c r="D18">
        <v>88</v>
      </c>
      <c r="E18">
        <v>88</v>
      </c>
      <c r="F18">
        <v>107</v>
      </c>
      <c r="G18">
        <v>370</v>
      </c>
    </row>
    <row r="19" spans="1:7" x14ac:dyDescent="0.2">
      <c r="A19" t="s">
        <v>17</v>
      </c>
      <c r="B19">
        <v>49</v>
      </c>
      <c r="C19">
        <v>95</v>
      </c>
      <c r="D19">
        <v>109</v>
      </c>
      <c r="E19">
        <v>87</v>
      </c>
      <c r="F19">
        <v>67</v>
      </c>
      <c r="G19">
        <v>147</v>
      </c>
    </row>
    <row r="20" spans="1:7" x14ac:dyDescent="0.2">
      <c r="A20" t="s">
        <v>18</v>
      </c>
      <c r="B20">
        <v>16</v>
      </c>
      <c r="C20">
        <v>30</v>
      </c>
      <c r="D20">
        <v>47</v>
      </c>
      <c r="E20">
        <v>39</v>
      </c>
      <c r="F20">
        <v>28</v>
      </c>
      <c r="G20">
        <v>30</v>
      </c>
    </row>
    <row r="21" spans="1:7" x14ac:dyDescent="0.2">
      <c r="A21" t="s">
        <v>19</v>
      </c>
      <c r="B21">
        <v>51</v>
      </c>
      <c r="C21">
        <v>65</v>
      </c>
      <c r="D21">
        <v>114</v>
      </c>
      <c r="E21">
        <v>89</v>
      </c>
      <c r="F21">
        <v>91</v>
      </c>
      <c r="G21">
        <v>164</v>
      </c>
    </row>
    <row r="22" spans="1:7" x14ac:dyDescent="0.2">
      <c r="A22" t="s">
        <v>20</v>
      </c>
      <c r="B22">
        <v>62</v>
      </c>
      <c r="C22">
        <v>65</v>
      </c>
      <c r="D22">
        <v>15</v>
      </c>
      <c r="E22">
        <v>50</v>
      </c>
      <c r="F22">
        <v>137</v>
      </c>
      <c r="G22">
        <v>123</v>
      </c>
    </row>
    <row r="23" spans="1:7" x14ac:dyDescent="0.2">
      <c r="A23" t="s">
        <v>21</v>
      </c>
      <c r="B23">
        <v>15</v>
      </c>
      <c r="C23">
        <v>92</v>
      </c>
      <c r="D23">
        <v>139</v>
      </c>
      <c r="E23">
        <v>129</v>
      </c>
      <c r="F23">
        <v>77</v>
      </c>
      <c r="G23">
        <v>181</v>
      </c>
    </row>
    <row r="24" spans="1:7" x14ac:dyDescent="0.2">
      <c r="A24" t="s">
        <v>22</v>
      </c>
      <c r="B24">
        <v>0</v>
      </c>
      <c r="C24">
        <v>0</v>
      </c>
      <c r="D24">
        <v>0</v>
      </c>
      <c r="E24">
        <v>10</v>
      </c>
      <c r="F24">
        <v>21</v>
      </c>
      <c r="G24">
        <v>11</v>
      </c>
    </row>
    <row r="25" spans="1:7" x14ac:dyDescent="0.2">
      <c r="A25" t="s">
        <v>23</v>
      </c>
      <c r="B25">
        <v>0</v>
      </c>
      <c r="C25">
        <v>0</v>
      </c>
      <c r="D25">
        <v>0</v>
      </c>
      <c r="E25">
        <v>30</v>
      </c>
      <c r="F25">
        <v>33</v>
      </c>
      <c r="G25">
        <v>64</v>
      </c>
    </row>
    <row r="26" spans="1:7" x14ac:dyDescent="0.2">
      <c r="A26" t="s">
        <v>24</v>
      </c>
      <c r="B26">
        <v>12</v>
      </c>
      <c r="C26">
        <v>13</v>
      </c>
      <c r="D26">
        <v>12</v>
      </c>
      <c r="E26">
        <v>26</v>
      </c>
      <c r="F26">
        <v>27</v>
      </c>
      <c r="G26">
        <v>31</v>
      </c>
    </row>
    <row r="27" spans="1:7" x14ac:dyDescent="0.2">
      <c r="A27" t="s">
        <v>25</v>
      </c>
      <c r="B27">
        <v>2</v>
      </c>
      <c r="C27">
        <v>3</v>
      </c>
      <c r="D27">
        <v>1</v>
      </c>
      <c r="E27">
        <v>1</v>
      </c>
      <c r="F27">
        <v>2</v>
      </c>
      <c r="G27">
        <v>0</v>
      </c>
    </row>
    <row r="28" spans="1:7" x14ac:dyDescent="0.2">
      <c r="A28" t="s">
        <v>26</v>
      </c>
      <c r="B28">
        <v>9</v>
      </c>
      <c r="C28">
        <v>7</v>
      </c>
      <c r="D28">
        <v>12</v>
      </c>
      <c r="E28">
        <v>31</v>
      </c>
      <c r="F28">
        <v>29</v>
      </c>
      <c r="G28">
        <v>42</v>
      </c>
    </row>
    <row r="29" spans="1:7" x14ac:dyDescent="0.2">
      <c r="A29" t="s">
        <v>27</v>
      </c>
      <c r="B29">
        <v>8</v>
      </c>
      <c r="C29">
        <v>21</v>
      </c>
      <c r="D29">
        <v>29</v>
      </c>
      <c r="E29">
        <v>35</v>
      </c>
      <c r="F29">
        <v>25</v>
      </c>
      <c r="G29">
        <v>52</v>
      </c>
    </row>
    <row r="30" spans="1:7" x14ac:dyDescent="0.2">
      <c r="A30" t="s">
        <v>28</v>
      </c>
      <c r="B30">
        <v>26</v>
      </c>
      <c r="C30">
        <v>19</v>
      </c>
      <c r="D30">
        <v>34</v>
      </c>
      <c r="E30">
        <v>38</v>
      </c>
      <c r="F30">
        <v>18</v>
      </c>
      <c r="G30">
        <v>68</v>
      </c>
    </row>
    <row r="31" spans="1:7" x14ac:dyDescent="0.2">
      <c r="A31" t="s">
        <v>29</v>
      </c>
      <c r="B31">
        <v>0</v>
      </c>
      <c r="C31">
        <v>0</v>
      </c>
      <c r="D31">
        <v>0</v>
      </c>
      <c r="E31">
        <v>3</v>
      </c>
      <c r="F31">
        <v>2</v>
      </c>
      <c r="G31">
        <v>0</v>
      </c>
    </row>
    <row r="32" spans="1:7" x14ac:dyDescent="0.2">
      <c r="A32" t="s">
        <v>30</v>
      </c>
      <c r="B32">
        <v>4</v>
      </c>
      <c r="C32">
        <v>4</v>
      </c>
      <c r="D32">
        <v>7</v>
      </c>
      <c r="E32">
        <v>3</v>
      </c>
      <c r="F32">
        <v>6</v>
      </c>
      <c r="G32">
        <v>16</v>
      </c>
    </row>
    <row r="33" spans="1:7" x14ac:dyDescent="0.2">
      <c r="A33" t="s">
        <v>31</v>
      </c>
      <c r="B33">
        <v>0</v>
      </c>
      <c r="C33">
        <v>0</v>
      </c>
      <c r="D33">
        <v>0</v>
      </c>
      <c r="E33">
        <v>1</v>
      </c>
      <c r="F33">
        <v>3</v>
      </c>
      <c r="G33">
        <v>2</v>
      </c>
    </row>
    <row r="34" spans="1:7" x14ac:dyDescent="0.2">
      <c r="A34" t="s">
        <v>32</v>
      </c>
      <c r="B34">
        <v>0</v>
      </c>
      <c r="C34">
        <v>0</v>
      </c>
      <c r="D34">
        <v>0</v>
      </c>
      <c r="E34">
        <v>0</v>
      </c>
      <c r="F34">
        <v>2</v>
      </c>
      <c r="G34">
        <v>0</v>
      </c>
    </row>
    <row r="35" spans="1:7" x14ac:dyDescent="0.2">
      <c r="A35" t="s">
        <v>33</v>
      </c>
      <c r="B35">
        <v>0</v>
      </c>
      <c r="C35">
        <v>0</v>
      </c>
      <c r="D35">
        <v>0</v>
      </c>
      <c r="E35">
        <v>2</v>
      </c>
      <c r="F35">
        <v>4</v>
      </c>
      <c r="G35">
        <v>0</v>
      </c>
    </row>
    <row r="36" spans="1:7" x14ac:dyDescent="0.2">
      <c r="A36" t="s">
        <v>34</v>
      </c>
      <c r="B36">
        <v>0</v>
      </c>
      <c r="C36">
        <v>0</v>
      </c>
      <c r="D36">
        <v>0</v>
      </c>
      <c r="E36">
        <v>0</v>
      </c>
      <c r="F36">
        <v>2</v>
      </c>
      <c r="G36">
        <v>0</v>
      </c>
    </row>
    <row r="37" spans="1:7" x14ac:dyDescent="0.2">
      <c r="A37" t="s">
        <v>35</v>
      </c>
      <c r="B37">
        <v>4</v>
      </c>
      <c r="C37">
        <v>7</v>
      </c>
      <c r="D37">
        <v>13</v>
      </c>
      <c r="E37">
        <v>13</v>
      </c>
      <c r="F37">
        <v>2</v>
      </c>
      <c r="G37">
        <v>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E7887-58D6-9C46-88FB-F7A563A53700}">
  <dimension ref="A1:B7"/>
  <sheetViews>
    <sheetView tabSelected="1" workbookViewId="0">
      <selection activeCell="B17" sqref="B17"/>
    </sheetView>
  </sheetViews>
  <sheetFormatPr baseColWidth="10" defaultRowHeight="16" x14ac:dyDescent="0.2"/>
  <cols>
    <col min="1" max="1" width="12.83203125" bestFit="1" customWidth="1"/>
    <col min="2" max="2" width="20.83203125" bestFit="1" customWidth="1"/>
  </cols>
  <sheetData>
    <row r="1" spans="1:2" x14ac:dyDescent="0.2">
      <c r="A1" t="s">
        <v>49</v>
      </c>
      <c r="B1" t="s">
        <v>50</v>
      </c>
    </row>
    <row r="2" spans="1:2" x14ac:dyDescent="0.2">
      <c r="A2" t="s">
        <v>37</v>
      </c>
      <c r="B2">
        <f>SUM(Sheet1!B2:B37)</f>
        <v>635</v>
      </c>
    </row>
    <row r="3" spans="1:2" x14ac:dyDescent="0.2">
      <c r="A3" t="s">
        <v>38</v>
      </c>
      <c r="B3">
        <f>SUM(Sheet1!C2:C37)</f>
        <v>972</v>
      </c>
    </row>
    <row r="4" spans="1:2" x14ac:dyDescent="0.2">
      <c r="A4" t="s">
        <v>39</v>
      </c>
      <c r="B4">
        <f>SUM(Sheet1!D2:D37)</f>
        <v>1208</v>
      </c>
    </row>
    <row r="5" spans="1:2" x14ac:dyDescent="0.2">
      <c r="A5" t="s">
        <v>40</v>
      </c>
      <c r="B5">
        <f>SUM(Sheet1!E2:E37)</f>
        <v>1228</v>
      </c>
    </row>
    <row r="6" spans="1:2" x14ac:dyDescent="0.2">
      <c r="A6" t="s">
        <v>41</v>
      </c>
      <c r="B6">
        <f>SUM(Sheet1!F2:F37)</f>
        <v>1241</v>
      </c>
    </row>
    <row r="7" spans="1:2" x14ac:dyDescent="0.2">
      <c r="A7" t="s">
        <v>42</v>
      </c>
      <c r="B7">
        <f>SUM(Sheet1!G2:G37)</f>
        <v>2068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Sheet2</vt:lpstr>
      <vt:lpstr>Sheet1</vt:lpstr>
      <vt:lpstr>Sheet3</vt:lpstr>
      <vt:lpstr>Sheet1!Broadcast_distributions_product_36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2018-11-22T15:07:13Z</dcterms:created>
  <dcterms:modified xsi:type="dcterms:W3CDTF">2018-11-29T08:42:47Z</dcterms:modified>
</cp:coreProperties>
</file>