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ahlou\iCloudDrive\_HEC\_20711.DAA\00_tps\H2021\tp1\_TP1_Énoncé_Étudiants\"/>
    </mc:Choice>
  </mc:AlternateContent>
  <bookViews>
    <workbookView xWindow="0" yWindow="0" windowWidth="19170" windowHeight="8880"/>
  </bookViews>
  <sheets>
    <sheet name="Données" sheetId="1" r:id="rId1"/>
    <sheet name="Données trié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2" l="1"/>
  <c r="C36" i="2"/>
  <c r="C42" i="1"/>
  <c r="C41" i="1"/>
  <c r="C40" i="1"/>
  <c r="C37" i="1"/>
</calcChain>
</file>

<file path=xl/sharedStrings.xml><?xml version="1.0" encoding="utf-8"?>
<sst xmlns="http://schemas.openxmlformats.org/spreadsheetml/2006/main" count="81" uniqueCount="43">
  <si>
    <t>PDQ</t>
  </si>
  <si>
    <t>EMPLACEMENT</t>
  </si>
  <si>
    <t>NB. INTERVENTIONS</t>
  </si>
  <si>
    <t>Baie-D'Urfé, Beaconsfield, Kirkland, Sainte-Anne-de-Bellevue, Senneville</t>
  </si>
  <si>
    <t>Bordeaux, Cartierville</t>
  </si>
  <si>
    <t>Notre-Dame-de-Grâce</t>
  </si>
  <si>
    <t>Ville-Marie Ouest, Westmount</t>
  </si>
  <si>
    <t>LaSalle</t>
  </si>
  <si>
    <t>Saint-Paul, Petite-Bourgogne, Pointe-Saint-Charles, Saint-Henri, Ville-Émard</t>
  </si>
  <si>
    <t>Centre-ville (Ville-Marie Ouest), parc du Mont-Royal</t>
  </si>
  <si>
    <t>Centre-ville (Ville-Marie Est), île Notre-Dame, île Sainte-Hélène, Vieux-Montréal</t>
  </si>
  <si>
    <t>Centre-Sud</t>
  </si>
  <si>
    <t>Hochelaga-Maisonneuve</t>
  </si>
  <si>
    <t>FERMÉ DÉFINITIVEMENT</t>
  </si>
  <si>
    <t>Côte-des-Neiges, Mont-Royal, Outremont</t>
  </si>
  <si>
    <t>Ahuntsic</t>
  </si>
  <si>
    <t>L'Île-Bizard, Pierrefonds, Sainte-Geneviève, Roxboro</t>
  </si>
  <si>
    <t>Saint-Michel</t>
  </si>
  <si>
    <t>Villeray</t>
  </si>
  <si>
    <t>Parc-Extension</t>
  </si>
  <si>
    <t>La Petite-Italie, La Petite-Patrie, Outremont</t>
  </si>
  <si>
    <t>Le Plateau-Mont-Royal</t>
  </si>
  <si>
    <t>Arrondissement de Montréal-Nord</t>
  </si>
  <si>
    <t>Dollard-Des Ormeaux</t>
  </si>
  <si>
    <t>Saint-Léonard</t>
  </si>
  <si>
    <t>Rosemont - La Petite-Patrie</t>
  </si>
  <si>
    <t>Rivière-des-Prairies</t>
  </si>
  <si>
    <t>Anjou</t>
  </si>
  <si>
    <t>Ville de Montréal-Est, Pointe-aux-Trembles</t>
  </si>
  <si>
    <t>Dorval, L'Île-Dorval, Pointe-Claire</t>
  </si>
  <si>
    <t>Métro de Montréal</t>
  </si>
  <si>
    <t>Aéroport international Pierre-Elliott-Trudeau de Montréal</t>
  </si>
  <si>
    <t>Saint-Laurent</t>
  </si>
  <si>
    <t>Lachine, Saint-Pierre</t>
  </si>
  <si>
    <t>Côte Saint-Luc, Hampstead, Montréal-Ouest</t>
  </si>
  <si>
    <t>Île-des-Soeurs, Verdun</t>
  </si>
  <si>
    <t>Arrondissement de Mercier-Hochelaga-Maisonneuve</t>
  </si>
  <si>
    <t>Total</t>
  </si>
  <si>
    <t>Liste des actes criminels enregistrés par le Service de police de la Ville de Montréal (SPVM) *</t>
  </si>
  <si>
    <t>Maximum</t>
  </si>
  <si>
    <t>Minimum</t>
  </si>
  <si>
    <t>Médiane</t>
  </si>
  <si>
    <t>* 2015 à aujourd'hui, dernière mise à jour des données : 26-11-2020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</si>
</sst>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1" fillId="3" borderId="0" xfId="0" applyFont="1" applyFill="1" applyBorder="1"/>
    <xf numFmtId="0" fontId="4" fillId="0" borderId="0" xfId="0" applyFont="1"/>
    <xf numFmtId="0" fontId="3" fillId="4" borderId="0" xfId="0" applyFont="1" applyFill="1" applyBorder="1"/>
    <xf numFmtId="0" fontId="2" fillId="5" borderId="0" xfId="0" applyFont="1" applyFill="1" applyBorder="1"/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au1" displayName="Tableau1" ref="A1:C35" totalsRowShown="0" headerRowDxfId="0">
  <autoFilter ref="A1:C35"/>
  <sortState ref="A2:C35">
    <sortCondition ref="C1:C35"/>
  </sortState>
  <tableColumns count="3">
    <tableColumn id="1" name="PDQ"/>
    <tableColumn id="2" name="EMPLACEMENT"/>
    <tableColumn id="3" name="NB. INTERVEN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zoomScaleNormal="100" workbookViewId="0">
      <selection activeCell="B27" sqref="B27"/>
    </sheetView>
  </sheetViews>
  <sheetFormatPr baseColWidth="10" defaultRowHeight="15" x14ac:dyDescent="0.25"/>
  <cols>
    <col min="1" max="1" width="4.5703125" bestFit="1" customWidth="1"/>
    <col min="2" max="2" width="66.28515625" bestFit="1" customWidth="1"/>
    <col min="3" max="3" width="18.140625" bestFit="1" customWidth="1"/>
  </cols>
  <sheetData>
    <row r="1" spans="1:3" ht="47.45" customHeight="1" x14ac:dyDescent="0.4">
      <c r="A1" s="7" t="s">
        <v>38</v>
      </c>
      <c r="B1" s="7"/>
      <c r="C1" s="7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>
        <v>1</v>
      </c>
      <c r="B3" s="1" t="s">
        <v>3</v>
      </c>
      <c r="C3" s="1">
        <v>2096</v>
      </c>
    </row>
    <row r="4" spans="1:3" x14ac:dyDescent="0.25">
      <c r="A4" s="1">
        <v>3</v>
      </c>
      <c r="B4" s="1" t="s">
        <v>16</v>
      </c>
      <c r="C4" s="1">
        <v>3182</v>
      </c>
    </row>
    <row r="5" spans="1:3" x14ac:dyDescent="0.25">
      <c r="A5" s="1">
        <v>4</v>
      </c>
      <c r="B5" s="1" t="s">
        <v>23</v>
      </c>
      <c r="C5" s="1">
        <v>2351</v>
      </c>
    </row>
    <row r="6" spans="1:3" x14ac:dyDescent="0.25">
      <c r="A6" s="6">
        <v>5</v>
      </c>
      <c r="B6" s="6" t="s">
        <v>29</v>
      </c>
      <c r="C6" s="6">
        <v>5027</v>
      </c>
    </row>
    <row r="7" spans="1:3" x14ac:dyDescent="0.25">
      <c r="A7" s="1">
        <v>7</v>
      </c>
      <c r="B7" s="1" t="s">
        <v>32</v>
      </c>
      <c r="C7" s="1">
        <v>8140</v>
      </c>
    </row>
    <row r="8" spans="1:3" x14ac:dyDescent="0.25">
      <c r="A8" s="1">
        <v>8</v>
      </c>
      <c r="B8" s="1" t="s">
        <v>33</v>
      </c>
      <c r="C8" s="1">
        <v>3902</v>
      </c>
    </row>
    <row r="9" spans="1:3" x14ac:dyDescent="0.25">
      <c r="A9" s="1">
        <v>9</v>
      </c>
      <c r="B9" s="1" t="s">
        <v>34</v>
      </c>
      <c r="C9" s="1">
        <v>1746</v>
      </c>
    </row>
    <row r="10" spans="1:3" x14ac:dyDescent="0.25">
      <c r="A10" s="1">
        <v>10</v>
      </c>
      <c r="B10" s="1" t="s">
        <v>4</v>
      </c>
      <c r="C10" s="1">
        <v>3526</v>
      </c>
    </row>
    <row r="11" spans="1:3" x14ac:dyDescent="0.25">
      <c r="A11" s="1">
        <v>11</v>
      </c>
      <c r="B11" s="1" t="s">
        <v>5</v>
      </c>
      <c r="C11" s="1">
        <v>4387</v>
      </c>
    </row>
    <row r="12" spans="1:3" x14ac:dyDescent="0.25">
      <c r="A12" s="1">
        <v>12</v>
      </c>
      <c r="B12" s="1" t="s">
        <v>6</v>
      </c>
      <c r="C12" s="1">
        <v>3911</v>
      </c>
    </row>
    <row r="13" spans="1:3" x14ac:dyDescent="0.25">
      <c r="A13" s="1">
        <v>13</v>
      </c>
      <c r="B13" s="1" t="s">
        <v>7</v>
      </c>
      <c r="C13" s="1">
        <v>4390</v>
      </c>
    </row>
    <row r="14" spans="1:3" x14ac:dyDescent="0.25">
      <c r="A14" s="1">
        <v>15</v>
      </c>
      <c r="B14" s="1" t="s">
        <v>8</v>
      </c>
      <c r="C14" s="1">
        <v>6780</v>
      </c>
    </row>
    <row r="15" spans="1:3" x14ac:dyDescent="0.25">
      <c r="A15" s="1">
        <v>16</v>
      </c>
      <c r="B15" s="1" t="s">
        <v>35</v>
      </c>
      <c r="C15" s="1">
        <v>4415</v>
      </c>
    </row>
    <row r="16" spans="1:3" x14ac:dyDescent="0.25">
      <c r="A16" s="1">
        <v>20</v>
      </c>
      <c r="B16" s="1" t="s">
        <v>9</v>
      </c>
      <c r="C16" s="1">
        <v>10202</v>
      </c>
    </row>
    <row r="17" spans="1:3" x14ac:dyDescent="0.25">
      <c r="A17" s="1">
        <v>21</v>
      </c>
      <c r="B17" s="1" t="s">
        <v>10</v>
      </c>
      <c r="C17" s="1">
        <v>10696</v>
      </c>
    </row>
    <row r="18" spans="1:3" x14ac:dyDescent="0.25">
      <c r="A18" s="1">
        <v>22</v>
      </c>
      <c r="B18" s="1" t="s">
        <v>11</v>
      </c>
      <c r="C18" s="1">
        <v>5328</v>
      </c>
    </row>
    <row r="19" spans="1:3" x14ac:dyDescent="0.25">
      <c r="A19" s="1">
        <v>23</v>
      </c>
      <c r="B19" s="1" t="s">
        <v>12</v>
      </c>
      <c r="C19" s="1">
        <v>7210</v>
      </c>
    </row>
    <row r="20" spans="1:3" x14ac:dyDescent="0.25">
      <c r="A20" s="1">
        <v>24</v>
      </c>
      <c r="B20" s="1" t="s">
        <v>13</v>
      </c>
      <c r="C20" s="1">
        <v>2532</v>
      </c>
    </row>
    <row r="21" spans="1:3" x14ac:dyDescent="0.25">
      <c r="A21" s="1">
        <v>26</v>
      </c>
      <c r="B21" s="1" t="s">
        <v>14</v>
      </c>
      <c r="C21" s="1">
        <v>7178</v>
      </c>
    </row>
    <row r="22" spans="1:3" x14ac:dyDescent="0.25">
      <c r="A22" s="1">
        <v>27</v>
      </c>
      <c r="B22" s="1" t="s">
        <v>15</v>
      </c>
      <c r="C22" s="1">
        <v>6764</v>
      </c>
    </row>
    <row r="23" spans="1:3" x14ac:dyDescent="0.25">
      <c r="A23" s="1">
        <v>30</v>
      </c>
      <c r="B23" s="1" t="s">
        <v>17</v>
      </c>
      <c r="C23" s="1">
        <v>5206</v>
      </c>
    </row>
    <row r="24" spans="1:3" x14ac:dyDescent="0.25">
      <c r="A24" s="1">
        <v>31</v>
      </c>
      <c r="B24" s="1" t="s">
        <v>18</v>
      </c>
      <c r="C24" s="1">
        <v>5180</v>
      </c>
    </row>
    <row r="25" spans="1:3" x14ac:dyDescent="0.25">
      <c r="A25" s="1">
        <v>33</v>
      </c>
      <c r="B25" s="1" t="s">
        <v>19</v>
      </c>
      <c r="C25" s="1">
        <v>2558</v>
      </c>
    </row>
    <row r="26" spans="1:3" x14ac:dyDescent="0.25">
      <c r="A26" s="1">
        <v>35</v>
      </c>
      <c r="B26" s="1" t="s">
        <v>20</v>
      </c>
      <c r="C26" s="1">
        <v>6199</v>
      </c>
    </row>
    <row r="27" spans="1:3" x14ac:dyDescent="0.25">
      <c r="A27" s="3">
        <v>38</v>
      </c>
      <c r="B27" s="3" t="s">
        <v>21</v>
      </c>
      <c r="C27" s="3">
        <v>12993</v>
      </c>
    </row>
    <row r="28" spans="1:3" x14ac:dyDescent="0.25">
      <c r="A28" s="1">
        <v>39</v>
      </c>
      <c r="B28" s="1" t="s">
        <v>22</v>
      </c>
      <c r="C28" s="1">
        <v>8102</v>
      </c>
    </row>
    <row r="29" spans="1:3" x14ac:dyDescent="0.25">
      <c r="A29" s="1">
        <v>42</v>
      </c>
      <c r="B29" s="1" t="s">
        <v>24</v>
      </c>
      <c r="C29" s="1">
        <v>6835</v>
      </c>
    </row>
    <row r="30" spans="1:3" x14ac:dyDescent="0.25">
      <c r="A30" s="1">
        <v>44</v>
      </c>
      <c r="B30" s="1" t="s">
        <v>25</v>
      </c>
      <c r="C30" s="1">
        <v>7312</v>
      </c>
    </row>
    <row r="31" spans="1:3" x14ac:dyDescent="0.25">
      <c r="A31" s="1">
        <v>45</v>
      </c>
      <c r="B31" s="1" t="s">
        <v>26</v>
      </c>
      <c r="C31" s="1">
        <v>3984</v>
      </c>
    </row>
    <row r="32" spans="1:3" x14ac:dyDescent="0.25">
      <c r="A32" s="1">
        <v>46</v>
      </c>
      <c r="B32" s="1" t="s">
        <v>27</v>
      </c>
      <c r="C32" s="1">
        <v>4006</v>
      </c>
    </row>
    <row r="33" spans="1:3" x14ac:dyDescent="0.25">
      <c r="A33" s="1">
        <v>48</v>
      </c>
      <c r="B33" s="1" t="s">
        <v>36</v>
      </c>
      <c r="C33" s="1">
        <v>8550</v>
      </c>
    </row>
    <row r="34" spans="1:3" x14ac:dyDescent="0.25">
      <c r="A34" s="6">
        <v>49</v>
      </c>
      <c r="B34" s="6" t="s">
        <v>28</v>
      </c>
      <c r="C34" s="6">
        <v>4557</v>
      </c>
    </row>
    <row r="35" spans="1:3" x14ac:dyDescent="0.25">
      <c r="A35" s="1">
        <v>50</v>
      </c>
      <c r="B35" s="1" t="s">
        <v>30</v>
      </c>
      <c r="C35" s="1">
        <v>1080</v>
      </c>
    </row>
    <row r="36" spans="1:3" x14ac:dyDescent="0.25">
      <c r="A36" s="5">
        <v>55</v>
      </c>
      <c r="B36" s="5" t="s">
        <v>31</v>
      </c>
      <c r="C36" s="5">
        <v>62</v>
      </c>
    </row>
    <row r="37" spans="1:3" x14ac:dyDescent="0.25">
      <c r="A37" s="2" t="s">
        <v>37</v>
      </c>
      <c r="B37" s="2"/>
      <c r="C37" s="2">
        <f>SUM(C3:C36)</f>
        <v>180387</v>
      </c>
    </row>
    <row r="38" spans="1:3" x14ac:dyDescent="0.25">
      <c r="A38" s="4" t="s">
        <v>42</v>
      </c>
    </row>
    <row r="40" spans="1:3" x14ac:dyDescent="0.25">
      <c r="B40" t="s">
        <v>39</v>
      </c>
      <c r="C40">
        <f>MAX(C3:C36)</f>
        <v>12993</v>
      </c>
    </row>
    <row r="41" spans="1:3" x14ac:dyDescent="0.25">
      <c r="B41" t="s">
        <v>40</v>
      </c>
      <c r="C41">
        <f>MIN(C3:C36)</f>
        <v>62</v>
      </c>
    </row>
    <row r="42" spans="1:3" x14ac:dyDescent="0.25">
      <c r="B42" t="s">
        <v>41</v>
      </c>
      <c r="C42">
        <f>MEDIAN(C3:C36)</f>
        <v>4792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I19" sqref="I19"/>
    </sheetView>
  </sheetViews>
  <sheetFormatPr baseColWidth="10" defaultRowHeight="15" x14ac:dyDescent="0.25"/>
  <cols>
    <col min="1" max="1" width="6.5703125" customWidth="1"/>
    <col min="2" max="2" width="66.28515625" bestFit="1" customWidth="1"/>
    <col min="3" max="3" width="20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>
        <v>55</v>
      </c>
      <c r="B2" s="5" t="s">
        <v>31</v>
      </c>
      <c r="C2" s="5">
        <v>62</v>
      </c>
    </row>
    <row r="3" spans="1:3" x14ac:dyDescent="0.25">
      <c r="A3" s="1">
        <v>50</v>
      </c>
      <c r="B3" s="1" t="s">
        <v>30</v>
      </c>
      <c r="C3" s="1">
        <v>1080</v>
      </c>
    </row>
    <row r="4" spans="1:3" x14ac:dyDescent="0.25">
      <c r="A4" s="1">
        <v>9</v>
      </c>
      <c r="B4" s="1" t="s">
        <v>34</v>
      </c>
      <c r="C4" s="1">
        <v>1746</v>
      </c>
    </row>
    <row r="5" spans="1:3" x14ac:dyDescent="0.25">
      <c r="A5" s="1">
        <v>1</v>
      </c>
      <c r="B5" s="1" t="s">
        <v>3</v>
      </c>
      <c r="C5" s="1">
        <v>2096</v>
      </c>
    </row>
    <row r="6" spans="1:3" x14ac:dyDescent="0.25">
      <c r="A6" s="1">
        <v>4</v>
      </c>
      <c r="B6" s="1" t="s">
        <v>23</v>
      </c>
      <c r="C6" s="1">
        <v>2351</v>
      </c>
    </row>
    <row r="7" spans="1:3" x14ac:dyDescent="0.25">
      <c r="A7" s="1">
        <v>24</v>
      </c>
      <c r="B7" s="1" t="s">
        <v>13</v>
      </c>
      <c r="C7" s="1">
        <v>2532</v>
      </c>
    </row>
    <row r="8" spans="1:3" x14ac:dyDescent="0.25">
      <c r="A8" s="1">
        <v>33</v>
      </c>
      <c r="B8" s="1" t="s">
        <v>19</v>
      </c>
      <c r="C8" s="1">
        <v>2558</v>
      </c>
    </row>
    <row r="9" spans="1:3" x14ac:dyDescent="0.25">
      <c r="A9" s="1">
        <v>3</v>
      </c>
      <c r="B9" s="1" t="s">
        <v>16</v>
      </c>
      <c r="C9" s="1">
        <v>3182</v>
      </c>
    </row>
    <row r="10" spans="1:3" x14ac:dyDescent="0.25">
      <c r="A10" s="1">
        <v>10</v>
      </c>
      <c r="B10" s="1" t="s">
        <v>4</v>
      </c>
      <c r="C10" s="1">
        <v>3526</v>
      </c>
    </row>
    <row r="11" spans="1:3" x14ac:dyDescent="0.25">
      <c r="A11" s="1">
        <v>8</v>
      </c>
      <c r="B11" s="1" t="s">
        <v>33</v>
      </c>
      <c r="C11" s="1">
        <v>3902</v>
      </c>
    </row>
    <row r="12" spans="1:3" x14ac:dyDescent="0.25">
      <c r="A12" s="1">
        <v>12</v>
      </c>
      <c r="B12" s="1" t="s">
        <v>6</v>
      </c>
      <c r="C12" s="1">
        <v>3911</v>
      </c>
    </row>
    <row r="13" spans="1:3" x14ac:dyDescent="0.25">
      <c r="A13" s="1">
        <v>45</v>
      </c>
      <c r="B13" s="1" t="s">
        <v>26</v>
      </c>
      <c r="C13" s="1">
        <v>3984</v>
      </c>
    </row>
    <row r="14" spans="1:3" x14ac:dyDescent="0.25">
      <c r="A14" s="1">
        <v>46</v>
      </c>
      <c r="B14" s="1" t="s">
        <v>27</v>
      </c>
      <c r="C14" s="1">
        <v>4006</v>
      </c>
    </row>
    <row r="15" spans="1:3" x14ac:dyDescent="0.25">
      <c r="A15" s="1">
        <v>11</v>
      </c>
      <c r="B15" s="1" t="s">
        <v>5</v>
      </c>
      <c r="C15" s="1">
        <v>4387</v>
      </c>
    </row>
    <row r="16" spans="1:3" x14ac:dyDescent="0.25">
      <c r="A16" s="1">
        <v>13</v>
      </c>
      <c r="B16" s="1" t="s">
        <v>7</v>
      </c>
      <c r="C16" s="1">
        <v>4390</v>
      </c>
    </row>
    <row r="17" spans="1:4" x14ac:dyDescent="0.25">
      <c r="A17" s="1">
        <v>16</v>
      </c>
      <c r="B17" s="1" t="s">
        <v>35</v>
      </c>
      <c r="C17" s="1">
        <v>4415</v>
      </c>
    </row>
    <row r="18" spans="1:4" x14ac:dyDescent="0.25">
      <c r="A18" s="6">
        <v>49</v>
      </c>
      <c r="B18" s="6" t="s">
        <v>28</v>
      </c>
      <c r="C18" s="6">
        <v>4557</v>
      </c>
    </row>
    <row r="19" spans="1:4" x14ac:dyDescent="0.25">
      <c r="A19" s="6">
        <v>5</v>
      </c>
      <c r="B19" s="6" t="s">
        <v>29</v>
      </c>
      <c r="C19" s="6">
        <v>5027</v>
      </c>
      <c r="D19">
        <f>(5027+4557)/2</f>
        <v>4792</v>
      </c>
    </row>
    <row r="20" spans="1:4" x14ac:dyDescent="0.25">
      <c r="A20" s="1">
        <v>31</v>
      </c>
      <c r="B20" s="1" t="s">
        <v>18</v>
      </c>
      <c r="C20" s="1">
        <v>5180</v>
      </c>
    </row>
    <row r="21" spans="1:4" x14ac:dyDescent="0.25">
      <c r="A21" s="1">
        <v>30</v>
      </c>
      <c r="B21" s="1" t="s">
        <v>17</v>
      </c>
      <c r="C21" s="1">
        <v>5206</v>
      </c>
    </row>
    <row r="22" spans="1:4" x14ac:dyDescent="0.25">
      <c r="A22" s="1">
        <v>22</v>
      </c>
      <c r="B22" s="1" t="s">
        <v>11</v>
      </c>
      <c r="C22" s="1">
        <v>5328</v>
      </c>
    </row>
    <row r="23" spans="1:4" x14ac:dyDescent="0.25">
      <c r="A23" s="1">
        <v>35</v>
      </c>
      <c r="B23" s="1" t="s">
        <v>20</v>
      </c>
      <c r="C23" s="1">
        <v>6199</v>
      </c>
    </row>
    <row r="24" spans="1:4" x14ac:dyDescent="0.25">
      <c r="A24" s="1">
        <v>27</v>
      </c>
      <c r="B24" s="1" t="s">
        <v>15</v>
      </c>
      <c r="C24" s="1">
        <v>6764</v>
      </c>
    </row>
    <row r="25" spans="1:4" x14ac:dyDescent="0.25">
      <c r="A25" s="1">
        <v>15</v>
      </c>
      <c r="B25" s="1" t="s">
        <v>8</v>
      </c>
      <c r="C25" s="1">
        <v>6780</v>
      </c>
    </row>
    <row r="26" spans="1:4" x14ac:dyDescent="0.25">
      <c r="A26" s="1">
        <v>42</v>
      </c>
      <c r="B26" s="1" t="s">
        <v>24</v>
      </c>
      <c r="C26" s="1">
        <v>6835</v>
      </c>
    </row>
    <row r="27" spans="1:4" x14ac:dyDescent="0.25">
      <c r="A27" s="1">
        <v>26</v>
      </c>
      <c r="B27" s="1" t="s">
        <v>14</v>
      </c>
      <c r="C27" s="1">
        <v>7178</v>
      </c>
    </row>
    <row r="28" spans="1:4" x14ac:dyDescent="0.25">
      <c r="A28" s="1">
        <v>23</v>
      </c>
      <c r="B28" s="1" t="s">
        <v>12</v>
      </c>
      <c r="C28" s="1">
        <v>7210</v>
      </c>
    </row>
    <row r="29" spans="1:4" x14ac:dyDescent="0.25">
      <c r="A29" s="1">
        <v>44</v>
      </c>
      <c r="B29" s="1" t="s">
        <v>25</v>
      </c>
      <c r="C29" s="1">
        <v>7312</v>
      </c>
    </row>
    <row r="30" spans="1:4" x14ac:dyDescent="0.25">
      <c r="A30" s="1">
        <v>39</v>
      </c>
      <c r="B30" s="1" t="s">
        <v>22</v>
      </c>
      <c r="C30" s="1">
        <v>8102</v>
      </c>
    </row>
    <row r="31" spans="1:4" x14ac:dyDescent="0.25">
      <c r="A31" s="1">
        <v>7</v>
      </c>
      <c r="B31" s="1" t="s">
        <v>32</v>
      </c>
      <c r="C31" s="1">
        <v>8140</v>
      </c>
    </row>
    <row r="32" spans="1:4" x14ac:dyDescent="0.25">
      <c r="A32" s="1">
        <v>48</v>
      </c>
      <c r="B32" s="1" t="s">
        <v>36</v>
      </c>
      <c r="C32" s="1">
        <v>8550</v>
      </c>
    </row>
    <row r="33" spans="1:3" x14ac:dyDescent="0.25">
      <c r="A33" s="1">
        <v>20</v>
      </c>
      <c r="B33" s="1" t="s">
        <v>9</v>
      </c>
      <c r="C33" s="1">
        <v>10202</v>
      </c>
    </row>
    <row r="34" spans="1:3" x14ac:dyDescent="0.25">
      <c r="A34" s="1">
        <v>21</v>
      </c>
      <c r="B34" s="1" t="s">
        <v>10</v>
      </c>
      <c r="C34" s="1">
        <v>10696</v>
      </c>
    </row>
    <row r="35" spans="1:3" x14ac:dyDescent="0.25">
      <c r="A35" s="3">
        <v>38</v>
      </c>
      <c r="B35" s="3" t="s">
        <v>21</v>
      </c>
      <c r="C35" s="3">
        <v>12993</v>
      </c>
    </row>
    <row r="36" spans="1:3" x14ac:dyDescent="0.25">
      <c r="A36" s="2" t="s">
        <v>37</v>
      </c>
      <c r="B36" s="2"/>
      <c r="C36" s="2">
        <f>SUM(C2:C35)</f>
        <v>180387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Données triées</vt:lpstr>
    </vt:vector>
  </TitlesOfParts>
  <Company>Collège de Maisonneuve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Lahlou, Mehdi</dc:creator>
  <cp:lastModifiedBy>Lahlou, Mehdi</cp:lastModifiedBy>
  <dcterms:created xsi:type="dcterms:W3CDTF">2020-12-05T17:58:07Z</dcterms:created>
  <dcterms:modified xsi:type="dcterms:W3CDTF">2021-01-19T16:51:05Z</dcterms:modified>
</cp:coreProperties>
</file>