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8_{78587A2D-ED1E-6945-83E3-C895A7244AC7}" xr6:coauthVersionLast="47" xr6:coauthVersionMax="47" xr10:uidLastSave="{00000000-0000-0000-0000-000000000000}"/>
  <bookViews>
    <workbookView xWindow="0" yWindow="460" windowWidth="25600" windowHeight="154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O3" i="1"/>
  <c r="R4" i="1"/>
  <c r="R5" i="1"/>
  <c r="R6" i="1"/>
  <c r="R7" i="1"/>
  <c r="R8" i="1"/>
  <c r="R3" i="1"/>
  <c r="O4" i="1"/>
  <c r="O5" i="1"/>
  <c r="O6" i="1"/>
  <c r="O7" i="1"/>
  <c r="O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</calcChain>
</file>

<file path=xl/sharedStrings.xml><?xml version="1.0" encoding="utf-8"?>
<sst xmlns="http://schemas.openxmlformats.org/spreadsheetml/2006/main" count="18" uniqueCount="8">
  <si>
    <t>Absorbance</t>
  </si>
  <si>
    <t>ln(A)</t>
  </si>
  <si>
    <t>1/A</t>
  </si>
  <si>
    <t>1/C</t>
  </si>
  <si>
    <t>Part A</t>
  </si>
  <si>
    <t>Part C (Ice Bath)</t>
  </si>
  <si>
    <t>Time (s)</t>
  </si>
  <si>
    <t xml:space="preserve">ln(C)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</si>
</sst>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</c:numCache>
            </c:numRef>
          </c:xVal>
          <c:yVal>
            <c:numRef>
              <c:f>Sheet1!$B$3:$B$24</c:f>
              <c:numCache>
                <c:formatCode>General</c:formatCode>
                <c:ptCount val="22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0.49</c:v>
                </c:pt>
                <c:pt idx="8">
                  <c:v>0.46</c:v>
                </c:pt>
                <c:pt idx="9">
                  <c:v>0.43</c:v>
                </c:pt>
                <c:pt idx="10">
                  <c:v>0.4</c:v>
                </c:pt>
                <c:pt idx="11">
                  <c:v>0.37</c:v>
                </c:pt>
                <c:pt idx="12">
                  <c:v>0.34</c:v>
                </c:pt>
                <c:pt idx="13">
                  <c:v>0.32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0.25</c:v>
                </c:pt>
                <c:pt idx="18">
                  <c:v>0.24</c:v>
                </c:pt>
                <c:pt idx="19">
                  <c:v>0.22</c:v>
                </c:pt>
                <c:pt idx="20">
                  <c:v>0.21</c:v>
                </c:pt>
                <c:pt idx="21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7-6F4E-8E9F-55F1D4FB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30415"/>
        <c:axId val="246132063"/>
      </c:scatterChart>
      <c:valAx>
        <c:axId val="2461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2063"/>
        <c:crosses val="autoZero"/>
        <c:crossBetween val="midCat"/>
      </c:valAx>
      <c:valAx>
        <c:axId val="2461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Sheet1!$D$3:$D$24</c:f>
              <c:numCache>
                <c:formatCode>General</c:formatCode>
                <c:ptCount val="2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</c:numCache>
            </c:numRef>
          </c:xVal>
          <c:yVal>
            <c:numRef>
              <c:f>Sheet1!$E$3:$E$24</c:f>
              <c:numCache>
                <c:formatCode>General</c:formatCode>
                <c:ptCount val="22"/>
                <c:pt idx="0">
                  <c:v>-0.22314355131420971</c:v>
                </c:pt>
                <c:pt idx="1">
                  <c:v>-0.2876820724517809</c:v>
                </c:pt>
                <c:pt idx="2">
                  <c:v>-0.35667494393873245</c:v>
                </c:pt>
                <c:pt idx="3">
                  <c:v>-0.43078291609245423</c:v>
                </c:pt>
                <c:pt idx="4">
                  <c:v>-0.51082562376599072</c:v>
                </c:pt>
                <c:pt idx="5">
                  <c:v>-0.57981849525294205</c:v>
                </c:pt>
                <c:pt idx="6">
                  <c:v>-0.6348782724359695</c:v>
                </c:pt>
                <c:pt idx="7">
                  <c:v>-0.71334988787746478</c:v>
                </c:pt>
                <c:pt idx="8">
                  <c:v>-0.77652878949899629</c:v>
                </c:pt>
                <c:pt idx="9">
                  <c:v>-0.84397007029452897</c:v>
                </c:pt>
                <c:pt idx="10">
                  <c:v>-0.916290731874155</c:v>
                </c:pt>
                <c:pt idx="11">
                  <c:v>-0.9942522733438669</c:v>
                </c:pt>
                <c:pt idx="12">
                  <c:v>-1.0788096613719298</c:v>
                </c:pt>
                <c:pt idx="13">
                  <c:v>-1.1394342831883648</c:v>
                </c:pt>
                <c:pt idx="14">
                  <c:v>-1.2039728043259361</c:v>
                </c:pt>
                <c:pt idx="15">
                  <c:v>-1.2729656758128873</c:v>
                </c:pt>
                <c:pt idx="16">
                  <c:v>-1.3093333199837622</c:v>
                </c:pt>
                <c:pt idx="17">
                  <c:v>-1.3862943611198906</c:v>
                </c:pt>
                <c:pt idx="18">
                  <c:v>-1.4271163556401458</c:v>
                </c:pt>
                <c:pt idx="19">
                  <c:v>-1.5141277326297755</c:v>
                </c:pt>
                <c:pt idx="20">
                  <c:v>-1.5606477482646683</c:v>
                </c:pt>
                <c:pt idx="21">
                  <c:v>-1.6607312068216509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8-044B-979B-4B8559C95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2111"/>
        <c:axId val="202256847"/>
      </c:scatterChart>
      <c:valAx>
        <c:axId val="2020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6847"/>
        <c:crosses val="autoZero"/>
        <c:crossBetween val="midCat"/>
      </c:valAx>
      <c:valAx>
        <c:axId val="2022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Sheet1!$G$3:$G$24</c:f>
              <c:numCache>
                <c:formatCode>General</c:formatCode>
                <c:ptCount val="2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</c:numCache>
            </c:numRef>
          </c:xVal>
          <c:yVal>
            <c:numRef>
              <c:f>Sheet1!$H$3:$H$24</c:f>
              <c:numCache>
                <c:formatCode>General</c:formatCode>
                <c:ptCount val="22"/>
                <c:pt idx="0">
                  <c:v>1.25</c:v>
                </c:pt>
                <c:pt idx="1">
                  <c:v>1.3333333333333333</c:v>
                </c:pt>
                <c:pt idx="2">
                  <c:v>1.4285714285714286</c:v>
                </c:pt>
                <c:pt idx="3">
                  <c:v>1.5384615384615383</c:v>
                </c:pt>
                <c:pt idx="4">
                  <c:v>1.6666666666666667</c:v>
                </c:pt>
                <c:pt idx="5">
                  <c:v>1.7857142857142856</c:v>
                </c:pt>
                <c:pt idx="6">
                  <c:v>1.8867924528301885</c:v>
                </c:pt>
                <c:pt idx="7">
                  <c:v>2.0408163265306123</c:v>
                </c:pt>
                <c:pt idx="8">
                  <c:v>2.1739130434782608</c:v>
                </c:pt>
                <c:pt idx="9">
                  <c:v>2.3255813953488373</c:v>
                </c:pt>
                <c:pt idx="10">
                  <c:v>2.5</c:v>
                </c:pt>
                <c:pt idx="11">
                  <c:v>2.7027027027027026</c:v>
                </c:pt>
                <c:pt idx="12">
                  <c:v>2.9411764705882351</c:v>
                </c:pt>
                <c:pt idx="13">
                  <c:v>3.125</c:v>
                </c:pt>
                <c:pt idx="14">
                  <c:v>3.3333333333333335</c:v>
                </c:pt>
                <c:pt idx="15">
                  <c:v>3.5714285714285712</c:v>
                </c:pt>
                <c:pt idx="16">
                  <c:v>3.7037037037037033</c:v>
                </c:pt>
                <c:pt idx="17">
                  <c:v>4</c:v>
                </c:pt>
                <c:pt idx="18">
                  <c:v>4.166666666666667</c:v>
                </c:pt>
                <c:pt idx="19">
                  <c:v>4.5454545454545459</c:v>
                </c:pt>
                <c:pt idx="20">
                  <c:v>4.7619047619047619</c:v>
                </c:pt>
                <c:pt idx="21">
                  <c:v>5.2631578947368425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F-FA48-9731-74DC906D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74895"/>
        <c:axId val="250094815"/>
      </c:scatterChart>
      <c:valAx>
        <c:axId val="25007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94815"/>
        <c:crosses val="autoZero"/>
        <c:crossBetween val="midCat"/>
      </c:valAx>
      <c:valAx>
        <c:axId val="2500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Sheet1!$K$3:$K$8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1.52</c:v>
                </c:pt>
                <c:pt idx="1">
                  <c:v>1.28</c:v>
                </c:pt>
                <c:pt idx="2">
                  <c:v>1.24</c:v>
                </c:pt>
                <c:pt idx="3">
                  <c:v>1.07</c:v>
                </c:pt>
                <c:pt idx="4">
                  <c:v>1.03</c:v>
                </c:pt>
                <c:pt idx="5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F-B84C-BCCF-671C6C9AC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81471"/>
        <c:axId val="942494047"/>
      </c:scatterChart>
      <c:valAx>
        <c:axId val="9424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94047"/>
        <c:crosses val="autoZero"/>
        <c:crossBetween val="midCat"/>
      </c:valAx>
      <c:valAx>
        <c:axId val="9424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8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Sheet1!$N$3:$N$8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0.41871033485818504</c:v>
                </c:pt>
                <c:pt idx="1">
                  <c:v>0.24686007793152581</c:v>
                </c:pt>
                <c:pt idx="2">
                  <c:v>0.21511137961694549</c:v>
                </c:pt>
                <c:pt idx="3">
                  <c:v>6.7658648473814864E-2</c:v>
                </c:pt>
                <c:pt idx="4">
                  <c:v>2.9558802241544429E-2</c:v>
                </c:pt>
                <c:pt idx="5">
                  <c:v>-0.11653381625595151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2-9B4B-9F21-F78CAB5C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722543"/>
        <c:axId val="958425023"/>
      </c:scatterChart>
      <c:valAx>
        <c:axId val="9587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25023"/>
        <c:crosses val="autoZero"/>
        <c:crossBetween val="midCat"/>
      </c:valAx>
      <c:valAx>
        <c:axId val="958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0.65789473684210531</c:v>
                </c:pt>
                <c:pt idx="1">
                  <c:v>0.78125</c:v>
                </c:pt>
                <c:pt idx="2">
                  <c:v>0.80645161290322587</c:v>
                </c:pt>
                <c:pt idx="3">
                  <c:v>0.93457943925233644</c:v>
                </c:pt>
                <c:pt idx="4">
                  <c:v>0.970873786407767</c:v>
                </c:pt>
                <c:pt idx="5">
                  <c:v>1.1235955056179776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8-EF45-932A-2DC9A797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68271"/>
        <c:axId val="983928447"/>
      </c:scatterChart>
      <c:valAx>
        <c:axId val="9839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28447"/>
        <c:crosses val="autoZero"/>
        <c:crossBetween val="midCat"/>
      </c:valAx>
      <c:valAx>
        <c:axId val="9839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28</xdr:row>
      <xdr:rowOff>69850</xdr:rowOff>
    </xdr:from>
    <xdr:to>
      <xdr:col>5</xdr:col>
      <xdr:colOff>647700</xdr:colOff>
      <xdr:row>46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162F3-79F3-71D0-5ACF-9DFAEC0DC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30</xdr:row>
      <xdr:rowOff>0</xdr:rowOff>
    </xdr:from>
    <xdr:to>
      <xdr:col>21</xdr:col>
      <xdr:colOff>558800</xdr:colOff>
      <xdr:row>47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48088-A3DB-6F8C-16BA-44C05D5DD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28</xdr:row>
      <xdr:rowOff>190500</xdr:rowOff>
    </xdr:from>
    <xdr:to>
      <xdr:col>13</xdr:col>
      <xdr:colOff>685800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897D44-09BF-A994-663C-D84191AF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387350</xdr:colOff>
      <xdr:row>12</xdr:row>
      <xdr:rowOff>50800</xdr:rowOff>
    </xdr:from>
    <xdr:to>
      <xdr:col>14</xdr:col>
      <xdr:colOff>539750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19554-F85E-9749-3078-EB881E77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10</xdr:row>
      <xdr:rowOff>152400</xdr:rowOff>
    </xdr:from>
    <xdr:to>
      <xdr:col>21</xdr:col>
      <xdr:colOff>95250</xdr:colOff>
      <xdr:row>27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DE8F85-EC57-F39A-D029-084616A6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425450</xdr:colOff>
      <xdr:row>7</xdr:row>
      <xdr:rowOff>127000</xdr:rowOff>
    </xdr:from>
    <xdr:to>
      <xdr:col>27</xdr:col>
      <xdr:colOff>44450</xdr:colOff>
      <xdr:row>21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324642-CD0E-A493-ECBF-79907CE5A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A22" workbookViewId="0">
      <selection activeCell="O10" sqref="O10"/>
    </sheetView>
  </sheetViews>
  <sheetFormatPr baseColWidth="10" defaultRowHeight="16" x14ac:dyDescent="0.2"/>
  <cols>
    <col min="11" max="11" width="14.6640625" customWidth="1"/>
  </cols>
  <sheetData>
    <row r="1" spans="1:18" x14ac:dyDescent="0.2">
      <c r="A1" t="s">
        <v>4</v>
      </c>
      <c r="D1" t="s">
        <v>4</v>
      </c>
      <c r="G1" t="s">
        <v>4</v>
      </c>
      <c r="K1" t="s">
        <v>5</v>
      </c>
      <c r="N1" t="s">
        <v>5</v>
      </c>
      <c r="Q1" t="s">
        <v>5</v>
      </c>
    </row>
    <row r="2" spans="1:18" x14ac:dyDescent="0.2">
      <c r="A2" t="s">
        <v>6</v>
      </c>
      <c r="B2" t="s">
        <v>0</v>
      </c>
      <c r="D2" t="s">
        <v>6</v>
      </c>
      <c r="E2" t="s">
        <v>1</v>
      </c>
      <c r="G2" t="s">
        <v>6</v>
      </c>
      <c r="H2" t="s">
        <v>2</v>
      </c>
      <c r="K2" t="s">
        <v>6</v>
      </c>
      <c r="L2" t="s">
        <v>0</v>
      </c>
      <c r="N2" t="s">
        <v>6</v>
      </c>
      <c r="O2" t="s">
        <v>7</v>
      </c>
      <c r="Q2" t="s">
        <v>6</v>
      </c>
      <c r="R2" t="s">
        <v>3</v>
      </c>
    </row>
    <row r="3" spans="1:18" x14ac:dyDescent="0.2">
      <c r="A3">
        <v>0</v>
      </c>
      <c r="B3">
        <v>0.8</v>
      </c>
      <c r="D3">
        <v>0</v>
      </c>
      <c r="E3">
        <f>LN(B3)</f>
        <v>-0.22314355131420971</v>
      </c>
      <c r="G3">
        <v>0</v>
      </c>
      <c r="H3">
        <f>1/(B3)</f>
        <v>1.25</v>
      </c>
      <c r="K3" s="1">
        <v>0</v>
      </c>
      <c r="L3">
        <v>1.52</v>
      </c>
      <c r="N3">
        <v>0</v>
      </c>
      <c r="O3">
        <f t="shared" ref="O3:O8" si="0">LN(L3)</f>
        <v>0.41871033485818504</v>
      </c>
      <c r="Q3">
        <v>0</v>
      </c>
      <c r="R3">
        <f t="shared" ref="R3:R8" si="1">1/(L3)</f>
        <v>0.65789473684210531</v>
      </c>
    </row>
    <row r="4" spans="1:18" x14ac:dyDescent="0.2">
      <c r="A4">
        <v>15</v>
      </c>
      <c r="B4">
        <v>0.75</v>
      </c>
      <c r="D4">
        <v>15</v>
      </c>
      <c r="E4">
        <f t="shared" ref="E4:E29" si="2">LN(B4)</f>
        <v>-0.2876820724517809</v>
      </c>
      <c r="G4">
        <v>15</v>
      </c>
      <c r="H4">
        <f t="shared" ref="H4:H29" si="3">1/(B4)</f>
        <v>1.3333333333333333</v>
      </c>
      <c r="K4" s="1">
        <v>60</v>
      </c>
      <c r="L4">
        <v>1.28</v>
      </c>
      <c r="N4">
        <v>60</v>
      </c>
      <c r="O4">
        <f t="shared" si="0"/>
        <v>0.24686007793152581</v>
      </c>
      <c r="Q4">
        <v>60</v>
      </c>
      <c r="R4">
        <f t="shared" si="1"/>
        <v>0.78125</v>
      </c>
    </row>
    <row r="5" spans="1:18" x14ac:dyDescent="0.2">
      <c r="A5">
        <v>30</v>
      </c>
      <c r="B5">
        <v>0.7</v>
      </c>
      <c r="D5">
        <v>30</v>
      </c>
      <c r="E5">
        <f>LN(B5)</f>
        <v>-0.35667494393873245</v>
      </c>
      <c r="G5">
        <v>30</v>
      </c>
      <c r="H5">
        <f t="shared" si="3"/>
        <v>1.4285714285714286</v>
      </c>
      <c r="K5" s="1">
        <v>120</v>
      </c>
      <c r="L5">
        <v>1.24</v>
      </c>
      <c r="N5">
        <v>120</v>
      </c>
      <c r="O5">
        <f t="shared" si="0"/>
        <v>0.21511137961694549</v>
      </c>
      <c r="Q5">
        <v>120</v>
      </c>
      <c r="R5">
        <f t="shared" si="1"/>
        <v>0.80645161290322587</v>
      </c>
    </row>
    <row r="6" spans="1:18" x14ac:dyDescent="0.2">
      <c r="A6">
        <v>45</v>
      </c>
      <c r="B6">
        <v>0.65</v>
      </c>
      <c r="D6">
        <v>45</v>
      </c>
      <c r="E6">
        <f t="shared" si="2"/>
        <v>-0.43078291609245423</v>
      </c>
      <c r="G6">
        <v>45</v>
      </c>
      <c r="H6">
        <f t="shared" si="3"/>
        <v>1.5384615384615383</v>
      </c>
      <c r="K6" s="1">
        <v>180</v>
      </c>
      <c r="L6">
        <v>1.07</v>
      </c>
      <c r="N6">
        <v>180</v>
      </c>
      <c r="O6">
        <f t="shared" si="0"/>
        <v>6.7658648473814864E-2</v>
      </c>
      <c r="Q6">
        <v>180</v>
      </c>
      <c r="R6">
        <f t="shared" si="1"/>
        <v>0.93457943925233644</v>
      </c>
    </row>
    <row r="7" spans="1:18" x14ac:dyDescent="0.2">
      <c r="A7">
        <v>60</v>
      </c>
      <c r="B7">
        <v>0.6</v>
      </c>
      <c r="D7">
        <v>60</v>
      </c>
      <c r="E7">
        <f t="shared" si="2"/>
        <v>-0.51082562376599072</v>
      </c>
      <c r="G7">
        <v>60</v>
      </c>
      <c r="H7">
        <f t="shared" si="3"/>
        <v>1.6666666666666667</v>
      </c>
      <c r="K7" s="1">
        <v>240</v>
      </c>
      <c r="L7">
        <v>1.03</v>
      </c>
      <c r="N7">
        <v>240</v>
      </c>
      <c r="O7">
        <f t="shared" si="0"/>
        <v>2.9558802241544429E-2</v>
      </c>
      <c r="Q7">
        <v>240</v>
      </c>
      <c r="R7">
        <f t="shared" si="1"/>
        <v>0.970873786407767</v>
      </c>
    </row>
    <row r="8" spans="1:18" x14ac:dyDescent="0.2">
      <c r="A8">
        <v>75</v>
      </c>
      <c r="B8">
        <v>0.56000000000000005</v>
      </c>
      <c r="D8">
        <v>75</v>
      </c>
      <c r="E8">
        <f t="shared" si="2"/>
        <v>-0.57981849525294205</v>
      </c>
      <c r="G8">
        <v>75</v>
      </c>
      <c r="H8">
        <f t="shared" si="3"/>
        <v>1.7857142857142856</v>
      </c>
      <c r="K8" s="1">
        <v>300</v>
      </c>
      <c r="L8">
        <v>0.89</v>
      </c>
      <c r="N8">
        <v>300</v>
      </c>
      <c r="O8">
        <f t="shared" si="0"/>
        <v>-0.11653381625595151</v>
      </c>
      <c r="Q8">
        <v>300</v>
      </c>
      <c r="R8">
        <f t="shared" si="1"/>
        <v>1.1235955056179776</v>
      </c>
    </row>
    <row r="9" spans="1:18" x14ac:dyDescent="0.2">
      <c r="A9">
        <v>90</v>
      </c>
      <c r="B9">
        <v>0.53</v>
      </c>
      <c r="D9">
        <v>90</v>
      </c>
      <c r="E9">
        <f t="shared" si="2"/>
        <v>-0.6348782724359695</v>
      </c>
      <c r="G9">
        <v>90</v>
      </c>
      <c r="H9">
        <f t="shared" si="3"/>
        <v>1.8867924528301885</v>
      </c>
    </row>
    <row r="10" spans="1:18" x14ac:dyDescent="0.2">
      <c r="A10">
        <v>105</v>
      </c>
      <c r="B10">
        <v>0.49</v>
      </c>
      <c r="D10">
        <v>105</v>
      </c>
      <c r="E10">
        <f t="shared" si="2"/>
        <v>-0.71334988787746478</v>
      </c>
      <c r="G10">
        <v>105</v>
      </c>
      <c r="H10">
        <f t="shared" si="3"/>
        <v>2.0408163265306123</v>
      </c>
    </row>
    <row r="11" spans="1:18" x14ac:dyDescent="0.2">
      <c r="A11">
        <v>120</v>
      </c>
      <c r="B11">
        <v>0.46</v>
      </c>
      <c r="D11">
        <v>120</v>
      </c>
      <c r="E11">
        <f t="shared" si="2"/>
        <v>-0.77652878949899629</v>
      </c>
      <c r="G11">
        <v>120</v>
      </c>
      <c r="H11">
        <f t="shared" si="3"/>
        <v>2.1739130434782608</v>
      </c>
    </row>
    <row r="12" spans="1:18" x14ac:dyDescent="0.2">
      <c r="A12">
        <v>135</v>
      </c>
      <c r="B12">
        <v>0.43</v>
      </c>
      <c r="D12">
        <v>135</v>
      </c>
      <c r="E12">
        <f t="shared" si="2"/>
        <v>-0.84397007029452897</v>
      </c>
      <c r="G12">
        <v>135</v>
      </c>
      <c r="H12">
        <f t="shared" si="3"/>
        <v>2.3255813953488373</v>
      </c>
    </row>
    <row r="13" spans="1:18" x14ac:dyDescent="0.2">
      <c r="A13">
        <v>150</v>
      </c>
      <c r="B13">
        <v>0.4</v>
      </c>
      <c r="D13">
        <v>150</v>
      </c>
      <c r="E13">
        <f t="shared" si="2"/>
        <v>-0.916290731874155</v>
      </c>
      <c r="G13">
        <v>150</v>
      </c>
      <c r="H13">
        <f t="shared" si="3"/>
        <v>2.5</v>
      </c>
    </row>
    <row r="14" spans="1:18" x14ac:dyDescent="0.2">
      <c r="A14">
        <v>165</v>
      </c>
      <c r="B14">
        <v>0.37</v>
      </c>
      <c r="D14">
        <v>165</v>
      </c>
      <c r="E14">
        <f t="shared" si="2"/>
        <v>-0.9942522733438669</v>
      </c>
      <c r="G14">
        <v>165</v>
      </c>
      <c r="H14">
        <f t="shared" si="3"/>
        <v>2.7027027027027026</v>
      </c>
    </row>
    <row r="15" spans="1:18" x14ac:dyDescent="0.2">
      <c r="A15">
        <v>180</v>
      </c>
      <c r="B15">
        <v>0.34</v>
      </c>
      <c r="D15">
        <v>180</v>
      </c>
      <c r="E15">
        <f t="shared" si="2"/>
        <v>-1.0788096613719298</v>
      </c>
      <c r="G15">
        <v>180</v>
      </c>
      <c r="H15">
        <f t="shared" si="3"/>
        <v>2.9411764705882351</v>
      </c>
    </row>
    <row r="16" spans="1:18" x14ac:dyDescent="0.2">
      <c r="A16">
        <v>195</v>
      </c>
      <c r="B16">
        <v>0.32</v>
      </c>
      <c r="D16">
        <v>195</v>
      </c>
      <c r="E16">
        <f t="shared" si="2"/>
        <v>-1.1394342831883648</v>
      </c>
      <c r="G16">
        <v>195</v>
      </c>
      <c r="H16">
        <f t="shared" si="3"/>
        <v>3.125</v>
      </c>
    </row>
    <row r="17" spans="1:8" x14ac:dyDescent="0.2">
      <c r="A17">
        <v>210</v>
      </c>
      <c r="B17">
        <v>0.3</v>
      </c>
      <c r="D17">
        <v>210</v>
      </c>
      <c r="E17">
        <f t="shared" si="2"/>
        <v>-1.2039728043259361</v>
      </c>
      <c r="G17">
        <v>210</v>
      </c>
      <c r="H17">
        <f t="shared" si="3"/>
        <v>3.3333333333333335</v>
      </c>
    </row>
    <row r="18" spans="1:8" x14ac:dyDescent="0.2">
      <c r="A18">
        <v>225</v>
      </c>
      <c r="B18">
        <v>0.28000000000000003</v>
      </c>
      <c r="D18">
        <v>225</v>
      </c>
      <c r="E18">
        <f t="shared" si="2"/>
        <v>-1.2729656758128873</v>
      </c>
      <c r="G18">
        <v>225</v>
      </c>
      <c r="H18">
        <f t="shared" si="3"/>
        <v>3.5714285714285712</v>
      </c>
    </row>
    <row r="19" spans="1:8" x14ac:dyDescent="0.2">
      <c r="A19">
        <v>240</v>
      </c>
      <c r="B19">
        <v>0.27</v>
      </c>
      <c r="D19">
        <v>240</v>
      </c>
      <c r="E19">
        <f t="shared" si="2"/>
        <v>-1.3093333199837622</v>
      </c>
      <c r="G19">
        <v>240</v>
      </c>
      <c r="H19">
        <f t="shared" si="3"/>
        <v>3.7037037037037033</v>
      </c>
    </row>
    <row r="20" spans="1:8" x14ac:dyDescent="0.2">
      <c r="A20">
        <v>255</v>
      </c>
      <c r="B20">
        <v>0.25</v>
      </c>
      <c r="D20">
        <v>255</v>
      </c>
      <c r="E20">
        <f t="shared" si="2"/>
        <v>-1.3862943611198906</v>
      </c>
      <c r="G20">
        <v>255</v>
      </c>
      <c r="H20">
        <f t="shared" si="3"/>
        <v>4</v>
      </c>
    </row>
    <row r="21" spans="1:8" x14ac:dyDescent="0.2">
      <c r="A21">
        <v>270</v>
      </c>
      <c r="B21">
        <v>0.24</v>
      </c>
      <c r="D21">
        <v>270</v>
      </c>
      <c r="E21">
        <f t="shared" si="2"/>
        <v>-1.4271163556401458</v>
      </c>
      <c r="G21">
        <v>270</v>
      </c>
      <c r="H21">
        <f t="shared" si="3"/>
        <v>4.166666666666667</v>
      </c>
    </row>
    <row r="22" spans="1:8" x14ac:dyDescent="0.2">
      <c r="A22">
        <v>285</v>
      </c>
      <c r="B22">
        <v>0.22</v>
      </c>
      <c r="D22">
        <v>285</v>
      </c>
      <c r="E22">
        <f t="shared" si="2"/>
        <v>-1.5141277326297755</v>
      </c>
      <c r="G22">
        <v>285</v>
      </c>
      <c r="H22">
        <f t="shared" si="3"/>
        <v>4.5454545454545459</v>
      </c>
    </row>
    <row r="23" spans="1:8" x14ac:dyDescent="0.2">
      <c r="A23">
        <v>300</v>
      </c>
      <c r="B23">
        <v>0.21</v>
      </c>
      <c r="D23">
        <v>300</v>
      </c>
      <c r="E23">
        <f t="shared" si="2"/>
        <v>-1.5606477482646683</v>
      </c>
      <c r="G23">
        <v>300</v>
      </c>
      <c r="H23">
        <f t="shared" si="3"/>
        <v>4.7619047619047619</v>
      </c>
    </row>
    <row r="24" spans="1:8" x14ac:dyDescent="0.2">
      <c r="A24">
        <v>315</v>
      </c>
      <c r="B24">
        <v>0.19</v>
      </c>
      <c r="D24">
        <v>315</v>
      </c>
      <c r="E24">
        <f t="shared" si="2"/>
        <v>-1.6607312068216509</v>
      </c>
      <c r="G24">
        <v>315</v>
      </c>
      <c r="H24">
        <f t="shared" si="3"/>
        <v>5.2631578947368425</v>
      </c>
    </row>
    <row r="25" spans="1:8" x14ac:dyDescent="0.2">
      <c r="A25">
        <v>330</v>
      </c>
      <c r="D25">
        <v>330</v>
      </c>
      <c r="E25" t="e">
        <f t="shared" si="2"/>
        <v>#NUM!</v>
      </c>
      <c r="G25">
        <v>330</v>
      </c>
      <c r="H25" t="e">
        <f t="shared" si="3"/>
        <v>#DIV/0!</v>
      </c>
    </row>
    <row r="26" spans="1:8" x14ac:dyDescent="0.2">
      <c r="A26">
        <v>345</v>
      </c>
      <c r="D26">
        <v>345</v>
      </c>
      <c r="E26" t="e">
        <f t="shared" si="2"/>
        <v>#NUM!</v>
      </c>
      <c r="G26">
        <v>345</v>
      </c>
      <c r="H26" t="e">
        <f t="shared" si="3"/>
        <v>#DIV/0!</v>
      </c>
    </row>
    <row r="27" spans="1:8" x14ac:dyDescent="0.2">
      <c r="A27">
        <v>360</v>
      </c>
      <c r="D27">
        <v>360</v>
      </c>
      <c r="E27" t="e">
        <f t="shared" si="2"/>
        <v>#NUM!</v>
      </c>
      <c r="G27">
        <v>360</v>
      </c>
      <c r="H27" t="e">
        <f t="shared" si="3"/>
        <v>#DIV/0!</v>
      </c>
    </row>
    <row r="28" spans="1:8" x14ac:dyDescent="0.2">
      <c r="A28">
        <v>375</v>
      </c>
      <c r="D28">
        <v>375</v>
      </c>
      <c r="E28" t="e">
        <f t="shared" si="2"/>
        <v>#NUM!</v>
      </c>
      <c r="G28">
        <v>375</v>
      </c>
      <c r="H28" t="e">
        <f t="shared" si="3"/>
        <v>#DIV/0!</v>
      </c>
    </row>
    <row r="29" spans="1:8" x14ac:dyDescent="0.2">
      <c r="A29">
        <v>390</v>
      </c>
      <c r="D29">
        <v>390</v>
      </c>
      <c r="E29" t="e">
        <f t="shared" si="2"/>
        <v>#NUM!</v>
      </c>
      <c r="G29">
        <v>390</v>
      </c>
      <c r="H29" t="e">
        <f t="shared" si="3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Delaporte, Elise A</cp:lastModifiedBy>
  <dcterms:created xsi:type="dcterms:W3CDTF">2019-10-23T20:29:55Z</dcterms:created>
  <dcterms:modified xsi:type="dcterms:W3CDTF">2022-12-01T20:28:16Z</dcterms:modified>
</cp:coreProperties>
</file>