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1" i="2" l="1"/>
  <c r="G20" i="2"/>
  <c r="G22" i="2"/>
  <c r="G25" i="2"/>
  <c r="G37" i="1"/>
  <c r="G31" i="1"/>
  <c r="G27" i="1"/>
  <c r="G20" i="1"/>
  <c r="G5" i="2"/>
  <c r="G2" i="2"/>
  <c r="G11" i="2"/>
  <c r="G8" i="2"/>
  <c r="G14" i="2"/>
  <c r="G2" i="1"/>
  <c r="G14" i="1"/>
  <c r="G11" i="1"/>
  <c r="G8" i="1"/>
  <c r="G5" i="1"/>
</calcChain>
</file>

<file path=xl/sharedStrings.xml><?xml version="1.0" encoding="utf-8"?>
<sst xmlns="http://schemas.openxmlformats.org/spreadsheetml/2006/main" count="14" uniqueCount="7">
  <si>
    <t>Tamanho da janela</t>
  </si>
  <si>
    <t>Tempo (s)</t>
  </si>
  <si>
    <t>Data + headers (bytes)</t>
  </si>
  <si>
    <t>Throughput (kbps)</t>
  </si>
  <si>
    <t>Tamanho do buffer (bytes)</t>
  </si>
  <si>
    <t>Tamanho do arquivo (bytes)</t>
  </si>
  <si>
    <t>Throughput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</si>
</sst>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sqref="A1:XFD1048576"/>
    </sheetView>
  </sheetViews>
  <sheetFormatPr defaultRowHeight="14.4" x14ac:dyDescent="0.3"/>
  <cols>
    <col min="1" max="1" width="18" bestFit="1" customWidth="1"/>
    <col min="2" max="2" width="16.77734375" bestFit="1" customWidth="1"/>
    <col min="5" max="5" width="30.6640625" bestFit="1" customWidth="1"/>
  </cols>
  <sheetData>
    <row r="1" spans="1:7" x14ac:dyDescent="0.3">
      <c r="A1" t="s">
        <v>5</v>
      </c>
      <c r="B1" t="s">
        <v>4</v>
      </c>
      <c r="C1" t="s">
        <v>0</v>
      </c>
      <c r="D1" t="s">
        <v>3</v>
      </c>
      <c r="E1" t="s">
        <v>2</v>
      </c>
      <c r="F1" t="s">
        <v>1</v>
      </c>
      <c r="G1" t="s">
        <v>6</v>
      </c>
    </row>
    <row r="2" spans="1:7" x14ac:dyDescent="0.3">
      <c r="A2">
        <v>10619</v>
      </c>
      <c r="B2">
        <v>100</v>
      </c>
      <c r="C2">
        <v>4</v>
      </c>
      <c r="D2">
        <v>748.48</v>
      </c>
      <c r="E2">
        <v>11472</v>
      </c>
      <c r="F2">
        <v>1.5327E-2</v>
      </c>
      <c r="G2">
        <f ca="1">AVERAGE(INDIRECT("D"&amp;ROW()),INDIRECT("D"&amp;ROW()+1),INDIRECT("D"&amp;ROW()+2))</f>
        <v>761.62</v>
      </c>
    </row>
    <row r="3" spans="1:7" x14ac:dyDescent="0.3">
      <c r="A3">
        <v>10619</v>
      </c>
      <c r="B3">
        <v>100</v>
      </c>
      <c r="C3">
        <v>4</v>
      </c>
      <c r="D3">
        <v>733.97</v>
      </c>
      <c r="E3">
        <v>11472</v>
      </c>
      <c r="F3">
        <v>1.5630000000000002E-2</v>
      </c>
    </row>
    <row r="4" spans="1:7" x14ac:dyDescent="0.3">
      <c r="A4">
        <v>10619</v>
      </c>
      <c r="B4">
        <v>100</v>
      </c>
      <c r="C4">
        <v>4</v>
      </c>
      <c r="D4">
        <v>802.41</v>
      </c>
      <c r="E4">
        <v>11472</v>
      </c>
      <c r="F4">
        <v>1.4297000000000001E-2</v>
      </c>
    </row>
    <row r="5" spans="1:7" x14ac:dyDescent="0.3">
      <c r="A5">
        <v>10619</v>
      </c>
      <c r="B5">
        <v>100</v>
      </c>
      <c r="C5">
        <v>8</v>
      </c>
      <c r="D5">
        <v>985.06</v>
      </c>
      <c r="E5">
        <v>11472</v>
      </c>
      <c r="F5">
        <v>1.1646E-2</v>
      </c>
      <c r="G5">
        <f ca="1">AVERAGE(INDIRECT("D"&amp;ROW()),INDIRECT("D"&amp;ROW()+1),INDIRECT("D"&amp;ROW()+2))</f>
        <v>968.48666666666668</v>
      </c>
    </row>
    <row r="6" spans="1:7" x14ac:dyDescent="0.3">
      <c r="A6">
        <v>10619</v>
      </c>
      <c r="B6">
        <v>100</v>
      </c>
      <c r="C6">
        <v>8</v>
      </c>
      <c r="D6">
        <v>915.49</v>
      </c>
      <c r="E6">
        <v>11472</v>
      </c>
      <c r="F6">
        <v>1.2531E-2</v>
      </c>
    </row>
    <row r="7" spans="1:7" x14ac:dyDescent="0.3">
      <c r="A7">
        <v>10619</v>
      </c>
      <c r="B7">
        <v>100</v>
      </c>
      <c r="C7">
        <v>8</v>
      </c>
      <c r="D7">
        <v>1004.91</v>
      </c>
      <c r="E7">
        <v>11472</v>
      </c>
      <c r="F7">
        <v>1.1416000000000001E-2</v>
      </c>
    </row>
    <row r="8" spans="1:7" x14ac:dyDescent="0.3">
      <c r="A8">
        <v>10619</v>
      </c>
      <c r="B8">
        <v>100</v>
      </c>
      <c r="C8">
        <v>16</v>
      </c>
      <c r="D8">
        <v>1206.31</v>
      </c>
      <c r="E8">
        <v>11472</v>
      </c>
      <c r="F8">
        <v>9.5099999999999994E-3</v>
      </c>
      <c r="G8">
        <f ca="1">AVERAGE(INDIRECT("D"&amp;ROW()),INDIRECT("D"&amp;ROW()+1),INDIRECT("D"&amp;ROW()+2))</f>
        <v>1336.99</v>
      </c>
    </row>
    <row r="9" spans="1:7" x14ac:dyDescent="0.3">
      <c r="A9">
        <v>10619</v>
      </c>
      <c r="B9">
        <v>100</v>
      </c>
      <c r="C9">
        <v>16</v>
      </c>
      <c r="D9">
        <v>1504.72</v>
      </c>
      <c r="E9">
        <v>11472</v>
      </c>
      <c r="F9">
        <v>7.6239999999999997E-3</v>
      </c>
    </row>
    <row r="10" spans="1:7" x14ac:dyDescent="0.3">
      <c r="A10">
        <v>10619</v>
      </c>
      <c r="B10">
        <v>100</v>
      </c>
      <c r="C10">
        <v>16</v>
      </c>
      <c r="D10">
        <v>1299.94</v>
      </c>
      <c r="E10">
        <v>11472</v>
      </c>
      <c r="F10">
        <v>8.8249999999999995E-3</v>
      </c>
    </row>
    <row r="11" spans="1:7" x14ac:dyDescent="0.3">
      <c r="A11">
        <v>10619</v>
      </c>
      <c r="B11">
        <v>100</v>
      </c>
      <c r="C11">
        <v>32</v>
      </c>
      <c r="D11">
        <v>2462.86</v>
      </c>
      <c r="E11">
        <v>11472</v>
      </c>
      <c r="F11">
        <v>4.6579999999999998E-3</v>
      </c>
      <c r="G11">
        <f ca="1">AVERAGE(INDIRECT("D"&amp;ROW()),INDIRECT("D"&amp;ROW()+1),INDIRECT("D"&amp;ROW()+2))</f>
        <v>2857.9433333333332</v>
      </c>
    </row>
    <row r="12" spans="1:7" x14ac:dyDescent="0.3">
      <c r="A12">
        <v>10619</v>
      </c>
      <c r="B12">
        <v>100</v>
      </c>
      <c r="C12">
        <v>32</v>
      </c>
      <c r="D12">
        <v>2478.29</v>
      </c>
      <c r="E12">
        <v>11472</v>
      </c>
      <c r="F12">
        <v>4.6290000000000003E-3</v>
      </c>
    </row>
    <row r="13" spans="1:7" x14ac:dyDescent="0.3">
      <c r="A13">
        <v>10619</v>
      </c>
      <c r="B13">
        <v>100</v>
      </c>
      <c r="C13">
        <v>32</v>
      </c>
      <c r="D13">
        <v>3632.68</v>
      </c>
      <c r="E13">
        <v>11472</v>
      </c>
      <c r="F13">
        <v>3.1580000000000002E-3</v>
      </c>
    </row>
    <row r="14" spans="1:7" x14ac:dyDescent="0.3">
      <c r="A14">
        <v>10619</v>
      </c>
      <c r="B14">
        <v>100</v>
      </c>
      <c r="C14">
        <v>64</v>
      </c>
      <c r="D14">
        <v>1667.93</v>
      </c>
      <c r="E14">
        <v>11472</v>
      </c>
      <c r="F14">
        <v>6.8780000000000004E-3</v>
      </c>
      <c r="G14">
        <f ca="1">AVERAGE(INDIRECT("D"&amp;ROW()),INDIRECT("D"&amp;ROW()+1),INDIRECT("D"&amp;ROW()+2))</f>
        <v>2065.6933333333332</v>
      </c>
    </row>
    <row r="15" spans="1:7" x14ac:dyDescent="0.3">
      <c r="A15">
        <v>10619</v>
      </c>
      <c r="B15">
        <v>100</v>
      </c>
      <c r="C15">
        <v>64</v>
      </c>
      <c r="D15">
        <v>1498.24</v>
      </c>
      <c r="E15">
        <v>11472</v>
      </c>
      <c r="F15">
        <v>7.6569999999999997E-3</v>
      </c>
    </row>
    <row r="16" spans="1:7" x14ac:dyDescent="0.3">
      <c r="A16">
        <v>10619</v>
      </c>
      <c r="B16">
        <v>100</v>
      </c>
      <c r="C16">
        <v>64</v>
      </c>
      <c r="D16">
        <v>3030.91</v>
      </c>
      <c r="E16">
        <v>11472</v>
      </c>
      <c r="F16">
        <v>3.7850000000000002E-3</v>
      </c>
    </row>
    <row r="17" spans="1:7" x14ac:dyDescent="0.3">
      <c r="A17">
        <v>10619</v>
      </c>
      <c r="B17">
        <v>100</v>
      </c>
      <c r="C17">
        <v>64</v>
      </c>
      <c r="D17">
        <v>1255.83</v>
      </c>
      <c r="E17">
        <v>11472</v>
      </c>
      <c r="F17">
        <v>9.1350000000000008E-3</v>
      </c>
    </row>
    <row r="18" spans="1:7" x14ac:dyDescent="0.3">
      <c r="A18">
        <v>10619</v>
      </c>
      <c r="B18">
        <v>500</v>
      </c>
      <c r="C18">
        <v>4</v>
      </c>
      <c r="D18">
        <v>4378.09</v>
      </c>
      <c r="E18">
        <v>10792</v>
      </c>
      <c r="F18">
        <v>2.4650000000000002E-3</v>
      </c>
      <c r="G18">
        <v>4378.09</v>
      </c>
    </row>
    <row r="19" spans="1:7" x14ac:dyDescent="0.3">
      <c r="A19">
        <v>10619</v>
      </c>
      <c r="B19">
        <v>500</v>
      </c>
      <c r="C19">
        <v>8</v>
      </c>
      <c r="D19">
        <v>4677.9399999999996</v>
      </c>
      <c r="E19">
        <v>10792</v>
      </c>
      <c r="F19">
        <v>2.307E-3</v>
      </c>
      <c r="G19">
        <v>4677.9399999999996</v>
      </c>
    </row>
    <row r="20" spans="1:7" x14ac:dyDescent="0.3">
      <c r="A20">
        <v>10619</v>
      </c>
      <c r="B20">
        <v>500</v>
      </c>
      <c r="C20">
        <v>16</v>
      </c>
      <c r="D20">
        <v>12125.84</v>
      </c>
      <c r="E20">
        <v>10792</v>
      </c>
      <c r="F20">
        <v>8.8999999999999995E-4</v>
      </c>
      <c r="G20">
        <f>AVERAGE(D20,D21,D22,D23,D24,D25,D26)</f>
        <v>9852.2442857142851</v>
      </c>
    </row>
    <row r="21" spans="1:7" x14ac:dyDescent="0.3">
      <c r="A21">
        <v>10619</v>
      </c>
      <c r="B21">
        <v>500</v>
      </c>
      <c r="C21">
        <v>16</v>
      </c>
      <c r="D21">
        <v>2511.52</v>
      </c>
      <c r="E21">
        <v>10792</v>
      </c>
      <c r="F21">
        <v>4.2969999999999996E-3</v>
      </c>
    </row>
    <row r="22" spans="1:7" x14ac:dyDescent="0.3">
      <c r="A22">
        <v>10619</v>
      </c>
      <c r="B22">
        <v>500</v>
      </c>
      <c r="C22">
        <v>16</v>
      </c>
      <c r="D22">
        <v>12607.48</v>
      </c>
      <c r="E22">
        <v>10792</v>
      </c>
      <c r="F22">
        <v>8.5599999999999999E-4</v>
      </c>
    </row>
    <row r="23" spans="1:7" x14ac:dyDescent="0.3">
      <c r="A23">
        <v>10619</v>
      </c>
      <c r="B23">
        <v>500</v>
      </c>
      <c r="C23">
        <v>16</v>
      </c>
      <c r="D23">
        <v>5183.4799999999996</v>
      </c>
      <c r="E23">
        <v>10792</v>
      </c>
      <c r="F23">
        <v>2.0820000000000001E-3</v>
      </c>
    </row>
    <row r="24" spans="1:7" x14ac:dyDescent="0.3">
      <c r="A24">
        <v>10619</v>
      </c>
      <c r="B24">
        <v>500</v>
      </c>
      <c r="C24">
        <v>16</v>
      </c>
      <c r="D24">
        <v>13290.64</v>
      </c>
      <c r="E24">
        <v>10792</v>
      </c>
      <c r="F24">
        <v>8.12E-4</v>
      </c>
    </row>
    <row r="25" spans="1:7" x14ac:dyDescent="0.3">
      <c r="A25">
        <v>10619</v>
      </c>
      <c r="B25">
        <v>500</v>
      </c>
      <c r="C25">
        <v>16</v>
      </c>
      <c r="D25">
        <v>15264.5</v>
      </c>
      <c r="E25">
        <v>10792</v>
      </c>
      <c r="F25">
        <v>7.0699999999999995E-4</v>
      </c>
    </row>
    <row r="26" spans="1:7" x14ac:dyDescent="0.3">
      <c r="A26">
        <v>10619</v>
      </c>
      <c r="B26">
        <v>500</v>
      </c>
      <c r="C26">
        <v>16</v>
      </c>
      <c r="D26">
        <v>7982.25</v>
      </c>
      <c r="E26">
        <v>10792</v>
      </c>
      <c r="F26">
        <v>1.3519999999999999E-3</v>
      </c>
    </row>
    <row r="27" spans="1:7" x14ac:dyDescent="0.3">
      <c r="A27">
        <v>10619</v>
      </c>
      <c r="B27">
        <v>500</v>
      </c>
      <c r="C27">
        <v>32</v>
      </c>
      <c r="D27">
        <v>2120.2399999999998</v>
      </c>
      <c r="E27">
        <v>10792</v>
      </c>
      <c r="F27">
        <v>5.0899999999999999E-3</v>
      </c>
      <c r="G27">
        <f>AVERAGE(D27,D28,D29,D30)</f>
        <v>4257.6424999999999</v>
      </c>
    </row>
    <row r="28" spans="1:7" x14ac:dyDescent="0.3">
      <c r="A28">
        <v>10619</v>
      </c>
      <c r="B28">
        <v>500</v>
      </c>
      <c r="C28">
        <v>32</v>
      </c>
      <c r="D28">
        <v>4737.49</v>
      </c>
      <c r="E28">
        <v>10792</v>
      </c>
      <c r="F28">
        <v>2.2780000000000001E-3</v>
      </c>
    </row>
    <row r="29" spans="1:7" x14ac:dyDescent="0.3">
      <c r="A29">
        <v>10619</v>
      </c>
      <c r="B29">
        <v>500</v>
      </c>
      <c r="C29">
        <v>32</v>
      </c>
      <c r="D29">
        <v>5143.95</v>
      </c>
      <c r="E29">
        <v>10792</v>
      </c>
      <c r="F29">
        <v>2.098E-3</v>
      </c>
    </row>
    <row r="30" spans="1:7" x14ac:dyDescent="0.3">
      <c r="A30">
        <v>10619</v>
      </c>
      <c r="B30">
        <v>500</v>
      </c>
      <c r="C30">
        <v>32</v>
      </c>
      <c r="D30">
        <v>5028.8900000000003</v>
      </c>
      <c r="E30">
        <v>10792</v>
      </c>
      <c r="F30">
        <v>2.1459999999999999E-3</v>
      </c>
    </row>
    <row r="31" spans="1:7" x14ac:dyDescent="0.3">
      <c r="A31">
        <v>10619</v>
      </c>
      <c r="B31">
        <v>500</v>
      </c>
      <c r="C31">
        <v>64</v>
      </c>
      <c r="D31">
        <v>13065.38</v>
      </c>
      <c r="E31">
        <v>10792</v>
      </c>
      <c r="F31">
        <v>8.2600000000000002E-4</v>
      </c>
      <c r="G31">
        <f>AVERAGE(D31,D32,D33,D34,D35,D36)</f>
        <v>8391.4849999999988</v>
      </c>
    </row>
    <row r="32" spans="1:7" x14ac:dyDescent="0.3">
      <c r="A32">
        <v>10619</v>
      </c>
      <c r="B32">
        <v>500</v>
      </c>
      <c r="C32">
        <v>64</v>
      </c>
      <c r="D32">
        <v>14218.71</v>
      </c>
      <c r="E32">
        <v>10792</v>
      </c>
      <c r="F32">
        <v>7.5900000000000002E-4</v>
      </c>
    </row>
    <row r="33" spans="1:7" x14ac:dyDescent="0.3">
      <c r="A33">
        <v>10619</v>
      </c>
      <c r="B33">
        <v>500</v>
      </c>
      <c r="C33">
        <v>64</v>
      </c>
      <c r="D33">
        <v>5390.61</v>
      </c>
      <c r="E33">
        <v>10792</v>
      </c>
      <c r="F33">
        <v>2.0019999999999999E-3</v>
      </c>
    </row>
    <row r="34" spans="1:7" x14ac:dyDescent="0.3">
      <c r="A34">
        <v>10619</v>
      </c>
      <c r="B34">
        <v>500</v>
      </c>
      <c r="C34">
        <v>64</v>
      </c>
      <c r="D34">
        <v>6922.39</v>
      </c>
      <c r="E34">
        <v>10792</v>
      </c>
      <c r="F34">
        <v>1.5590000000000001E-3</v>
      </c>
    </row>
    <row r="35" spans="1:7" x14ac:dyDescent="0.3">
      <c r="A35">
        <v>10619</v>
      </c>
      <c r="B35">
        <v>500</v>
      </c>
      <c r="C35">
        <v>64</v>
      </c>
      <c r="D35">
        <v>1713.29</v>
      </c>
      <c r="E35">
        <v>10792</v>
      </c>
      <c r="F35">
        <v>6.2989999999999999E-3</v>
      </c>
    </row>
    <row r="36" spans="1:7" x14ac:dyDescent="0.3">
      <c r="A36">
        <v>10619</v>
      </c>
      <c r="B36">
        <v>500</v>
      </c>
      <c r="C36">
        <v>64</v>
      </c>
      <c r="D36">
        <v>9038.5300000000007</v>
      </c>
      <c r="E36">
        <v>10792</v>
      </c>
      <c r="F36">
        <v>1.194E-3</v>
      </c>
    </row>
    <row r="37" spans="1:7" x14ac:dyDescent="0.3">
      <c r="A37">
        <v>10619</v>
      </c>
      <c r="B37">
        <v>500</v>
      </c>
      <c r="C37">
        <v>128</v>
      </c>
      <c r="D37">
        <v>1847</v>
      </c>
      <c r="E37">
        <v>10792</v>
      </c>
      <c r="F37">
        <v>5.8430000000000001E-3</v>
      </c>
      <c r="G37">
        <f>AVERAGE(D37,D38,D39,D40,D41,D42)</f>
        <v>7204.2983333333332</v>
      </c>
    </row>
    <row r="38" spans="1:7" x14ac:dyDescent="0.3">
      <c r="A38">
        <v>10619</v>
      </c>
      <c r="B38">
        <v>500</v>
      </c>
      <c r="C38">
        <v>128</v>
      </c>
      <c r="D38">
        <v>4428.3999999999996</v>
      </c>
      <c r="E38">
        <v>10792</v>
      </c>
      <c r="F38">
        <v>2.4369999999999999E-3</v>
      </c>
    </row>
    <row r="39" spans="1:7" x14ac:dyDescent="0.3">
      <c r="A39">
        <v>10619</v>
      </c>
      <c r="B39">
        <v>500</v>
      </c>
      <c r="C39">
        <v>128</v>
      </c>
      <c r="D39">
        <v>12017.82</v>
      </c>
      <c r="E39">
        <v>10792</v>
      </c>
      <c r="F39">
        <v>8.9800000000000004E-4</v>
      </c>
    </row>
    <row r="40" spans="1:7" x14ac:dyDescent="0.3">
      <c r="A40">
        <v>10619</v>
      </c>
      <c r="B40">
        <v>500</v>
      </c>
      <c r="C40">
        <v>128</v>
      </c>
      <c r="D40">
        <v>8307.93</v>
      </c>
      <c r="E40">
        <v>10792</v>
      </c>
      <c r="F40">
        <v>1.299E-3</v>
      </c>
    </row>
    <row r="41" spans="1:7" x14ac:dyDescent="0.3">
      <c r="A41">
        <v>10619</v>
      </c>
      <c r="B41">
        <v>500</v>
      </c>
      <c r="C41">
        <v>128</v>
      </c>
      <c r="D41">
        <v>9161.2900000000009</v>
      </c>
      <c r="E41">
        <v>10792</v>
      </c>
      <c r="F41">
        <v>1.178E-3</v>
      </c>
    </row>
    <row r="42" spans="1:7" x14ac:dyDescent="0.3">
      <c r="A42">
        <v>10619</v>
      </c>
      <c r="B42">
        <v>500</v>
      </c>
      <c r="C42">
        <v>128</v>
      </c>
      <c r="D42">
        <v>7463.35</v>
      </c>
      <c r="E42">
        <v>10792</v>
      </c>
      <c r="F42">
        <v>1.446E-3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sqref="A1:XFD1048576"/>
    </sheetView>
  </sheetViews>
  <sheetFormatPr defaultRowHeight="14.4" x14ac:dyDescent="0.3"/>
  <cols>
    <col min="1" max="1" width="18" bestFit="1" customWidth="1"/>
    <col min="2" max="2" width="16.77734375" bestFit="1" customWidth="1"/>
    <col min="5" max="5" width="30.6640625" bestFit="1" customWidth="1"/>
  </cols>
  <sheetData>
    <row r="1" spans="1:7" x14ac:dyDescent="0.3">
      <c r="A1" t="s">
        <v>5</v>
      </c>
      <c r="B1" t="s">
        <v>4</v>
      </c>
      <c r="C1" t="s">
        <v>0</v>
      </c>
      <c r="D1" t="s">
        <v>3</v>
      </c>
      <c r="E1" t="s">
        <v>2</v>
      </c>
      <c r="F1" t="s">
        <v>1</v>
      </c>
      <c r="G1" t="s">
        <v>6</v>
      </c>
    </row>
    <row r="2" spans="1:7" x14ac:dyDescent="0.3">
      <c r="A2">
        <v>10619</v>
      </c>
      <c r="B2">
        <v>100</v>
      </c>
      <c r="C2">
        <v>4</v>
      </c>
      <c r="D2">
        <v>748.48</v>
      </c>
      <c r="E2">
        <v>11472</v>
      </c>
      <c r="F2">
        <v>1.5327E-2</v>
      </c>
      <c r="G2">
        <f ca="1">AVERAGE(INDIRECT("D"&amp;ROW()),INDIRECT("D"&amp;ROW()+1),INDIRECT("D"&amp;ROW()+2))</f>
        <v>761.62</v>
      </c>
    </row>
    <row r="3" spans="1:7" x14ac:dyDescent="0.3">
      <c r="A3">
        <v>10619</v>
      </c>
      <c r="B3">
        <v>100</v>
      </c>
      <c r="C3">
        <v>4</v>
      </c>
      <c r="D3">
        <v>733.97</v>
      </c>
      <c r="E3">
        <v>11472</v>
      </c>
      <c r="F3">
        <v>1.5630000000000002E-2</v>
      </c>
    </row>
    <row r="4" spans="1:7" x14ac:dyDescent="0.3">
      <c r="A4">
        <v>10619</v>
      </c>
      <c r="B4">
        <v>100</v>
      </c>
      <c r="C4">
        <v>4</v>
      </c>
      <c r="D4">
        <v>802.41</v>
      </c>
      <c r="E4">
        <v>11472</v>
      </c>
      <c r="F4">
        <v>1.4297000000000001E-2</v>
      </c>
    </row>
    <row r="5" spans="1:7" x14ac:dyDescent="0.3">
      <c r="A5">
        <v>10619</v>
      </c>
      <c r="B5">
        <v>100</v>
      </c>
      <c r="C5">
        <v>8</v>
      </c>
      <c r="D5">
        <v>985.06</v>
      </c>
      <c r="E5">
        <v>11472</v>
      </c>
      <c r="F5">
        <v>1.1646E-2</v>
      </c>
      <c r="G5">
        <f ca="1">AVERAGE(INDIRECT("D"&amp;ROW()),INDIRECT("D"&amp;ROW()+1),INDIRECT("D"&amp;ROW()+2))</f>
        <v>968.48666666666668</v>
      </c>
    </row>
    <row r="6" spans="1:7" x14ac:dyDescent="0.3">
      <c r="A6">
        <v>10619</v>
      </c>
      <c r="B6">
        <v>100</v>
      </c>
      <c r="C6">
        <v>8</v>
      </c>
      <c r="D6">
        <v>915.49</v>
      </c>
      <c r="E6">
        <v>11472</v>
      </c>
      <c r="F6">
        <v>1.2531E-2</v>
      </c>
    </row>
    <row r="7" spans="1:7" x14ac:dyDescent="0.3">
      <c r="A7">
        <v>10619</v>
      </c>
      <c r="B7">
        <v>100</v>
      </c>
      <c r="C7">
        <v>8</v>
      </c>
      <c r="D7">
        <v>1004.91</v>
      </c>
      <c r="E7">
        <v>11472</v>
      </c>
      <c r="F7">
        <v>1.1416000000000001E-2</v>
      </c>
    </row>
    <row r="8" spans="1:7" x14ac:dyDescent="0.3">
      <c r="A8">
        <v>10619</v>
      </c>
      <c r="B8">
        <v>100</v>
      </c>
      <c r="C8">
        <v>16</v>
      </c>
      <c r="D8">
        <v>1206.31</v>
      </c>
      <c r="E8">
        <v>11472</v>
      </c>
      <c r="F8">
        <v>9.5099999999999994E-3</v>
      </c>
      <c r="G8">
        <f ca="1">AVERAGE(INDIRECT("D"&amp;ROW()),INDIRECT("D"&amp;ROW()+1),INDIRECT("D"&amp;ROW()+2))</f>
        <v>1336.99</v>
      </c>
    </row>
    <row r="9" spans="1:7" x14ac:dyDescent="0.3">
      <c r="A9">
        <v>10619</v>
      </c>
      <c r="B9">
        <v>100</v>
      </c>
      <c r="C9">
        <v>16</v>
      </c>
      <c r="D9">
        <v>1504.72</v>
      </c>
      <c r="E9">
        <v>11472</v>
      </c>
      <c r="F9">
        <v>7.6239999999999997E-3</v>
      </c>
    </row>
    <row r="10" spans="1:7" x14ac:dyDescent="0.3">
      <c r="A10">
        <v>10619</v>
      </c>
      <c r="B10">
        <v>100</v>
      </c>
      <c r="C10">
        <v>16</v>
      </c>
      <c r="D10">
        <v>1299.94</v>
      </c>
      <c r="E10">
        <v>11472</v>
      </c>
      <c r="F10">
        <v>8.8249999999999995E-3</v>
      </c>
    </row>
    <row r="11" spans="1:7" x14ac:dyDescent="0.3">
      <c r="A11">
        <v>10619</v>
      </c>
      <c r="B11">
        <v>100</v>
      </c>
      <c r="C11">
        <v>32</v>
      </c>
      <c r="D11">
        <v>2462.86</v>
      </c>
      <c r="E11">
        <v>11472</v>
      </c>
      <c r="F11">
        <v>4.6579999999999998E-3</v>
      </c>
      <c r="G11">
        <f ca="1">AVERAGE(INDIRECT("D"&amp;ROW()),INDIRECT("D"&amp;ROW()+1),INDIRECT("D"&amp;ROW()+2))</f>
        <v>2857.9433333333332</v>
      </c>
    </row>
    <row r="12" spans="1:7" x14ac:dyDescent="0.3">
      <c r="A12">
        <v>10619</v>
      </c>
      <c r="B12">
        <v>100</v>
      </c>
      <c r="C12">
        <v>32</v>
      </c>
      <c r="D12">
        <v>2478.29</v>
      </c>
      <c r="E12">
        <v>11472</v>
      </c>
      <c r="F12">
        <v>4.6290000000000003E-3</v>
      </c>
    </row>
    <row r="13" spans="1:7" x14ac:dyDescent="0.3">
      <c r="A13">
        <v>10619</v>
      </c>
      <c r="B13">
        <v>100</v>
      </c>
      <c r="C13">
        <v>32</v>
      </c>
      <c r="D13">
        <v>3632.68</v>
      </c>
      <c r="E13">
        <v>11472</v>
      </c>
      <c r="F13">
        <v>3.1580000000000002E-3</v>
      </c>
    </row>
    <row r="14" spans="1:7" x14ac:dyDescent="0.3">
      <c r="A14">
        <v>10619</v>
      </c>
      <c r="B14">
        <v>100</v>
      </c>
      <c r="C14">
        <v>64</v>
      </c>
      <c r="D14">
        <v>1667.93</v>
      </c>
      <c r="E14">
        <v>11472</v>
      </c>
      <c r="F14">
        <v>6.8780000000000004E-3</v>
      </c>
      <c r="G14">
        <f ca="1">AVERAGE(INDIRECT("D"&amp;ROW()),INDIRECT("D"&amp;ROW()+1),INDIRECT("D"&amp;ROW()+2))</f>
        <v>2065.6933333333332</v>
      </c>
    </row>
    <row r="15" spans="1:7" x14ac:dyDescent="0.3">
      <c r="A15">
        <v>10619</v>
      </c>
      <c r="B15">
        <v>100</v>
      </c>
      <c r="C15">
        <v>64</v>
      </c>
      <c r="D15">
        <v>1498.24</v>
      </c>
      <c r="E15">
        <v>11472</v>
      </c>
      <c r="F15">
        <v>7.6569999999999997E-3</v>
      </c>
    </row>
    <row r="16" spans="1:7" x14ac:dyDescent="0.3">
      <c r="A16">
        <v>10619</v>
      </c>
      <c r="B16">
        <v>100</v>
      </c>
      <c r="C16">
        <v>64</v>
      </c>
      <c r="D16">
        <v>3030.91</v>
      </c>
      <c r="E16">
        <v>11472</v>
      </c>
      <c r="F16">
        <v>3.7850000000000002E-3</v>
      </c>
    </row>
    <row r="17" spans="1:7" x14ac:dyDescent="0.3">
      <c r="A17">
        <v>10619</v>
      </c>
      <c r="B17">
        <v>100</v>
      </c>
      <c r="C17">
        <v>64</v>
      </c>
      <c r="D17">
        <v>1255.83</v>
      </c>
      <c r="E17">
        <v>11472</v>
      </c>
      <c r="F17">
        <v>9.1350000000000008E-3</v>
      </c>
    </row>
    <row r="18" spans="1:7" x14ac:dyDescent="0.3">
      <c r="A18">
        <v>10619</v>
      </c>
      <c r="B18">
        <v>500</v>
      </c>
      <c r="C18">
        <v>4</v>
      </c>
      <c r="D18">
        <v>4378.09</v>
      </c>
      <c r="E18">
        <v>10792</v>
      </c>
      <c r="F18">
        <v>2.4650000000000002E-3</v>
      </c>
      <c r="G18">
        <v>4378.09</v>
      </c>
    </row>
    <row r="19" spans="1:7" x14ac:dyDescent="0.3">
      <c r="A19">
        <v>10619</v>
      </c>
      <c r="B19">
        <v>500</v>
      </c>
      <c r="C19">
        <v>8</v>
      </c>
      <c r="D19">
        <v>4677.9399999999996</v>
      </c>
      <c r="E19">
        <v>10792</v>
      </c>
      <c r="F19">
        <v>2.307E-3</v>
      </c>
      <c r="G19">
        <v>4677.9399999999996</v>
      </c>
    </row>
    <row r="20" spans="1:7" x14ac:dyDescent="0.3">
      <c r="A20">
        <v>10619</v>
      </c>
      <c r="B20">
        <v>500</v>
      </c>
      <c r="C20">
        <v>16</v>
      </c>
      <c r="D20">
        <v>2511.52</v>
      </c>
      <c r="E20">
        <v>10792</v>
      </c>
      <c r="F20">
        <v>4.2969999999999996E-3</v>
      </c>
      <c r="G20">
        <f>AVERAGE(D20,D21)</f>
        <v>3847.5</v>
      </c>
    </row>
    <row r="21" spans="1:7" x14ac:dyDescent="0.3">
      <c r="A21">
        <v>10619</v>
      </c>
      <c r="B21">
        <v>500</v>
      </c>
      <c r="C21">
        <v>16</v>
      </c>
      <c r="D21">
        <v>5183.4799999999996</v>
      </c>
      <c r="E21">
        <v>10792</v>
      </c>
      <c r="F21">
        <v>2.0820000000000001E-3</v>
      </c>
    </row>
    <row r="22" spans="1:7" x14ac:dyDescent="0.3">
      <c r="A22">
        <v>10619</v>
      </c>
      <c r="B22">
        <v>500</v>
      </c>
      <c r="C22">
        <v>32</v>
      </c>
      <c r="D22">
        <v>4737.49</v>
      </c>
      <c r="E22">
        <v>10792</v>
      </c>
      <c r="F22">
        <v>2.2780000000000001E-3</v>
      </c>
      <c r="G22">
        <f>AVERAGE(D22,D23,D24)</f>
        <v>4970.1099999999997</v>
      </c>
    </row>
    <row r="23" spans="1:7" x14ac:dyDescent="0.3">
      <c r="A23">
        <v>10619</v>
      </c>
      <c r="B23">
        <v>500</v>
      </c>
      <c r="C23">
        <v>32</v>
      </c>
      <c r="D23">
        <v>5143.95</v>
      </c>
      <c r="E23">
        <v>10792</v>
      </c>
      <c r="F23">
        <v>2.098E-3</v>
      </c>
    </row>
    <row r="24" spans="1:7" x14ac:dyDescent="0.3">
      <c r="A24">
        <v>10619</v>
      </c>
      <c r="B24">
        <v>500</v>
      </c>
      <c r="C24">
        <v>32</v>
      </c>
      <c r="D24">
        <v>5028.8900000000003</v>
      </c>
      <c r="E24">
        <v>10792</v>
      </c>
      <c r="F24">
        <v>2.1459999999999999E-3</v>
      </c>
    </row>
    <row r="25" spans="1:7" x14ac:dyDescent="0.3">
      <c r="A25">
        <v>10619</v>
      </c>
      <c r="B25">
        <v>500</v>
      </c>
      <c r="C25">
        <v>64</v>
      </c>
      <c r="D25">
        <v>13065.38</v>
      </c>
      <c r="E25">
        <v>10792</v>
      </c>
      <c r="F25">
        <v>8.2600000000000002E-4</v>
      </c>
      <c r="G25">
        <f>AVERAGE(D25,D26,D27,D28,D29,D30)</f>
        <v>8391.4849999999988</v>
      </c>
    </row>
    <row r="26" spans="1:7" x14ac:dyDescent="0.3">
      <c r="A26">
        <v>10619</v>
      </c>
      <c r="B26">
        <v>500</v>
      </c>
      <c r="C26">
        <v>64</v>
      </c>
      <c r="D26">
        <v>14218.71</v>
      </c>
      <c r="E26">
        <v>10792</v>
      </c>
      <c r="F26">
        <v>7.5900000000000002E-4</v>
      </c>
    </row>
    <row r="27" spans="1:7" x14ac:dyDescent="0.3">
      <c r="A27">
        <v>10619</v>
      </c>
      <c r="B27">
        <v>500</v>
      </c>
      <c r="C27">
        <v>64</v>
      </c>
      <c r="D27">
        <v>5390.61</v>
      </c>
      <c r="E27">
        <v>10792</v>
      </c>
      <c r="F27">
        <v>2.0019999999999999E-3</v>
      </c>
    </row>
    <row r="28" spans="1:7" x14ac:dyDescent="0.3">
      <c r="A28">
        <v>10619</v>
      </c>
      <c r="B28">
        <v>500</v>
      </c>
      <c r="C28">
        <v>64</v>
      </c>
      <c r="D28">
        <v>6922.39</v>
      </c>
      <c r="E28">
        <v>10792</v>
      </c>
      <c r="F28">
        <v>1.5590000000000001E-3</v>
      </c>
    </row>
    <row r="29" spans="1:7" x14ac:dyDescent="0.3">
      <c r="A29">
        <v>10619</v>
      </c>
      <c r="B29">
        <v>500</v>
      </c>
      <c r="C29">
        <v>64</v>
      </c>
      <c r="D29">
        <v>1713.29</v>
      </c>
      <c r="E29">
        <v>10792</v>
      </c>
      <c r="F29">
        <v>6.2989999999999999E-3</v>
      </c>
    </row>
    <row r="30" spans="1:7" x14ac:dyDescent="0.3">
      <c r="A30">
        <v>10619</v>
      </c>
      <c r="B30">
        <v>500</v>
      </c>
      <c r="C30">
        <v>64</v>
      </c>
      <c r="D30">
        <v>9038.5300000000007</v>
      </c>
      <c r="E30">
        <v>10792</v>
      </c>
      <c r="F30">
        <v>1.194E-3</v>
      </c>
    </row>
    <row r="31" spans="1:7" x14ac:dyDescent="0.3">
      <c r="A31">
        <v>10619</v>
      </c>
      <c r="B31">
        <v>500</v>
      </c>
      <c r="C31">
        <v>128</v>
      </c>
      <c r="D31">
        <v>4428.3999999999996</v>
      </c>
      <c r="E31">
        <v>10792</v>
      </c>
      <c r="F31">
        <v>2.4369999999999999E-3</v>
      </c>
      <c r="G31">
        <f>AVERAGE(D31,D32,D33,D34,D35)</f>
        <v>8275.7579999999998</v>
      </c>
    </row>
    <row r="32" spans="1:7" x14ac:dyDescent="0.3">
      <c r="A32">
        <v>10619</v>
      </c>
      <c r="B32">
        <v>500</v>
      </c>
      <c r="C32">
        <v>128</v>
      </c>
      <c r="D32">
        <v>12017.82</v>
      </c>
      <c r="E32">
        <v>10792</v>
      </c>
      <c r="F32">
        <v>8.9800000000000004E-4</v>
      </c>
    </row>
    <row r="33" spans="1:6" x14ac:dyDescent="0.3">
      <c r="A33">
        <v>10619</v>
      </c>
      <c r="B33">
        <v>500</v>
      </c>
      <c r="C33">
        <v>128</v>
      </c>
      <c r="D33">
        <v>8307.93</v>
      </c>
      <c r="E33">
        <v>10792</v>
      </c>
      <c r="F33">
        <v>1.299E-3</v>
      </c>
    </row>
    <row r="34" spans="1:6" x14ac:dyDescent="0.3">
      <c r="A34">
        <v>10619</v>
      </c>
      <c r="B34">
        <v>500</v>
      </c>
      <c r="C34">
        <v>128</v>
      </c>
      <c r="D34">
        <v>9161.2900000000009</v>
      </c>
      <c r="E34">
        <v>10792</v>
      </c>
      <c r="F34">
        <v>1.178E-3</v>
      </c>
    </row>
    <row r="35" spans="1:6" x14ac:dyDescent="0.3">
      <c r="A35">
        <v>10619</v>
      </c>
      <c r="B35">
        <v>500</v>
      </c>
      <c r="C35">
        <v>128</v>
      </c>
      <c r="D35">
        <v>7463.35</v>
      </c>
      <c r="E35">
        <v>10792</v>
      </c>
      <c r="F35">
        <v>1.446E-3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Guimarães</dc:creator>
  <cp:lastModifiedBy>Elise Guimarães</cp:lastModifiedBy>
  <dcterms:created xsi:type="dcterms:W3CDTF">2015-06-07T13:51:55Z</dcterms:created>
  <dcterms:modified xsi:type="dcterms:W3CDTF">2015-06-07T15:39:08Z</dcterms:modified>
</cp:coreProperties>
</file>