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NTS\2025\033125 March\toWeb\"/>
    </mc:Choice>
  </mc:AlternateContent>
  <xr:revisionPtr revIDLastSave="0" documentId="8_{63BCF9C2-829D-4AB4-B73B-7452CE202E99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Graph" sheetId="7" r:id="rId1"/>
    <sheet name="3-17" sheetId="1" r:id="rId2"/>
    <sheet name="TotalCost" sheetId="4" state="hidden" r:id="rId3"/>
  </sheets>
  <definedNames>
    <definedName name="_xlnm.Print_Area" localSheetId="1">'3-17'!$A$1:$X$26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<sst xmlns="http://schemas.openxmlformats.org/spreadsheetml/2006/main" count="47" uniqueCount="40">
  <si>
    <r>
      <t>Table 3-17:  Average Cost of Owning and Operating an Automobile</t>
    </r>
    <r>
      <rPr>
        <b/>
        <vertAlign val="superscript"/>
        <sz val="12"/>
        <rFont val="Arial"/>
        <family val="2"/>
      </rPr>
      <t>a</t>
    </r>
    <r>
      <rPr>
        <b/>
        <sz val="12"/>
        <rFont val="Arial"/>
        <family val="2"/>
      </rPr>
      <t xml:space="preserve"> (assuming 15,000 vehicle-miles per year) </t>
    </r>
  </si>
  <si>
    <t>1975</t>
  </si>
  <si>
    <t>1980</t>
  </si>
  <si>
    <t>1985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</si>
  <si>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</si>
  <si>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</si>
  <si>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</si>
  <si>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</si>
  <si>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</si>
  <si>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</si>
  <si>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</si>
  <si>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</si>
  <si>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</si>
  <si>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</si>
  <si>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</si>
  <si>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</si>
  <si>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</si>
  <si>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</si>
  <si>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Average total cost per mile (current cents)</t>
  </si>
  <si>
    <r>
      <t>Gas</t>
    </r>
    <r>
      <rPr>
        <vertAlign val="superscript"/>
        <sz val="11"/>
        <rFont val="Arial Narrow"/>
        <family val="2"/>
      </rPr>
      <t>b</t>
    </r>
  </si>
  <si>
    <r>
      <t>Gas as a percent of total cost</t>
    </r>
    <r>
      <rPr>
        <vertAlign val="superscript"/>
        <sz val="11"/>
        <rFont val="Arial Narrow"/>
        <family val="2"/>
      </rPr>
      <t>b</t>
    </r>
  </si>
  <si>
    <r>
      <t>Maintenance</t>
    </r>
    <r>
      <rPr>
        <vertAlign val="superscript"/>
        <sz val="11"/>
        <rFont val="Arial Narrow"/>
        <family val="2"/>
      </rPr>
      <t>c</t>
    </r>
  </si>
  <si>
    <t>Tires</t>
  </si>
  <si>
    <t>U</t>
  </si>
  <si>
    <t>Average total cost per 15,000 miles (current dollars)</t>
  </si>
  <si>
    <r>
      <t>Variable cost</t>
    </r>
    <r>
      <rPr>
        <vertAlign val="superscript"/>
        <sz val="11"/>
        <rFont val="Arial Narrow"/>
        <family val="2"/>
      </rPr>
      <t>d</t>
    </r>
  </si>
  <si>
    <r>
      <t>Fixed cost</t>
    </r>
    <r>
      <rPr>
        <vertAlign val="superscript"/>
        <sz val="11"/>
        <rFont val="Arial Narrow"/>
        <family val="2"/>
      </rPr>
      <t>e</t>
    </r>
  </si>
  <si>
    <r>
      <rPr>
        <b/>
        <sz val="9"/>
        <rFont val="Arial"/>
        <family val="2"/>
      </rPr>
      <t>KEY</t>
    </r>
    <r>
      <rPr>
        <sz val="9"/>
        <rFont val="Arial"/>
        <family val="2"/>
      </rPr>
      <t>: U = data are not available.</t>
    </r>
  </si>
  <si>
    <r>
      <t>a</t>
    </r>
    <r>
      <rPr>
        <sz val="9"/>
        <rFont val="Arial"/>
        <family val="2"/>
      </rPr>
      <t xml:space="preserve"> All figures reflect the average cost of operating a vehicle 15,000 miles per year in stop and go conditions.</t>
    </r>
  </si>
  <si>
    <r>
      <t>b</t>
    </r>
    <r>
      <rPr>
        <sz val="9"/>
        <rFont val="Arial"/>
        <family val="2"/>
      </rPr>
      <t xml:space="preserve"> Prior to 2004, data include oil cost.</t>
    </r>
  </si>
  <si>
    <r>
      <t xml:space="preserve">c </t>
    </r>
    <r>
      <rPr>
        <sz val="9"/>
        <rFont val="Arial"/>
        <family val="2"/>
      </rPr>
      <t>Beginning in 2004, data include oil cost. Beginning in 2017, data include maintenance, repair and tires.</t>
    </r>
  </si>
  <si>
    <r>
      <t xml:space="preserve">d </t>
    </r>
    <r>
      <rPr>
        <i/>
        <sz val="9"/>
        <rFont val="Arial"/>
        <family val="2"/>
      </rPr>
      <t>Variable costs</t>
    </r>
    <r>
      <rPr>
        <sz val="9"/>
        <rFont val="Arial"/>
        <family val="2"/>
      </rPr>
      <t xml:space="preserve"> (operating costs) include fuel and maintenance.</t>
    </r>
  </si>
  <si>
    <r>
      <t xml:space="preserve">e </t>
    </r>
    <r>
      <rPr>
        <i/>
        <sz val="9"/>
        <rFont val="Arial"/>
        <family val="2"/>
      </rPr>
      <t>Fixed costs</t>
    </r>
    <r>
      <rPr>
        <sz val="9"/>
        <rFont val="Arial"/>
        <family val="2"/>
      </rPr>
      <t xml:space="preserve"> (ownership costs) include insurance, license, registration, taxes,</t>
    </r>
    <r>
      <rPr>
        <vertAlign val="superscript"/>
        <sz val="9"/>
        <rFont val="Arial"/>
        <family val="2"/>
      </rPr>
      <t xml:space="preserve"> </t>
    </r>
    <r>
      <rPr>
        <sz val="9"/>
        <rFont val="Arial"/>
        <family val="2"/>
      </rPr>
      <t>depreciation, and finance charges.</t>
    </r>
  </si>
  <si>
    <t xml:space="preserve">NOTES </t>
  </si>
  <si>
    <t>Changes in methodology have been made in 1985, 2004 and 2017, and thus costs may not be comparable before and after those years.</t>
  </si>
  <si>
    <r>
      <t xml:space="preserve">In 2004, the American Automobile Association adopted a new method for calculating vehicle operating costs that represent the real-world personal use of a vehicle over a five-year and 75,000-mile ownership period. The total cost of owning and operating an automobile include fuel, </t>
    </r>
    <r>
      <rPr>
        <i/>
        <sz val="9"/>
        <rFont val="Arial"/>
        <family val="2"/>
      </rPr>
      <t>Maintenance</t>
    </r>
    <r>
      <rPr>
        <sz val="9"/>
        <rFont val="Arial"/>
        <family val="2"/>
      </rPr>
      <t>,</t>
    </r>
    <r>
      <rPr>
        <i/>
        <sz val="9"/>
        <rFont val="Arial"/>
        <family val="2"/>
      </rPr>
      <t xml:space="preserve"> Tires</t>
    </r>
    <r>
      <rPr>
        <sz val="9"/>
        <rFont val="Arial"/>
        <family val="2"/>
      </rPr>
      <t xml:space="preserve">, insurance, license, registration and taxes, depreciation, and finance. </t>
    </r>
  </si>
  <si>
    <t xml:space="preserve">Prior to 1985, the cost figures are for a mid-sized, current model, American car equipped with a variety of standard and optional accessories. After 1985, the cost figures represent a composite of three current model American cars. The 2004 fuel costs are based on average late-2003 U.S. prices from AAA's Fuel Gauge Report:  www.fuelgaugereport.com.  Insurance figures are based on a full-coverage policy for a married 47-year-old male with a good driving record living in a small city and commuting three to ten miles daily to work. The policy includes $100,000/$300,000 level coverage with a $500 deductible for collision coverage and a $100 deductible for comprehensive coverage. Depreciation costs are based on the difference between new-vehicle purchase price and its estimated trade-in-value at the end of five years.  American Automobile Association analysis covers vehicles equipped with standard and optional accessories including automatic transmission, air conditioning, power steering, power disc brakes, AM/FM stereo, driver- and passenger-side air bags, anti-lock brakes, cruise control, tilt steering wheel, tinted glass, emissions equipment, and rear-window defogger. </t>
  </si>
  <si>
    <r>
      <t xml:space="preserve">The sum of </t>
    </r>
    <r>
      <rPr>
        <i/>
        <sz val="9"/>
        <rFont val="Arial"/>
        <family val="2"/>
      </rPr>
      <t>Variable</t>
    </r>
    <r>
      <rPr>
        <sz val="9"/>
        <rFont val="Arial"/>
        <family val="2"/>
      </rPr>
      <t xml:space="preserve"> and </t>
    </r>
    <r>
      <rPr>
        <i/>
        <sz val="9"/>
        <rFont val="Arial"/>
        <family val="2"/>
      </rPr>
      <t>Fixed costs</t>
    </r>
    <r>
      <rPr>
        <sz val="9"/>
        <rFont val="Arial"/>
        <family val="2"/>
      </rPr>
      <t xml:space="preserve"> may not add to totals due to rounding.</t>
    </r>
  </si>
  <si>
    <t>SOURCE</t>
  </si>
  <si>
    <r>
      <t xml:space="preserve">American Automobile Association, Newsroom, </t>
    </r>
    <r>
      <rPr>
        <i/>
        <sz val="9"/>
        <rFont val="Arial"/>
        <family val="2"/>
      </rPr>
      <t>Your Driving Costs Fact Sheet</t>
    </r>
    <r>
      <rPr>
        <sz val="9"/>
        <rFont val="Arial"/>
        <family val="2"/>
      </rPr>
      <t xml:space="preserve">, available at https://newsroom.aaa.com/ as of Mar. 14, 2025.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</si>
</sst>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.00_)"/>
    <numFmt numFmtId="165" formatCode="0.0"/>
    <numFmt numFmtId="166" formatCode="&quot;$&quot;#,##0\ ;\(&quot;$&quot;#,##0\)"/>
  </numFmts>
  <fonts count="20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9"/>
      <name val="Helv"/>
    </font>
    <font>
      <sz val="8"/>
      <name val="Helv"/>
    </font>
    <font>
      <b/>
      <sz val="18"/>
      <name val="Arial"/>
      <family val="2"/>
    </font>
    <font>
      <b/>
      <sz val="12"/>
      <name val="Arial"/>
      <family val="2"/>
    </font>
    <font>
      <b/>
      <sz val="10"/>
      <name val="Helv"/>
    </font>
    <font>
      <b/>
      <sz val="9"/>
      <name val="Helv"/>
    </font>
    <font>
      <vertAlign val="superscript"/>
      <sz val="12"/>
      <name val="Helv"/>
    </font>
    <font>
      <b/>
      <sz val="14"/>
      <name val="Helv"/>
    </font>
    <font>
      <b/>
      <sz val="12"/>
      <name val="Helv"/>
    </font>
    <font>
      <b/>
      <vertAlign val="superscript"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vertAlign val="superscript"/>
      <sz val="11"/>
      <name val="Arial Narrow"/>
      <family val="2"/>
    </font>
    <font>
      <vertAlign val="superscript"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1">
    <xf numFmtId="0" fontId="0" fillId="0" borderId="0"/>
    <xf numFmtId="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2" fillId="0" borderId="1" applyNumberFormat="0">
      <alignment horizontal="right"/>
    </xf>
    <xf numFmtId="0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">
      <alignment horizontal="left"/>
    </xf>
    <xf numFmtId="0" fontId="8" fillId="0" borderId="2">
      <alignment horizontal="right" vertical="center"/>
    </xf>
    <xf numFmtId="0" fontId="2" fillId="0" borderId="1">
      <alignment horizontal="left" vertical="center"/>
    </xf>
    <xf numFmtId="0" fontId="7" fillId="0" borderId="2">
      <alignment horizontal="left" vertical="center"/>
    </xf>
    <xf numFmtId="0" fontId="7" fillId="2" borderId="0">
      <alignment horizontal="centerContinuous" wrapText="1"/>
    </xf>
    <xf numFmtId="0" fontId="4" fillId="0" borderId="0">
      <alignment horizontal="right"/>
    </xf>
    <xf numFmtId="0" fontId="9" fillId="0" borderId="0">
      <alignment horizontal="right"/>
    </xf>
    <xf numFmtId="0" fontId="4" fillId="0" borderId="0">
      <alignment horizontal="left"/>
    </xf>
    <xf numFmtId="49" fontId="9" fillId="0" borderId="2">
      <alignment horizontal="left" vertical="center"/>
    </xf>
    <xf numFmtId="164" fontId="3" fillId="0" borderId="0" applyNumberFormat="0">
      <alignment horizontal="right"/>
    </xf>
    <xf numFmtId="0" fontId="8" fillId="3" borderId="0">
      <alignment horizontal="centerContinuous" vertical="center" wrapText="1"/>
    </xf>
    <xf numFmtId="0" fontId="8" fillId="0" borderId="3">
      <alignment horizontal="left" vertical="center"/>
    </xf>
    <xf numFmtId="0" fontId="10" fillId="0" borderId="0">
      <alignment horizontal="left" vertical="top"/>
    </xf>
    <xf numFmtId="0" fontId="7" fillId="0" borderId="0">
      <alignment horizontal="left"/>
    </xf>
    <xf numFmtId="0" fontId="11" fillId="0" borderId="0">
      <alignment horizontal="left"/>
    </xf>
    <xf numFmtId="0" fontId="2" fillId="0" borderId="0">
      <alignment horizontal="left"/>
    </xf>
    <xf numFmtId="0" fontId="10" fillId="0" borderId="0">
      <alignment horizontal="left" vertical="top"/>
    </xf>
    <xf numFmtId="0" fontId="11" fillId="0" borderId="0">
      <alignment horizontal="left"/>
    </xf>
    <xf numFmtId="0" fontId="2" fillId="0" borderId="0">
      <alignment horizontal="left"/>
    </xf>
    <xf numFmtId="0" fontId="1" fillId="0" borderId="4" applyNumberFormat="0" applyFont="0" applyFill="0" applyAlignment="0" applyProtection="0"/>
    <xf numFmtId="49" fontId="3" fillId="0" borderId="1">
      <alignment horizontal="left"/>
    </xf>
    <xf numFmtId="0" fontId="8" fillId="0" borderId="2">
      <alignment horizontal="left"/>
    </xf>
    <xf numFmtId="0" fontId="7" fillId="0" borderId="0">
      <alignment horizontal="left" vertical="center"/>
    </xf>
  </cellStyleXfs>
  <cellXfs count="35">
    <xf numFmtId="0" fontId="0" fillId="0" borderId="0" xfId="0"/>
    <xf numFmtId="165" fontId="16" fillId="0" borderId="0" xfId="3" applyNumberFormat="1" applyFont="1" applyFill="1" applyBorder="1" applyAlignment="1"/>
    <xf numFmtId="3" fontId="16" fillId="0" borderId="0" xfId="3" applyNumberFormat="1" applyFont="1" applyFill="1" applyBorder="1" applyAlignment="1"/>
    <xf numFmtId="0" fontId="17" fillId="0" borderId="0" xfId="12" applyFont="1" applyFill="1" applyBorder="1" applyAlignment="1">
      <alignment horizontal="left"/>
    </xf>
    <xf numFmtId="3" fontId="16" fillId="0" borderId="5" xfId="0" applyNumberFormat="1" applyFont="1" applyFill="1" applyBorder="1"/>
    <xf numFmtId="0" fontId="16" fillId="0" borderId="0" xfId="0" applyFont="1" applyFill="1"/>
    <xf numFmtId="165" fontId="17" fillId="0" borderId="0" xfId="3" applyNumberFormat="1" applyFont="1" applyFill="1" applyBorder="1" applyAlignment="1"/>
    <xf numFmtId="3" fontId="17" fillId="0" borderId="0" xfId="3" applyNumberFormat="1" applyFont="1" applyFill="1" applyBorder="1" applyAlignment="1"/>
    <xf numFmtId="0" fontId="16" fillId="0" borderId="0" xfId="12" applyFont="1" applyFill="1" applyBorder="1" applyAlignment="1">
      <alignment horizontal="left" indent="1"/>
    </xf>
    <xf numFmtId="0" fontId="16" fillId="0" borderId="5" xfId="12" applyFont="1" applyFill="1" applyBorder="1" applyAlignment="1">
      <alignment horizontal="left" indent="1"/>
    </xf>
    <xf numFmtId="0" fontId="16" fillId="0" borderId="0" xfId="12" applyFont="1" applyFill="1" applyBorder="1" applyAlignment="1">
      <alignment horizontal="left" indent="2"/>
    </xf>
    <xf numFmtId="165" fontId="16" fillId="0" borderId="0" xfId="3" applyNumberFormat="1" applyFont="1" applyFill="1" applyBorder="1" applyAlignment="1">
      <alignment horizontal="right"/>
    </xf>
    <xf numFmtId="165" fontId="17" fillId="0" borderId="0" xfId="3" applyNumberFormat="1" applyFont="1" applyFill="1" applyBorder="1" applyAlignment="1">
      <alignment horizontal="right"/>
    </xf>
    <xf numFmtId="3" fontId="17" fillId="0" borderId="0" xfId="3" applyNumberFormat="1" applyFont="1" applyFill="1" applyBorder="1" applyAlignment="1">
      <alignment horizontal="right"/>
    </xf>
    <xf numFmtId="3" fontId="16" fillId="0" borderId="0" xfId="3" applyNumberFormat="1" applyFont="1" applyFill="1" applyBorder="1" applyAlignment="1">
      <alignment horizontal="right"/>
    </xf>
    <xf numFmtId="3" fontId="16" fillId="0" borderId="5" xfId="3" applyNumberFormat="1" applyFont="1" applyFill="1" applyBorder="1" applyAlignment="1">
      <alignment horizontal="right"/>
    </xf>
    <xf numFmtId="3" fontId="16" fillId="0" borderId="5" xfId="0" applyNumberFormat="1" applyFont="1" applyFill="1" applyBorder="1" applyAlignment="1">
      <alignment horizontal="right"/>
    </xf>
    <xf numFmtId="0" fontId="17" fillId="0" borderId="6" xfId="8" applyNumberFormat="1" applyFont="1" applyFill="1" applyBorder="1" applyAlignment="1">
      <alignment horizontal="center"/>
    </xf>
    <xf numFmtId="0" fontId="17" fillId="0" borderId="6" xfId="0" applyNumberFormat="1" applyFont="1" applyFill="1" applyBorder="1" applyAlignment="1">
      <alignment horizontal="center"/>
    </xf>
    <xf numFmtId="0" fontId="17" fillId="0" borderId="0" xfId="12" applyFont="1" applyFill="1" applyBorder="1" applyAlignment="1">
      <alignment horizontal="left" wrapText="1"/>
    </xf>
    <xf numFmtId="0" fontId="1" fillId="0" borderId="0" xfId="0" applyFont="1" applyFill="1"/>
    <xf numFmtId="0" fontId="16" fillId="0" borderId="6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1" fillId="0" borderId="0" xfId="0" applyFont="1" applyFill="1" applyAlignment="1">
      <alignment vertical="center"/>
    </xf>
    <xf numFmtId="0" fontId="13" fillId="0" borderId="7" xfId="0" applyFont="1" applyFill="1" applyBorder="1" applyAlignment="1">
      <alignment horizontal="left" wrapText="1"/>
    </xf>
    <xf numFmtId="0" fontId="19" fillId="0" borderId="0" xfId="0" applyFont="1" applyFill="1" applyBorder="1" applyAlignment="1">
      <alignment horizontal="left" wrapText="1"/>
    </xf>
    <xf numFmtId="0" fontId="19" fillId="0" borderId="0" xfId="0" applyFont="1" applyFill="1" applyAlignment="1">
      <alignment horizontal="left" wrapText="1"/>
    </xf>
    <xf numFmtId="0" fontId="6" fillId="0" borderId="5" xfId="25" applyNumberFormat="1" applyFont="1" applyFill="1" applyBorder="1" applyAlignment="1">
      <alignment horizontal="left" wrapText="1"/>
    </xf>
    <xf numFmtId="0" fontId="13" fillId="0" borderId="0" xfId="0" applyFont="1" applyFill="1" applyBorder="1" applyAlignment="1">
      <alignment horizontal="left" wrapText="1"/>
    </xf>
    <xf numFmtId="0" fontId="13" fillId="0" borderId="0" xfId="15" applyNumberFormat="1" applyFont="1" applyFill="1" applyAlignment="1">
      <alignment horizontal="left" wrapText="1"/>
    </xf>
    <xf numFmtId="0" fontId="13" fillId="0" borderId="0" xfId="15" applyFont="1" applyFill="1" applyAlignment="1">
      <alignment horizontal="left" wrapText="1"/>
    </xf>
    <xf numFmtId="0" fontId="14" fillId="0" borderId="0" xfId="15" applyFont="1" applyFill="1" applyAlignment="1">
      <alignment horizontal="left" wrapText="1"/>
    </xf>
    <xf numFmtId="49" fontId="13" fillId="0" borderId="0" xfId="0" applyNumberFormat="1" applyFont="1" applyFill="1" applyAlignment="1">
      <alignment horizontal="left" wrapText="1"/>
    </xf>
    <xf numFmtId="0" fontId="13" fillId="0" borderId="0" xfId="0" applyFont="1" applyFill="1" applyAlignment="1">
      <alignment wrapText="1"/>
    </xf>
  </cellXfs>
  <cellStyles count="31">
    <cellStyle name="Comma0" xfId="1" xr:uid="{00000000-0005-0000-0000-000000000000}"/>
    <cellStyle name="Currency0" xfId="2" xr:uid="{00000000-0005-0000-0000-000001000000}"/>
    <cellStyle name="Data" xfId="3" xr:uid="{00000000-0005-0000-0000-000002000000}"/>
    <cellStyle name="Date" xfId="4" xr:uid="{00000000-0005-0000-0000-000003000000}"/>
    <cellStyle name="Fixed" xfId="5" xr:uid="{00000000-0005-0000-0000-000004000000}"/>
    <cellStyle name="Heading 1" xfId="6" builtinId="16" customBuiltin="1"/>
    <cellStyle name="Heading 2" xfId="7" builtinId="17" customBuiltin="1"/>
    <cellStyle name="Hed Side" xfId="8" xr:uid="{00000000-0005-0000-0000-000007000000}"/>
    <cellStyle name="Hed Side bold" xfId="9" xr:uid="{00000000-0005-0000-0000-000008000000}"/>
    <cellStyle name="Hed Side Regular" xfId="10" xr:uid="{00000000-0005-0000-0000-000009000000}"/>
    <cellStyle name="Hed Side_1-43A" xfId="11" xr:uid="{00000000-0005-0000-0000-00000A000000}"/>
    <cellStyle name="Hed Top" xfId="12" xr:uid="{00000000-0005-0000-0000-00000B000000}"/>
    <cellStyle name="Normal" xfId="0" builtinId="0"/>
    <cellStyle name="Source Hed" xfId="13" xr:uid="{00000000-0005-0000-0000-00000D000000}"/>
    <cellStyle name="Source Superscript" xfId="14" xr:uid="{00000000-0005-0000-0000-00000E000000}"/>
    <cellStyle name="Source Text" xfId="15" xr:uid="{00000000-0005-0000-0000-00000F000000}"/>
    <cellStyle name="Superscript" xfId="16" xr:uid="{00000000-0005-0000-0000-000010000000}"/>
    <cellStyle name="Table Data" xfId="17" xr:uid="{00000000-0005-0000-0000-000011000000}"/>
    <cellStyle name="Table Head Top" xfId="18" xr:uid="{00000000-0005-0000-0000-000012000000}"/>
    <cellStyle name="Table Hed Side" xfId="19" xr:uid="{00000000-0005-0000-0000-000013000000}"/>
    <cellStyle name="Table Title" xfId="20" xr:uid="{00000000-0005-0000-0000-000014000000}"/>
    <cellStyle name="Title Text" xfId="21" xr:uid="{00000000-0005-0000-0000-000015000000}"/>
    <cellStyle name="Title Text 1" xfId="22" xr:uid="{00000000-0005-0000-0000-000016000000}"/>
    <cellStyle name="Title Text 2" xfId="23" xr:uid="{00000000-0005-0000-0000-000017000000}"/>
    <cellStyle name="Title-1" xfId="24" xr:uid="{00000000-0005-0000-0000-000018000000}"/>
    <cellStyle name="Title-2" xfId="25" xr:uid="{00000000-0005-0000-0000-000019000000}"/>
    <cellStyle name="Title-3" xfId="26" xr:uid="{00000000-0005-0000-0000-00001A000000}"/>
    <cellStyle name="Total" xfId="27" builtinId="25" customBuiltin="1"/>
    <cellStyle name="Wrap" xfId="28" xr:uid="{00000000-0005-0000-0000-00001C000000}"/>
    <cellStyle name="Wrap Bold" xfId="29" xr:uid="{00000000-0005-0000-0000-00001D000000}"/>
    <cellStyle name="Wrap Title" xfId="30" xr:uid="{00000000-0005-0000-0000-00001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Cost of Owning and Operating an Automobile</a:t>
            </a:r>
          </a:p>
          <a:p>
            <a:pPr>
              <a:defRPr/>
            </a:pPr>
            <a:r>
              <a:rPr lang="en-US" sz="1400"/>
              <a:t>(assuming 15,000 vehicle-miles per year)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v>Variable cost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'3-17'!$B$2:$AM$2</c15:sqref>
                  </c15:fullRef>
                </c:ext>
              </c:extLst>
              <c:f>'3-17'!$O$2:$AM$2</c:f>
              <c:strCach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'3-17'!$B$9:$AM$9</c15:sqref>
                  </c15:fullRef>
                </c:ext>
              </c:extLst>
              <c:f>'3-17'!$O$9:$AM$9</c:f>
              <c:numCache>
                <c:formatCode>#,##0</c:formatCode>
                <c:ptCount val="25"/>
                <c:pt idx="0">
                  <c:v>1829</c:v>
                </c:pt>
                <c:pt idx="1">
                  <c:v>2040</c:v>
                </c:pt>
                <c:pt idx="2">
                  <c:v>1770</c:v>
                </c:pt>
                <c:pt idx="3">
                  <c:v>1965</c:v>
                </c:pt>
                <c:pt idx="4">
                  <c:v>1890</c:v>
                </c:pt>
                <c:pt idx="5">
                  <c:v>2115</c:v>
                </c:pt>
                <c:pt idx="6">
                  <c:v>2265</c:v>
                </c:pt>
                <c:pt idx="7">
                  <c:v>2175</c:v>
                </c:pt>
                <c:pt idx="8">
                  <c:v>2545</c:v>
                </c:pt>
                <c:pt idx="9">
                  <c:v>2313</c:v>
                </c:pt>
                <c:pt idx="10">
                  <c:v>2511</c:v>
                </c:pt>
                <c:pt idx="11">
                  <c:v>2662</c:v>
                </c:pt>
                <c:pt idx="12">
                  <c:v>2946</c:v>
                </c:pt>
                <c:pt idx="13">
                  <c:v>3064</c:v>
                </c:pt>
                <c:pt idx="14">
                  <c:v>2855</c:v>
                </c:pt>
                <c:pt idx="15">
                  <c:v>2596</c:v>
                </c:pt>
                <c:pt idx="16">
                  <c:v>2208</c:v>
                </c:pt>
                <c:pt idx="17">
                  <c:v>2726</c:v>
                </c:pt>
                <c:pt idx="18">
                  <c:v>2889</c:v>
                </c:pt>
                <c:pt idx="19">
                  <c:v>3081</c:v>
                </c:pt>
                <c:pt idx="20">
                  <c:v>2968</c:v>
                </c:pt>
                <c:pt idx="21">
                  <c:v>3042</c:v>
                </c:pt>
                <c:pt idx="22">
                  <c:v>4151</c:v>
                </c:pt>
                <c:pt idx="23">
                  <c:v>3864</c:v>
                </c:pt>
                <c:pt idx="24">
                  <c:v>3755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C9-4926-84AB-1FBBEED7909B}"/>
            </c:ext>
          </c:extLst>
        </c:ser>
        <c:ser>
          <c:idx val="7"/>
          <c:order val="7"/>
          <c:tx>
            <c:v>Fixed cost</c:v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'3-17'!$B$2:$AM$2</c15:sqref>
                  </c15:fullRef>
                </c:ext>
              </c:extLst>
              <c:f>'3-17'!$O$2:$AM$2</c:f>
              <c:strCach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'3-17'!$B$10:$AM$10</c15:sqref>
                  </c15:fullRef>
                </c:ext>
              </c:extLst>
              <c:f>'3-17'!$O$10:$AM$10</c:f>
              <c:numCache>
                <c:formatCode>#,##0</c:formatCode>
                <c:ptCount val="25"/>
                <c:pt idx="0">
                  <c:v>5534</c:v>
                </c:pt>
                <c:pt idx="1">
                  <c:v>5614</c:v>
                </c:pt>
                <c:pt idx="2">
                  <c:v>5764</c:v>
                </c:pt>
                <c:pt idx="3">
                  <c:v>5789</c:v>
                </c:pt>
                <c:pt idx="4">
                  <c:v>6541</c:v>
                </c:pt>
                <c:pt idx="5">
                  <c:v>6295</c:v>
                </c:pt>
                <c:pt idx="6">
                  <c:v>5569</c:v>
                </c:pt>
                <c:pt idx="7">
                  <c:v>5648</c:v>
                </c:pt>
                <c:pt idx="8">
                  <c:v>5576</c:v>
                </c:pt>
                <c:pt idx="9">
                  <c:v>5783</c:v>
                </c:pt>
                <c:pt idx="10">
                  <c:v>5976</c:v>
                </c:pt>
                <c:pt idx="11">
                  <c:v>6114</c:v>
                </c:pt>
                <c:pt idx="12">
                  <c:v>6000</c:v>
                </c:pt>
                <c:pt idx="13">
                  <c:v>6058</c:v>
                </c:pt>
                <c:pt idx="14">
                  <c:v>6021</c:v>
                </c:pt>
                <c:pt idx="15">
                  <c:v>6102</c:v>
                </c:pt>
                <c:pt idx="16">
                  <c:v>6350</c:v>
                </c:pt>
                <c:pt idx="17">
                  <c:v>5742</c:v>
                </c:pt>
                <c:pt idx="18">
                  <c:v>5960</c:v>
                </c:pt>
                <c:pt idx="19">
                  <c:v>6201</c:v>
                </c:pt>
                <c:pt idx="20">
                  <c:v>6593</c:v>
                </c:pt>
                <c:pt idx="21">
                  <c:v>6624</c:v>
                </c:pt>
                <c:pt idx="22">
                  <c:v>6578</c:v>
                </c:pt>
                <c:pt idx="23">
                  <c:v>8318</c:v>
                </c:pt>
                <c:pt idx="24">
                  <c:v>8541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C9-4926-84AB-1FBBEED79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3531576"/>
        <c:axId val="8635322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'3-17'!$A$3</c15:sqref>
                        </c15:formulaRef>
                      </c:ext>
                    </c:extLst>
                    <c:strCache>
                      <c:ptCount val="1"/>
                      <c:pt idx="0">
                        <c:v>Average total cost per mile (current cents)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hade val="51000"/>
                          <a:satMod val="130000"/>
                        </a:schemeClr>
                      </a:gs>
                      <a:gs pos="80000">
                        <a:schemeClr val="accent1">
                          <a:shade val="93000"/>
                          <a:satMod val="130000"/>
                        </a:schemeClr>
                      </a:gs>
                      <a:gs pos="100000">
                        <a:schemeClr val="accent1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'3-17'!$B$2:$AM$2</c15:sqref>
                        </c15:fullRef>
                        <c15:formulaRef>
                          <c15:sqref>'3-17'!$O$2:$AM$2</c15:sqref>
                        </c15:formulaRef>
                      </c:ext>
                    </c:extLst>
                    <c:strCache>
                      <c:ptCount val="2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'3-17'!$B$3:$AK$3</c15:sqref>
                        </c15:fullRef>
                        <c15:formulaRef>
                          <c15:sqref>'3-17'!$O$3:$AK$3</c15:sqref>
                        </c15:formulaRef>
                      </c:ext>
                    </c:extLst>
                    <c:numCache>
                      <c:formatCode>0.0</c:formatCode>
                      <c:ptCount val="23"/>
                      <c:pt idx="0">
                        <c:v>49.086666666666666</c:v>
                      </c:pt>
                      <c:pt idx="1">
                        <c:v>51.026666666666664</c:v>
                      </c:pt>
                      <c:pt idx="2">
                        <c:v>50.226666666666667</c:v>
                      </c:pt>
                      <c:pt idx="3">
                        <c:v>51.693333333333335</c:v>
                      </c:pt>
                      <c:pt idx="4">
                        <c:v>56.206666666666663</c:v>
                      </c:pt>
                      <c:pt idx="5">
                        <c:v>56.06666666666667</c:v>
                      </c:pt>
                      <c:pt idx="6">
                        <c:v>52.226666666666667</c:v>
                      </c:pt>
                      <c:pt idx="7">
                        <c:v>52.153333333333336</c:v>
                      </c:pt>
                      <c:pt idx="8">
                        <c:v>54.14</c:v>
                      </c:pt>
                      <c:pt idx="9">
                        <c:v>53.973333333333336</c:v>
                      </c:pt>
                      <c:pt idx="10">
                        <c:v>56.58</c:v>
                      </c:pt>
                      <c:pt idx="11">
                        <c:v>58.506666666666668</c:v>
                      </c:pt>
                      <c:pt idx="12">
                        <c:v>59.64</c:v>
                      </c:pt>
                      <c:pt idx="13">
                        <c:v>60.813333333333333</c:v>
                      </c:pt>
                      <c:pt idx="14">
                        <c:v>59.173333333333332</c:v>
                      </c:pt>
                      <c:pt idx="15">
                        <c:v>57.986666666666665</c:v>
                      </c:pt>
                      <c:pt idx="16">
                        <c:v>57.053333333333335</c:v>
                      </c:pt>
                      <c:pt idx="17">
                        <c:v>56.453333333333333</c:v>
                      </c:pt>
                      <c:pt idx="18">
                        <c:v>58.993333333333332</c:v>
                      </c:pt>
                      <c:pt idx="19">
                        <c:v>61.88</c:v>
                      </c:pt>
                      <c:pt idx="20">
                        <c:v>63.74</c:v>
                      </c:pt>
                      <c:pt idx="21">
                        <c:v>64.44</c:v>
                      </c:pt>
                      <c:pt idx="22">
                        <c:v>71.526666666666671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FC9-4926-84AB-1FBBEED7909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'3-17'!$A$4</c15:sqref>
                        </c15:formulaRef>
                      </c:ext>
                    </c:extLst>
                    <c:strCache>
                      <c:ptCount val="1"/>
                      <c:pt idx="0">
                        <c:v>Gasb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1000"/>
                          <a:satMod val="130000"/>
                        </a:schemeClr>
                      </a:gs>
                      <a:gs pos="80000">
                        <a:schemeClr val="accent2">
                          <a:shade val="93000"/>
                          <a:satMod val="130000"/>
                        </a:schemeClr>
                      </a:gs>
                      <a:gs pos="100000">
                        <a:schemeClr val="accent2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'3-17'!$B$2:$AM$2</c15:sqref>
                        </c15:fullRef>
                        <c15:formulaRef>
                          <c15:sqref>'3-17'!$O$2:$AM$2</c15:sqref>
                        </c15:formulaRef>
                      </c:ext>
                    </c:extLst>
                    <c:strCache>
                      <c:ptCount val="2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'3-17'!$B$4:$AK$4</c15:sqref>
                        </c15:fullRef>
                        <c15:formulaRef>
                          <c15:sqref>'3-17'!$O$4:$AK$4</c15:sqref>
                        </c15:formulaRef>
                      </c:ext>
                    </c:extLst>
                    <c:numCache>
                      <c:formatCode>0.0</c:formatCode>
                      <c:ptCount val="23"/>
                      <c:pt idx="0">
                        <c:v>6.9</c:v>
                      </c:pt>
                      <c:pt idx="1">
                        <c:v>7.9</c:v>
                      </c:pt>
                      <c:pt idx="2">
                        <c:v>5.9</c:v>
                      </c:pt>
                      <c:pt idx="3">
                        <c:v>7.2</c:v>
                      </c:pt>
                      <c:pt idx="4">
                        <c:v>6.5</c:v>
                      </c:pt>
                      <c:pt idx="5">
                        <c:v>8.1999999999999993</c:v>
                      </c:pt>
                      <c:pt idx="6">
                        <c:v>9.5</c:v>
                      </c:pt>
                      <c:pt idx="7">
                        <c:v>8.9</c:v>
                      </c:pt>
                      <c:pt idx="8">
                        <c:v>11.67</c:v>
                      </c:pt>
                      <c:pt idx="9">
                        <c:v>10.09</c:v>
                      </c:pt>
                      <c:pt idx="10">
                        <c:v>11.36</c:v>
                      </c:pt>
                      <c:pt idx="11">
                        <c:v>12.34</c:v>
                      </c:pt>
                      <c:pt idx="12">
                        <c:v>14.17</c:v>
                      </c:pt>
                      <c:pt idx="13">
                        <c:v>14.45</c:v>
                      </c:pt>
                      <c:pt idx="14">
                        <c:v>13</c:v>
                      </c:pt>
                      <c:pt idx="15">
                        <c:v>11.21</c:v>
                      </c:pt>
                      <c:pt idx="16">
                        <c:v>8.4499999999999993</c:v>
                      </c:pt>
                      <c:pt idx="17">
                        <c:v>10.26</c:v>
                      </c:pt>
                      <c:pt idx="18">
                        <c:v>11.05</c:v>
                      </c:pt>
                      <c:pt idx="19">
                        <c:v>11.6</c:v>
                      </c:pt>
                      <c:pt idx="20">
                        <c:v>10.66</c:v>
                      </c:pt>
                      <c:pt idx="21">
                        <c:v>10.72</c:v>
                      </c:pt>
                      <c:pt idx="22">
                        <c:v>17.989999999999998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FC9-4926-84AB-1FBBEED7909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'3-17'!$A$5</c15:sqref>
                        </c15:formulaRef>
                      </c:ext>
                    </c:extLst>
                    <c:strCache>
                      <c:ptCount val="1"/>
                      <c:pt idx="0">
                        <c:v>Gas as a percent of total costb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hade val="51000"/>
                          <a:satMod val="130000"/>
                        </a:schemeClr>
                      </a:gs>
                      <a:gs pos="80000">
                        <a:schemeClr val="accent3">
                          <a:shade val="93000"/>
                          <a:satMod val="130000"/>
                        </a:schemeClr>
                      </a:gs>
                      <a:gs pos="100000">
                        <a:schemeClr val="accent3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'3-17'!$B$2:$AM$2</c15:sqref>
                        </c15:fullRef>
                        <c15:formulaRef>
                          <c15:sqref>'3-17'!$O$2:$AM$2</c15:sqref>
                        </c15:formulaRef>
                      </c:ext>
                    </c:extLst>
                    <c:strCache>
                      <c:ptCount val="2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'3-17'!$B$5:$AK$5</c15:sqref>
                        </c15:fullRef>
                        <c15:formulaRef>
                          <c15:sqref>'3-17'!$O$5:$AK$5</c15:sqref>
                        </c15:formulaRef>
                      </c:ext>
                    </c:extLst>
                    <c:numCache>
                      <c:formatCode>0.0</c:formatCode>
                      <c:ptCount val="23"/>
                      <c:pt idx="0">
                        <c:v>14.056770338177374</c:v>
                      </c:pt>
                      <c:pt idx="1">
                        <c:v>15.482100862294226</c:v>
                      </c:pt>
                      <c:pt idx="2">
                        <c:v>11.74674807539156</c:v>
                      </c:pt>
                      <c:pt idx="3">
                        <c:v>13.928295073510446</c:v>
                      </c:pt>
                      <c:pt idx="4">
                        <c:v>11.564464476337328</c:v>
                      </c:pt>
                      <c:pt idx="5">
                        <c:v>14.625445897740782</c:v>
                      </c:pt>
                      <c:pt idx="6">
                        <c:v>18.189941281593054</c:v>
                      </c:pt>
                      <c:pt idx="7">
                        <c:v>17.065064553240443</c:v>
                      </c:pt>
                      <c:pt idx="8">
                        <c:v>21.555227188769855</c:v>
                      </c:pt>
                      <c:pt idx="9">
                        <c:v>18.69441699604743</c:v>
                      </c:pt>
                      <c:pt idx="10">
                        <c:v>20.077765995051255</c:v>
                      </c:pt>
                      <c:pt idx="11">
                        <c:v>21.091613491340016</c:v>
                      </c:pt>
                      <c:pt idx="12">
                        <c:v>23.759221998658617</c:v>
                      </c:pt>
                      <c:pt idx="13">
                        <c:v>23.761236570927426</c:v>
                      </c:pt>
                      <c:pt idx="14">
                        <c:v>21.96935556557008</c:v>
                      </c:pt>
                      <c:pt idx="15">
                        <c:v>19.332030351805017</c:v>
                      </c:pt>
                      <c:pt idx="16">
                        <c:v>14.810703435382097</c:v>
                      </c:pt>
                      <c:pt idx="17">
                        <c:v>18.174303259329239</c:v>
                      </c:pt>
                      <c:pt idx="18">
                        <c:v>18.730930048593063</c:v>
                      </c:pt>
                      <c:pt idx="19">
                        <c:v>18.745959922430512</c:v>
                      </c:pt>
                      <c:pt idx="20">
                        <c:v>16.724192030122374</c:v>
                      </c:pt>
                      <c:pt idx="21">
                        <c:v>16.635630043451275</c:v>
                      </c:pt>
                      <c:pt idx="22">
                        <c:v>25.151458663435545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FC9-4926-84AB-1FBBEED7909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'3-17'!$A$6</c15:sqref>
                        </c15:formulaRef>
                      </c:ext>
                    </c:extLst>
                    <c:strCache>
                      <c:ptCount val="1"/>
                      <c:pt idx="0">
                        <c:v>Maintenancec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hade val="51000"/>
                          <a:satMod val="130000"/>
                        </a:schemeClr>
                      </a:gs>
                      <a:gs pos="80000">
                        <a:schemeClr val="accent4">
                          <a:shade val="93000"/>
                          <a:satMod val="130000"/>
                        </a:schemeClr>
                      </a:gs>
                      <a:gs pos="100000">
                        <a:schemeClr val="accent4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'3-17'!$B$2:$AM$2</c15:sqref>
                        </c15:fullRef>
                        <c15:formulaRef>
                          <c15:sqref>'3-17'!$O$2:$AM$2</c15:sqref>
                        </c15:formulaRef>
                      </c:ext>
                    </c:extLst>
                    <c:strCache>
                      <c:ptCount val="2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'3-17'!$B$6:$AK$6</c15:sqref>
                        </c15:fullRef>
                        <c15:formulaRef>
                          <c15:sqref>'3-17'!$O$6:$AK$6</c15:sqref>
                        </c15:formulaRef>
                      </c:ext>
                    </c:extLst>
                    <c:numCache>
                      <c:formatCode>0.0</c:formatCode>
                      <c:ptCount val="23"/>
                      <c:pt idx="0">
                        <c:v>3.6</c:v>
                      </c:pt>
                      <c:pt idx="1">
                        <c:v>3.9</c:v>
                      </c:pt>
                      <c:pt idx="2">
                        <c:v>4.0999999999999996</c:v>
                      </c:pt>
                      <c:pt idx="3">
                        <c:v>4.0999999999999996</c:v>
                      </c:pt>
                      <c:pt idx="4">
                        <c:v>5.4</c:v>
                      </c:pt>
                      <c:pt idx="5">
                        <c:v>5.3</c:v>
                      </c:pt>
                      <c:pt idx="6">
                        <c:v>4.9000000000000004</c:v>
                      </c:pt>
                      <c:pt idx="7">
                        <c:v>4.9000000000000004</c:v>
                      </c:pt>
                      <c:pt idx="8">
                        <c:v>4.57</c:v>
                      </c:pt>
                      <c:pt idx="9">
                        <c:v>4.5599999999999996</c:v>
                      </c:pt>
                      <c:pt idx="10">
                        <c:v>4.54</c:v>
                      </c:pt>
                      <c:pt idx="11">
                        <c:v>4.4400000000000004</c:v>
                      </c:pt>
                      <c:pt idx="12">
                        <c:v>4.47</c:v>
                      </c:pt>
                      <c:pt idx="13">
                        <c:v>4.97</c:v>
                      </c:pt>
                      <c:pt idx="14">
                        <c:v>5.0599999999999996</c:v>
                      </c:pt>
                      <c:pt idx="15">
                        <c:v>5.1100000000000003</c:v>
                      </c:pt>
                      <c:pt idx="16">
                        <c:v>5.28</c:v>
                      </c:pt>
                      <c:pt idx="17">
                        <c:v>7.91</c:v>
                      </c:pt>
                      <c:pt idx="18">
                        <c:v>8.2100000000000009</c:v>
                      </c:pt>
                      <c:pt idx="19">
                        <c:v>8.94</c:v>
                      </c:pt>
                      <c:pt idx="20">
                        <c:v>9.1199999999999992</c:v>
                      </c:pt>
                      <c:pt idx="21">
                        <c:v>9.5500000000000007</c:v>
                      </c:pt>
                      <c:pt idx="22">
                        <c:v>9.68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FC9-4926-84AB-1FBBEED7909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'3-17'!$A$7</c15:sqref>
                        </c15:formulaRef>
                      </c:ext>
                    </c:extLst>
                    <c:strCache>
                      <c:ptCount val="1"/>
                      <c:pt idx="0">
                        <c:v>Tires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hade val="51000"/>
                          <a:satMod val="130000"/>
                        </a:schemeClr>
                      </a:gs>
                      <a:gs pos="80000">
                        <a:schemeClr val="accent5">
                          <a:shade val="93000"/>
                          <a:satMod val="130000"/>
                        </a:schemeClr>
                      </a:gs>
                      <a:gs pos="100000">
                        <a:schemeClr val="accent5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'3-17'!$B$2:$AM$2</c15:sqref>
                        </c15:fullRef>
                        <c15:formulaRef>
                          <c15:sqref>'3-17'!$O$2:$AM$2</c15:sqref>
                        </c15:formulaRef>
                      </c:ext>
                    </c:extLst>
                    <c:strCache>
                      <c:ptCount val="25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'3-17'!$B$7:$AK$7</c15:sqref>
                        </c15:fullRef>
                        <c15:formulaRef>
                          <c15:sqref>'3-17'!$O$7:$AK$7</c15:sqref>
                        </c15:formulaRef>
                      </c:ext>
                    </c:extLst>
                    <c:numCache>
                      <c:formatCode>0.0</c:formatCode>
                      <c:ptCount val="23"/>
                      <c:pt idx="0">
                        <c:v>1.7</c:v>
                      </c:pt>
                      <c:pt idx="1">
                        <c:v>1.8</c:v>
                      </c:pt>
                      <c:pt idx="2">
                        <c:v>1.8</c:v>
                      </c:pt>
                      <c:pt idx="3">
                        <c:v>1.8</c:v>
                      </c:pt>
                      <c:pt idx="4">
                        <c:v>0.7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0.7</c:v>
                      </c:pt>
                      <c:pt idx="8">
                        <c:v>0.72</c:v>
                      </c:pt>
                      <c:pt idx="9">
                        <c:v>0.77</c:v>
                      </c:pt>
                      <c:pt idx="10">
                        <c:v>0.83</c:v>
                      </c:pt>
                      <c:pt idx="11">
                        <c:v>0.96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0.97</c:v>
                      </c:pt>
                      <c:pt idx="15">
                        <c:v>0.98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FC9-4926-84AB-1FBBEED7909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'3-17'!$A$8</c:f>
              <c:strCache>
                <c:ptCount val="1"/>
                <c:pt idx="0">
                  <c:v>Average total cost per 15,000 miles (current dollars)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'3-17'!$B$2:$AM$2</c15:sqref>
                  </c15:fullRef>
                </c:ext>
              </c:extLst>
              <c:f>'3-17'!$O$2:$AM$2</c:f>
              <c:strCach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'3-17'!$B$8:$AM$8</c15:sqref>
                  </c15:fullRef>
                </c:ext>
              </c:extLst>
              <c:f>'3-17'!$O$8:$AM$8</c:f>
              <c:numCache>
                <c:formatCode>#,##0</c:formatCode>
                <c:ptCount val="25"/>
                <c:pt idx="0">
                  <c:v>7363</c:v>
                </c:pt>
                <c:pt idx="1">
                  <c:v>7654</c:v>
                </c:pt>
                <c:pt idx="2">
                  <c:v>7534</c:v>
                </c:pt>
                <c:pt idx="3">
                  <c:v>7754</c:v>
                </c:pt>
                <c:pt idx="4">
                  <c:v>8431</c:v>
                </c:pt>
                <c:pt idx="5">
                  <c:v>8410</c:v>
                </c:pt>
                <c:pt idx="6">
                  <c:v>7834</c:v>
                </c:pt>
                <c:pt idx="7">
                  <c:v>7823</c:v>
                </c:pt>
                <c:pt idx="8">
                  <c:v>8121</c:v>
                </c:pt>
                <c:pt idx="9">
                  <c:v>8096</c:v>
                </c:pt>
                <c:pt idx="10">
                  <c:v>8487</c:v>
                </c:pt>
                <c:pt idx="11">
                  <c:v>8776</c:v>
                </c:pt>
                <c:pt idx="12">
                  <c:v>8946</c:v>
                </c:pt>
                <c:pt idx="13">
                  <c:v>9122</c:v>
                </c:pt>
                <c:pt idx="14">
                  <c:v>8876</c:v>
                </c:pt>
                <c:pt idx="15">
                  <c:v>8698</c:v>
                </c:pt>
                <c:pt idx="16">
                  <c:v>8558</c:v>
                </c:pt>
                <c:pt idx="17">
                  <c:v>8468</c:v>
                </c:pt>
                <c:pt idx="18">
                  <c:v>8849</c:v>
                </c:pt>
                <c:pt idx="19">
                  <c:v>9282</c:v>
                </c:pt>
                <c:pt idx="20">
                  <c:v>9561</c:v>
                </c:pt>
                <c:pt idx="21">
                  <c:v>9666</c:v>
                </c:pt>
                <c:pt idx="22">
                  <c:v>10729</c:v>
                </c:pt>
                <c:pt idx="23">
                  <c:v>12182</c:v>
                </c:pt>
                <c:pt idx="24">
                  <c:v>12296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C9-4926-84AB-1FBBEED79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531576"/>
        <c:axId val="863532232"/>
      </c:lineChart>
      <c:catAx>
        <c:axId val="86353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532232"/>
        <c:crosses val="autoZero"/>
        <c:auto val="1"/>
        <c:lblAlgn val="ctr"/>
        <c:lblOffset val="100"/>
        <c:noMultiLvlLbl val="0"/>
      </c:catAx>
      <c:valAx>
        <c:axId val="86353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53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137521872265968"/>
          <c:y val="0.14001705029838021"/>
          <c:w val="0.72072178477690285"/>
          <c:h val="5.75451597962019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6A6873-52FC-425B-A8B4-729B46CCF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12</xdr:col>
      <xdr:colOff>0</xdr:colOff>
      <xdr:row>26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924F6B6-DFD3-454C-ACFD-603473B436E0}"/>
            </a:ext>
          </a:extLst>
        </xdr:cNvPr>
        <xdr:cNvSpPr txBox="1"/>
      </xdr:nvSpPr>
      <xdr:spPr>
        <a:xfrm>
          <a:off x="0" y="3724275"/>
          <a:ext cx="731520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average cost of Automobiles has steadily increased through</a:t>
          </a:r>
          <a:r>
            <a:rPr lang="en-US" sz="1100" baseline="0"/>
            <a:t> the past two decades, with a significant cost increase in 2023 stemming from a spike in finance costs and depreciation.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29</xdr:row>
      <xdr:rowOff>9525</xdr:rowOff>
    </xdr:from>
    <xdr:to>
      <xdr:col>8</xdr:col>
      <xdr:colOff>209550</xdr:colOff>
      <xdr:row>42</xdr:row>
      <xdr:rowOff>0</xdr:rowOff>
    </xdr:to>
    <xdr:pic>
      <xdr:nvPicPr>
        <xdr:cNvPr id="2" name="Picture 1" descr="http://exchange.aaa.com/wp-content/uploads/2015/04/YDC-Average-Cost-Per-Mile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6648450"/>
          <a:ext cx="4467225" cy="2085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</xdr:colOff>
      <xdr:row>13</xdr:row>
      <xdr:rowOff>9525</xdr:rowOff>
    </xdr:from>
    <xdr:to>
      <xdr:col>9</xdr:col>
      <xdr:colOff>153101</xdr:colOff>
      <xdr:row>27</xdr:row>
      <xdr:rowOff>124158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4057650"/>
          <a:ext cx="5020376" cy="238158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0</xdr:rowOff>
    </xdr:from>
    <xdr:to>
      <xdr:col>12</xdr:col>
      <xdr:colOff>180115</xdr:colOff>
      <xdr:row>12</xdr:row>
      <xdr:rowOff>37852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ADC3779-EC0D-4333-8BF9-37576E2B7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9125" y="0"/>
          <a:ext cx="6876190" cy="19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67E7D-BE05-4768-BA0D-C4250D4952C8}">
  <dimension ref="A1"/>
  <sheetViews>
    <sheetView tabSelected="1" workbookViewId="0"/>
  </sheetViews>
  <sheetFormatPr defaultRowHeight="12.7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M26"/>
  <sheetViews>
    <sheetView zoomScaleNormal="100" zoomScaleSheetLayoutView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9.140625" defaultRowHeight="12.75" x14ac:dyDescent="0.2"/>
  <cols>
    <col min="1" max="1" width="37.140625" style="20" customWidth="1"/>
    <col min="2" max="39" width="6.7109375" style="20" customWidth="1"/>
    <col min="40" max="16384" width="9.140625" style="20"/>
  </cols>
  <sheetData>
    <row r="1" spans="1:39" ht="16.5" customHeight="1" thickBot="1" x14ac:dyDescent="0.3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 s="23" customFormat="1" ht="16.5" customHeight="1" x14ac:dyDescent="0.3">
      <c r="A2" s="21"/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7</v>
      </c>
      <c r="I2" s="17" t="s">
        <v>8</v>
      </c>
      <c r="J2" s="17" t="s">
        <v>9</v>
      </c>
      <c r="K2" s="17" t="s">
        <v>10</v>
      </c>
      <c r="L2" s="17" t="s">
        <v>11</v>
      </c>
      <c r="M2" s="17" t="s">
        <v>12</v>
      </c>
      <c r="N2" s="17" t="s">
        <v>13</v>
      </c>
      <c r="O2" s="17" t="s">
        <v>14</v>
      </c>
      <c r="P2" s="17" t="s">
        <v>15</v>
      </c>
      <c r="Q2" s="17" t="s">
        <v>16</v>
      </c>
      <c r="R2" s="17" t="s">
        <v>17</v>
      </c>
      <c r="S2" s="18">
        <v>2004</v>
      </c>
      <c r="T2" s="22">
        <v>2005</v>
      </c>
      <c r="U2" s="22">
        <v>2006</v>
      </c>
      <c r="V2" s="22">
        <v>2007</v>
      </c>
      <c r="W2" s="22">
        <v>2008</v>
      </c>
      <c r="X2" s="22">
        <v>2009</v>
      </c>
      <c r="Y2" s="22">
        <v>2010</v>
      </c>
      <c r="Z2" s="22">
        <v>2011</v>
      </c>
      <c r="AA2" s="22">
        <v>2012</v>
      </c>
      <c r="AB2" s="22">
        <v>2013</v>
      </c>
      <c r="AC2" s="22">
        <v>2014</v>
      </c>
      <c r="AD2" s="22">
        <v>2015</v>
      </c>
      <c r="AE2" s="22">
        <v>2016</v>
      </c>
      <c r="AF2" s="22">
        <v>2017</v>
      </c>
      <c r="AG2" s="22">
        <v>2018</v>
      </c>
      <c r="AH2" s="22">
        <v>2019</v>
      </c>
      <c r="AI2" s="22">
        <v>2020</v>
      </c>
      <c r="AJ2" s="22">
        <v>2021</v>
      </c>
      <c r="AK2" s="22">
        <v>2022</v>
      </c>
      <c r="AL2" s="22">
        <v>2023</v>
      </c>
      <c r="AM2" s="22">
        <v>2024</v>
      </c>
    </row>
    <row r="3" spans="1:39" s="5" customFormat="1" ht="16.5" customHeight="1" x14ac:dyDescent="0.3">
      <c r="A3" s="3" t="s">
        <v>18</v>
      </c>
      <c r="B3" s="12">
        <v>14.36</v>
      </c>
      <c r="C3" s="12">
        <v>21.173333333333332</v>
      </c>
      <c r="D3" s="12">
        <v>23.226666666666667</v>
      </c>
      <c r="E3" s="12">
        <v>33.026666666666664</v>
      </c>
      <c r="F3" s="12">
        <v>37.340000000000003</v>
      </c>
      <c r="G3" s="12">
        <v>38.826666666666668</v>
      </c>
      <c r="H3" s="12">
        <v>38.693333333333335</v>
      </c>
      <c r="I3" s="12">
        <v>39.44</v>
      </c>
      <c r="J3" s="12">
        <v>41.233333333333334</v>
      </c>
      <c r="K3" s="12">
        <v>42.593333333333334</v>
      </c>
      <c r="L3" s="12">
        <v>44.82</v>
      </c>
      <c r="M3" s="12">
        <v>46.053333333333335</v>
      </c>
      <c r="N3" s="12">
        <v>47</v>
      </c>
      <c r="O3" s="12">
        <v>49.086666666666666</v>
      </c>
      <c r="P3" s="12">
        <v>51.026666666666664</v>
      </c>
      <c r="Q3" s="12">
        <v>50.226666666666667</v>
      </c>
      <c r="R3" s="12">
        <v>51.693333333333335</v>
      </c>
      <c r="S3" s="12">
        <v>56.206666666666663</v>
      </c>
      <c r="T3" s="6">
        <v>56.06666666666667</v>
      </c>
      <c r="U3" s="6">
        <v>52.226666666666667</v>
      </c>
      <c r="V3" s="6">
        <v>52.153333333333336</v>
      </c>
      <c r="W3" s="6">
        <v>54.14</v>
      </c>
      <c r="X3" s="6">
        <v>53.973333333333336</v>
      </c>
      <c r="Y3" s="6">
        <v>56.58</v>
      </c>
      <c r="Z3" s="6">
        <v>58.506666666666668</v>
      </c>
      <c r="AA3" s="6">
        <v>59.64</v>
      </c>
      <c r="AB3" s="6">
        <v>60.813333333333333</v>
      </c>
      <c r="AC3" s="6">
        <v>59.173333333333332</v>
      </c>
      <c r="AD3" s="6">
        <v>57.986666666666665</v>
      </c>
      <c r="AE3" s="6">
        <v>57.053333333333335</v>
      </c>
      <c r="AF3" s="6">
        <v>56.453333333333333</v>
      </c>
      <c r="AG3" s="6">
        <v>58.993333333333332</v>
      </c>
      <c r="AH3" s="6">
        <v>61.88</v>
      </c>
      <c r="AI3" s="6">
        <v>63.74</v>
      </c>
      <c r="AJ3" s="6">
        <v>64.44</v>
      </c>
      <c r="AK3" s="6">
        <v>71.526666666666671</v>
      </c>
      <c r="AL3" s="6">
        <v>81.213333333333338</v>
      </c>
      <c r="AM3" s="6">
        <v>81.973333333333329</v>
      </c>
    </row>
    <row r="4" spans="1:39" s="5" customFormat="1" ht="16.5" customHeight="1" x14ac:dyDescent="0.3">
      <c r="A4" s="8" t="s">
        <v>19</v>
      </c>
      <c r="B4" s="11">
        <v>4.8</v>
      </c>
      <c r="C4" s="11">
        <v>5.9</v>
      </c>
      <c r="D4" s="11">
        <v>5.57</v>
      </c>
      <c r="E4" s="11">
        <v>5.4</v>
      </c>
      <c r="F4" s="11">
        <v>6.6</v>
      </c>
      <c r="G4" s="11">
        <v>5.9</v>
      </c>
      <c r="H4" s="11">
        <v>5.9</v>
      </c>
      <c r="I4" s="11">
        <v>5.6</v>
      </c>
      <c r="J4" s="11">
        <v>5.8</v>
      </c>
      <c r="K4" s="11">
        <v>5.6</v>
      </c>
      <c r="L4" s="11">
        <v>6.6</v>
      </c>
      <c r="M4" s="11">
        <v>6.2</v>
      </c>
      <c r="N4" s="11">
        <v>5.6</v>
      </c>
      <c r="O4" s="11">
        <v>6.9</v>
      </c>
      <c r="P4" s="11">
        <v>7.9</v>
      </c>
      <c r="Q4" s="11">
        <v>5.9</v>
      </c>
      <c r="R4" s="11">
        <v>7.2</v>
      </c>
      <c r="S4" s="11">
        <v>6.5</v>
      </c>
      <c r="T4" s="1">
        <v>8.1999999999999993</v>
      </c>
      <c r="U4" s="1">
        <v>9.5</v>
      </c>
      <c r="V4" s="1">
        <v>8.9</v>
      </c>
      <c r="W4" s="1">
        <v>11.67</v>
      </c>
      <c r="X4" s="1">
        <v>10.09</v>
      </c>
      <c r="Y4" s="1">
        <v>11.36</v>
      </c>
      <c r="Z4" s="1">
        <v>12.34</v>
      </c>
      <c r="AA4" s="1">
        <v>14.17</v>
      </c>
      <c r="AB4" s="1">
        <v>14.45</v>
      </c>
      <c r="AC4" s="1">
        <v>13</v>
      </c>
      <c r="AD4" s="1">
        <v>11.21</v>
      </c>
      <c r="AE4" s="1">
        <v>8.4499999999999993</v>
      </c>
      <c r="AF4" s="1">
        <v>10.26</v>
      </c>
      <c r="AG4" s="1">
        <v>11.05</v>
      </c>
      <c r="AH4" s="1">
        <v>11.6</v>
      </c>
      <c r="AI4" s="1">
        <v>10.66</v>
      </c>
      <c r="AJ4" s="1">
        <v>10.72</v>
      </c>
      <c r="AK4" s="1">
        <v>17.989999999999998</v>
      </c>
      <c r="AL4" s="1">
        <v>15.93</v>
      </c>
      <c r="AM4" s="1">
        <v>14.9</v>
      </c>
    </row>
    <row r="5" spans="1:39" s="5" customFormat="1" ht="16.5" customHeight="1" x14ac:dyDescent="0.3">
      <c r="A5" s="10" t="s">
        <v>20</v>
      </c>
      <c r="B5" s="11">
        <v>33.426183844011142</v>
      </c>
      <c r="C5" s="11">
        <v>27.865239294710332</v>
      </c>
      <c r="D5" s="11">
        <v>23.981056257175663</v>
      </c>
      <c r="E5" s="11">
        <v>16.350423899878887</v>
      </c>
      <c r="F5" s="11">
        <v>17.675415104445634</v>
      </c>
      <c r="G5" s="11">
        <v>15.195741758241759</v>
      </c>
      <c r="H5" s="11">
        <v>15.248104755341144</v>
      </c>
      <c r="I5" s="11">
        <v>14.198782961460447</v>
      </c>
      <c r="J5" s="11">
        <v>14.06628940986257</v>
      </c>
      <c r="K5" s="11">
        <v>13.147597433088118</v>
      </c>
      <c r="L5" s="11">
        <v>14.725568942436412</v>
      </c>
      <c r="M5" s="11">
        <v>13.462651997683844</v>
      </c>
      <c r="N5" s="11">
        <v>11.914893617021276</v>
      </c>
      <c r="O5" s="11">
        <v>14.056770338177374</v>
      </c>
      <c r="P5" s="11">
        <v>15.482100862294226</v>
      </c>
      <c r="Q5" s="11">
        <v>11.74674807539156</v>
      </c>
      <c r="R5" s="11">
        <v>13.928295073510446</v>
      </c>
      <c r="S5" s="11">
        <v>11.564464476337328</v>
      </c>
      <c r="T5" s="1">
        <v>14.625445897740782</v>
      </c>
      <c r="U5" s="1">
        <v>18.189941281593054</v>
      </c>
      <c r="V5" s="1">
        <v>17.065064553240443</v>
      </c>
      <c r="W5" s="1">
        <v>21.555227188769855</v>
      </c>
      <c r="X5" s="1">
        <v>18.69441699604743</v>
      </c>
      <c r="Y5" s="1">
        <v>20.077765995051255</v>
      </c>
      <c r="Z5" s="1">
        <v>21.091613491340016</v>
      </c>
      <c r="AA5" s="1">
        <v>23.759221998658617</v>
      </c>
      <c r="AB5" s="1">
        <v>23.761236570927426</v>
      </c>
      <c r="AC5" s="1">
        <v>21.96935556557008</v>
      </c>
      <c r="AD5" s="1">
        <v>19.332030351805017</v>
      </c>
      <c r="AE5" s="1">
        <v>14.810703435382097</v>
      </c>
      <c r="AF5" s="1">
        <v>18.174303259329239</v>
      </c>
      <c r="AG5" s="1">
        <v>18.730930048593063</v>
      </c>
      <c r="AH5" s="1">
        <v>18.745959922430512</v>
      </c>
      <c r="AI5" s="1">
        <v>16.724192030122374</v>
      </c>
      <c r="AJ5" s="1">
        <v>16.635630043451275</v>
      </c>
      <c r="AK5" s="1">
        <v>25.151458663435545</v>
      </c>
      <c r="AL5" s="1">
        <v>19.615005746182891</v>
      </c>
      <c r="AM5" s="1">
        <v>18.176642810670138</v>
      </c>
    </row>
    <row r="6" spans="1:39" s="5" customFormat="1" ht="16.5" customHeight="1" x14ac:dyDescent="0.3">
      <c r="A6" s="8" t="s">
        <v>21</v>
      </c>
      <c r="B6" s="11">
        <v>0.97</v>
      </c>
      <c r="C6" s="11">
        <v>1.1200000000000001</v>
      </c>
      <c r="D6" s="11">
        <v>1.2</v>
      </c>
      <c r="E6" s="11">
        <v>2.1</v>
      </c>
      <c r="F6" s="11">
        <v>2.2000000000000002</v>
      </c>
      <c r="G6" s="11">
        <v>2.2000000000000002</v>
      </c>
      <c r="H6" s="11">
        <v>2.4</v>
      </c>
      <c r="I6" s="11">
        <v>2.5</v>
      </c>
      <c r="J6" s="11">
        <v>2.6</v>
      </c>
      <c r="K6" s="11">
        <v>2.8</v>
      </c>
      <c r="L6" s="11">
        <v>2.8</v>
      </c>
      <c r="M6" s="11">
        <v>3.1</v>
      </c>
      <c r="N6" s="11">
        <v>3.3</v>
      </c>
      <c r="O6" s="11">
        <v>3.6</v>
      </c>
      <c r="P6" s="11">
        <v>3.9</v>
      </c>
      <c r="Q6" s="11">
        <v>4.0999999999999996</v>
      </c>
      <c r="R6" s="11">
        <v>4.0999999999999996</v>
      </c>
      <c r="S6" s="11">
        <v>5.4</v>
      </c>
      <c r="T6" s="1">
        <v>5.3</v>
      </c>
      <c r="U6" s="1">
        <v>4.9000000000000004</v>
      </c>
      <c r="V6" s="1">
        <v>4.9000000000000004</v>
      </c>
      <c r="W6" s="1">
        <v>4.57</v>
      </c>
      <c r="X6" s="1">
        <v>4.5599999999999996</v>
      </c>
      <c r="Y6" s="1">
        <v>4.54</v>
      </c>
      <c r="Z6" s="1">
        <v>4.4400000000000004</v>
      </c>
      <c r="AA6" s="1">
        <v>4.47</v>
      </c>
      <c r="AB6" s="1">
        <v>4.97</v>
      </c>
      <c r="AC6" s="1">
        <v>5.0599999999999996</v>
      </c>
      <c r="AD6" s="1">
        <v>5.1100000000000003</v>
      </c>
      <c r="AE6" s="1">
        <v>5.28</v>
      </c>
      <c r="AF6" s="1">
        <v>7.91</v>
      </c>
      <c r="AG6" s="1">
        <v>8.2100000000000009</v>
      </c>
      <c r="AH6" s="1">
        <v>8.94</v>
      </c>
      <c r="AI6" s="1">
        <v>9.1199999999999992</v>
      </c>
      <c r="AJ6" s="1">
        <v>9.5500000000000007</v>
      </c>
      <c r="AK6" s="1">
        <v>9.68</v>
      </c>
      <c r="AL6" s="1">
        <v>9.83</v>
      </c>
      <c r="AM6" s="1">
        <v>10.130000000000001</v>
      </c>
    </row>
    <row r="7" spans="1:39" s="5" customFormat="1" ht="16.5" customHeight="1" x14ac:dyDescent="0.3">
      <c r="A7" s="8" t="s">
        <v>22</v>
      </c>
      <c r="B7" s="11">
        <v>0.66</v>
      </c>
      <c r="C7" s="11">
        <v>0.64</v>
      </c>
      <c r="D7" s="11">
        <v>0.65</v>
      </c>
      <c r="E7" s="11">
        <v>0.9</v>
      </c>
      <c r="F7" s="11">
        <v>0.9</v>
      </c>
      <c r="G7" s="11">
        <v>0.9</v>
      </c>
      <c r="H7" s="11">
        <v>0.9</v>
      </c>
      <c r="I7" s="11">
        <v>1</v>
      </c>
      <c r="J7" s="11">
        <v>1.2</v>
      </c>
      <c r="K7" s="11">
        <v>1.2</v>
      </c>
      <c r="L7" s="11">
        <v>1.4</v>
      </c>
      <c r="M7" s="11">
        <v>1.4</v>
      </c>
      <c r="N7" s="11">
        <v>1.7</v>
      </c>
      <c r="O7" s="11">
        <v>1.7</v>
      </c>
      <c r="P7" s="11">
        <v>1.8</v>
      </c>
      <c r="Q7" s="11">
        <v>1.8</v>
      </c>
      <c r="R7" s="11">
        <v>1.8</v>
      </c>
      <c r="S7" s="11">
        <v>0.7</v>
      </c>
      <c r="T7" s="1">
        <v>0.6</v>
      </c>
      <c r="U7" s="1">
        <v>0.7</v>
      </c>
      <c r="V7" s="1">
        <v>0.7</v>
      </c>
      <c r="W7" s="1">
        <v>0.72</v>
      </c>
      <c r="X7" s="1">
        <v>0.77</v>
      </c>
      <c r="Y7" s="1">
        <v>0.83</v>
      </c>
      <c r="Z7" s="1">
        <v>0.96</v>
      </c>
      <c r="AA7" s="1">
        <v>1</v>
      </c>
      <c r="AB7" s="1">
        <v>1</v>
      </c>
      <c r="AC7" s="1">
        <v>0.97</v>
      </c>
      <c r="AD7" s="1">
        <v>0.98</v>
      </c>
      <c r="AE7" s="1">
        <v>1</v>
      </c>
      <c r="AF7" s="11" t="s">
        <v>23</v>
      </c>
      <c r="AG7" s="11" t="s">
        <v>23</v>
      </c>
      <c r="AH7" s="11" t="s">
        <v>23</v>
      </c>
      <c r="AI7" s="11" t="s">
        <v>23</v>
      </c>
      <c r="AJ7" s="11" t="s">
        <v>23</v>
      </c>
      <c r="AK7" s="11" t="s">
        <v>23</v>
      </c>
      <c r="AL7" s="11" t="s">
        <v>23</v>
      </c>
      <c r="AM7" s="11" t="s">
        <v>23</v>
      </c>
    </row>
    <row r="8" spans="1:39" s="5" customFormat="1" ht="33" customHeight="1" x14ac:dyDescent="0.3">
      <c r="A8" s="19" t="s">
        <v>24</v>
      </c>
      <c r="B8" s="13">
        <v>2154</v>
      </c>
      <c r="C8" s="13">
        <v>3176</v>
      </c>
      <c r="D8" s="13">
        <v>3484</v>
      </c>
      <c r="E8" s="13">
        <v>4954</v>
      </c>
      <c r="F8" s="13">
        <v>5601</v>
      </c>
      <c r="G8" s="13">
        <v>5824</v>
      </c>
      <c r="H8" s="13">
        <v>5804</v>
      </c>
      <c r="I8" s="13">
        <v>5916</v>
      </c>
      <c r="J8" s="13">
        <v>6185</v>
      </c>
      <c r="K8" s="13">
        <v>6389</v>
      </c>
      <c r="L8" s="13">
        <v>6723</v>
      </c>
      <c r="M8" s="13">
        <v>6908</v>
      </c>
      <c r="N8" s="13">
        <v>7050</v>
      </c>
      <c r="O8" s="13">
        <v>7363</v>
      </c>
      <c r="P8" s="13">
        <v>7654</v>
      </c>
      <c r="Q8" s="13">
        <v>7534</v>
      </c>
      <c r="R8" s="13">
        <v>7754</v>
      </c>
      <c r="S8" s="13">
        <v>8431</v>
      </c>
      <c r="T8" s="7">
        <v>8410</v>
      </c>
      <c r="U8" s="7">
        <v>7834</v>
      </c>
      <c r="V8" s="7">
        <v>7823</v>
      </c>
      <c r="W8" s="7">
        <v>8121</v>
      </c>
      <c r="X8" s="7">
        <v>8096</v>
      </c>
      <c r="Y8" s="7">
        <v>8487</v>
      </c>
      <c r="Z8" s="7">
        <v>8776</v>
      </c>
      <c r="AA8" s="7">
        <v>8946</v>
      </c>
      <c r="AB8" s="7">
        <v>9122</v>
      </c>
      <c r="AC8" s="7">
        <v>8876</v>
      </c>
      <c r="AD8" s="7">
        <v>8698</v>
      </c>
      <c r="AE8" s="7">
        <v>8558</v>
      </c>
      <c r="AF8" s="7">
        <v>8468</v>
      </c>
      <c r="AG8" s="7">
        <v>8849</v>
      </c>
      <c r="AH8" s="7">
        <v>9282</v>
      </c>
      <c r="AI8" s="7">
        <v>9561</v>
      </c>
      <c r="AJ8" s="7">
        <v>9666</v>
      </c>
      <c r="AK8" s="7">
        <v>10729</v>
      </c>
      <c r="AL8" s="7">
        <v>12182</v>
      </c>
      <c r="AM8" s="7">
        <v>12296</v>
      </c>
    </row>
    <row r="9" spans="1:39" s="5" customFormat="1" ht="16.5" customHeight="1" x14ac:dyDescent="0.3">
      <c r="A9" s="8" t="s">
        <v>25</v>
      </c>
      <c r="B9" s="14">
        <v>968</v>
      </c>
      <c r="C9" s="14">
        <v>1143</v>
      </c>
      <c r="D9" s="14">
        <v>1113</v>
      </c>
      <c r="E9" s="14">
        <v>1260</v>
      </c>
      <c r="F9" s="14">
        <v>1455</v>
      </c>
      <c r="G9" s="14">
        <v>1350</v>
      </c>
      <c r="H9" s="14">
        <v>1380</v>
      </c>
      <c r="I9" s="14">
        <v>1365</v>
      </c>
      <c r="J9" s="14">
        <v>1440</v>
      </c>
      <c r="K9" s="14">
        <v>1440</v>
      </c>
      <c r="L9" s="14">
        <v>1620</v>
      </c>
      <c r="M9" s="14">
        <v>1605</v>
      </c>
      <c r="N9" s="14">
        <v>1590</v>
      </c>
      <c r="O9" s="14">
        <v>1829</v>
      </c>
      <c r="P9" s="14">
        <v>2040</v>
      </c>
      <c r="Q9" s="14">
        <v>1770</v>
      </c>
      <c r="R9" s="14">
        <v>1965</v>
      </c>
      <c r="S9" s="14">
        <v>1890</v>
      </c>
      <c r="T9" s="2">
        <v>2115</v>
      </c>
      <c r="U9" s="2">
        <v>2265</v>
      </c>
      <c r="V9" s="2">
        <v>2175</v>
      </c>
      <c r="W9" s="2">
        <v>2545</v>
      </c>
      <c r="X9" s="2">
        <v>2313</v>
      </c>
      <c r="Y9" s="2">
        <v>2511</v>
      </c>
      <c r="Z9" s="2">
        <v>2662</v>
      </c>
      <c r="AA9" s="2">
        <v>2946</v>
      </c>
      <c r="AB9" s="2">
        <v>3064</v>
      </c>
      <c r="AC9" s="2">
        <v>2855</v>
      </c>
      <c r="AD9" s="2">
        <v>2596</v>
      </c>
      <c r="AE9" s="2">
        <v>2208</v>
      </c>
      <c r="AF9" s="2">
        <v>2726</v>
      </c>
      <c r="AG9" s="2">
        <v>2889</v>
      </c>
      <c r="AH9" s="2">
        <v>3081</v>
      </c>
      <c r="AI9" s="2">
        <v>2968</v>
      </c>
      <c r="AJ9" s="2">
        <v>3042</v>
      </c>
      <c r="AK9" s="2">
        <v>4151</v>
      </c>
      <c r="AL9" s="2">
        <v>3864</v>
      </c>
      <c r="AM9" s="2">
        <v>3755</v>
      </c>
    </row>
    <row r="10" spans="1:39" s="5" customFormat="1" ht="16.5" customHeight="1" thickBot="1" x14ac:dyDescent="0.35">
      <c r="A10" s="9" t="s">
        <v>26</v>
      </c>
      <c r="B10" s="15">
        <v>1186</v>
      </c>
      <c r="C10" s="15">
        <v>2033</v>
      </c>
      <c r="D10" s="15">
        <v>2371</v>
      </c>
      <c r="E10" s="15">
        <v>3694</v>
      </c>
      <c r="F10" s="15">
        <v>4146</v>
      </c>
      <c r="G10" s="15">
        <v>4474</v>
      </c>
      <c r="H10" s="15">
        <v>4424</v>
      </c>
      <c r="I10" s="15">
        <v>4551</v>
      </c>
      <c r="J10" s="15">
        <v>4745</v>
      </c>
      <c r="K10" s="15">
        <v>4949</v>
      </c>
      <c r="L10" s="15">
        <v>5103</v>
      </c>
      <c r="M10" s="15">
        <v>5303</v>
      </c>
      <c r="N10" s="15">
        <v>5460</v>
      </c>
      <c r="O10" s="15">
        <v>5534</v>
      </c>
      <c r="P10" s="15">
        <v>5614</v>
      </c>
      <c r="Q10" s="15">
        <v>5764</v>
      </c>
      <c r="R10" s="15">
        <v>5789</v>
      </c>
      <c r="S10" s="16">
        <v>6541</v>
      </c>
      <c r="T10" s="4">
        <v>6295</v>
      </c>
      <c r="U10" s="4">
        <v>5569</v>
      </c>
      <c r="V10" s="4">
        <v>5648</v>
      </c>
      <c r="W10" s="4">
        <v>5576</v>
      </c>
      <c r="X10" s="4">
        <v>5783</v>
      </c>
      <c r="Y10" s="4">
        <v>5976</v>
      </c>
      <c r="Z10" s="4">
        <v>6114</v>
      </c>
      <c r="AA10" s="4">
        <v>6000</v>
      </c>
      <c r="AB10" s="4">
        <v>6058</v>
      </c>
      <c r="AC10" s="4">
        <v>6021</v>
      </c>
      <c r="AD10" s="4">
        <v>6102</v>
      </c>
      <c r="AE10" s="4">
        <v>6350</v>
      </c>
      <c r="AF10" s="4">
        <v>5742</v>
      </c>
      <c r="AG10" s="4">
        <v>5960</v>
      </c>
      <c r="AH10" s="4">
        <v>6201</v>
      </c>
      <c r="AI10" s="4">
        <v>6593</v>
      </c>
      <c r="AJ10" s="4">
        <v>6624</v>
      </c>
      <c r="AK10" s="4">
        <v>6578</v>
      </c>
      <c r="AL10" s="4">
        <v>8318</v>
      </c>
      <c r="AM10" s="4">
        <v>8541</v>
      </c>
    </row>
    <row r="11" spans="1:39" ht="12.75" customHeight="1" x14ac:dyDescent="0.2">
      <c r="A11" s="25" t="s">
        <v>27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</row>
    <row r="12" spans="1:39" ht="12.75" customHeight="1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</row>
    <row r="13" spans="1:39" ht="12.75" customHeight="1" x14ac:dyDescent="0.2">
      <c r="A13" s="26" t="s">
        <v>28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</row>
    <row r="14" spans="1:39" ht="12.75" customHeight="1" x14ac:dyDescent="0.2">
      <c r="A14" s="27" t="s">
        <v>29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</row>
    <row r="15" spans="1:39" ht="12.75" customHeight="1" x14ac:dyDescent="0.2">
      <c r="A15" s="27" t="s">
        <v>30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</row>
    <row r="16" spans="1:39" ht="12.75" customHeight="1" x14ac:dyDescent="0.2">
      <c r="A16" s="27" t="s">
        <v>31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</row>
    <row r="17" spans="1:31" ht="12.75" customHeight="1" x14ac:dyDescent="0.2">
      <c r="A17" s="27" t="s">
        <v>32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</row>
    <row r="18" spans="1:31" ht="12.75" customHeight="1" x14ac:dyDescent="0.2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</row>
    <row r="19" spans="1:31" ht="12.75" customHeight="1" x14ac:dyDescent="0.2">
      <c r="A19" s="32" t="s">
        <v>33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</row>
    <row r="20" spans="1:31" ht="12.75" customHeight="1" x14ac:dyDescent="0.2">
      <c r="A20" s="31" t="s">
        <v>34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</row>
    <row r="21" spans="1:31" ht="25.5" customHeight="1" x14ac:dyDescent="0.2">
      <c r="A21" s="31" t="s">
        <v>35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</row>
    <row r="22" spans="1:31" s="24" customFormat="1" ht="51" customHeight="1" x14ac:dyDescent="0.2">
      <c r="A22" s="30" t="s">
        <v>36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</row>
    <row r="23" spans="1:31" ht="12.75" customHeight="1" x14ac:dyDescent="0.2">
      <c r="A23" s="30" t="s">
        <v>37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</row>
    <row r="24" spans="1:31" ht="12.75" customHeight="1" x14ac:dyDescent="0.2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</row>
    <row r="25" spans="1:31" ht="12.75" customHeight="1" x14ac:dyDescent="0.2">
      <c r="A25" s="32" t="s">
        <v>38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</row>
    <row r="26" spans="1:31" ht="12.75" customHeight="1" x14ac:dyDescent="0.2">
      <c r="A26" s="33" t="s">
        <v>39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</row>
  </sheetData>
  <mergeCells count="17">
    <mergeCell ref="A26:AE26"/>
    <mergeCell ref="A18:AE18"/>
    <mergeCell ref="A19:AE19"/>
    <mergeCell ref="A20:AE20"/>
    <mergeCell ref="A21:AE21"/>
    <mergeCell ref="A22:AE22"/>
    <mergeCell ref="A17:AE17"/>
    <mergeCell ref="A12:AE12"/>
    <mergeCell ref="A23:AE23"/>
    <mergeCell ref="A24:AE24"/>
    <mergeCell ref="A25:AE25"/>
    <mergeCell ref="A16:AE16"/>
    <mergeCell ref="A11:AE11"/>
    <mergeCell ref="A13:AE13"/>
    <mergeCell ref="A14:AE14"/>
    <mergeCell ref="A15:AE15"/>
    <mergeCell ref="A1:AM1"/>
  </mergeCells>
  <phoneticPr fontId="0" type="noConversion"/>
  <pageMargins left="0.5" right="0.5" top="1" bottom="0.75" header="0.5" footer="0.5"/>
  <pageSetup scale="72" orientation="landscape" r:id="rId1"/>
  <headerFooter alignWithMargins="0"/>
  <ignoredErrors>
    <ignoredError sqref="B2:R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0"/>
  <sheetViews>
    <sheetView workbookViewId="0">
      <selection activeCell="H88" sqref="H88"/>
    </sheetView>
  </sheetViews>
  <sheetFormatPr defaultRowHeight="12.75" x14ac:dyDescent="0.2"/>
  <sheetData>
    <row r="1" spans="1:1" x14ac:dyDescent="0.2">
      <c r="A1">
        <v>2016</v>
      </c>
    </row>
    <row r="14" spans="1:1" x14ac:dyDescent="0.2">
      <c r="A14">
        <v>2015</v>
      </c>
    </row>
    <row r="30" spans="1:1" x14ac:dyDescent="0.2">
      <c r="A30">
        <v>2014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Graph</vt:lpstr>
      <vt:lpstr>3-17</vt:lpstr>
      <vt:lpstr>TotalCost</vt:lpstr>
      <vt:lpstr>'3-17'!Print_Area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Tang, Lei (RITA)</dc:creator>
  <cp:keywords/>
  <dc:description/>
  <cp:lastModifiedBy>Palumbo, Daniel CTR (OST)</cp:lastModifiedBy>
  <cp:revision>0</cp:revision>
  <dcterms:created xsi:type="dcterms:W3CDTF">1980-01-01T04:00:00Z</dcterms:created>
  <dcterms:modified xsi:type="dcterms:W3CDTF">2025-03-27T16:17:55Z</dcterms:modified>
  <cp:category/>
  <cp:contentStatus/>
</cp:coreProperties>
</file>