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A7C543D0-355B-4405-B093-5D04ACB42111}" xr6:coauthVersionLast="47" xr6:coauthVersionMax="47" xr10:uidLastSave="{00000000-0000-0000-0000-000000000000}"/>
  <bookViews>
    <workbookView xWindow="0" yWindow="0" windowWidth="17256" windowHeight="5556" xr2:uid="{00000000-000D-0000-FFFF-FFFF00000000}"/>
  </bookViews>
  <sheets>
    <sheet name="Robô" sheetId="1" r:id="rId1"/>
    <sheet name="ComponentesDisponivei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NnFiTmppQie9b0Ky5zIWGGWcQ88jiJIBXeDRyIyq1A="/>
    </ext>
  </extLst>
</workbook>
</file>

<file path=xl/calcChain.xml><?xml version="1.0" encoding="utf-8"?>
<calcChain xmlns="http://schemas.openxmlformats.org/spreadsheetml/2006/main">
  <c r="B17" i="1" l="1"/>
  <c r="E15" i="1"/>
  <c r="E14" i="1"/>
  <c r="E13" i="1"/>
  <c r="E12" i="1"/>
  <c r="E11" i="1"/>
  <c r="E9" i="1"/>
  <c r="E10" i="1"/>
  <c r="E7" i="1"/>
  <c r="E6" i="1"/>
  <c r="E5" i="1"/>
  <c r="E4" i="1"/>
</calcChain>
</file>

<file path=xl/sharedStrings.xml><?xml version="1.0" encoding="utf-8"?>
<sst xmlns="http://schemas.openxmlformats.org/spreadsheetml/2006/main" count="66" uniqueCount="57">
  <si>
    <t>Estimativa de Materiais  Robô Estoura Balão</t>
  </si>
  <si>
    <t>Materiais</t>
  </si>
  <si>
    <t>Quantidade Necessária</t>
  </si>
  <si>
    <t>Tamanho</t>
  </si>
  <si>
    <t>Preço Unitário</t>
  </si>
  <si>
    <t>Preço Total</t>
  </si>
  <si>
    <t>Link</t>
  </si>
  <si>
    <t>Link Secundário</t>
  </si>
  <si>
    <t>Modulo Driver Ponte H - L298N</t>
  </si>
  <si>
    <t>43mm A x 43 mm L x 27 mm A</t>
  </si>
  <si>
    <t>Motor DC</t>
  </si>
  <si>
    <t xml:space="preserve">70mm C x 22,44mm A - 36,60mm L </t>
  </si>
  <si>
    <t>Motor DC 3-6V com Caixa de Redução de Aço - Robocore</t>
  </si>
  <si>
    <t>Motor DC 3-6V com Caixa de Redução e Eixo Duplo (Plástico)</t>
  </si>
  <si>
    <t>Roda Hobby 65mm</t>
  </si>
  <si>
    <t>66mm D x 31mm L</t>
  </si>
  <si>
    <t>Rodas - Robocore</t>
  </si>
  <si>
    <t>ESP32</t>
  </si>
  <si>
    <t>54mm C x 29mm L x 13mm A</t>
  </si>
  <si>
    <t>ESP 32 - Robocore</t>
  </si>
  <si>
    <t>Mini balão</t>
  </si>
  <si>
    <t>-</t>
  </si>
  <si>
    <t>Palito De Bambu Espeto Para Churrasco 18cm pacote com 50 Unidades</t>
  </si>
  <si>
    <t>18cm C</t>
  </si>
  <si>
    <t>Espetos - Mercado livre</t>
  </si>
  <si>
    <t>Filamento PLA Voolt3D 1.75mm 1kg - Preto Valvet</t>
  </si>
  <si>
    <t>1,75mm D - 1KG</t>
  </si>
  <si>
    <t>Filamento Pla</t>
  </si>
  <si>
    <t>Parafuso Allen Cilíndrico M4 x 60mm - 10 unidades</t>
  </si>
  <si>
    <t>4mm D x 60mm C</t>
  </si>
  <si>
    <t>https://www.robocore.net/parafuso/parafuso-allen-m4-60mm</t>
  </si>
  <si>
    <t>Porca M4 - 10 unidades</t>
  </si>
  <si>
    <t>4mm DI x 7mm L x 7,74mm A</t>
  </si>
  <si>
    <t>https://www.robocore.net/porca/porca-m4-10-unidades</t>
  </si>
  <si>
    <t>Parafuso Philips M4 x 35mm - 10 unidades</t>
  </si>
  <si>
    <t>4mm D x 35mm C</t>
  </si>
  <si>
    <t>Parafuso Phillips M4x35mm</t>
  </si>
  <si>
    <t>Roda Boba Rodízio Giratório Robótica Robô Chassi Arduino</t>
  </si>
  <si>
    <t xml:space="preserve"> Diâmetro da Roda: 30mm
- Altura: 34mm
50mm (L) x 31mm ©</t>
  </si>
  <si>
    <t>Roda Boba</t>
  </si>
  <si>
    <t>Jumpers Fêmea-Fêmea x40 Unidades</t>
  </si>
  <si>
    <t>comprimento de 20cm</t>
  </si>
  <si>
    <t>Cabos Jumper Fêmea-Fêmea</t>
  </si>
  <si>
    <t>Total Estimado</t>
  </si>
  <si>
    <t>Componente</t>
  </si>
  <si>
    <t>Quantidade</t>
  </si>
  <si>
    <t>Proprietário</t>
  </si>
  <si>
    <t>Quem vai usar?</t>
  </si>
  <si>
    <t>** O que tiver em meu nome pode usar. Mas coloquem o nome, área/subsistema. Elisângela</t>
  </si>
  <si>
    <t>Chassis Tank Robocore com esteiras + 2 motores</t>
  </si>
  <si>
    <t>Elisângela</t>
  </si>
  <si>
    <t>Esp32</t>
  </si>
  <si>
    <t>José</t>
  </si>
  <si>
    <t>LN298</t>
  </si>
  <si>
    <t>Bateria 12V - 3S LiPo (de drone) usar até 16% para garantir a vida útil da bateria</t>
  </si>
  <si>
    <t>Stepdown</t>
  </si>
  <si>
    <t>Switch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</si>
</sst>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2">
    <font>
      <sz val="11"/>
      <color theme="1"/>
      <name val="Aptos Narrow"/>
      <scheme val="minor"/>
    </font>
    <font>
      <b/>
      <sz val="11"/>
      <color theme="1"/>
      <name val="Aptos Narrow"/>
    </font>
    <font>
      <u/>
      <sz val="11"/>
      <color theme="10"/>
      <name val="Aptos Narrow"/>
    </font>
    <font>
      <sz val="11"/>
      <color theme="1"/>
      <name val="Aptos Narrow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scheme val="minor"/>
    </font>
    <font>
      <b/>
      <sz val="11"/>
      <color theme="1"/>
      <name val="Arial"/>
      <family val="2"/>
    </font>
    <font>
      <u/>
      <sz val="11"/>
      <color theme="10"/>
      <name val="Aptos Narrow"/>
      <scheme val="minor"/>
    </font>
    <font>
      <b/>
      <u/>
      <sz val="11"/>
      <color theme="1"/>
      <name val="Aptos Narrow"/>
    </font>
    <font>
      <u/>
      <sz val="11"/>
      <color theme="1"/>
      <name val="Aptos Narrow"/>
      <scheme val="minor"/>
    </font>
    <font>
      <b/>
      <sz val="20"/>
      <color theme="0"/>
      <name val="Aptos Narrow"/>
    </font>
    <font>
      <sz val="16"/>
      <color theme="1"/>
      <name val="Aptos Narrow"/>
    </font>
    <font>
      <u/>
      <sz val="16"/>
      <color theme="10"/>
      <name val="Aptos Narrow"/>
    </font>
    <font>
      <u/>
      <sz val="16"/>
      <color theme="10"/>
      <name val="Aptos Narrow"/>
      <scheme val="minor"/>
    </font>
    <font>
      <sz val="16"/>
      <color theme="1"/>
      <name val="Aptos Narrow"/>
      <scheme val="minor"/>
    </font>
    <font>
      <u/>
      <sz val="16"/>
      <color theme="1"/>
      <name val="Aptos Narrow"/>
    </font>
    <font>
      <u/>
      <sz val="16"/>
      <color theme="1"/>
      <name val="Aptos Narrow"/>
      <scheme val="minor"/>
    </font>
    <font>
      <b/>
      <i/>
      <sz val="20"/>
      <color theme="0"/>
      <name val="Aptos Narrow"/>
    </font>
    <font>
      <i/>
      <sz val="18"/>
      <color theme="1"/>
      <name val="Aptos Narrow"/>
    </font>
    <font>
      <b/>
      <sz val="12"/>
      <color theme="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Font="1"/>
    <xf numFmtId="0" fontId="10" fillId="0" borderId="0" xfId="0" applyFont="1"/>
    <xf numFmtId="0" fontId="7" fillId="0" borderId="0" xfId="0" applyFont="1" applyAlignment="1"/>
    <xf numFmtId="0" fontId="11" fillId="0" borderId="0" xfId="0" applyFont="1" applyAlignment="1"/>
    <xf numFmtId="0" fontId="0" fillId="0" borderId="1" xfId="0" applyFont="1" applyBorder="1" applyAlignment="1"/>
    <xf numFmtId="0" fontId="0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13" fillId="0" borderId="2" xfId="0" applyFont="1" applyBorder="1" applyAlignment="1">
      <alignment horizontal="center" vertical="center"/>
    </xf>
    <xf numFmtId="44" fontId="13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4" xfId="1" applyFont="1" applyBorder="1" applyAlignment="1"/>
    <xf numFmtId="0" fontId="16" fillId="0" borderId="2" xfId="0" applyFont="1" applyBorder="1" applyAlignment="1">
      <alignment horizontal="center" vertical="center"/>
    </xf>
    <xf numFmtId="44" fontId="16" fillId="0" borderId="2" xfId="0" applyNumberFormat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2" xfId="1" applyFont="1" applyBorder="1" applyAlignment="1"/>
    <xf numFmtId="0" fontId="15" fillId="0" borderId="2" xfId="1" applyFont="1" applyBorder="1" applyAlignment="1">
      <alignment horizontal="center" vertical="center" wrapText="1"/>
    </xf>
    <xf numFmtId="0" fontId="16" fillId="0" borderId="5" xfId="0" applyFont="1" applyBorder="1" applyAlignment="1"/>
    <xf numFmtId="0" fontId="16" fillId="0" borderId="2" xfId="0" applyFont="1" applyBorder="1" applyAlignment="1"/>
    <xf numFmtId="0" fontId="17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19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44" fontId="20" fillId="0" borderId="2" xfId="0" applyNumberFormat="1" applyFont="1" applyBorder="1"/>
    <xf numFmtId="0" fontId="9" fillId="0" borderId="2" xfId="2" applyBorder="1" applyAlignment="1">
      <alignment horizontal="center" vertical="center" wrapText="1"/>
    </xf>
    <xf numFmtId="0" fontId="9" fillId="0" borderId="2" xfId="2" applyBorder="1" applyAlignment="1">
      <alignment wrapText="1"/>
    </xf>
    <xf numFmtId="0" fontId="13" fillId="0" borderId="4" xfId="0" applyFont="1" applyBorder="1" applyAlignment="1">
      <alignment horizontal="center" vertical="center"/>
    </xf>
    <xf numFmtId="44" fontId="16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/>
    <xf numFmtId="164" fontId="16" fillId="0" borderId="2" xfId="0" applyNumberFormat="1" applyFont="1" applyBorder="1" applyAlignment="1">
      <alignment horizontal="center" vertical="center"/>
    </xf>
    <xf numFmtId="0" fontId="9" fillId="0" borderId="6" xfId="2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44" fontId="16" fillId="0" borderId="1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21" fillId="2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core.net/parafuso/parafuso-philips-m4-35mm" TargetMode="External"/><Relationship Id="rId3" Type="http://schemas.openxmlformats.org/officeDocument/2006/relationships/hyperlink" Target="https://www.robocore.net/roda/roda-hobby-65mm" TargetMode="External"/><Relationship Id="rId7" Type="http://schemas.openxmlformats.org/officeDocument/2006/relationships/hyperlink" Target="https://produto.mercadolivre.com.br/MLB-4024835564-roda-boba-rodizio-giratorio-robotica-rob-chassi-arduino-_JM" TargetMode="External"/><Relationship Id="rId2" Type="http://schemas.openxmlformats.org/officeDocument/2006/relationships/hyperlink" Target="https://www.robocore.net/busca/motor+dc" TargetMode="External"/><Relationship Id="rId1" Type="http://schemas.openxmlformats.org/officeDocument/2006/relationships/hyperlink" Target="https://www.robocore.net/motor-motoredutor/motor-dc-3-6v-com-caixa-de-reducao-de-aco" TargetMode="External"/><Relationship Id="rId6" Type="http://schemas.openxmlformats.org/officeDocument/2006/relationships/hyperlink" Target="https://www.mercadolivre.com.br/50-palito-de-bambu-espeto-para-churrasco-18cm/p/MLB28181960" TargetMode="External"/><Relationship Id="rId5" Type="http://schemas.openxmlformats.org/officeDocument/2006/relationships/hyperlink" Target="https://www.robocore.net/wifi/esp32-wifi-bluetooth" TargetMode="External"/><Relationship Id="rId4" Type="http://schemas.openxmlformats.org/officeDocument/2006/relationships/hyperlink" Target="https://www.robocore.net/filamentos-impressao-3d/filamento-pla-voolt3d-preto-valvet" TargetMode="External"/><Relationship Id="rId9" Type="http://schemas.openxmlformats.org/officeDocument/2006/relationships/hyperlink" Target="https://www.robocore.net/cabo/jumpers-femea-femea-x40-unida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showGridLines="0" tabSelected="1" workbookViewId="0">
      <selection activeCell="H9" sqref="H9"/>
    </sheetView>
  </sheetViews>
  <sheetFormatPr defaultColWidth="12.5703125" defaultRowHeight="15" customHeight="1"/>
  <cols>
    <col min="1" max="1" width="86.5703125" bestFit="1" customWidth="1"/>
    <col min="2" max="2" width="21.5703125" bestFit="1" customWidth="1"/>
    <col min="3" max="3" width="43.5703125" bestFit="1" customWidth="1"/>
    <col min="4" max="4" width="13.42578125" bestFit="1" customWidth="1"/>
    <col min="5" max="5" width="12.85546875" bestFit="1" customWidth="1"/>
    <col min="6" max="6" width="34.5703125" customWidth="1"/>
    <col min="7" max="7" width="73.5703125" bestFit="1" customWidth="1"/>
    <col min="8" max="26" width="8.5703125" customWidth="1"/>
  </cols>
  <sheetData>
    <row r="1" spans="1:8" ht="14.25" customHeight="1">
      <c r="A1" s="46" t="s">
        <v>0</v>
      </c>
      <c r="B1" s="46"/>
      <c r="C1" s="46"/>
      <c r="D1" s="46"/>
      <c r="E1" s="46"/>
      <c r="F1" s="46"/>
      <c r="G1" s="46"/>
    </row>
    <row r="2" spans="1:8" ht="14.25" customHeight="1">
      <c r="A2" s="46"/>
      <c r="B2" s="46"/>
      <c r="C2" s="46"/>
      <c r="D2" s="46"/>
      <c r="E2" s="46"/>
      <c r="F2" s="46"/>
      <c r="G2" s="46"/>
    </row>
    <row r="3" spans="1:8" ht="14.25" customHeight="1">
      <c r="A3" s="45" t="s">
        <v>1</v>
      </c>
      <c r="B3" s="45" t="s">
        <v>2</v>
      </c>
      <c r="C3" s="45" t="s">
        <v>3</v>
      </c>
      <c r="D3" s="45" t="s">
        <v>4</v>
      </c>
      <c r="E3" s="45" t="s">
        <v>5</v>
      </c>
      <c r="F3" s="45" t="s">
        <v>6</v>
      </c>
      <c r="G3" s="45" t="s">
        <v>7</v>
      </c>
    </row>
    <row r="4" spans="1:8" ht="21">
      <c r="A4" s="17" t="s">
        <v>8</v>
      </c>
      <c r="B4" s="17">
        <v>2</v>
      </c>
      <c r="C4" s="17" t="s">
        <v>9</v>
      </c>
      <c r="D4" s="18">
        <v>14.9</v>
      </c>
      <c r="E4" s="18">
        <f>D4*B4</f>
        <v>29.8</v>
      </c>
      <c r="F4" s="19"/>
      <c r="G4" s="20"/>
      <c r="H4" s="13"/>
    </row>
    <row r="5" spans="1:8" ht="60">
      <c r="A5" s="21" t="s">
        <v>10</v>
      </c>
      <c r="B5" s="21">
        <v>4</v>
      </c>
      <c r="C5" s="17" t="s">
        <v>11</v>
      </c>
      <c r="D5" s="22">
        <v>7.9</v>
      </c>
      <c r="E5" s="22">
        <f>D5*B5</f>
        <v>31.6</v>
      </c>
      <c r="F5" s="23" t="s">
        <v>12</v>
      </c>
      <c r="G5" s="24" t="s">
        <v>13</v>
      </c>
      <c r="H5" s="13"/>
    </row>
    <row r="6" spans="1:8" ht="21" customHeight="1">
      <c r="A6" s="21" t="s">
        <v>14</v>
      </c>
      <c r="B6" s="21">
        <v>4</v>
      </c>
      <c r="C6" s="21" t="s">
        <v>15</v>
      </c>
      <c r="D6" s="22">
        <v>8.5</v>
      </c>
      <c r="E6" s="22">
        <f>D6*B6</f>
        <v>34</v>
      </c>
      <c r="F6" s="25" t="s">
        <v>16</v>
      </c>
      <c r="G6" s="26"/>
      <c r="H6" s="13"/>
    </row>
    <row r="7" spans="1:8" ht="27" customHeight="1">
      <c r="A7" s="21" t="s">
        <v>17</v>
      </c>
      <c r="B7" s="17">
        <v>2</v>
      </c>
      <c r="C7" s="21" t="s">
        <v>18</v>
      </c>
      <c r="D7" s="18">
        <v>41.9</v>
      </c>
      <c r="E7" s="18">
        <f>D7*B7</f>
        <v>83.8</v>
      </c>
      <c r="F7" s="25" t="s">
        <v>19</v>
      </c>
      <c r="G7" s="27"/>
      <c r="H7" s="13"/>
    </row>
    <row r="8" spans="1:8" ht="27" customHeight="1">
      <c r="A8" s="21" t="s">
        <v>20</v>
      </c>
      <c r="B8" s="28">
        <v>2</v>
      </c>
      <c r="C8" s="17" t="s">
        <v>21</v>
      </c>
      <c r="D8" s="18" t="s">
        <v>21</v>
      </c>
      <c r="E8" s="18" t="s">
        <v>21</v>
      </c>
      <c r="F8" s="19" t="s">
        <v>21</v>
      </c>
      <c r="G8" s="27"/>
      <c r="H8" s="13"/>
    </row>
    <row r="9" spans="1:8" ht="39.75">
      <c r="A9" s="21" t="s">
        <v>22</v>
      </c>
      <c r="B9" s="17">
        <v>2</v>
      </c>
      <c r="C9" s="17" t="s">
        <v>23</v>
      </c>
      <c r="D9" s="18">
        <v>8.6300000000000008</v>
      </c>
      <c r="E9" s="18">
        <f>D9</f>
        <v>8.6300000000000008</v>
      </c>
      <c r="F9" s="25" t="s">
        <v>24</v>
      </c>
      <c r="G9" s="27"/>
      <c r="H9" s="13"/>
    </row>
    <row r="10" spans="1:8" ht="21">
      <c r="A10" s="21" t="s">
        <v>25</v>
      </c>
      <c r="B10" s="17">
        <v>1</v>
      </c>
      <c r="C10" s="17" t="s">
        <v>26</v>
      </c>
      <c r="D10" s="22">
        <v>89</v>
      </c>
      <c r="E10" s="22">
        <f>D10*B10</f>
        <v>89</v>
      </c>
      <c r="F10" s="25" t="s">
        <v>27</v>
      </c>
      <c r="G10" s="27"/>
      <c r="H10" s="13"/>
    </row>
    <row r="11" spans="1:8" ht="80.25">
      <c r="A11" s="21" t="s">
        <v>28</v>
      </c>
      <c r="B11" s="17">
        <v>2</v>
      </c>
      <c r="C11" s="17" t="s">
        <v>29</v>
      </c>
      <c r="D11" s="22">
        <v>10.9</v>
      </c>
      <c r="E11" s="22">
        <f>D11*B11</f>
        <v>21.8</v>
      </c>
      <c r="F11" s="19" t="s">
        <v>30</v>
      </c>
      <c r="G11" s="27"/>
      <c r="H11" s="13"/>
    </row>
    <row r="12" spans="1:8" ht="80.25">
      <c r="A12" s="21" t="s">
        <v>31</v>
      </c>
      <c r="B12" s="17">
        <v>2</v>
      </c>
      <c r="C12" s="17" t="s">
        <v>32</v>
      </c>
      <c r="D12" s="22">
        <v>2.7</v>
      </c>
      <c r="E12" s="22">
        <f>D12*B12</f>
        <v>5.4</v>
      </c>
      <c r="F12" s="19" t="s">
        <v>33</v>
      </c>
      <c r="G12" s="27"/>
      <c r="H12" s="13"/>
    </row>
    <row r="13" spans="1:8" ht="21">
      <c r="A13" s="41" t="s">
        <v>34</v>
      </c>
      <c r="B13" s="36">
        <v>2</v>
      </c>
      <c r="C13" s="36" t="s">
        <v>35</v>
      </c>
      <c r="D13" s="37">
        <v>3.5</v>
      </c>
      <c r="E13" s="37">
        <f>D13*B13</f>
        <v>7</v>
      </c>
      <c r="F13" s="34" t="s">
        <v>36</v>
      </c>
      <c r="G13" s="27"/>
      <c r="H13" s="13"/>
    </row>
    <row r="14" spans="1:8" ht="60">
      <c r="A14" s="21" t="s">
        <v>37</v>
      </c>
      <c r="B14" s="17">
        <v>2</v>
      </c>
      <c r="C14" s="29" t="s">
        <v>38</v>
      </c>
      <c r="D14" s="22">
        <v>11.8</v>
      </c>
      <c r="E14" s="37">
        <f>D14*B14</f>
        <v>23.6</v>
      </c>
      <c r="F14" s="40" t="s">
        <v>39</v>
      </c>
      <c r="G14" s="38"/>
      <c r="H14" s="13"/>
    </row>
    <row r="15" spans="1:8" ht="37.5" customHeight="1">
      <c r="A15" s="21" t="s">
        <v>40</v>
      </c>
      <c r="B15" s="21">
        <v>1</v>
      </c>
      <c r="C15" s="21" t="s">
        <v>41</v>
      </c>
      <c r="D15" s="43">
        <v>7.9</v>
      </c>
      <c r="E15" s="39">
        <f t="shared" ref="E15:E16" si="0">D15*B15</f>
        <v>7.9</v>
      </c>
      <c r="F15" s="35" t="s">
        <v>42</v>
      </c>
      <c r="G15" s="44"/>
      <c r="H15" s="13"/>
    </row>
    <row r="16" spans="1:8" ht="27" customHeight="1">
      <c r="A16" s="14"/>
      <c r="B16" s="14"/>
      <c r="C16" s="15"/>
      <c r="D16" s="15"/>
      <c r="E16" s="42"/>
      <c r="F16" s="16"/>
      <c r="G16" s="13"/>
    </row>
    <row r="17" spans="1:26" ht="26.25">
      <c r="A17" s="31" t="s">
        <v>43</v>
      </c>
      <c r="B17" s="33">
        <f>SUM(E4:E15)</f>
        <v>342.53</v>
      </c>
      <c r="C17" s="13"/>
      <c r="D17" s="13"/>
      <c r="E17" s="13"/>
      <c r="F17" s="13"/>
      <c r="G17" s="13"/>
    </row>
    <row r="18" spans="1:26" ht="14.25" customHeight="1">
      <c r="A18" s="1"/>
      <c r="B18" s="32"/>
      <c r="C18" s="1"/>
      <c r="D18" s="13"/>
      <c r="E18" s="13"/>
      <c r="F18" s="13"/>
      <c r="G18" s="13"/>
    </row>
    <row r="19" spans="1:26" ht="14.25" customHeight="1">
      <c r="A19" s="3"/>
      <c r="B19" s="3"/>
      <c r="C19" s="10"/>
      <c r="E19" s="13"/>
      <c r="F19" s="13"/>
    </row>
    <row r="20" spans="1:26" ht="14.25" customHeight="1">
      <c r="A20" s="2"/>
      <c r="B20" s="2"/>
      <c r="C20" s="2"/>
      <c r="D20" s="2"/>
      <c r="E20" s="2"/>
      <c r="F20" s="2"/>
      <c r="G20" s="2"/>
    </row>
    <row r="21" spans="1:26" ht="14.25" customHeight="1">
      <c r="A21" s="30"/>
      <c r="B21" s="30"/>
      <c r="C21" s="30"/>
      <c r="D21" s="30"/>
      <c r="E21" s="30"/>
      <c r="F21" s="30"/>
      <c r="G21" s="30"/>
    </row>
    <row r="22" spans="1:26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4"/>
      <c r="B23" s="4"/>
      <c r="C23" s="5"/>
      <c r="D23" s="6"/>
    </row>
    <row r="24" spans="1:26" ht="14.25" customHeight="1">
      <c r="A24" s="6"/>
      <c r="B24" s="6"/>
      <c r="C24" s="5"/>
      <c r="D24" s="6"/>
    </row>
    <row r="25" spans="1:26" ht="14.25" customHeight="1">
      <c r="A25" s="9"/>
      <c r="B25" s="9"/>
      <c r="C25" s="5"/>
      <c r="D25" s="6"/>
    </row>
    <row r="26" spans="1:26" ht="14.25" customHeight="1">
      <c r="A26" s="9"/>
      <c r="B26" s="9"/>
      <c r="C26" s="5"/>
      <c r="D26" s="6"/>
    </row>
    <row r="27" spans="1:26" ht="14.25" customHeight="1">
      <c r="A27" s="9"/>
      <c r="B27" s="9"/>
      <c r="C27" s="5"/>
      <c r="D27" s="6"/>
    </row>
    <row r="28" spans="1:26" ht="14.25" customHeight="1">
      <c r="C28" s="5"/>
      <c r="D28" s="6"/>
    </row>
    <row r="29" spans="1:26" ht="14.25" customHeight="1">
      <c r="C29" s="5"/>
      <c r="D29" s="6"/>
    </row>
    <row r="30" spans="1:26" ht="14.25" customHeight="1">
      <c r="A30" s="9"/>
      <c r="B30" s="9"/>
    </row>
    <row r="31" spans="1:26" ht="14.25" customHeight="1">
      <c r="A31" s="5"/>
      <c r="B31" s="5"/>
      <c r="C31" s="12"/>
    </row>
    <row r="32" spans="1:26" ht="14.25" customHeight="1"/>
    <row r="33" spans="1:4" ht="14.25" customHeight="1"/>
    <row r="34" spans="1:4" ht="14.25" customHeight="1">
      <c r="A34" s="5"/>
      <c r="B34" s="5"/>
    </row>
    <row r="35" spans="1:4" ht="14.25" customHeight="1">
      <c r="A35" s="11"/>
      <c r="B35" s="11"/>
      <c r="D35" s="6"/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1">
    <mergeCell ref="A1:G2"/>
  </mergeCells>
  <hyperlinks>
    <hyperlink ref="F5" r:id="rId1" xr:uid="{00000000-0004-0000-0000-000000000000}"/>
    <hyperlink ref="G5" r:id="rId2" xr:uid="{50DC81E7-CE6A-4572-A3D5-2CB6F167B5EC}"/>
    <hyperlink ref="F6" r:id="rId3" xr:uid="{1FDB23AF-DF19-430E-BAD6-58C5BBDB4583}"/>
    <hyperlink ref="F10" r:id="rId4" xr:uid="{76592CA9-3685-47BD-BB11-88C8DCD70B7E}"/>
    <hyperlink ref="F7" r:id="rId5" xr:uid="{90C2310C-3EF8-4DB2-A6D6-0AE9AE6EDE22}"/>
    <hyperlink ref="F9" r:id="rId6" location="polycard_client=search-nordic&amp;searchVariation=MLB28181960&amp;wid=MLB3583573267&amp;position=3&amp;search_layout=grid&amp;type=product&amp;tracking_id=6e5addec-d826-4d26-a01a-2f7b9e41f336&amp;sid=search" xr:uid="{FE74E29F-2B26-4A5B-BD89-9BFC2A031922}"/>
    <hyperlink ref="F14" r:id="rId7" location="polycard_client=search-nordic&amp;position=1&amp;search_layout=stack&amp;type=item&amp;tracking_id=c51b0e2c-4ce7-4190-82dc-fc316f9768d0" xr:uid="{D5F48328-3A84-4B09-BB8D-A8B6AA2D5C10}"/>
    <hyperlink ref="F13" r:id="rId8" xr:uid="{EA42E2D2-B918-43C0-B4EB-F5EAD2A675C9}"/>
    <hyperlink ref="F15" r:id="rId9" xr:uid="{EF5B9844-409E-4B0F-B6F4-9C4CE23D48AF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workbookViewId="0">
      <selection activeCell="D3" sqref="D3"/>
    </sheetView>
  </sheetViews>
  <sheetFormatPr defaultColWidth="12.5703125" defaultRowHeight="15" customHeight="1"/>
  <cols>
    <col min="1" max="1" width="38.5703125" customWidth="1"/>
    <col min="2" max="2" width="11.140625" customWidth="1"/>
    <col min="3" max="3" width="14.7109375" customWidth="1"/>
    <col min="4" max="4" width="18.85546875" customWidth="1"/>
  </cols>
  <sheetData>
    <row r="1" spans="1:5">
      <c r="A1" s="7" t="s">
        <v>44</v>
      </c>
      <c r="B1" s="7" t="s">
        <v>45</v>
      </c>
      <c r="C1" s="7" t="s">
        <v>46</v>
      </c>
      <c r="D1" s="7" t="s">
        <v>47</v>
      </c>
      <c r="E1" s="5" t="s">
        <v>48</v>
      </c>
    </row>
    <row r="2" spans="1:5">
      <c r="A2" s="5" t="s">
        <v>49</v>
      </c>
      <c r="B2" s="5">
        <v>1</v>
      </c>
      <c r="C2" s="5" t="s">
        <v>50</v>
      </c>
    </row>
    <row r="3" spans="1:5">
      <c r="A3" s="5" t="s">
        <v>51</v>
      </c>
      <c r="B3" s="5">
        <v>1</v>
      </c>
      <c r="C3" s="5" t="s">
        <v>52</v>
      </c>
    </row>
    <row r="4" spans="1:5">
      <c r="A4" s="5" t="s">
        <v>53</v>
      </c>
      <c r="B4" s="5">
        <v>1</v>
      </c>
      <c r="C4" s="5" t="s">
        <v>50</v>
      </c>
    </row>
    <row r="5" spans="1:5">
      <c r="A5" s="8" t="s">
        <v>54</v>
      </c>
      <c r="B5" s="5">
        <v>1</v>
      </c>
      <c r="C5" s="5" t="s">
        <v>50</v>
      </c>
    </row>
    <row r="6" spans="1:5">
      <c r="A6" s="5" t="s">
        <v>55</v>
      </c>
      <c r="B6" s="5">
        <v>1</v>
      </c>
      <c r="C6" s="5" t="s">
        <v>50</v>
      </c>
    </row>
    <row r="7" spans="1:5">
      <c r="A7" s="5" t="s">
        <v>56</v>
      </c>
      <c r="B7" s="5">
        <v>1</v>
      </c>
      <c r="C7" s="5" t="s">
        <v>50</v>
      </c>
    </row>
    <row r="8" spans="1:5">
      <c r="A8" s="5" t="s">
        <v>51</v>
      </c>
      <c r="B8" s="5">
        <v>1</v>
      </c>
      <c r="C8" s="5" t="s">
        <v>50</v>
      </c>
    </row>
  </sheetData>
  <conditionalFormatting sqref="A5">
    <cfRule type="notContainsBlanks" dxfId="0" priority="1">
      <formula>LEN(TRIM(A5))&gt;0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ELISANGELA FERRAZ DE CAMPOS</dc:creator>
  <cp:keywords/>
  <dc:description/>
  <cp:lastModifiedBy/>
  <cp:revision/>
  <dcterms:created xsi:type="dcterms:W3CDTF">2025-03-20T19:27:56Z</dcterms:created>
  <dcterms:modified xsi:type="dcterms:W3CDTF">2025-03-31T02:15:05Z</dcterms:modified>
  <cp:category/>
  <cp:contentStatus/>
</cp:coreProperties>
</file>