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DD9DCF65-C374-4334-B0C9-B579AE946136}" xr6:coauthVersionLast="36" xr6:coauthVersionMax="36" xr10:uidLastSave="{00000000-0000-0000-0000-000000000000}"/>
  <bookViews>
    <workbookView xWindow="0" yWindow="0" windowWidth="23040" windowHeight="8940" xr2:uid="{4F304E75-4C66-4E92-A36A-B317711D6350}"/>
  </bookViews>
  <sheets>
    <sheet name="Orçament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4" i="1"/>
  <c r="F14" i="1"/>
  <c r="E23" i="1"/>
  <c r="D23" i="1"/>
  <c r="G12" i="1"/>
  <c r="G23" i="1" l="1"/>
  <c r="F23" i="1"/>
</calcChain>
</file>

<file path=xl/sharedStrings.xml><?xml version="1.0" encoding="utf-8"?>
<sst xmlns="http://schemas.openxmlformats.org/spreadsheetml/2006/main" count="33" uniqueCount="24">
  <si>
    <t>ITEM</t>
  </si>
  <si>
    <t>DESCRIÇÃO</t>
  </si>
  <si>
    <t>QUANTIDADE</t>
  </si>
  <si>
    <t>ELETROGATE</t>
  </si>
  <si>
    <t>MERCADO LIVRE</t>
  </si>
  <si>
    <t>ROBOCORE</t>
  </si>
  <si>
    <t>Bateria 18650 Vtc6 3000mah 30a</t>
  </si>
  <si>
    <t xml:space="preserve"> Arduíno Uno R3 Atmega328 Smd </t>
  </si>
  <si>
    <t xml:space="preserve">Caixa de MDF 30x20x10 </t>
  </si>
  <si>
    <t>Caixa de acrílico 20x10x5</t>
  </si>
  <si>
    <t>/</t>
  </si>
  <si>
    <t>LISTA DE COMPONENTES</t>
  </si>
  <si>
    <t>Solda Estanho Tubinho 22g</t>
  </si>
  <si>
    <t>Placa de expansão Arduino uno</t>
  </si>
  <si>
    <t>módulo bluetooth HC-05</t>
  </si>
  <si>
    <t>FORNCEDORES (custo unitário, exeto kits)</t>
  </si>
  <si>
    <t>led de alto brilho (kit - 50 pcs)</t>
  </si>
  <si>
    <t>Kit cabos ligação macho / macho (kit - 50 pçs)</t>
  </si>
  <si>
    <t>resistor 220 Ω (kit - 10 pçs)</t>
  </si>
  <si>
    <t>TOTAL</t>
  </si>
  <si>
    <t>Botão chave tactil 12x12 arduino (kit 50 pçs)</t>
  </si>
  <si>
    <t>Placa de ensaio PCB  5.2x8.9cm (kit - 10 pçs)</t>
  </si>
  <si>
    <t>Buzzer passivo 5V</t>
  </si>
  <si>
    <t>CUSTOS E MATERIAS - GENIUS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</si>
</sst>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36"/>
      <color theme="1"/>
      <name val="Arial"/>
      <family val="2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1</xdr:row>
      <xdr:rowOff>22860</xdr:rowOff>
    </xdr:from>
    <xdr:to>
      <xdr:col>2</xdr:col>
      <xdr:colOff>53340</xdr:colOff>
      <xdr:row>5</xdr:row>
      <xdr:rowOff>137160</xdr:rowOff>
    </xdr:to>
    <xdr:pic>
      <xdr:nvPicPr>
        <xdr:cNvPr id="2" name="Imagem 1" descr="https://media-gru1-2.cdn.whatsapp.net/v/t61.24694-24/534425829_1075851298072018_8456423435245739764_n.jpg?ccb=11-4&amp;oh=01_Q5Aa2gFuPX4wnuC8UNZ4cdQKu7HpIlaWwcRt8hjxnIZpjy9aXg&amp;oe=68EBA0AB&amp;_nc_sid=5e03e0&amp;_nc_cat=109">
          <a:extLst>
            <a:ext uri="{FF2B5EF4-FFF2-40B4-BE49-F238E27FC236}">
              <a16:creationId xmlns:a16="http://schemas.microsoft.com/office/drawing/2014/main" id="{3BD5E1AF-ACDE-48FC-B287-D42790F41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205740"/>
          <a:ext cx="84582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A13A-AB3C-4122-8A0C-DA2EE4302BFF}">
  <dimension ref="A2:O23"/>
  <sheetViews>
    <sheetView showGridLines="0" tabSelected="1" workbookViewId="0">
      <selection activeCell="H11" sqref="H11"/>
    </sheetView>
  </sheetViews>
  <sheetFormatPr defaultRowHeight="14.4" x14ac:dyDescent="0.3"/>
  <cols>
    <col min="3" max="3" width="47.33203125" bestFit="1" customWidth="1"/>
    <col min="4" max="4" width="15.44140625" bestFit="1" customWidth="1"/>
    <col min="5" max="5" width="27.44140625" customWidth="1"/>
    <col min="6" max="6" width="15.88671875" customWidth="1"/>
    <col min="7" max="7" width="14.109375" bestFit="1" customWidth="1"/>
    <col min="8" max="8" width="16.21875" bestFit="1" customWidth="1"/>
    <col min="9" max="9" width="14.77734375" bestFit="1" customWidth="1"/>
  </cols>
  <sheetData>
    <row r="2" spans="1:1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3">
      <c r="A3" s="11"/>
      <c r="B3" s="11"/>
      <c r="C3" s="12" t="s">
        <v>23</v>
      </c>
      <c r="D3" s="13"/>
      <c r="E3" s="13"/>
      <c r="F3" s="13"/>
      <c r="G3" s="13"/>
      <c r="H3" s="11"/>
      <c r="I3" s="11"/>
      <c r="J3" s="11"/>
      <c r="K3" s="11"/>
      <c r="L3" s="11"/>
      <c r="M3" s="11"/>
      <c r="N3" s="11"/>
      <c r="O3" s="11"/>
    </row>
    <row r="4" spans="1:15" x14ac:dyDescent="0.3">
      <c r="A4" s="11"/>
      <c r="B4" s="11"/>
      <c r="C4" s="13"/>
      <c r="D4" s="13"/>
      <c r="E4" s="13"/>
      <c r="F4" s="13"/>
      <c r="G4" s="13"/>
      <c r="H4" s="11"/>
      <c r="I4" s="11"/>
      <c r="J4" s="11"/>
      <c r="K4" s="11"/>
      <c r="L4" s="11"/>
      <c r="M4" s="11"/>
      <c r="N4" s="11"/>
      <c r="O4" s="11"/>
    </row>
    <row r="5" spans="1:15" x14ac:dyDescent="0.3">
      <c r="A5" s="11"/>
      <c r="B5" s="11"/>
      <c r="C5" s="13"/>
      <c r="D5" s="13"/>
      <c r="E5" s="13"/>
      <c r="F5" s="13"/>
      <c r="G5" s="13"/>
      <c r="H5" s="11"/>
      <c r="I5" s="11"/>
      <c r="J5" s="11"/>
      <c r="K5" s="11"/>
      <c r="L5" s="11"/>
      <c r="M5" s="11"/>
      <c r="N5" s="11"/>
      <c r="O5" s="11"/>
    </row>
    <row r="6" spans="1:15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8" spans="1:15" ht="15.6" x14ac:dyDescent="0.3">
      <c r="B8" s="2" t="s">
        <v>10</v>
      </c>
      <c r="C8" s="6" t="s">
        <v>11</v>
      </c>
      <c r="D8" s="2" t="s">
        <v>10</v>
      </c>
      <c r="E8" s="8" t="s">
        <v>15</v>
      </c>
      <c r="F8" s="9"/>
      <c r="G8" s="10"/>
    </row>
    <row r="9" spans="1:15" ht="15.6" x14ac:dyDescent="0.3">
      <c r="B9" s="1" t="s">
        <v>0</v>
      </c>
      <c r="C9" s="1" t="s">
        <v>1</v>
      </c>
      <c r="D9" s="1" t="s">
        <v>2</v>
      </c>
      <c r="E9" s="1" t="s">
        <v>4</v>
      </c>
      <c r="F9" s="1" t="s">
        <v>3</v>
      </c>
      <c r="G9" s="1" t="s">
        <v>5</v>
      </c>
    </row>
    <row r="10" spans="1:15" ht="15" x14ac:dyDescent="0.3">
      <c r="B10" s="2">
        <v>1</v>
      </c>
      <c r="C10" s="2" t="s">
        <v>7</v>
      </c>
      <c r="D10" s="2">
        <v>1</v>
      </c>
      <c r="E10" s="3">
        <v>36.200000000000003</v>
      </c>
      <c r="F10" s="3">
        <v>74.400000000000006</v>
      </c>
      <c r="G10" s="3">
        <v>56.9</v>
      </c>
    </row>
    <row r="11" spans="1:15" ht="15" x14ac:dyDescent="0.3">
      <c r="B11" s="2">
        <v>2</v>
      </c>
      <c r="C11" s="4" t="s">
        <v>6</v>
      </c>
      <c r="D11" s="2">
        <v>2</v>
      </c>
      <c r="E11" s="3">
        <v>53.91</v>
      </c>
      <c r="F11" s="3" t="s">
        <v>10</v>
      </c>
      <c r="G11" s="3">
        <v>37.9</v>
      </c>
    </row>
    <row r="12" spans="1:15" ht="15" x14ac:dyDescent="0.3">
      <c r="B12" s="2">
        <v>3</v>
      </c>
      <c r="C12" s="4" t="s">
        <v>18</v>
      </c>
      <c r="D12" s="2">
        <v>1</v>
      </c>
      <c r="E12" s="3">
        <v>13</v>
      </c>
      <c r="F12" s="3">
        <v>9</v>
      </c>
      <c r="G12" s="3">
        <f>10*0.75</f>
        <v>7.5</v>
      </c>
    </row>
    <row r="13" spans="1:15" ht="15" x14ac:dyDescent="0.3">
      <c r="B13" s="2">
        <v>4</v>
      </c>
      <c r="C13" s="5" t="s">
        <v>17</v>
      </c>
      <c r="D13" s="2">
        <v>1</v>
      </c>
      <c r="E13" s="3">
        <v>19</v>
      </c>
      <c r="F13" s="3">
        <v>9.9</v>
      </c>
      <c r="G13" s="3" t="s">
        <v>10</v>
      </c>
    </row>
    <row r="14" spans="1:15" ht="15" x14ac:dyDescent="0.3">
      <c r="B14" s="2">
        <v>5</v>
      </c>
      <c r="C14" s="2" t="s">
        <v>16</v>
      </c>
      <c r="D14" s="2">
        <v>1</v>
      </c>
      <c r="E14" s="3">
        <v>25</v>
      </c>
      <c r="F14" s="3">
        <f>10*0.4*4</f>
        <v>16</v>
      </c>
      <c r="G14" s="3">
        <f>1.9*4</f>
        <v>7.6</v>
      </c>
    </row>
    <row r="15" spans="1:15" ht="15" x14ac:dyDescent="0.3">
      <c r="B15" s="2">
        <v>6</v>
      </c>
      <c r="C15" s="2" t="s">
        <v>20</v>
      </c>
      <c r="D15" s="2">
        <v>1</v>
      </c>
      <c r="E15" s="3">
        <v>32.46</v>
      </c>
      <c r="F15" s="3">
        <v>24.9</v>
      </c>
      <c r="G15" s="3">
        <v>20.8</v>
      </c>
    </row>
    <row r="16" spans="1:15" ht="15" x14ac:dyDescent="0.3">
      <c r="B16" s="2">
        <v>7</v>
      </c>
      <c r="C16" s="2" t="s">
        <v>21</v>
      </c>
      <c r="D16" s="2">
        <v>1</v>
      </c>
      <c r="E16" s="3">
        <v>22.33</v>
      </c>
      <c r="F16" s="3">
        <f>4.9*10</f>
        <v>49</v>
      </c>
      <c r="G16" s="3">
        <v>75</v>
      </c>
    </row>
    <row r="17" spans="2:7" ht="15" x14ac:dyDescent="0.3">
      <c r="B17" s="2">
        <v>8</v>
      </c>
      <c r="C17" s="2" t="s">
        <v>22</v>
      </c>
      <c r="D17" s="2">
        <v>1</v>
      </c>
      <c r="E17" s="3">
        <v>15.19</v>
      </c>
      <c r="F17" s="3">
        <v>5</v>
      </c>
      <c r="G17" s="3">
        <v>4.6500000000000004</v>
      </c>
    </row>
    <row r="18" spans="2:7" ht="15" x14ac:dyDescent="0.3">
      <c r="B18" s="2">
        <v>9</v>
      </c>
      <c r="C18" s="2" t="s">
        <v>9</v>
      </c>
      <c r="D18" s="2">
        <v>1</v>
      </c>
      <c r="E18" s="3">
        <v>25.91</v>
      </c>
      <c r="F18" s="3" t="s">
        <v>10</v>
      </c>
      <c r="G18" s="3" t="s">
        <v>10</v>
      </c>
    </row>
    <row r="19" spans="2:7" ht="15" x14ac:dyDescent="0.3">
      <c r="B19" s="2">
        <v>10</v>
      </c>
      <c r="C19" s="2" t="s">
        <v>8</v>
      </c>
      <c r="D19" s="2">
        <v>1</v>
      </c>
      <c r="E19" s="3">
        <v>23.65</v>
      </c>
      <c r="F19" s="3" t="s">
        <v>10</v>
      </c>
      <c r="G19" s="3" t="s">
        <v>10</v>
      </c>
    </row>
    <row r="20" spans="2:7" ht="15" x14ac:dyDescent="0.3">
      <c r="B20" s="2">
        <v>11</v>
      </c>
      <c r="C20" s="4" t="s">
        <v>12</v>
      </c>
      <c r="D20" s="2">
        <v>1</v>
      </c>
      <c r="E20" s="3">
        <v>19</v>
      </c>
      <c r="F20" s="3">
        <v>11.3</v>
      </c>
      <c r="G20" s="3">
        <v>12</v>
      </c>
    </row>
    <row r="21" spans="2:7" ht="15" x14ac:dyDescent="0.3">
      <c r="B21" s="2">
        <v>12</v>
      </c>
      <c r="C21" s="2" t="s">
        <v>13</v>
      </c>
      <c r="D21" s="2">
        <v>1</v>
      </c>
      <c r="E21" s="3">
        <v>38.6</v>
      </c>
      <c r="F21" s="3" t="s">
        <v>10</v>
      </c>
      <c r="G21" s="3">
        <v>41.7</v>
      </c>
    </row>
    <row r="22" spans="2:7" ht="15" x14ac:dyDescent="0.3">
      <c r="B22" s="2">
        <v>13</v>
      </c>
      <c r="C22" s="2" t="s">
        <v>14</v>
      </c>
      <c r="D22" s="2">
        <v>1</v>
      </c>
      <c r="E22" s="3">
        <v>38.200000000000003</v>
      </c>
      <c r="F22" s="3">
        <v>39.9</v>
      </c>
      <c r="G22" s="3">
        <v>28.4</v>
      </c>
    </row>
    <row r="23" spans="2:7" ht="15.6" x14ac:dyDescent="0.3">
      <c r="B23" s="2" t="s">
        <v>10</v>
      </c>
      <c r="C23" s="1" t="s">
        <v>19</v>
      </c>
      <c r="D23" s="1">
        <f>SUM(D10:D22)</f>
        <v>14</v>
      </c>
      <c r="E23" s="7">
        <f t="shared" ref="E23:G23" si="0">SUM(E10:E22)</f>
        <v>362.45000000000005</v>
      </c>
      <c r="F23" s="7">
        <f t="shared" si="0"/>
        <v>239.40000000000003</v>
      </c>
      <c r="G23" s="7">
        <f t="shared" si="0"/>
        <v>292.45</v>
      </c>
    </row>
  </sheetData>
  <mergeCells count="2">
    <mergeCell ref="C3:G5"/>
    <mergeCell ref="E8:G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2025-10-02T11:39:08Z</dcterms:created>
  <dcterms:modified xsi:type="dcterms:W3CDTF">2025-10-02T12:50:49Z</dcterms:modified>
</cp:coreProperties>
</file>