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debasics_dataanalyst\Excel\3 cleaning bad data\"/>
    </mc:Choice>
  </mc:AlternateContent>
  <xr:revisionPtr revIDLastSave="0" documentId="13_ncr:1_{196CE8B2-E528-425D-8D9C-10A8B7ABF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H6" i="1" a="1"/>
  <c r="H6" i="1" s="1"/>
  <c r="H5" i="1" a="1"/>
  <c r="H5" i="1" s="1"/>
  <c r="H3" i="1" a="1"/>
  <c r="H3" i="1" s="1"/>
  <c r="H4" i="1" a="1"/>
  <c r="H4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2" i="1" a="1"/>
  <c r="H2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<sst xmlns="http://schemas.openxmlformats.org/spreadsheetml/2006/main" count="339" uniqueCount="202">
  <si>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</si>
  <si>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</si>
  <si>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</si>
  <si>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</si>
  <si>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</si>
  <si>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</si>
  <si>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</si>
  <si>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</si>
  <si>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</si>
  <si>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</si>
  <si>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</si>
  <si>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</si>
  <si>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</si>
  <si>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</si>
  <si>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</si>
  <si>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</si>
  <si>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</si>
  <si>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</si>
  <si>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</si>
  <si>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</si>
  <si>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</si>
  <si>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</si>
  <si>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</si>
  <si>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</si>
  <si>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</si>
  <si>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</si>
  <si>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</si>
  <si>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</si>
  <si>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</si>
  <si>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</si>
  <si>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</si>
  <si>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</si>
  <si>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</si>
  <si>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</si>
  <si>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</si>
  <si>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</si>
  <si>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</si>
  <si>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</si>
  <si>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</si>
  <si>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</si>
  <si>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</si>
  <si>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</si>
  <si>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</si>
  <si>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</si>
  <si>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</si>
  <si>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</si>
  <si>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</si>
  <si>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</si>
  <si>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</si>
  <si>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</si>
  <si>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</si>
  <si>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</si>
  <si>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</si>
  <si>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</si>
  <si>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</si>
  <si>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</si>
  <si>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</si>
  <si>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</si>
  <si>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</si>
  <si>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</si>
  <si>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</si>
  <si>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</si>
  <si>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</si>
  <si>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</si>
  <si>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</si>
  <si>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</si>
  <si>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</si>
  <si>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</si>
  <si>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</si>
  <si>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</si>
  <si>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</si>
  <si>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</si>
  <si>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</si>
  <si>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</si>
  <si>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</si>
  <si>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</si>
  <si>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</si>
  <si>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</si>
  <si>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</si>
  <si>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</si>
  <si>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</si>
  <si>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</si>
  <si>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</si>
  <si>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</si>
  <si>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</si>
  <si>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</si>
  <si>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</si>
  <si>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</si>
  <si>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</si>
  <si>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</si>
  <si>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</si>
  <si>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</si>
  <si>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</si>
  <si>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</si>
  <si>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</si>
  <si>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</si>
  <si>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</si>
  <si>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</si>
  <si>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</si>
  <si>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</si>
  <si>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</si>
  <si>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</si>
  <si>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</si>
  <si>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</si>
  <si>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</si>
  <si>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</si>
  <si>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</si>
  <si>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</si>
  <si>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</si>
  <si>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</si>
  <si>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</si>
  <si>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</si>
  <si>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</si>
  <si>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</si>
  <si>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</si>
  <si>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</si>
  <si>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</si>
  <si>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101</t>
  </si>
  <si>
    <t>K.G.F: Chapter 2</t>
  </si>
  <si>
    <t>102</t>
  </si>
  <si>
    <t>Doctor Strange in the Multiverse of Madness</t>
  </si>
  <si>
    <t>103</t>
  </si>
  <si>
    <t>Thor: The Dark World</t>
  </si>
  <si>
    <t>104</t>
  </si>
  <si>
    <t>Thor: Ragnarok</t>
  </si>
  <si>
    <t>105</t>
  </si>
  <si>
    <t>Thor: Love and Thunder</t>
  </si>
  <si>
    <t>106</t>
  </si>
  <si>
    <t>Sholay</t>
  </si>
  <si>
    <t>107</t>
  </si>
  <si>
    <t>Dilwale Dulhania Le Jayenge</t>
  </si>
  <si>
    <t>108</t>
  </si>
  <si>
    <t>3 Idiots</t>
  </si>
  <si>
    <t>109</t>
  </si>
  <si>
    <t>Kabhi Khushi Kabhie Gham</t>
  </si>
  <si>
    <t>110</t>
  </si>
  <si>
    <t>Bajirao Mastani</t>
  </si>
  <si>
    <t>111</t>
  </si>
  <si>
    <t>The Shawshank Redemption</t>
  </si>
  <si>
    <t>112</t>
  </si>
  <si>
    <t>Inception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</si>
  <si>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</si>
  <si>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</si>
  <si>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</si>
  <si>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</si>
  <si>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</si>
  <si>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</si>
  <si>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</si>
  <si>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</si>
  <si>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</si>
  <si>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</si>
  <si>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</si>
  <si>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</si>
  <si>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</si>
  <si>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</si>
  <si>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</si>
  <si>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</si>
  <si>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</si>
  <si>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</si>
  <si>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</si>
  <si>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</si>
  <si>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</si>
  <si>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</si>
  <si>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</si>
  <si>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</si>
  <si>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</si>
  <si>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</si>
  <si>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</si>
  <si>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</si>
  <si>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</si>
  <si>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</si>
  <si>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</si>
  <si>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</si>
  <si>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</si>
  <si>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</si>
  <si>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</si>
  <si>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</si>
  <si>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</si>
  <si>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</si>
  <si>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</si>
  <si>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</si>
  <si>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</si>
  <si>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</si>
  <si>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</si>
  <si>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</si>
  <si>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</si>
  <si>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</si>
  <si>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</si>
  <si>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</si>
  <si>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</si>
  <si>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</si>
  <si>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</si>
  <si>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</si>
  <si>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</si>
  <si>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</si>
  <si>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movie_title</t>
  </si>
  <si>
    <t xml:space="preserve">item </t>
  </si>
  <si>
    <t>dosa</t>
  </si>
  <si>
    <t>burger</t>
  </si>
  <si>
    <t>chokha</t>
  </si>
  <si>
    <t>dal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</si>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</sst>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6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0" totalsRowShown="0" headerRowDxfId="4">
  <autoFilter ref="A1:G40" xr:uid="{6A7FE39D-5614-4A7F-89B7-C167ABC0A251}"/>
  <tableColumns count="7">
    <tableColumn id="1" xr3:uid="{5E453F0D-B27C-433C-BF11-BA3FE1A6822E}" name="movie_id"/>
    <tableColumn id="10" xr3:uid="{B7D2468E-3F7C-40E4-AD2D-EF6D2830EF65}" name="movie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20" zoomScaleNormal="120" workbookViewId="0">
      <selection activeCell="H7" sqref="H7"/>
    </sheetView>
  </sheetViews>
  <sheetFormatPr defaultRowHeight="14.4" x14ac:dyDescent="0.3"/>
  <cols>
    <col min="1" max="1" width="11" bestFit="1" customWidth="1"/>
    <col min="2" max="2" width="39.2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88671875" bestFit="1" customWidth="1"/>
    <col min="7" max="7" width="13.33203125" customWidth="1"/>
    <col min="8" max="8" width="12.33203125" customWidth="1"/>
    <col min="11" max="11" width="12.33203125" customWidth="1"/>
  </cols>
  <sheetData>
    <row r="1" spans="1:11" x14ac:dyDescent="0.3">
      <c r="A1" s="1" t="s">
        <v>0</v>
      </c>
      <c r="B1" s="1" t="s">
        <v>195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K1" s="1" t="s">
        <v>27</v>
      </c>
    </row>
    <row r="2" spans="1:11" x14ac:dyDescent="0.3">
      <c r="A2" s="3" t="s">
        <v>117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t="e" cm="1" vm="1">
        <f t="array" aca="1" ref="H2" ca="1">INDEX(Financials[],MATCH(Movies[[#This Row],[movie_id]:[movie_id]],Financials[[movie_id]:[movie_id]],0),MATCH(Movies[#Headers],Financials[#Headers],0))</f>
        <v>#VALUE!</v>
      </c>
      <c r="K2" t="e">
        <f>VLOOKUP(Movies[[#This Row],[movie_id]],Financials[budget],2,FALSE)</f>
        <v>#N/A</v>
      </c>
    </row>
    <row r="3" spans="1:11" x14ac:dyDescent="0.3">
      <c r="A3" s="3" t="s">
        <v>119</v>
      </c>
      <c r="B3" t="s">
        <v>120</v>
      </c>
      <c r="C3" t="s">
        <v>7</v>
      </c>
      <c r="D3">
        <v>2022</v>
      </c>
      <c r="E3">
        <v>7</v>
      </c>
      <c r="F3" t="s">
        <v>8</v>
      </c>
      <c r="G3">
        <v>5</v>
      </c>
      <c r="H3" t="e" cm="1" vm="1">
        <f t="array" aca="1" ref="H3" ca="1">INDEX(Financials[],MATCH(Movies[[#This Row],[movie_id]:[movie_id]],Financials[[movie_id]:[movie_id]],0),MATCH(Movies[#Headers],Financials[#Headers],0))</f>
        <v>#VALUE!</v>
      </c>
      <c r="K3" t="e">
        <f>VLOOKUP(Movies[[#This Row],[movie_id]],Financials[budget],2,FALSE)</f>
        <v>#N/A</v>
      </c>
    </row>
    <row r="4" spans="1:11" x14ac:dyDescent="0.3">
      <c r="A4" s="3" t="s">
        <v>121</v>
      </c>
      <c r="B4" t="s">
        <v>122</v>
      </c>
      <c r="C4" t="s">
        <v>7</v>
      </c>
      <c r="D4">
        <v>2013</v>
      </c>
      <c r="E4">
        <v>6.8</v>
      </c>
      <c r="F4" t="s">
        <v>8</v>
      </c>
      <c r="G4">
        <v>5</v>
      </c>
      <c r="H4" t="e" cm="1" vm="1">
        <f t="array" aca="1" ref="H4" ca="1">INDEX(Financials[],MATCH(Movies[[#This Row],[movie_id]:[movie_id]],Financials[[movie_id]:[movie_id]],0),MATCH(Movies[#Headers],Financials[#Headers],0))</f>
        <v>#VALUE!</v>
      </c>
      <c r="I4" t="e" cm="1" vm="1">
        <f t="array" aca="1" ref="I4" ca="1">INDEX(Financials[], MATCH(Movies[[#This Row],[movie_id]:[movie_id]], Financials[movie_id], 0), MATCH(Movies[#Headers], Financials[#Headers], 0))</f>
        <v>#VALUE!</v>
      </c>
      <c r="K4" t="e">
        <f>VLOOKUP(Movies[[#This Row],[movie_id]],Financials[budget],2,FALSE)</f>
        <v>#N/A</v>
      </c>
    </row>
    <row r="5" spans="1:11" x14ac:dyDescent="0.3">
      <c r="A5" s="3" t="s">
        <v>123</v>
      </c>
      <c r="B5" t="s">
        <v>124</v>
      </c>
      <c r="C5" t="s">
        <v>7</v>
      </c>
      <c r="D5">
        <v>2017</v>
      </c>
      <c r="E5">
        <v>7.9</v>
      </c>
      <c r="F5" t="s">
        <v>8</v>
      </c>
      <c r="G5">
        <v>5</v>
      </c>
      <c r="H5" t="e" cm="1" vm="1">
        <f t="array" aca="1" ref="H5" ca="1">INDEX(Financials[],MATCH(Movies[[#This Row],[movie_id]:[movie_id]],Financials[[movie_id]:[movie_id]],0),MATCH(Movies[#Headers],Financials[#Headers],0))</f>
        <v>#VALUE!</v>
      </c>
      <c r="K5" t="e">
        <f>VLOOKUP(Movies[[#This Row],[movie_id]],Financials[budget],2,FALSE)</f>
        <v>#N/A</v>
      </c>
    </row>
    <row r="6" spans="1:11" x14ac:dyDescent="0.3">
      <c r="A6" s="3" t="s">
        <v>125</v>
      </c>
      <c r="B6" t="s">
        <v>126</v>
      </c>
      <c r="C6" t="s">
        <v>7</v>
      </c>
      <c r="D6">
        <v>2022</v>
      </c>
      <c r="E6">
        <v>6.8</v>
      </c>
      <c r="F6" t="s">
        <v>8</v>
      </c>
      <c r="G6">
        <v>5</v>
      </c>
      <c r="H6" t="e" cm="1" vm="1">
        <f t="array" aca="1" ref="H6" ca="1">INDEX(Financials[], MATCH(Movies[[#This Row],[movie_id]:[movie_id]], Financials[movie_id], 0), MATCH(Movies[#Headers], Financials[#Headers], 0))</f>
        <v>#VALUE!</v>
      </c>
      <c r="K6" t="e">
        <f>VLOOKUP(Movies[[#This Row],[movie_id]],Financials[budget],2,FALSE)</f>
        <v>#N/A</v>
      </c>
    </row>
    <row r="7" spans="1:11" x14ac:dyDescent="0.3">
      <c r="A7" s="3" t="s">
        <v>127</v>
      </c>
      <c r="B7" t="s">
        <v>128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 vm="1">
        <f t="array" aca="1" ref="H7" ca="1">INDEX(Financials[],MATCH(Movies[[#This Row],[movie_id]:[movie_id]],Financials[[movie_id]:[movie_id]],0),MATCH(Movies[#Headers],Financials[#Headers],0))</f>
        <v>#VALUE!</v>
      </c>
      <c r="K7" t="e">
        <f>VLOOKUP(Movies[[#This Row],[movie_id]],Financials[budget],2,FALSE)</f>
        <v>#N/A</v>
      </c>
    </row>
    <row r="8" spans="1:11" x14ac:dyDescent="0.3">
      <c r="A8" s="3" t="s">
        <v>129</v>
      </c>
      <c r="B8" t="s">
        <v>130</v>
      </c>
      <c r="C8" t="s">
        <v>6</v>
      </c>
      <c r="D8">
        <v>1995</v>
      </c>
      <c r="E8">
        <v>8</v>
      </c>
      <c r="F8" t="s">
        <v>10</v>
      </c>
      <c r="G8">
        <v>1</v>
      </c>
      <c r="H8" t="e" cm="1" vm="1">
        <f t="array" aca="1" ref="H8" ca="1">INDEX(Financials[],MATCH(Movies[[#This Row],[movie_id]:[movie_id]],Financials[[movie_id]:[movie_id]],0),MATCH(Movies[#Headers],Financials[#Headers],0))</f>
        <v>#VALUE!</v>
      </c>
      <c r="K8" t="e">
        <f>VLOOKUP(Movies[[#This Row],[movie_id]],Financials[budget],2,FALSE)</f>
        <v>#N/A</v>
      </c>
    </row>
    <row r="9" spans="1:11" x14ac:dyDescent="0.3">
      <c r="A9" s="3" t="s">
        <v>131</v>
      </c>
      <c r="B9" t="s">
        <v>132</v>
      </c>
      <c r="C9" t="s">
        <v>6</v>
      </c>
      <c r="D9">
        <v>2009</v>
      </c>
      <c r="E9">
        <v>8.4</v>
      </c>
      <c r="F9" t="s">
        <v>11</v>
      </c>
      <c r="G9">
        <v>1</v>
      </c>
      <c r="H9" t="e" cm="1" vm="1">
        <f t="array" aca="1" ref="H9" ca="1">INDEX(Financials[],MATCH(Movies[[#This Row],[movie_id]:[movie_id]],Financials[[movie_id]:[movie_id]],0),MATCH(Movies[#Headers],Financials[#Headers],0))</f>
        <v>#VALUE!</v>
      </c>
      <c r="K9" t="e">
        <f>VLOOKUP(Movies[[#This Row],[movie_id]],Financials[budget],2,FALSE)</f>
        <v>#N/A</v>
      </c>
    </row>
    <row r="10" spans="1:11" x14ac:dyDescent="0.3">
      <c r="A10" s="3" t="s">
        <v>133</v>
      </c>
      <c r="B10" t="s">
        <v>134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t="e" cm="1" vm="1">
        <f t="array" aca="1" ref="H10" ca="1">INDEX(Financials[],MATCH(Movies[[#This Row],[movie_id]:[movie_id]],Financials[[movie_id]:[movie_id]],0),MATCH(Movies[#Headers],Financials[#Headers],0))</f>
        <v>#VALUE!</v>
      </c>
      <c r="K10" t="e">
        <f>VLOOKUP(Movies[[#This Row],[movie_id]],Financials[budget],2,FALSE)</f>
        <v>#N/A</v>
      </c>
    </row>
    <row r="11" spans="1:11" x14ac:dyDescent="0.3">
      <c r="A11" s="3" t="s">
        <v>135</v>
      </c>
      <c r="B11" t="s">
        <v>136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t="e" cm="1" vm="1">
        <f t="array" aca="1" ref="H11" ca="1">INDEX(Financials[],MATCH(Movies[[#This Row],[movie_id]:[movie_id]],Financials[[movie_id]:[movie_id]],0),MATCH(Movies[#Headers],Financials[#Headers],0))</f>
        <v>#VALUE!</v>
      </c>
      <c r="K11" t="e">
        <f>VLOOKUP(Movies[[#This Row],[movie_id]],Financials[budget],2,FALSE)</f>
        <v>#N/A</v>
      </c>
    </row>
    <row r="12" spans="1:11" x14ac:dyDescent="0.3">
      <c r="A12" s="3" t="s">
        <v>137</v>
      </c>
      <c r="B12" t="s">
        <v>138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t="e" cm="1" vm="1">
        <f t="array" aca="1" ref="H12" ca="1">INDEX(Financials[],MATCH(Movies[[#This Row],[movie_id]:[movie_id]],Financials[[movie_id]:[movie_id]],0),MATCH(Movies[#Headers],Financials[#Headers],0))</f>
        <v>#VALUE!</v>
      </c>
      <c r="K12" t="e">
        <f>VLOOKUP(Movies[[#This Row],[movie_id]],Financials[budget],2,FALSE)</f>
        <v>#N/A</v>
      </c>
    </row>
    <row r="13" spans="1:11" x14ac:dyDescent="0.3">
      <c r="A13" s="3" t="s">
        <v>139</v>
      </c>
      <c r="B13" t="s">
        <v>140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 vm="1">
        <f t="array" aca="1" ref="H13" ca="1">INDEX(Financials[],MATCH(Movies[[#This Row],[movie_id]:[movie_id]],Financials[[movie_id]:[movie_id]],0),MATCH(Movies[#Headers],Financials[#Headers],0))</f>
        <v>#VALUE!</v>
      </c>
      <c r="K13" t="e">
        <f>VLOOKUP(Movies[[#This Row],[movie_id]],Financials[budget],2,FALSE)</f>
        <v>#N/A</v>
      </c>
    </row>
    <row r="14" spans="1:11" x14ac:dyDescent="0.3">
      <c r="A14" s="3" t="s">
        <v>141</v>
      </c>
      <c r="B14" t="s">
        <v>142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t="e" cm="1" vm="1">
        <f t="array" aca="1" ref="H14" ca="1">INDEX(Financials[],MATCH(Movies[[#This Row],[movie_id]:[movie_id]],Financials[[movie_id]:[movie_id]],0),MATCH(Movies[#Headers],Financials[#Headers],0))</f>
        <v>#VALUE!</v>
      </c>
      <c r="K14" t="e">
        <f>VLOOKUP(Movies[[#This Row],[movie_id]],Financials[budget],2,FALSE)</f>
        <v>#N/A</v>
      </c>
    </row>
    <row r="15" spans="1:11" x14ac:dyDescent="0.3">
      <c r="A15" s="3" t="s">
        <v>143</v>
      </c>
      <c r="B15" t="s">
        <v>144</v>
      </c>
      <c r="C15" t="s">
        <v>7</v>
      </c>
      <c r="D15">
        <v>2006</v>
      </c>
      <c r="E15">
        <v>8</v>
      </c>
      <c r="F15" t="s">
        <v>15</v>
      </c>
      <c r="G15">
        <v>5</v>
      </c>
      <c r="H15" t="e" cm="1" vm="1">
        <f t="array" aca="1" ref="H15" ca="1">INDEX(Financials[],MATCH(Movies[[#This Row],[movie_id]:[movie_id]],Financials[[movie_id]:[movie_id]],0),MATCH(Movies[#Headers],Financials[#Headers],0))</f>
        <v>#VALUE!</v>
      </c>
      <c r="K15" t="e">
        <f>VLOOKUP(Movies[[#This Row],[movie_id]],Financials[budget],2,FALSE)</f>
        <v>#N/A</v>
      </c>
    </row>
    <row r="16" spans="1:11" x14ac:dyDescent="0.3">
      <c r="A16" s="3" t="s">
        <v>145</v>
      </c>
      <c r="B16" t="s">
        <v>146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t="e" cm="1" vm="1">
        <f t="array" aca="1" ref="H16" ca="1">INDEX(Financials[],MATCH(Movies[[#This Row],[movie_id]:[movie_id]],Financials[[movie_id]:[movie_id]],0),MATCH(Movies[#Headers],Financials[#Headers],0))</f>
        <v>#VALUE!</v>
      </c>
      <c r="K16" t="e">
        <f>VLOOKUP(Movies[[#This Row],[movie_id]],Financials[budget],2,FALSE)</f>
        <v>#N/A</v>
      </c>
    </row>
    <row r="17" spans="1:11" x14ac:dyDescent="0.3">
      <c r="A17" s="3" t="s">
        <v>147</v>
      </c>
      <c r="B17" t="s">
        <v>148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t="e" cm="1" vm="1">
        <f t="array" aca="1" ref="H17" ca="1">INDEX(Financials[],MATCH(Movies[[#This Row],[movie_id]:[movie_id]],Financials[[movie_id]:[movie_id]],0),MATCH(Movies[#Headers],Financials[#Headers],0))</f>
        <v>#VALUE!</v>
      </c>
      <c r="K17" t="e">
        <f>VLOOKUP(Movies[[#This Row],[movie_id]],Financials[budget],2,FALSE)</f>
        <v>#N/A</v>
      </c>
    </row>
    <row r="18" spans="1:11" x14ac:dyDescent="0.3">
      <c r="A18" s="3" t="s">
        <v>149</v>
      </c>
      <c r="B18" t="s">
        <v>150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t="e" cm="1" vm="1">
        <f t="array" aca="1" ref="H18" ca="1">INDEX(Financials[],MATCH(Movies[[#This Row],[movie_id]:[movie_id]],Financials[[movie_id]:[movie_id]],0),MATCH(Movies[#Headers],Financials[#Headers],0))</f>
        <v>#VALUE!</v>
      </c>
      <c r="K18" t="e">
        <f>VLOOKUP(Movies[[#This Row],[movie_id]],Financials[budget],2,FALSE)</f>
        <v>#N/A</v>
      </c>
    </row>
    <row r="19" spans="1:11" x14ac:dyDescent="0.3">
      <c r="A19" s="3" t="s">
        <v>151</v>
      </c>
      <c r="B19" t="s">
        <v>152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t="e" cm="1" vm="1">
        <f t="array" aca="1" ref="H19" ca="1">INDEX(Financials[],MATCH(Movies[[#This Row],[movie_id]:[movie_id]],Financials[[movie_id]:[movie_id]],0),MATCH(Movies[#Headers],Financials[#Headers],0))</f>
        <v>#VALUE!</v>
      </c>
      <c r="K19" t="e">
        <f>VLOOKUP(Movies[[#This Row],[movie_id]],Financials[budget],2,FALSE)</f>
        <v>#N/A</v>
      </c>
    </row>
    <row r="20" spans="1:11" x14ac:dyDescent="0.3">
      <c r="A20" s="3" t="s">
        <v>153</v>
      </c>
      <c r="B20" t="s">
        <v>154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t="e" cm="1" vm="1">
        <f t="array" aca="1" ref="H20" ca="1">INDEX(Financials[],MATCH(Movies[[#This Row],[movie_id]:[movie_id]],Financials[[movie_id]:[movie_id]],0),MATCH(Movies[#Headers],Financials[#Headers],0))</f>
        <v>#VALUE!</v>
      </c>
      <c r="K20" t="e">
        <f>VLOOKUP(Movies[[#This Row],[movie_id]],Financials[budget],2,FALSE)</f>
        <v>#N/A</v>
      </c>
    </row>
    <row r="21" spans="1:11" x14ac:dyDescent="0.3">
      <c r="A21" s="3" t="s">
        <v>155</v>
      </c>
      <c r="B21" t="s">
        <v>156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t="e" cm="1" vm="1">
        <f t="array" aca="1" ref="H21" ca="1">INDEX(Financials[],MATCH(Movies[[#This Row],[movie_id]:[movie_id]],Financials[[movie_id]:[movie_id]],0),MATCH(Movies[#Headers],Financials[#Headers],0))</f>
        <v>#VALUE!</v>
      </c>
      <c r="K21" t="e">
        <f>VLOOKUP(Movies[[#This Row],[movie_id]],Financials[budget],2,FALSE)</f>
        <v>#N/A</v>
      </c>
    </row>
    <row r="22" spans="1:11" x14ac:dyDescent="0.3">
      <c r="A22" s="3" t="s">
        <v>157</v>
      </c>
      <c r="B22" t="s">
        <v>158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t="e" cm="1" vm="1">
        <f t="array" aca="1" ref="H22" ca="1">INDEX(Financials[],MATCH(Movies[[#This Row],[movie_id]:[movie_id]],Financials[[movie_id]:[movie_id]],0),MATCH(Movies[#Headers],Financials[#Headers],0))</f>
        <v>#VALUE!</v>
      </c>
      <c r="K22" t="e">
        <f>VLOOKUP(Movies[[#This Row],[movie_id]],Financials[budget],2,FALSE)</f>
        <v>#N/A</v>
      </c>
    </row>
    <row r="23" spans="1:11" x14ac:dyDescent="0.3">
      <c r="A23" s="3" t="s">
        <v>159</v>
      </c>
      <c r="B23" t="s">
        <v>160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t="e" cm="1" vm="1">
        <f t="array" aca="1" ref="H23" ca="1">INDEX(Financials[],MATCH(Movies[[#This Row],[movie_id]:[movie_id]],Financials[[movie_id]:[movie_id]],0),MATCH(Movies[#Headers],Financials[#Headers],0))</f>
        <v>#VALUE!</v>
      </c>
      <c r="K23" t="e">
        <f>VLOOKUP(Movies[[#This Row],[movie_id]],Financials[budget],2,FALSE)</f>
        <v>#N/A</v>
      </c>
    </row>
    <row r="24" spans="1:11" x14ac:dyDescent="0.3">
      <c r="A24" s="3" t="s">
        <v>161</v>
      </c>
      <c r="B24" t="s">
        <v>162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t="e" cm="1" vm="1">
        <f t="array" aca="1" ref="H24" ca="1">INDEX(Financials[],MATCH(Movies[[#This Row],[movie_id]:[movie_id]],Financials[[movie_id]:[movie_id]],0),MATCH(Movies[#Headers],Financials[#Headers],0))</f>
        <v>#VALUE!</v>
      </c>
      <c r="K24" t="e">
        <f>VLOOKUP(Movies[[#This Row],[movie_id]],Financials[budget],2,FALSE)</f>
        <v>#N/A</v>
      </c>
    </row>
    <row r="25" spans="1:11" x14ac:dyDescent="0.3">
      <c r="A25" s="3" t="s">
        <v>163</v>
      </c>
      <c r="B25" t="s">
        <v>164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t="e" cm="1" vm="1">
        <f t="array" aca="1" ref="H25" ca="1">INDEX(Financials[],MATCH(Movies[[#This Row],[movie_id]:[movie_id]],Financials[[movie_id]:[movie_id]],0),MATCH(Movies[#Headers],Financials[#Headers],0))</f>
        <v>#VALUE!</v>
      </c>
      <c r="K25" t="e">
        <f>VLOOKUP(Movies[[#This Row],[movie_id]],Financials[budget],2,FALSE)</f>
        <v>#N/A</v>
      </c>
    </row>
    <row r="26" spans="1:11" x14ac:dyDescent="0.3">
      <c r="A26" s="3" t="s">
        <v>165</v>
      </c>
      <c r="B26" t="s">
        <v>166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t="e" cm="1" vm="1">
        <f t="array" aca="1" ref="H26" ca="1">INDEX(Financials[],MATCH(Movies[[#This Row],[movie_id]:[movie_id]],Financials[[movie_id]:[movie_id]],0),MATCH(Movies[#Headers],Financials[#Headers],0))</f>
        <v>#VALUE!</v>
      </c>
      <c r="K26" t="e">
        <f>VLOOKUP(Movies[[#This Row],[movie_id]],Financials[budget],2,FALSE)</f>
        <v>#N/A</v>
      </c>
    </row>
    <row r="27" spans="1:11" x14ac:dyDescent="0.3">
      <c r="A27" s="3" t="s">
        <v>167</v>
      </c>
      <c r="B27" t="s">
        <v>168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t="e" cm="1" vm="1">
        <f t="array" aca="1" ref="H27" ca="1">INDEX(Financials[],MATCH(Movies[[#This Row],[movie_id]:[movie_id]],Financials[[movie_id]:[movie_id]],0),MATCH(Movies[#Headers],Financials[#Headers],0))</f>
        <v>#VALUE!</v>
      </c>
      <c r="K27" t="e">
        <f>VLOOKUP(Movies[[#This Row],[movie_id]],Financials[budget],2,FALSE)</f>
        <v>#N/A</v>
      </c>
    </row>
    <row r="28" spans="1:11" x14ac:dyDescent="0.3">
      <c r="A28" s="3" t="s">
        <v>169</v>
      </c>
      <c r="B28" t="s">
        <v>170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t="e" cm="1" vm="1">
        <f t="array" aca="1" ref="H28" ca="1">INDEX(Financials[],MATCH(Movies[[#This Row],[movie_id]:[movie_id]],Financials[[movie_id]:[movie_id]],0),MATCH(Movies[#Headers],Financials[#Headers],0))</f>
        <v>#VALUE!</v>
      </c>
      <c r="K28" t="e">
        <f>VLOOKUP(Movies[[#This Row],[movie_id]],Financials[budget],2,FALSE)</f>
        <v>#N/A</v>
      </c>
    </row>
    <row r="29" spans="1:11" x14ac:dyDescent="0.3">
      <c r="A29" s="3" t="s">
        <v>171</v>
      </c>
      <c r="B29" t="s">
        <v>172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t="e" cm="1" vm="1">
        <f t="array" aca="1" ref="H29" ca="1">INDEX(Financials[],MATCH(Movies[[#This Row],[movie_id]:[movie_id]],Financials[[movie_id]:[movie_id]],0),MATCH(Movies[#Headers],Financials[#Headers],0))</f>
        <v>#VALUE!</v>
      </c>
      <c r="K29" t="e">
        <f>VLOOKUP(Movies[[#This Row],[movie_id]],Financials[budget],2,FALSE)</f>
        <v>#N/A</v>
      </c>
    </row>
    <row r="30" spans="1:11" x14ac:dyDescent="0.3">
      <c r="A30" s="3" t="s">
        <v>173</v>
      </c>
      <c r="B30" t="s">
        <v>174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t="e" cm="1" vm="1">
        <f t="array" aca="1" ref="H30" ca="1">INDEX(Financials[],MATCH(Movies[[#This Row],[movie_id]:[movie_id]],Financials[[movie_id]:[movie_id]],0),MATCH(Movies[#Headers],Financials[#Headers],0))</f>
        <v>#VALUE!</v>
      </c>
      <c r="K30" t="e">
        <f>VLOOKUP(Movies[[#This Row],[movie_id]],Financials[budget],2,FALSE)</f>
        <v>#N/A</v>
      </c>
    </row>
    <row r="31" spans="1:11" x14ac:dyDescent="0.3">
      <c r="A31" s="3" t="s">
        <v>175</v>
      </c>
      <c r="B31" t="s">
        <v>176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t="e" cm="1" vm="1">
        <f t="array" aca="1" ref="H31" ca="1">INDEX(Financials[],MATCH(Movies[[#This Row],[movie_id]:[movie_id]],Financials[[movie_id]:[movie_id]],0),MATCH(Movies[#Headers],Financials[#Headers],0))</f>
        <v>#VALUE!</v>
      </c>
      <c r="K31" t="e">
        <f>VLOOKUP(Movies[[#This Row],[movie_id]],Financials[budget],2,FALSE)</f>
        <v>#N/A</v>
      </c>
    </row>
    <row r="32" spans="1:11" x14ac:dyDescent="0.3">
      <c r="A32" s="3" t="s">
        <v>177</v>
      </c>
      <c r="B32" t="s">
        <v>178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t="e" cm="1" vm="1">
        <f t="array" aca="1" ref="H32" ca="1">INDEX(Financials[],MATCH(Movies[[#This Row],[movie_id]:[movie_id]],Financials[[movie_id]:[movie_id]],0),MATCH(Movies[#Headers],Financials[#Headers],0))</f>
        <v>#VALUE!</v>
      </c>
      <c r="K32" t="e">
        <f>VLOOKUP(Movies[[#This Row],[movie_id]],Financials[budget],2,FALSE)</f>
        <v>#N/A</v>
      </c>
    </row>
    <row r="33" spans="1:11" x14ac:dyDescent="0.3">
      <c r="A33" s="3" t="s">
        <v>179</v>
      </c>
      <c r="B33" t="s">
        <v>180</v>
      </c>
      <c r="C33" t="s">
        <v>6</v>
      </c>
      <c r="D33">
        <v>2022</v>
      </c>
      <c r="E33">
        <v>8</v>
      </c>
      <c r="F33" t="s">
        <v>23</v>
      </c>
      <c r="G33">
        <v>2</v>
      </c>
      <c r="H33" t="e" cm="1" vm="1">
        <f t="array" aca="1" ref="H33" ca="1">INDEX(Financials[],MATCH(Movies[[#This Row],[movie_id]:[movie_id]],Financials[[movie_id]:[movie_id]],0),MATCH(Movies[#Headers],Financials[#Headers],0))</f>
        <v>#VALUE!</v>
      </c>
      <c r="K33" t="e">
        <f>VLOOKUP(Movies[[#This Row],[movie_id]],Financials[budget],2,FALSE)</f>
        <v>#N/A</v>
      </c>
    </row>
    <row r="34" spans="1:11" x14ac:dyDescent="0.3">
      <c r="A34" s="3" t="s">
        <v>181</v>
      </c>
      <c r="B34" t="s">
        <v>182</v>
      </c>
      <c r="C34" t="s">
        <v>6</v>
      </c>
      <c r="D34">
        <v>2015</v>
      </c>
      <c r="E34">
        <v>8</v>
      </c>
      <c r="F34" t="s">
        <v>24</v>
      </c>
      <c r="G34">
        <v>2</v>
      </c>
      <c r="H34" t="e" cm="1" vm="1">
        <f t="array" aca="1" ref="H34" ca="1">INDEX(Financials[],MATCH(Movies[[#This Row],[movie_id]:[movie_id]],Financials[[movie_id]:[movie_id]],0),MATCH(Movies[#Headers],Financials[#Headers],0))</f>
        <v>#VALUE!</v>
      </c>
      <c r="K34" t="e">
        <f>VLOOKUP(Movies[[#This Row],[movie_id]],Financials[budget],2,FALSE)</f>
        <v>#N/A</v>
      </c>
    </row>
    <row r="35" spans="1:11" x14ac:dyDescent="0.3">
      <c r="A35" s="3" t="s">
        <v>183</v>
      </c>
      <c r="B35" t="s">
        <v>184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t="e" cm="1" vm="1">
        <f t="array" aca="1" ref="H35" ca="1">INDEX(Financials[],MATCH(Movies[[#This Row],[movie_id]:[movie_id]],Financials[[movie_id]:[movie_id]],0),MATCH(Movies[#Headers],Financials[#Headers],0))</f>
        <v>#VALUE!</v>
      </c>
      <c r="K35" t="e">
        <f>VLOOKUP(Movies[[#This Row],[movie_id]],Financials[budget],2,FALSE)</f>
        <v>#N/A</v>
      </c>
    </row>
    <row r="36" spans="1:11" x14ac:dyDescent="0.3">
      <c r="A36" s="3" t="s">
        <v>185</v>
      </c>
      <c r="B36" t="s">
        <v>186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t="e" cm="1" vm="1">
        <f t="array" aca="1" ref="H36" ca="1">INDEX(Financials[],MATCH(Movies[[#This Row],[movie_id]:[movie_id]],Financials[[movie_id]:[movie_id]],0),MATCH(Movies[#Headers],Financials[#Headers],0))</f>
        <v>#VALUE!</v>
      </c>
      <c r="K36" t="e">
        <f>VLOOKUP(Movies[[#This Row],[movie_id]],Financials[budget],2,FALSE)</f>
        <v>#N/A</v>
      </c>
    </row>
    <row r="37" spans="1:11" x14ac:dyDescent="0.3">
      <c r="A37" s="3" t="s">
        <v>187</v>
      </c>
      <c r="B37" t="s">
        <v>188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t="e" cm="1" vm="1">
        <f t="array" aca="1" ref="H37" ca="1">INDEX(Financials[],MATCH(Movies[[#This Row],[movie_id]:[movie_id]],Financials[[movie_id]:[movie_id]],0),MATCH(Movies[#Headers],Financials[#Headers],0))</f>
        <v>#VALUE!</v>
      </c>
      <c r="K37" t="e">
        <f>VLOOKUP(Movies[[#This Row],[movie_id]],Financials[budget],2,FALSE)</f>
        <v>#N/A</v>
      </c>
    </row>
    <row r="38" spans="1:11" x14ac:dyDescent="0.3">
      <c r="A38" s="3" t="s">
        <v>189</v>
      </c>
      <c r="B38" t="s">
        <v>190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t="e" cm="1" vm="1">
        <f t="array" aca="1" ref="H38" ca="1">INDEX(Financials[],MATCH(Movies[[#This Row],[movie_id]:[movie_id]],Financials[[movie_id]:[movie_id]],0),MATCH(Movies[#Headers],Financials[#Headers],0))</f>
        <v>#VALUE!</v>
      </c>
      <c r="K38" t="e">
        <f>VLOOKUP(Movies[[#This Row],[movie_id]],Financials[budget],2,FALSE)</f>
        <v>#N/A</v>
      </c>
    </row>
    <row r="39" spans="1:11" x14ac:dyDescent="0.3">
      <c r="A39" s="3" t="s">
        <v>191</v>
      </c>
      <c r="B39" t="s">
        <v>192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t="e" cm="1" vm="1">
        <f t="array" aca="1" ref="H39" ca="1">INDEX(Financials[],MATCH(Movies[[#This Row],[movie_id]:[movie_id]],Financials[[movie_id]:[movie_id]],0),MATCH(Movies[#Headers],Financials[#Headers],0))</f>
        <v>#VALUE!</v>
      </c>
      <c r="K39" t="e">
        <f>VLOOKUP(Movies[[#This Row],[movie_id]],Financials[budget],2,FALSE)</f>
        <v>#N/A</v>
      </c>
    </row>
    <row r="40" spans="1:11" x14ac:dyDescent="0.3">
      <c r="A40" s="3" t="s">
        <v>193</v>
      </c>
      <c r="B40" t="s">
        <v>194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t="e" cm="1" vm="1">
        <f t="array" aca="1" ref="H40" ca="1">INDEX(Financials[],MATCH(Movies[[#This Row],[movie_id]:[movie_id]],Financials[[movie_id]:[movie_id]],0),MATCH(Movies[#Headers],Financials[#Headers],0))</f>
        <v>#VALUE!</v>
      </c>
      <c r="K40" t="e">
        <f>VLOOKUP(Movies[[#This Row],[movie_id]],Financials[budget],2,FALSE)</f>
        <v>#N/A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2C2-EADB-4245-AD0B-CA0A304856F0}">
  <dimension ref="A1:B5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196</v>
      </c>
      <c r="B1" t="s">
        <v>201</v>
      </c>
    </row>
    <row r="2" spans="1:2" x14ac:dyDescent="0.3">
      <c r="A2" t="s">
        <v>197</v>
      </c>
      <c r="B2">
        <v>30</v>
      </c>
    </row>
    <row r="3" spans="1:2" x14ac:dyDescent="0.3">
      <c r="A3" t="s">
        <v>198</v>
      </c>
      <c r="B3">
        <v>90</v>
      </c>
    </row>
    <row r="4" spans="1:2" x14ac:dyDescent="0.3">
      <c r="A4" t="s">
        <v>199</v>
      </c>
      <c r="B4">
        <v>20</v>
      </c>
    </row>
    <row r="5" spans="1:2" x14ac:dyDescent="0.3">
      <c r="A5" t="s">
        <v>200</v>
      </c>
      <c r="B5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E8EAE-C505-45A7-A6B7-A3373C72390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Smit Patel</cp:lastModifiedBy>
  <dcterms:created xsi:type="dcterms:W3CDTF">2015-06-05T18:17:20Z</dcterms:created>
  <dcterms:modified xsi:type="dcterms:W3CDTF">2024-01-03T18:23:35Z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