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ebasics\Excel\3 cleaning bad data\"/>
    </mc:Choice>
  </mc:AlternateContent>
  <xr:revisionPtr revIDLastSave="0" documentId="13_ncr:1_{B0DF044E-ADDF-4428-B52D-2AC79531D70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7" l="1"/>
  <c r="D7" i="7" a="1"/>
  <c r="D7" i="7" s="1"/>
  <c r="D5" i="7"/>
  <c r="D2" i="7"/>
  <c r="D3" i="7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K2" i="1" a="1"/>
  <c r="K2" i="1" s="1"/>
  <c r="I2" i="1" a="1"/>
  <c r="I2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<sst xmlns="http://schemas.openxmlformats.org/spreadsheetml/2006/main" count="304" uniqueCount="165">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</sst>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12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11">
      <calculatedColumnFormula array="1">INDEX(Financials[], MATCH(Movies[[#This Row],[movie_id]:[movie_id]],Financials[[movie_id]:[movie_id]],0), MATCH(Movies[[#Headers],[budget]], Financials[#Headers],0))</calculatedColumnFormula>
    </tableColumn>
    <tableColumn id="15" xr3:uid="{4FC460F8-5501-4B3D-B612-AA6EA53F088D}" name="unit" dataDxfId="10">
      <calculatedColumnFormula array="1">INDEX(Financials[], MATCH(Movies[[#This Row],[movie_id]:[movie_id]],Financials[[movie_id]:[movie_id]],0), MATCH(Movies[[#Headers],[unit]], Financials[#Headers],0))</calculatedColumnFormula>
    </tableColumn>
    <tableColumn id="16" xr3:uid="{71AF9D00-263F-48BA-A598-7B2DDE3DCFC0}" name="currency" dataDxfId="9">
      <calculatedColumnFormula array="1">INDEX(Financials[], MATCH(Movies[[#This Row],[movie_id]:[movie_id]],Financials[[movie_id]:[movie_id]],0),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8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21" zoomScaleNormal="175" workbookViewId="0">
      <selection activeCell="H2" sqref="H2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INDEX(Financials[], MATCH(Movies[[#This Row],[movie_id]:[movie_id]],Financials[[movie_id]:[movie_id]],0), MATCH(Movies[[#Headers],[budget]], Financials[#Headers],0))</f>
        <v>1</v>
      </c>
      <c r="J2" t="str" cm="1">
        <f t="array" ref="J2">INDEX(Financials[], MATCH(Movies[[#This Row],[movie_id]:[movie_id]],Financials[[movie_id]:[movie_id]],0), MATCH(Movies[[#Headers],[unit]], Financials[#Headers],0))</f>
        <v>Billions</v>
      </c>
      <c r="K2" t="str" cm="1">
        <f t="array" ref="K2">INDEX(Financials[], MATCH(Movies[[#This Row],[movie_id]:[movie_id]],Financials[[movie_id]:[movie_id]],0), MATCH(Movies[[#Headers],[currency]], Financials[#Headers],0))</f>
        <v>INR</v>
      </c>
    </row>
    <row r="3" spans="1:11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INDEX(Financials[], MATCH(Movies[[#This Row],[movie_id]:[movie_id]],Financials[[movie_id]:[movie_id]],0), MATCH(Movies[[#Headers],[budget]], Financials[#Headers],0))</f>
        <v>200</v>
      </c>
      <c r="J3" t="str" cm="1">
        <f t="array" ref="J3">INDEX(Financials[], MATCH(Movies[[#This Row],[movie_id]:[movie_id]],Financials[[movie_id]:[movie_id]],0), MATCH(Movies[[#Headers],[unit]], Financials[#Headers],0))</f>
        <v>Millions</v>
      </c>
      <c r="K3" t="str" cm="1">
        <f t="array" ref="K3">INDEX(Financials[], MATCH(Movies[[#This Row],[movie_id]:[movie_id]],Financials[[movie_id]:[movie_id]],0), MATCH(Movies[[#Headers],[currency]], Financials[#Headers],0))</f>
        <v>USD</v>
      </c>
    </row>
    <row r="4" spans="1:11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INDEX(Financials[], MATCH(Movies[[#This Row],[movie_id]:[movie_id]],Financials[[movie_id]:[movie_id]],0), MATCH(Movies[[#Headers],[budget]], Financials[#Headers],0))</f>
        <v>165</v>
      </c>
      <c r="J4" t="str" cm="1">
        <f t="array" ref="J4">INDEX(Financials[], MATCH(Movies[[#This Row],[movie_id]:[movie_id]],Financials[[movie_id]:[movie_id]],0), MATCH(Movies[[#Headers],[unit]], Financials[#Headers],0))</f>
        <v>Millions</v>
      </c>
      <c r="K4" t="str" cm="1">
        <f t="array" ref="K4">INDEX(Financials[], MATCH(Movies[[#This Row],[movie_id]:[movie_id]],Financials[[movie_id]:[movie_id]],0), MATCH(Movies[[#Headers],[currency]], Financials[#Headers],0))</f>
        <v>USD</v>
      </c>
    </row>
    <row r="5" spans="1:11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INDEX(Financials[], MATCH(Movies[[#This Row],[movie_id]:[movie_id]],Financials[[movie_id]:[movie_id]],0), MATCH(Movies[[#Headers],[budget]], Financials[#Headers],0))</f>
        <v>180</v>
      </c>
      <c r="J5" t="str" cm="1">
        <f t="array" ref="J5">INDEX(Financials[], MATCH(Movies[[#This Row],[movie_id]:[movie_id]],Financials[[movie_id]:[movie_id]],0), MATCH(Movies[[#Headers],[unit]], Financials[#Headers],0))</f>
        <v>Millions</v>
      </c>
      <c r="K5" t="str" cm="1">
        <f t="array" ref="K5">INDEX(Financials[], MATCH(Movies[[#This Row],[movie_id]:[movie_id]],Financials[[movie_id]:[movie_id]],0), MATCH(Movies[[#Headers],[currency]], Financials[#Headers],0))</f>
        <v>USD</v>
      </c>
    </row>
    <row r="6" spans="1:11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INDEX(Financials[], MATCH(Movies[[#This Row],[movie_id]:[movie_id]],Financials[[movie_id]:[movie_id]],0), MATCH(Movies[[#Headers],[budget]], Financials[#Headers],0))</f>
        <v>250</v>
      </c>
      <c r="J6" t="str" cm="1">
        <f t="array" ref="J6">INDEX(Financials[], MATCH(Movies[[#This Row],[movie_id]:[movie_id]],Financials[[movie_id]:[movie_id]],0), MATCH(Movies[[#Headers],[unit]], Financials[#Headers],0))</f>
        <v>Millions</v>
      </c>
      <c r="K6" t="str" cm="1">
        <f t="array" ref="K6">INDEX(Financials[], MATCH(Movies[[#This Row],[movie_id]:[movie_id]],Financials[[movie_id]:[movie_id]],0), MATCH(Movies[[#Headers],[currency]], Financials[#Headers],0))</f>
        <v>USD</v>
      </c>
    </row>
    <row r="7" spans="1:11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e" cm="1">
        <f t="array" ref="I7">INDEX(Financials[], MATCH(Movies[[#This Row],[movie_id]:[movie_id]],Financials[[movie_id]:[movie_id]],0), MATCH(Movies[[#Headers],[budget]], Financials[#Headers],0))</f>
        <v>#N/A</v>
      </c>
      <c r="J7" t="e" cm="1">
        <f t="array" ref="J7">INDEX(Financials[], MATCH(Movies[[#This Row],[movie_id]:[movie_id]],Financials[[movie_id]:[movie_id]],0), MATCH(Movies[[#Headers],[unit]], Financials[#Headers],0))</f>
        <v>#N/A</v>
      </c>
      <c r="K7" t="e" cm="1">
        <f t="array" ref="K7">INDEX(Financials[], MATCH(Movies[[#This Row],[movie_id]:[movie_id]],Financials[[movie_id]:[movie_id]],0), MATCH(Movies[[#Headers],[currency]], Financials[#Headers],0))</f>
        <v>#N/A</v>
      </c>
    </row>
    <row r="8" spans="1:11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INDEX(Financials[], MATCH(Movies[[#This Row],[movie_id]:[movie_id]],Financials[[movie_id]:[movie_id]],0), MATCH(Movies[[#Headers],[budget]], Financials[#Headers],0))</f>
        <v>400</v>
      </c>
      <c r="J8" t="str" cm="1">
        <f t="array" ref="J8">INDEX(Financials[], MATCH(Movies[[#This Row],[movie_id]:[movie_id]],Financials[[movie_id]:[movie_id]],0), MATCH(Movies[[#Headers],[unit]], Financials[#Headers],0))</f>
        <v>Millions</v>
      </c>
      <c r="K8" t="str" cm="1">
        <f t="array" ref="K8">INDEX(Financials[], MATCH(Movies[[#This Row],[movie_id]:[movie_id]],Financials[[movie_id]:[movie_id]],0), MATCH(Movies[[#Headers],[currency]], Financials[#Headers],0))</f>
        <v>INR</v>
      </c>
    </row>
    <row r="9" spans="1:11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INDEX(Financials[], MATCH(Movies[[#This Row],[movie_id]:[movie_id]],Financials[[movie_id]:[movie_id]],0), MATCH(Movies[[#Headers],[budget]], Financials[#Headers],0))</f>
        <v>550</v>
      </c>
      <c r="J9" t="str" cm="1">
        <f t="array" ref="J9">INDEX(Financials[], MATCH(Movies[[#This Row],[movie_id]:[movie_id]],Financials[[movie_id]:[movie_id]],0), MATCH(Movies[[#Headers],[unit]], Financials[#Headers],0))</f>
        <v>Millions</v>
      </c>
      <c r="K9" t="str" cm="1">
        <f t="array" ref="K9">INDEX(Financials[], MATCH(Movies[[#This Row],[movie_id]:[movie_id]],Financials[[movie_id]:[movie_id]],0), MATCH(Movies[[#Headers],[currency]], Financials[#Headers],0))</f>
        <v>INR</v>
      </c>
    </row>
    <row r="10" spans="1:11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INDEX(Financials[], MATCH(Movies[[#This Row],[movie_id]:[movie_id]],Financials[[movie_id]:[movie_id]],0), MATCH(Movies[[#Headers],[budget]], Financials[#Headers],0))</f>
        <v>390</v>
      </c>
      <c r="J10" t="str" cm="1">
        <f t="array" ref="J10">INDEX(Financials[], MATCH(Movies[[#This Row],[movie_id]:[movie_id]],Financials[[movie_id]:[movie_id]],0), MATCH(Movies[[#Headers],[unit]], Financials[#Headers],0))</f>
        <v>Millions</v>
      </c>
      <c r="K10" t="str" cm="1">
        <f t="array" ref="K10">INDEX(Financials[], MATCH(Movies[[#This Row],[movie_id]:[movie_id]],Financials[[movie_id]:[movie_id]],0), MATCH(Movies[[#Headers],[currency]], Financials[#Headers],0))</f>
        <v>INR</v>
      </c>
    </row>
    <row r="11" spans="1:11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INDEX(Financials[], MATCH(Movies[[#This Row],[movie_id]:[movie_id]],Financials[[movie_id]:[movie_id]],0), MATCH(Movies[[#Headers],[budget]], Financials[#Headers],0))</f>
        <v>1.4</v>
      </c>
      <c r="J11" t="str" cm="1">
        <f t="array" ref="J11">INDEX(Financials[], MATCH(Movies[[#This Row],[movie_id]:[movie_id]],Financials[[movie_id]:[movie_id]],0), MATCH(Movies[[#Headers],[unit]], Financials[#Headers],0))</f>
        <v>Billions</v>
      </c>
      <c r="K11" t="str" cm="1">
        <f t="array" ref="K11">INDEX(Financials[], MATCH(Movies[[#This Row],[movie_id]:[movie_id]],Financials[[movie_id]:[movie_id]],0), MATCH(Movies[[#Headers],[currency]], Financials[#Headers],0))</f>
        <v>INR</v>
      </c>
    </row>
    <row r="12" spans="1:11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INDEX(Financials[], MATCH(Movies[[#This Row],[movie_id]:[movie_id]],Financials[[movie_id]:[movie_id]],0), MATCH(Movies[[#Headers],[budget]], Financials[#Headers],0))</f>
        <v>25</v>
      </c>
      <c r="J12" t="str" cm="1">
        <f t="array" ref="J12">INDEX(Financials[], MATCH(Movies[[#This Row],[movie_id]:[movie_id]],Financials[[movie_id]:[movie_id]],0), MATCH(Movies[[#Headers],[unit]], Financials[#Headers],0))</f>
        <v>Millions</v>
      </c>
      <c r="K12" t="str" cm="1">
        <f t="array" ref="K12">INDEX(Financials[], MATCH(Movies[[#This Row],[movie_id]:[movie_id]],Financials[[movie_id]:[movie_id]],0), MATCH(Movies[[#Headers],[currency]], Financials[#Headers],0))</f>
        <v>USD</v>
      </c>
    </row>
    <row r="13" spans="1:11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e" cm="1">
        <f t="array" ref="I13">INDEX(Financials[], MATCH(Movies[[#This Row],[movie_id]:[movie_id]],Financials[[movie_id]:[movie_id]],0), MATCH(Movies[[#Headers],[budget]], Financials[#Headers],0))</f>
        <v>#N/A</v>
      </c>
      <c r="J13" t="e" cm="1">
        <f t="array" ref="J13">INDEX(Financials[], MATCH(Movies[[#This Row],[movie_id]:[movie_id]],Financials[[movie_id]:[movie_id]],0), MATCH(Movies[[#Headers],[unit]], Financials[#Headers],0))</f>
        <v>#N/A</v>
      </c>
      <c r="K13" t="e" cm="1">
        <f t="array" ref="K13">INDEX(Financials[], MATCH(Movies[[#This Row],[movie_id]:[movie_id]],Financials[[movie_id]:[movie_id]],0), MATCH(Movies[[#Headers],[currency]], Financials[#Headers],0))</f>
        <v>#N/A</v>
      </c>
    </row>
    <row r="14" spans="1:11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INDEX(Financials[], MATCH(Movies[[#This Row],[movie_id]:[movie_id]],Financials[[movie_id]:[movie_id]],0), MATCH(Movies[[#Headers],[budget]], Financials[#Headers],0))</f>
        <v>165</v>
      </c>
      <c r="J14" t="str" cm="1">
        <f t="array" ref="J14">INDEX(Financials[], MATCH(Movies[[#This Row],[movie_id]:[movie_id]],Financials[[movie_id]:[movie_id]],0), MATCH(Movies[[#Headers],[unit]], Financials[#Headers],0))</f>
        <v>Millions</v>
      </c>
      <c r="K14" t="str" cm="1">
        <f t="array" ref="K14">INDEX(Financials[], MATCH(Movies[[#This Row],[movie_id]:[movie_id]],Financials[[movie_id]:[movie_id]],0), MATCH(Movies[[#Headers],[currency]], Financials[#Headers],0))</f>
        <v>USD</v>
      </c>
    </row>
    <row r="15" spans="1:11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INDEX(Financials[], MATCH(Movies[[#This Row],[movie_id]:[movie_id]],Financials[[movie_id]:[movie_id]],0), MATCH(Movies[[#Headers],[budget]], Financials[#Headers],0))</f>
        <v>55</v>
      </c>
      <c r="J15" t="str" cm="1">
        <f t="array" ref="J15">INDEX(Financials[], MATCH(Movies[[#This Row],[movie_id]:[movie_id]],Financials[[movie_id]:[movie_id]],0), MATCH(Movies[[#Headers],[unit]], Financials[#Headers],0))</f>
        <v>Millions</v>
      </c>
      <c r="K15" t="str" cm="1">
        <f t="array" ref="K15">INDEX(Financials[], MATCH(Movies[[#This Row],[movie_id]:[movie_id]],Financials[[movie_id]:[movie_id]],0), MATCH(Movies[[#Headers],[currency]], Financials[#Headers],0))</f>
        <v>USD</v>
      </c>
    </row>
    <row r="16" spans="1:11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INDEX(Financials[], MATCH(Movies[[#This Row],[movie_id]:[movie_id]],Financials[[movie_id]:[movie_id]],0), MATCH(Movies[[#Headers],[budget]], Financials[#Headers],0))</f>
        <v>103</v>
      </c>
      <c r="J16" t="str" cm="1">
        <f t="array" ref="J16">INDEX(Financials[], MATCH(Movies[[#This Row],[movie_id]:[movie_id]],Financials[[movie_id]:[movie_id]],0), MATCH(Movies[[#Headers],[unit]], Financials[#Headers],0))</f>
        <v>Millions</v>
      </c>
      <c r="K16" t="str" cm="1">
        <f t="array" ref="K16">INDEX(Financials[], MATCH(Movies[[#This Row],[movie_id]:[movie_id]],Financials[[movie_id]:[movie_id]],0), MATCH(Movies[[#Headers],[currency]], Financials[#Headers],0))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INDEX(Financials[], MATCH(Movies[[#This Row],[movie_id]:[movie_id]],Financials[[movie_id]:[movie_id]],0), MATCH(Movies[[#Headers],[budget]], Financials[#Headers],0))</f>
        <v>200</v>
      </c>
      <c r="J17" t="str" cm="1">
        <f t="array" ref="J17">INDEX(Financials[], MATCH(Movies[[#This Row],[movie_id]:[movie_id]],Financials[[movie_id]:[movie_id]],0), MATCH(Movies[[#Headers],[unit]], Financials[#Headers],0))</f>
        <v>Millions</v>
      </c>
      <c r="K17" t="str" cm="1">
        <f t="array" ref="K17">INDEX(Financials[], MATCH(Movies[[#This Row],[movie_id]:[movie_id]],Financials[[movie_id]:[movie_id]],0), MATCH(Movies[[#Headers],[currency]], Financials[#Headers],0))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INDEX(Financials[], MATCH(Movies[[#This Row],[movie_id]:[movie_id]],Financials[[movie_id]:[movie_id]],0), MATCH(Movies[[#Headers],[budget]], Financials[#Headers],0))</f>
        <v>3.18</v>
      </c>
      <c r="J18" t="str" cm="1">
        <f t="array" ref="J18">INDEX(Financials[], MATCH(Movies[[#This Row],[movie_id]:[movie_id]],Financials[[movie_id]:[movie_id]],0), MATCH(Movies[[#Headers],[unit]], Financials[#Headers],0))</f>
        <v>Millions</v>
      </c>
      <c r="K18" t="str" cm="1">
        <f t="array" ref="K18">INDEX(Financials[], MATCH(Movies[[#This Row],[movie_id]:[movie_id]],Financials[[movie_id]:[movie_id]],0), MATCH(Movies[[#Headers],[currency]], Financials[#Headers],0))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INDEX(Financials[], MATCH(Movies[[#This Row],[movie_id]:[movie_id]],Financials[[movie_id]:[movie_id]],0), MATCH(Movies[[#Headers],[budget]], Financials[#Headers],0))</f>
        <v>237</v>
      </c>
      <c r="J19" t="str" cm="1">
        <f t="array" ref="J19">INDEX(Financials[], MATCH(Movies[[#This Row],[movie_id]:[movie_id]],Financials[[movie_id]:[movie_id]],0), MATCH(Movies[[#Headers],[unit]], Financials[#Headers],0))</f>
        <v>Millions</v>
      </c>
      <c r="K19" t="str" cm="1">
        <f t="array" ref="K19">INDEX(Financials[], MATCH(Movies[[#This Row],[movie_id]:[movie_id]],Financials[[movie_id]:[movie_id]],0), MATCH(Movies[[#Headers],[currency]], Financials[#Headers],0))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INDEX(Financials[], MATCH(Movies[[#This Row],[movie_id]:[movie_id]],Financials[[movie_id]:[movie_id]],0), MATCH(Movies[[#Headers],[budget]], Financials[#Headers],0))</f>
        <v>7.2</v>
      </c>
      <c r="J20" t="str" cm="1">
        <f t="array" ref="J20">INDEX(Financials[], MATCH(Movies[[#This Row],[movie_id]:[movie_id]],Financials[[movie_id]:[movie_id]],0), MATCH(Movies[[#Headers],[unit]], Financials[#Headers],0))</f>
        <v>Millions</v>
      </c>
      <c r="K20" t="str" cm="1">
        <f t="array" ref="K20">INDEX(Financials[], MATCH(Movies[[#This Row],[movie_id]:[movie_id]],Financials[[movie_id]:[movie_id]],0), MATCH(Movies[[#Headers],[currency]], Financials[#Headers],0))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INDEX(Financials[], MATCH(Movies[[#This Row],[movie_id]:[movie_id]],Financials[[movie_id]:[movie_id]],0), MATCH(Movies[[#Headers],[budget]], Financials[#Headers],0))</f>
        <v>185</v>
      </c>
      <c r="J21" t="str" cm="1">
        <f t="array" ref="J21">INDEX(Financials[], MATCH(Movies[[#This Row],[movie_id]:[movie_id]],Financials[[movie_id]:[movie_id]],0), MATCH(Movies[[#Headers],[unit]], Financials[#Headers],0))</f>
        <v>Millions</v>
      </c>
      <c r="K21" t="str" cm="1">
        <f t="array" ref="K21">INDEX(Financials[], MATCH(Movies[[#This Row],[movie_id]:[movie_id]],Financials[[movie_id]:[movie_id]],0), MATCH(Movies[[#Headers],[currency]], Financials[#Headers],0))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INDEX(Financials[], MATCH(Movies[[#This Row],[movie_id]:[movie_id]],Financials[[movie_id]:[movie_id]],0), MATCH(Movies[[#Headers],[budget]], Financials[#Headers],0))</f>
        <v>22</v>
      </c>
      <c r="J22" t="str" cm="1">
        <f t="array" ref="J22">INDEX(Financials[], MATCH(Movies[[#This Row],[movie_id]:[movie_id]],Financials[[movie_id]:[movie_id]],0), MATCH(Movies[[#Headers],[unit]], Financials[#Headers],0))</f>
        <v>Millions</v>
      </c>
      <c r="K22" t="str" cm="1">
        <f t="array" ref="K22">INDEX(Financials[], MATCH(Movies[[#This Row],[movie_id]:[movie_id]],Financials[[movie_id]:[movie_id]],0), MATCH(Movies[[#Headers],[currency]], Financials[#Headers],0))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INDEX(Financials[], MATCH(Movies[[#This Row],[movie_id]:[movie_id]],Financials[[movie_id]:[movie_id]],0), MATCH(Movies[[#Headers],[budget]], Financials[#Headers],0))</f>
        <v>63</v>
      </c>
      <c r="J23" t="str" cm="1">
        <f t="array" ref="J23">INDEX(Financials[], MATCH(Movies[[#This Row],[movie_id]:[movie_id]],Financials[[movie_id]:[movie_id]],0), MATCH(Movies[[#Headers],[unit]], Financials[#Headers],0))</f>
        <v>Millions</v>
      </c>
      <c r="K23" t="str" cm="1">
        <f t="array" ref="K23">INDEX(Financials[], MATCH(Movies[[#This Row],[movie_id]:[movie_id]],Financials[[movie_id]:[movie_id]],0), MATCH(Movies[[#Headers],[currency]], Financials[#Headers],0))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INDEX(Financials[], MATCH(Movies[[#This Row],[movie_id]:[movie_id]],Financials[[movie_id]:[movie_id]],0), MATCH(Movies[[#Headers],[budget]], Financials[#Headers],0))</f>
        <v>15.5</v>
      </c>
      <c r="J24" t="str" cm="1">
        <f t="array" ref="J24">INDEX(Financials[], MATCH(Movies[[#This Row],[movie_id]:[movie_id]],Financials[[movie_id]:[movie_id]],0), MATCH(Movies[[#Headers],[unit]], Financials[#Headers],0))</f>
        <v>Millions</v>
      </c>
      <c r="K24" t="str" cm="1">
        <f t="array" ref="K24">INDEX(Financials[], MATCH(Movies[[#This Row],[movie_id]:[movie_id]],Financials[[movie_id]:[movie_id]],0), MATCH(Movies[[#Headers],[currency]], Financials[#Headers],0))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INDEX(Financials[], MATCH(Movies[[#This Row],[movie_id]:[movie_id]],Financials[[movie_id]:[movie_id]],0), MATCH(Movies[[#Headers],[budget]], Financials[#Headers],0))</f>
        <v>400</v>
      </c>
      <c r="J25" t="str" cm="1">
        <f t="array" ref="J25">INDEX(Financials[], MATCH(Movies[[#This Row],[movie_id]:[movie_id]],Financials[[movie_id]:[movie_id]],0), MATCH(Movies[[#Headers],[unit]], Financials[#Headers],0))</f>
        <v>Millions</v>
      </c>
      <c r="K25" t="str" cm="1">
        <f t="array" ref="K25">INDEX(Financials[], MATCH(Movies[[#This Row],[movie_id]:[movie_id]],Financials[[movie_id]:[movie_id]],0), MATCH(Movies[[#Headers],[currency]], Financials[#Headers],0))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INDEX(Financials[], MATCH(Movies[[#This Row],[movie_id]:[movie_id]],Financials[[movie_id]:[movie_id]],0), MATCH(Movies[[#Headers],[budget]], Financials[#Headers],0))</f>
        <v>400</v>
      </c>
      <c r="J26" t="str" cm="1">
        <f t="array" ref="J26">INDEX(Financials[], MATCH(Movies[[#This Row],[movie_id]:[movie_id]],Financials[[movie_id]:[movie_id]],0), MATCH(Movies[[#Headers],[unit]], Financials[#Headers],0))</f>
        <v>Millions</v>
      </c>
      <c r="K26" t="str" cm="1">
        <f t="array" ref="K26">INDEX(Financials[], MATCH(Movies[[#This Row],[movie_id]:[movie_id]],Financials[[movie_id]:[movie_id]],0), MATCH(Movies[[#Headers],[currency]], Financials[#Headers],0))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INDEX(Financials[], MATCH(Movies[[#This Row],[movie_id]:[movie_id]],Financials[[movie_id]:[movie_id]],0), MATCH(Movies[[#Headers],[budget]], Financials[#Headers],0))</f>
        <v>70</v>
      </c>
      <c r="J27" t="str" cm="1">
        <f t="array" ref="J27">INDEX(Financials[], MATCH(Movies[[#This Row],[movie_id]:[movie_id]],Financials[[movie_id]:[movie_id]],0), MATCH(Movies[[#Headers],[unit]], Financials[#Headers],0))</f>
        <v>Millions</v>
      </c>
      <c r="K27" t="str" cm="1">
        <f t="array" ref="K27">INDEX(Financials[], MATCH(Movies[[#This Row],[movie_id]:[movie_id]],Financials[[movie_id]:[movie_id]],0), MATCH(Movies[[#Headers],[currency]], Financials[#Headers],0))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INDEX(Financials[], MATCH(Movies[[#This Row],[movie_id]:[movie_id]],Financials[[movie_id]:[movie_id]],0), MATCH(Movies[[#Headers],[budget]], Financials[#Headers],0))</f>
        <v>120</v>
      </c>
      <c r="J28" t="str" cm="1">
        <f t="array" ref="J28">INDEX(Financials[], MATCH(Movies[[#This Row],[movie_id]:[movie_id]],Financials[[movie_id]:[movie_id]],0), MATCH(Movies[[#Headers],[unit]], Financials[#Headers],0))</f>
        <v>Millions</v>
      </c>
      <c r="K28" t="str" cm="1">
        <f t="array" ref="K28">INDEX(Financials[], MATCH(Movies[[#This Row],[movie_id]:[movie_id]],Financials[[movie_id]:[movie_id]],0), MATCH(Movies[[#Headers],[currency]], Financials[#Headers],0))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INDEX(Financials[], MATCH(Movies[[#This Row],[movie_id]:[movie_id]],Financials[[movie_id]:[movie_id]],0), MATCH(Movies[[#Headers],[budget]], Financials[#Headers],0))</f>
        <v>100</v>
      </c>
      <c r="J29" t="str" cm="1">
        <f t="array" ref="J29">INDEX(Financials[], MATCH(Movies[[#This Row],[movie_id]:[movie_id]],Financials[[movie_id]:[movie_id]],0), MATCH(Movies[[#Headers],[unit]], Financials[#Headers],0))</f>
        <v>Millions</v>
      </c>
      <c r="K29" t="str" cm="1">
        <f t="array" ref="K29">INDEX(Financials[], MATCH(Movies[[#This Row],[movie_id]:[movie_id]],Financials[[movie_id]:[movie_id]],0), MATCH(Movies[[#Headers],[currency]], Financials[#Headers],0))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INDEX(Financials[], MATCH(Movies[[#This Row],[movie_id]:[movie_id]],Financials[[movie_id]:[movie_id]],0), MATCH(Movies[[#Headers],[budget]], Financials[#Headers],0))</f>
        <v>850</v>
      </c>
      <c r="J30" t="str" cm="1">
        <f t="array" ref="J30">INDEX(Financials[], MATCH(Movies[[#This Row],[movie_id]:[movie_id]],Financials[[movie_id]:[movie_id]],0), MATCH(Movies[[#Headers],[unit]], Financials[#Headers],0))</f>
        <v>Millions</v>
      </c>
      <c r="K30" t="str" cm="1">
        <f t="array" ref="K30">INDEX(Financials[], MATCH(Movies[[#This Row],[movie_id]:[movie_id]],Financials[[movie_id]:[movie_id]],0), MATCH(Movies[[#Headers],[currency]], Financials[#Headers],0))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INDEX(Financials[], MATCH(Movies[[#This Row],[movie_id]:[movie_id]],Financials[[movie_id]:[movie_id]],0), MATCH(Movies[[#Headers],[budget]], Financials[#Headers],0))</f>
        <v>1</v>
      </c>
      <c r="J31" t="str" cm="1">
        <f t="array" ref="J31">INDEX(Financials[], MATCH(Movies[[#This Row],[movie_id]:[movie_id]],Financials[[movie_id]:[movie_id]],0), MATCH(Movies[[#Headers],[unit]], Financials[#Headers],0))</f>
        <v>Billions</v>
      </c>
      <c r="K31" t="str" cm="1">
        <f t="array" ref="K31">INDEX(Financials[], MATCH(Movies[[#This Row],[movie_id]:[movie_id]],Financials[[movie_id]:[movie_id]],0), MATCH(Movies[[#Headers],[currency]], Financials[#Headers],0))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INDEX(Financials[], MATCH(Movies[[#This Row],[movie_id]:[movie_id]],Financials[[movie_id]:[movie_id]],0), MATCH(Movies[[#Headers],[budget]], Financials[#Headers],0))</f>
        <v>2</v>
      </c>
      <c r="J32" t="str" cm="1">
        <f t="array" ref="J32">INDEX(Financials[], MATCH(Movies[[#This Row],[movie_id]:[movie_id]],Financials[[movie_id]:[movie_id]],0), MATCH(Movies[[#Headers],[unit]], Financials[#Headers],0))</f>
        <v>Billions</v>
      </c>
      <c r="K32" t="str" cm="1">
        <f t="array" ref="K32">INDEX(Financials[], MATCH(Movies[[#This Row],[movie_id]:[movie_id]],Financials[[movie_id]:[movie_id]],0), MATCH(Movies[[#Headers],[currency]], Financials[#Headers],0))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INDEX(Financials[], MATCH(Movies[[#This Row],[movie_id]:[movie_id]],Financials[[movie_id]:[movie_id]],0), MATCH(Movies[[#Headers],[budget]], Financials[#Headers],0))</f>
        <v>5.5</v>
      </c>
      <c r="J33" t="str" cm="1">
        <f t="array" ref="J33">INDEX(Financials[], MATCH(Movies[[#This Row],[movie_id]:[movie_id]],Financials[[movie_id]:[movie_id]],0), MATCH(Movies[[#Headers],[unit]], Financials[#Headers],0))</f>
        <v>Billions</v>
      </c>
      <c r="K33" t="str" cm="1">
        <f t="array" ref="K33">INDEX(Financials[], MATCH(Movies[[#This Row],[movie_id]:[movie_id]],Financials[[movie_id]:[movie_id]],0), MATCH(Movies[[#Headers],[currency]], Financials[#Headers],0))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INDEX(Financials[], MATCH(Movies[[#This Row],[movie_id]:[movie_id]],Financials[[movie_id]:[movie_id]],0), MATCH(Movies[[#Headers],[budget]], Financials[#Headers],0))</f>
        <v>1.8</v>
      </c>
      <c r="J34" t="str" cm="1">
        <f t="array" ref="J34">INDEX(Financials[], MATCH(Movies[[#This Row],[movie_id]:[movie_id]],Financials[[movie_id]:[movie_id]],0), MATCH(Movies[[#Headers],[unit]], Financials[#Headers],0))</f>
        <v>Billions</v>
      </c>
      <c r="K34" t="str" cm="1">
        <f t="array" ref="K34">INDEX(Financials[], MATCH(Movies[[#This Row],[movie_id]:[movie_id]],Financials[[movie_id]:[movie_id]],0), MATCH(Movies[[#Headers],[currency]], Financials[#Headers],0))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INDEX(Financials[], MATCH(Movies[[#This Row],[movie_id]:[movie_id]],Financials[[movie_id]:[movie_id]],0), MATCH(Movies[[#Headers],[budget]], Financials[#Headers],0))</f>
        <v>250</v>
      </c>
      <c r="J35" t="str" cm="1">
        <f t="array" ref="J35">INDEX(Financials[], MATCH(Movies[[#This Row],[movie_id]:[movie_id]],Financials[[movie_id]:[movie_id]],0), MATCH(Movies[[#Headers],[unit]], Financials[#Headers],0))</f>
        <v>Millions</v>
      </c>
      <c r="K35" t="str" cm="1">
        <f t="array" ref="K35">INDEX(Financials[], MATCH(Movies[[#This Row],[movie_id]:[movie_id]],Financials[[movie_id]:[movie_id]],0), MATCH(Movies[[#Headers],[currency]], Financials[#Headers],0))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INDEX(Financials[], MATCH(Movies[[#This Row],[movie_id]:[movie_id]],Financials[[movie_id]:[movie_id]],0), MATCH(Movies[[#Headers],[budget]], Financials[#Headers],0))</f>
        <v>900</v>
      </c>
      <c r="J36" t="str" cm="1">
        <f t="array" ref="J36">INDEX(Financials[], MATCH(Movies[[#This Row],[movie_id]:[movie_id]],Financials[[movie_id]:[movie_id]],0), MATCH(Movies[[#Headers],[unit]], Financials[#Headers],0))</f>
        <v>Millions</v>
      </c>
      <c r="K36" t="str" cm="1">
        <f t="array" ref="K36">INDEX(Financials[], MATCH(Movies[[#This Row],[movie_id]:[movie_id]],Financials[[movie_id]:[movie_id]],0), MATCH(Movies[[#Headers],[currency]], Financials[#Headers],0))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INDEX(Financials[], MATCH(Movies[[#This Row],[movie_id]:[movie_id]],Financials[[movie_id]:[movie_id]],0), MATCH(Movies[[#Headers],[budget]], Financials[#Headers],0))</f>
        <v>216.7</v>
      </c>
      <c r="J37" t="str" cm="1">
        <f t="array" ref="J37">INDEX(Financials[], MATCH(Movies[[#This Row],[movie_id]:[movie_id]],Financials[[movie_id]:[movie_id]],0), MATCH(Movies[[#Headers],[unit]], Financials[#Headers],0))</f>
        <v>Millions</v>
      </c>
      <c r="K37" t="str" cm="1">
        <f t="array" ref="K37">INDEX(Financials[], MATCH(Movies[[#This Row],[movie_id]:[movie_id]],Financials[[movie_id]:[movie_id]],0), MATCH(Movies[[#Headers],[currency]], Financials[#Headers],0))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INDEX(Financials[], MATCH(Movies[[#This Row],[movie_id]:[movie_id]],Financials[[movie_id]:[movie_id]],0), MATCH(Movies[[#Headers],[budget]], Financials[#Headers],0))</f>
        <v>177</v>
      </c>
      <c r="J38" t="str" cm="1">
        <f t="array" ref="J38">INDEX(Financials[], MATCH(Movies[[#This Row],[movie_id]:[movie_id]],Financials[[movie_id]:[movie_id]],0), MATCH(Movies[[#Headers],[unit]], Financials[#Headers],0))</f>
        <v>Millions</v>
      </c>
      <c r="K38" t="str" cm="1">
        <f t="array" ref="K38">INDEX(Financials[], MATCH(Movies[[#This Row],[movie_id]:[movie_id]],Financials[[movie_id]:[movie_id]],0), MATCH(Movies[[#Headers],[currency]], Financials[#Headers],0))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INDEX(Financials[], MATCH(Movies[[#This Row],[movie_id]:[movie_id]],Financials[[movie_id]:[movie_id]],0), MATCH(Movies[[#Headers],[budget]], Financials[#Headers],0))</f>
        <v>1.8</v>
      </c>
      <c r="J39" t="str" cm="1">
        <f t="array" ref="J39">INDEX(Financials[], MATCH(Movies[[#This Row],[movie_id]:[movie_id]],Financials[[movie_id]:[movie_id]],0), MATCH(Movies[[#Headers],[unit]], Financials[#Headers],0))</f>
        <v>Billions</v>
      </c>
      <c r="K39" t="str" cm="1">
        <f t="array" ref="K39">INDEX(Financials[], MATCH(Movies[[#This Row],[movie_id]:[movie_id]],Financials[[movie_id]:[movie_id]],0), MATCH(Movies[[#Headers],[currency]], Financials[#Headers],0))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INDEX(Financials[], MATCH(Movies[[#This Row],[movie_id]:[movie_id]],Financials[[movie_id]:[movie_id]],0), MATCH(Movies[[#Headers],[budget]], Financials[#Headers],0))</f>
        <v>500</v>
      </c>
      <c r="J40" t="str" cm="1">
        <f t="array" ref="J40">INDEX(Financials[], MATCH(Movies[[#This Row],[movie_id]:[movie_id]],Financials[[movie_id]:[movie_id]],0), MATCH(Movies[[#Headers],[unit]], Financials[#Headers],0))</f>
        <v>Millions</v>
      </c>
      <c r="K40" t="str" cm="1">
        <f t="array" ref="K40">INDEX(Financials[], MATCH(Movies[[#This Row],[movie_id]:[movie_id]],Financials[[movie_id]:[movie_id]],0), MATCH(Movies[[#Headers],[currency]], Financials[#Headers],0))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opLeftCell="A2" zoomScale="160" zoomScaleNormal="160" workbookViewId="0">
      <selection activeCell="D26" sqref="D26"/>
    </sheetView>
  </sheetViews>
  <sheetFormatPr defaultRowHeight="14.4" x14ac:dyDescent="0.3"/>
  <cols>
    <col min="1" max="1" width="26.44140625" customWidth="1"/>
    <col min="4" max="4" width="9.44140625" customWidth="1"/>
    <col min="8" max="8" width="30.33203125" customWidth="1"/>
  </cols>
  <sheetData>
    <row r="1" spans="1:7" x14ac:dyDescent="0.3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3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3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3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3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3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3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3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3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3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3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3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3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3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3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3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3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3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3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3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3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3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3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3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3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3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3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3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3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3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3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3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3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3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3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3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3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3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3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3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E8"/>
  <sheetViews>
    <sheetView tabSelected="1" zoomScale="226" zoomScaleNormal="295" workbookViewId="0">
      <selection activeCell="D8" sqref="D8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5" x14ac:dyDescent="0.3">
      <c r="A1" s="3" t="s">
        <v>159</v>
      </c>
      <c r="B1" s="3" t="s">
        <v>160</v>
      </c>
    </row>
    <row r="2" spans="1:5" x14ac:dyDescent="0.3">
      <c r="A2" t="s">
        <v>161</v>
      </c>
      <c r="B2">
        <v>20</v>
      </c>
      <c r="D2">
        <f>INDEX(food[],3,2)</f>
        <v>13</v>
      </c>
    </row>
    <row r="3" spans="1:5" x14ac:dyDescent="0.3">
      <c r="A3" t="s">
        <v>162</v>
      </c>
      <c r="B3">
        <v>15</v>
      </c>
      <c r="D3" t="str">
        <f>INDEX(food[],2,1)</f>
        <v>burger</v>
      </c>
    </row>
    <row r="4" spans="1:5" x14ac:dyDescent="0.3">
      <c r="A4" t="s">
        <v>163</v>
      </c>
      <c r="B4">
        <v>13</v>
      </c>
    </row>
    <row r="5" spans="1:5" x14ac:dyDescent="0.3">
      <c r="A5" t="s">
        <v>164</v>
      </c>
      <c r="B5">
        <v>7</v>
      </c>
      <c r="D5">
        <f>MATCH("burger",food[item],0)</f>
        <v>2</v>
      </c>
    </row>
    <row r="6" spans="1:5" x14ac:dyDescent="0.3">
      <c r="D6">
        <f>MATCH("revenue", Financials[#Headers],0)</f>
        <v>5</v>
      </c>
    </row>
    <row r="7" spans="1:5" x14ac:dyDescent="0.3">
      <c r="D7" t="str" cm="1">
        <f t="array" ref="D7:E7">food[#Headers]</f>
        <v>item</v>
      </c>
      <c r="E7" t="str">
        <v>price</v>
      </c>
    </row>
    <row r="8" spans="1:5" x14ac:dyDescent="0.3">
      <c r="D8">
        <f>MATCH("dosa",food[[#All],[item]],0)</f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Smit Patel</cp:lastModifiedBy>
  <dcterms:created xsi:type="dcterms:W3CDTF">2015-06-05T18:17:20Z</dcterms:created>
  <dcterms:modified xsi:type="dcterms:W3CDTF">2024-01-01T18:17:06Z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