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b prds" sheetId="1" r:id="rId3"/>
    <sheet state="visible" name="UDT cost" sheetId="2" r:id="rId4"/>
    <sheet state="visible" name="Attr" sheetId="3" r:id="rId5"/>
    <sheet state="visible" name="VOL" sheetId="4" r:id="rId6"/>
    <sheet state="visible" name="WGT" sheetId="5" r:id="rId7"/>
    <sheet state="visible" name="BULLETIN_BOR" sheetId="6" r:id="rId8"/>
    <sheet state="visible" name="SSP_CLP" sheetId="7" r:id="rId9"/>
    <sheet state="visible" name="WGT Calc" sheetId="8" r:id="rId10"/>
  </sheets>
  <definedNames/>
  <calcPr/>
</workbook>
</file>

<file path=xl/sharedStrings.xml><?xml version="1.0" encoding="utf-8"?>
<sst xmlns="http://schemas.openxmlformats.org/spreadsheetml/2006/main" count="225" uniqueCount="179">
  <si>
    <t>Product</t>
  </si>
  <si>
    <t xml:space="preserve">Product Cost </t>
  </si>
  <si>
    <t>Price List</t>
  </si>
  <si>
    <t>BM</t>
  </si>
  <si>
    <t>BR</t>
  </si>
  <si>
    <t>Parameter</t>
  </si>
  <si>
    <t>Attr</t>
  </si>
  <si>
    <t>Formula</t>
  </si>
  <si>
    <t>Alt Selections</t>
  </si>
  <si>
    <t>Alt Bill of Routing</t>
  </si>
  <si>
    <t>WEB_BUL_CFG</t>
  </si>
  <si>
    <t>01</t>
  </si>
  <si>
    <t>WO_BULLETIN_BOM</t>
  </si>
  <si>
    <t>WO_BULLETIN_BOR</t>
  </si>
  <si>
    <t>WO_BULLMAIN</t>
  </si>
  <si>
    <t>BU10-Height Feet
BU20-Height in
BU30width ft
BU40width in
BU50-bleed in
BU60-Pocket in
WBU70-Material</t>
  </si>
  <si>
    <t>CQTY
BLSF</t>
  </si>
  <si>
    <t>WEB_EXT_CFG</t>
  </si>
  <si>
    <t>WO_EXT_BOM</t>
  </si>
  <si>
    <t>WO_EXT_BOR</t>
  </si>
  <si>
    <t>WO_EXT</t>
  </si>
  <si>
    <t>EXT20-Height in
EXT40-Width in
WBU70-Material</t>
  </si>
  <si>
    <t>BLSF
CQTY</t>
  </si>
  <si>
    <t>WEB_SSP_CFG</t>
  </si>
  <si>
    <t>SSP_BOM</t>
  </si>
  <si>
    <t>SSP_CLP</t>
  </si>
  <si>
    <t>SSP10
SSP20</t>
  </si>
  <si>
    <t>SSP10-Finishing</t>
  </si>
  <si>
    <t>WEB_JRB_CFG</t>
  </si>
  <si>
    <t>JRB_BOM</t>
  </si>
  <si>
    <t>JRB_BOR</t>
  </si>
  <si>
    <t>JRBOARD</t>
  </si>
  <si>
    <t>JR10-JrBoard</t>
  </si>
  <si>
    <t>CQTY</t>
  </si>
  <si>
    <t>WEB_TRS_CFG</t>
  </si>
  <si>
    <t>TRANSIT_SHELTER_BOM</t>
  </si>
  <si>
    <t>TRANSIT_SHELTER_BOR</t>
  </si>
  <si>
    <t>WTR10</t>
  </si>
  <si>
    <t>TR20-Height in Inches
TR25-Live H
TR10-Width  in inches
TR15-Live W
TR30-Material
TR40-Finishing
TR50-Backlit</t>
  </si>
  <si>
    <t>trft</t>
  </si>
  <si>
    <t>WEB_TRS_CO_CFG</t>
  </si>
  <si>
    <t>TRAN_SHELTER_CORO_BOM</t>
  </si>
  <si>
    <t>TRAN_SHELTER_OPAL_BOR</t>
  </si>
  <si>
    <t>TR20-Height in Inches
TR25-Live H
TR10-Width  in inches
TR15-Live W</t>
  </si>
  <si>
    <t>WEB_TRS_OP_CFG</t>
  </si>
  <si>
    <t>TRAN_SHELTER_OPAL_BOM</t>
  </si>
  <si>
    <t>WEB_TRS_OPC_CFG</t>
  </si>
  <si>
    <t>TRAN_SHEL_OPAL_CLR_BOR</t>
  </si>
  <si>
    <t>WEB_TRS_PAPER_CFG</t>
  </si>
  <si>
    <t>TRAN_SHELTER_PAPER_BOM</t>
  </si>
  <si>
    <t>TRAN_SHELTER_BLUE_BOR</t>
  </si>
  <si>
    <t>FLS_CFG</t>
  </si>
  <si>
    <t>BULLETIN_BOM</t>
  </si>
  <si>
    <t>FLS_BOR/FLC_BOR</t>
  </si>
  <si>
    <t>WEB_FLS_CFG</t>
  </si>
  <si>
    <t>WO_FLS_BOM</t>
  </si>
  <si>
    <t>FLS_BOR</t>
  </si>
  <si>
    <t>WOFLSPARAM</t>
  </si>
  <si>
    <t>FL010-Height Feet
FL020-Height in
FL030width ft
FL040width in
FL050-top bleed
FL060-top Pocket
FL070-Bottom bleed
FL080-Bottom Pocket
FL090-Left bleed
FL100-Left Pocket
FL110-Right bleed
FL120-Right Pocket
WBU70-Material
WBU80-Finishing</t>
  </si>
  <si>
    <t>CQTY
FLSSF
NON</t>
  </si>
  <si>
    <t>FLC_BOR</t>
  </si>
  <si>
    <t>TRS_CFG</t>
  </si>
  <si>
    <t>TR10</t>
  </si>
  <si>
    <t>TR10-Width in
TR15 - Live Width in
TR20-Height in
TR25- Live Height in
TR30-Material
TR40-Finishing
TR50-Print Sides
TR60-Backlit</t>
  </si>
  <si>
    <t>BAN2_CFG</t>
  </si>
  <si>
    <t>BAN_BOM</t>
  </si>
  <si>
    <t>BAN_BOR</t>
  </si>
  <si>
    <t>BAN10</t>
  </si>
  <si>
    <t>BAN10-Width in
BAN20-Height in
BAN30-Material
BAN40-Print Sides</t>
  </si>
  <si>
    <t>BANLF</t>
  </si>
  <si>
    <t>FLS_BOM</t>
  </si>
  <si>
    <t>FL010-Height Feet
FL020-Height in
FL030width ft
FL040width in
FL050-top bleed
FL060-top Pocket
FL070-Bottom bleed
FL080-Bottom Pocket
FL090-Left bleed
FL100-Left Pocket
FL110-Right bleed
FL120-Right Pocket
BU70-Material
BU80-Finishing</t>
  </si>
  <si>
    <t>FLSSF</t>
  </si>
  <si>
    <t>EXT_CFG</t>
  </si>
  <si>
    <t>EXT_BOM</t>
  </si>
  <si>
    <t>EXT_BOR</t>
  </si>
  <si>
    <t>EXT</t>
  </si>
  <si>
    <t>EXT20-Height in
EXT40-Width in
BU70-Material</t>
  </si>
  <si>
    <t>EXTSF</t>
  </si>
  <si>
    <t>TRI_CFG</t>
  </si>
  <si>
    <t>TRI_BOM</t>
  </si>
  <si>
    <t>TRI_BOR</t>
  </si>
  <si>
    <t>TRI10</t>
  </si>
  <si>
    <t>TRI10-Width FT
TRI20-Width in
TRI30-Height FT
TRI40-Height in
TRI50-# louvers
TRI60-Width of Louvers
TRI70-Material
TRI80-Finishing</t>
  </si>
  <si>
    <t>cqty</t>
  </si>
  <si>
    <t>TRI_BOR_SAV</t>
  </si>
  <si>
    <t>WEB_TRI_CFG</t>
  </si>
  <si>
    <t>WO_TRI_BOM</t>
  </si>
  <si>
    <t>WO_TRI_BOR</t>
  </si>
  <si>
    <t>WOTRI</t>
  </si>
  <si>
    <t>TRI10-Width FT
TRI20-Width in
TRI30-Height FT
TRI40-Height in
TRI50-# louvers
TRI60-Width of Louvers
WTR70-Material</t>
  </si>
  <si>
    <t>TRISF
TRIVOL
TRIWGT
CQTY</t>
  </si>
  <si>
    <t>POS_CFG</t>
  </si>
  <si>
    <t>POS_BOM</t>
  </si>
  <si>
    <t>POS_BOR</t>
  </si>
  <si>
    <t>POS10</t>
  </si>
  <si>
    <t>POS_BOR_ADAMSOUTDOOR
POS_BOR_BRANT120X240
POS_BOR_OLYMPUS_MEDIA_LACROSSE
POS_BOR_DURDEN OUTDOOR
POS_BOR_GRAFIXCOR 120 in X 240 in
POS_BOR_GRAFIXCOR 12FT x 16FT
POS_BOR_PATTISON 120in X 240in
POS_BOR_PATTISON 12FT X 16FT
POS_BOR_REAGAN NATIONAL</t>
  </si>
  <si>
    <t>WEBN_15STY_CFG</t>
  </si>
  <si>
    <t>WO_15STY_BOM</t>
  </si>
  <si>
    <t>WO_15STY_BOR</t>
  </si>
  <si>
    <t>Empty</t>
  </si>
  <si>
    <t>CQTY
S15SF
VOL
WGT15</t>
  </si>
  <si>
    <t>WEBN_18PTCS_CFG</t>
  </si>
  <si>
    <t>WO_18PTCS_BOM</t>
  </si>
  <si>
    <t>WO_18PTCS_BOR</t>
  </si>
  <si>
    <t>CQTY
C18SF
VOL18
WGT18</t>
  </si>
  <si>
    <t>WEBN_BUS5800_CFG</t>
  </si>
  <si>
    <t>WO_BUS5800_BOM</t>
  </si>
  <si>
    <t>WO_BUS5800_BOR</t>
  </si>
  <si>
    <t>CQTY
CCSF
VOLCC
WGTCC</t>
  </si>
  <si>
    <t>WEBN_5372SS_CFG</t>
  </si>
  <si>
    <t>WO_5372SS_BOM</t>
  </si>
  <si>
    <t>WO_5372SS_BOR</t>
  </si>
  <si>
    <t>CQTY
S1SF
VOL1S
WGT1S</t>
  </si>
  <si>
    <t>WEBN_53722S_CFG</t>
  </si>
  <si>
    <t>WO_53722S_BOM</t>
  </si>
  <si>
    <t>WO_53722S_BOR</t>
  </si>
  <si>
    <t>CQTY
S2SF
VOL2S
WGT2S</t>
  </si>
  <si>
    <t>WEBN_53723S_CFG</t>
  </si>
  <si>
    <t>WO_53723S_BOM</t>
  </si>
  <si>
    <t>WO_53723S_BOR</t>
  </si>
  <si>
    <t>CQTY
S3SF
VOL3S
WGT3S</t>
  </si>
  <si>
    <t>WEBN_5372PLAT_CFG</t>
  </si>
  <si>
    <t>WO_5372PLAT_BOM</t>
  </si>
  <si>
    <t>WO_5372PLAT_BOR</t>
  </si>
  <si>
    <t>CQTY
PBSF
VOLPB
WGTPT</t>
  </si>
  <si>
    <t>WEB_POS_CFG</t>
  </si>
  <si>
    <t>POS10 Finishing</t>
  </si>
  <si>
    <t>WEB_STEVE</t>
  </si>
  <si>
    <t>FLT_CFG</t>
  </si>
  <si>
    <t>FLT_BOM</t>
  </si>
  <si>
    <t>FLT</t>
  </si>
  <si>
    <t>FLT10</t>
  </si>
  <si>
    <t>FLT10-Width in Inches 
FLT15 - Live Width in Inches
FLT20-Height in Inches
FLT25- Live Height in Inches 
FLT30-Material 
FLT40-Finishing 
FLT50-Print Sides 
FLT60-Backlit</t>
  </si>
  <si>
    <t>SSP_CFG</t>
  </si>
  <si>
    <t>SSP10</t>
  </si>
  <si>
    <t>tape-SSP10--CLP</t>
  </si>
  <si>
    <t>SSP_FAC
SSP_FAN
SSP_FFA
SSP_FFJ
SSP_FIF
SSP_FIS
SSP_FMC
SSP_LMJ
SSP_LMR
SSP_LND
SSP_MMM
SSP_PTR
SSP_TFN
SSP_IRV
SSP_TPP
SSP_TST
SSP_FRN
SSP_FPO
SSP_FPV
SSP_LAD
SSP_ALL
SSP_OTR
SSP_ASV
SSP_NOA
SSP_LMR_RETRO
SSP_FPOV
SSP_RCM
SSP_CAB</t>
  </si>
  <si>
    <t>ART_CFG</t>
  </si>
  <si>
    <t>ART_BOM</t>
  </si>
  <si>
    <t>ART_BOR</t>
  </si>
  <si>
    <t>ARTPARM</t>
  </si>
  <si>
    <t>ART10</t>
  </si>
  <si>
    <t>WEB_SNIPE_CFG</t>
  </si>
  <si>
    <t>WO_SNIPE_BOM</t>
  </si>
  <si>
    <t>WO_SNIPE_BOR</t>
  </si>
  <si>
    <t>W_SNIPE_PARM</t>
  </si>
  <si>
    <t>WS10 Width Inches
WS20 Height Inches
WS70 Material</t>
  </si>
  <si>
    <t>WSSF
WGTWS
VOLWS</t>
  </si>
  <si>
    <t>Value</t>
  </si>
  <si>
    <t>configurator item</t>
  </si>
  <si>
    <t>Alt selection</t>
  </si>
  <si>
    <t>BU70</t>
  </si>
  <si>
    <t>BULLMAIN</t>
  </si>
  <si>
    <t>10 OZ BB
12 OZ BB
12 OZ MATTE
12 OZ WB
20 OZ BACKLIT
7 OZ BB
MESH
PE
SAV
SPECIAL ORDER</t>
  </si>
  <si>
    <t>FLV_196IN_BBG_10OZ_CLY
FLV_196IN_BBG_12OZ_CLY
FLV_196IN_BBM_12OZ_CLY
FLV_196IN_WB_12OZ_CLY
FLV_196IN_BL_20OZ_CLY
FLV_196IN_WB_7OZ_CLY
FLV_196IN_MESH
PE_196IN_4.2OZ_CLY
SAV_60IN_FPAW_4ML_FLX
SPECIAL ORDER</t>
  </si>
  <si>
    <t>ALL
ASV
CLP
FAC
FAN
FFA
FFJ
FIF
FIS
FMC
FPO
FPV
FRN
IRV
LAD
LMJ
LMR
LND
LRT
MMM
NOA
OTR
PTR
RCM
SSP_CAB
SSP_FPOV
TFN
TPP
TST</t>
  </si>
  <si>
    <t>Allegheny
Astral 193 x 152
Clip
Formetco_Adams/Charlotte
Formetco_Adams/Norfolk
Formetco_Fairway/Athens
Formetco_Fairway/Athens_JR
Formetco_Interstate_125
Formetco_Interstate_127
Formetco_QuickFlex
Formetco_Pattison_OD
Formetco_Pattison_OD_187x139
Formetco_Regan_National
Irvan
Land Finishing
Lamar_JR
Lamar
Lind
Lamar Retro
Lammers
Nauman Outdoor
OTR Media
Porter
Rock City Media
Fairway/Athens Cable
Formetco Pattison Vinyl 10x20
Tiffin
Tiffin Pre_Punch
Tiffin Strip</t>
  </si>
  <si>
    <t>PE_126_SS_3.5OZ_FBR
PE_126_SS_3.5OZ_FBR
PE_126_SS_3.5OZ_FBR
PE_126_SS_3.5OZ_FBR
PE_126_SS_3.5OZ_FBR
PE_126_SS_3.5OZ_FBR
PE_126_SS_3.5OZ_FBR
PE_126_SS_3.5OZ_FBR
PE_126_SS_3.5OZ_FBR
PE_126_SS_3.5OZ_FBR
PE_134_SS_3.5OZ_FBR
PE_126_SS_3.5OZ_FBR
PE_126_SS_3.5OZ_FBR
PE_126_SS_3.5OZ_FBR
PE_126_SS_3.5OZ_FBR
PE_126_SS_3.5OZ_FBR
PE_126_SS_3.5OZ_FBR
PE_126_SS_3.5OZ_FBR
PE_126_SS_3.5OZ_FBR
PE_126_SS_3.5OZ_FBR
PE_126_SS_3.5OZ_FBR
FLV_196IN_WB_7OZ_CLY
FLV_196IN_WB_7OZ_CLY
PE_126_SS_3.5OZ_FBR
PE_126_SS_3.5OZ_FBR
PE_126_SS_3.5OZ_FBR</t>
  </si>
  <si>
    <t>WS70</t>
  </si>
  <si>
    <t>SAVP</t>
  </si>
  <si>
    <t>SAV - Permanent</t>
  </si>
  <si>
    <t>SAV_60IN_FPAW_4ML_FLX</t>
  </si>
  <si>
    <t>SAVR</t>
  </si>
  <si>
    <t>SAV - Removable</t>
  </si>
  <si>
    <t>SAV_62IN_BUSMARK_4ML_FLX</t>
  </si>
  <si>
    <t>All of the Op can be manually set using "Report manufacturing Orders" in the client.
Art work approved is when Op no 10 is completed.
--------  Order is ready for approval -------------------
Item approved is when Op no 15 is completed.
-----------  Approved  ---------------------------------------
Ripped is Op no 18 completed.
-----------------  Ripped  ----------------------------------
Printed is Op no 20 is completed.
-------------------  Printed  ----------------------------------
Finished is Op no 30 is completed.
------------------------- Finished --------------------------</t>
  </si>
  <si>
    <t>NOTE: This is where the vol, wgt, and sqft formulas are called.</t>
  </si>
  <si>
    <t>Material</t>
  </si>
  <si>
    <t>mat weight</t>
  </si>
  <si>
    <t>Factor</t>
  </si>
  <si>
    <t>Cooley 4.4</t>
  </si>
  <si>
    <t>16/weight*1296</t>
  </si>
  <si>
    <t>Cooley 4.2</t>
  </si>
  <si>
    <t>Cooley 7oz</t>
  </si>
  <si>
    <t>Cooley 10oz</t>
  </si>
  <si>
    <t>Cooley 12oz</t>
  </si>
  <si>
    <t>Cooley Mesh</t>
  </si>
  <si>
    <t>15 oz backlit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</si>
</sst>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2" fontId="1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3" fontId="1" numFmtId="0" xfId="0" applyAlignment="1" applyFont="1">
      <alignment wrapText="1"/>
    </xf>
    <xf borderId="0" fillId="3" fontId="1" numFmtId="0" xfId="0" applyAlignment="1" applyFont="1">
      <alignment wrapText="1"/>
    </xf>
    <xf borderId="0" fillId="3" fontId="1" numFmtId="0" xfId="0" applyAlignment="1" applyFont="1">
      <alignment wrapText="1"/>
    </xf>
    <xf borderId="0" fillId="4" fontId="1" numFmtId="0" xfId="0" applyAlignment="1" applyFill="1" applyFont="1">
      <alignment wrapText="1"/>
    </xf>
    <xf borderId="0" fillId="4" fontId="1" numFmtId="0" xfId="0" applyAlignment="1" applyFont="1">
      <alignment wrapText="1"/>
    </xf>
    <xf borderId="0" fillId="4" fontId="1" numFmtId="0" xfId="0" applyAlignment="1" applyFont="1">
      <alignment wrapText="1"/>
    </xf>
    <xf borderId="0" fillId="3" fontId="2" numFmtId="0" xfId="0" applyAlignment="1" applyFont="1">
      <alignment wrapText="1"/>
    </xf>
    <xf borderId="0" fillId="3" fontId="2" numFmtId="0" xfId="0" applyAlignment="1" applyFont="1">
      <alignment horizontal="right" wrapText="1"/>
    </xf>
    <xf borderId="0" fillId="3" fontId="2" numFmtId="0" xfId="0" applyAlignment="1" applyFont="1">
      <alignment wrapText="1"/>
    </xf>
    <xf borderId="0" fillId="3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3" fontId="2" numFmtId="0" xfId="0" applyAlignment="1" applyFont="1">
      <alignment wrapText="1"/>
    </xf>
    <xf borderId="0" fillId="5" fontId="2" numFmtId="0" xfId="0" applyAlignment="1" applyFill="1" applyFont="1">
      <alignment horizontal="left" wrapText="1"/>
    </xf>
    <xf borderId="0" fillId="6" fontId="1" numFmtId="0" xfId="0" applyAlignment="1" applyFill="1" applyFont="1">
      <alignment wrapText="1"/>
    </xf>
    <xf borderId="0" fillId="6" fontId="1" numFmtId="0" xfId="0" applyAlignment="1" applyFont="1">
      <alignment wrapText="1"/>
    </xf>
    <xf borderId="0" fillId="6" fontId="1" numFmtId="0" xfId="0" applyAlignment="1" applyFont="1">
      <alignment wrapText="1"/>
    </xf>
    <xf borderId="0" fillId="3" fontId="1" numFmtId="0" xfId="0" applyAlignment="1" applyFont="1">
      <alignment wrapText="1"/>
    </xf>
    <xf borderId="0" fillId="7" fontId="1" numFmtId="0" xfId="0" applyAlignment="1" applyFill="1" applyFont="1">
      <alignment wrapText="1"/>
    </xf>
    <xf borderId="0" fillId="5" fontId="2" numFmtId="0" xfId="0" applyAlignment="1" applyFont="1">
      <alignment wrapText="1"/>
    </xf>
    <xf borderId="0" fillId="0" fontId="1" numFmtId="4" xfId="0" applyAlignment="1" applyFont="1" applyNumberFormat="1">
      <alignment wrapText="1"/>
    </xf>
    <xf borderId="0" fillId="0" fontId="1" numFmtId="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6.png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5.png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7.png"/></Relationships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02.png"/><Relationship Id="rId2" Type="http://schemas.openxmlformats.org/officeDocument/2006/relationships/image" Target="../media/image01.png"/></Relationships>
</file>

<file path=xl/drawings/_rels/worksheet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03.png"/><Relationship Id="rId2" Type="http://schemas.openxmlformats.org/officeDocument/2006/relationships/image" Target="../media/image04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152400</xdr:rowOff>
    </xdr:from>
    <xdr:to>
      <xdr:col>6</xdr:col>
      <xdr:colOff>438150</xdr:colOff>
      <xdr:row>43</xdr:row>
      <xdr:rowOff>28575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200900" cy="68389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45</xdr:row>
      <xdr:rowOff>152400</xdr:rowOff>
    </xdr:from>
    <xdr:to>
      <xdr:col>4</xdr:col>
      <xdr:colOff>1009650</xdr:colOff>
      <xdr:row>82</xdr:row>
      <xdr:rowOff>76200</xdr:rowOff>
    </xdr:to>
    <xdr:pic>
      <xdr:nvPicPr>
        <xdr:cNvPr id="0" name="image06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467350" cy="5915025"/>
        </a:xfrm>
        <a:prstGeom prst="rect">
          <a:avLst/>
        </a:prstGeom>
        <a:noFill/>
      </xdr:spPr>
    </xdr:pic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4</xdr:col>
      <xdr:colOff>885825</xdr:colOff>
      <xdr:row>29</xdr:row>
      <xdr:rowOff>28575</xdr:rowOff>
    </xdr:to>
    <xdr:pic>
      <xdr:nvPicPr>
        <xdr:cNvPr id="0" name="image05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343525" cy="4410075"/>
        </a:xfrm>
        <a:prstGeom prst="rect">
          <a:avLst/>
        </a:prstGeom>
        <a:noFill/>
      </xdr:spPr>
    </xdr:pic>
    <xdr:clientData fLocksWithSheet="0"/>
  </xdr:two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152400</xdr:rowOff>
    </xdr:from>
    <xdr:to>
      <xdr:col>5</xdr:col>
      <xdr:colOff>381000</xdr:colOff>
      <xdr:row>38</xdr:row>
      <xdr:rowOff>57150</xdr:rowOff>
    </xdr:to>
    <xdr:pic>
      <xdr:nvPicPr>
        <xdr:cNvPr id="0" name="image07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991225" cy="6057900"/>
        </a:xfrm>
        <a:prstGeom prst="rect">
          <a:avLst/>
        </a:prstGeom>
        <a:noFill/>
      </xdr:spPr>
    </xdr:pic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38100</xdr:rowOff>
    </xdr:from>
    <xdr:to>
      <xdr:col>4</xdr:col>
      <xdr:colOff>466725</xdr:colOff>
      <xdr:row>25</xdr:row>
      <xdr:rowOff>28575</xdr:rowOff>
    </xdr:to>
    <xdr:pic>
      <xdr:nvPicPr>
        <xdr:cNvPr id="0" name="image0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924425" cy="40386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57150</xdr:colOff>
      <xdr:row>5</xdr:row>
      <xdr:rowOff>95250</xdr:rowOff>
    </xdr:from>
    <xdr:to>
      <xdr:col>4</xdr:col>
      <xdr:colOff>895350</xdr:colOff>
      <xdr:row>32</xdr:row>
      <xdr:rowOff>47625</xdr:rowOff>
    </xdr:to>
    <xdr:pic>
      <xdr:nvPicPr>
        <xdr:cNvPr id="0" name="image01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448300" cy="4324350"/>
        </a:xfrm>
        <a:prstGeom prst="rect">
          <a:avLst/>
        </a:prstGeom>
        <a:noFill/>
      </xdr:spPr>
    </xdr:pic>
    <xdr:clientData fLocksWithSheet="0"/>
  </xdr:twoCellAnchor>
</xdr:wsDr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152400</xdr:rowOff>
    </xdr:from>
    <xdr:to>
      <xdr:col>4</xdr:col>
      <xdr:colOff>704850</xdr:colOff>
      <xdr:row>31</xdr:row>
      <xdr:rowOff>85725</xdr:rowOff>
    </xdr:to>
    <xdr:pic>
      <xdr:nvPicPr>
        <xdr:cNvPr id="0" name="image03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162550" cy="49530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152400</xdr:colOff>
      <xdr:row>35</xdr:row>
      <xdr:rowOff>152400</xdr:rowOff>
    </xdr:from>
    <xdr:to>
      <xdr:col>4</xdr:col>
      <xdr:colOff>685800</xdr:colOff>
      <xdr:row>64</xdr:row>
      <xdr:rowOff>28575</xdr:rowOff>
    </xdr:to>
    <xdr:pic>
      <xdr:nvPicPr>
        <xdr:cNvPr id="0" name="image04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143500" cy="4572000"/>
        </a:xfrm>
        <a:prstGeom prst="rect">
          <a:avLst/>
        </a:prstGeom>
        <a:noFill/>
      </xdr:spPr>
    </xdr:pic>
    <xdr:clientData fLocksWithSheet="0"/>
  </xdr:twoCellAnchor>
</xdr:wsDr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3.0"/>
    <col customWidth="1" min="2" max="2" width="6.71"/>
    <col customWidth="1" min="3" max="3" width="5.57"/>
    <col customWidth="1" min="4" max="4" width="27.86"/>
    <col customWidth="1" min="5" max="5" width="27.71"/>
    <col customWidth="1" min="6" max="6" width="15.14"/>
    <col customWidth="1" min="7" max="7" width="20.86"/>
    <col customWidth="1" min="8" max="8" width="8.57"/>
    <col customWidth="1" min="9" max="9" width="17.29"/>
    <col customWidth="1" min="10" max="10" width="44.29"/>
    <col customWidth="1" min="11" max="22" width="17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 t="s">
        <v>10</v>
      </c>
      <c r="B2" s="4">
        <v>3.0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4" t="s">
        <v>16</v>
      </c>
    </row>
    <row r="3">
      <c r="A3" s="6" t="s">
        <v>17</v>
      </c>
      <c r="B3" s="4">
        <v>1.0</v>
      </c>
      <c r="C3" s="5" t="s">
        <v>11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4"/>
      <c r="B4" s="4"/>
      <c r="C4" s="5"/>
      <c r="D4" s="4"/>
      <c r="E4" s="4"/>
      <c r="F4" s="4"/>
      <c r="G4" s="4"/>
      <c r="H4" s="7"/>
    </row>
    <row r="5">
      <c r="A5" s="4" t="s">
        <v>23</v>
      </c>
      <c r="B5" s="4">
        <v>1.0</v>
      </c>
      <c r="C5" s="5"/>
      <c r="D5" s="4" t="s">
        <v>24</v>
      </c>
      <c r="E5" s="4" t="s">
        <v>25</v>
      </c>
      <c r="F5" s="4" t="s">
        <v>26</v>
      </c>
      <c r="G5" s="4" t="s">
        <v>27</v>
      </c>
      <c r="H5" s="7"/>
    </row>
    <row r="6">
      <c r="A6" s="4" t="s">
        <v>28</v>
      </c>
      <c r="B6" s="4">
        <v>1.0</v>
      </c>
      <c r="C6" s="5"/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8" t="s">
        <v>34</v>
      </c>
      <c r="B7" s="8">
        <v>1.0</v>
      </c>
      <c r="C7" s="9"/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11" t="s">
        <v>40</v>
      </c>
      <c r="B8" s="12">
        <v>1.0</v>
      </c>
      <c r="C8" s="13"/>
      <c r="D8" s="11" t="s">
        <v>41</v>
      </c>
      <c r="E8" s="14" t="s">
        <v>42</v>
      </c>
      <c r="F8" s="14" t="s">
        <v>37</v>
      </c>
      <c r="G8" s="14" t="s">
        <v>43</v>
      </c>
      <c r="H8" s="14" t="s">
        <v>39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>
      <c r="A9" s="4" t="s">
        <v>44</v>
      </c>
      <c r="B9" s="4">
        <v>1.0</v>
      </c>
      <c r="C9" s="5"/>
      <c r="D9" s="4" t="s">
        <v>45</v>
      </c>
      <c r="E9" s="4" t="s">
        <v>42</v>
      </c>
      <c r="F9" s="4" t="s">
        <v>37</v>
      </c>
      <c r="G9" s="4" t="s">
        <v>43</v>
      </c>
      <c r="H9" s="4" t="s">
        <v>39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6" t="s">
        <v>46</v>
      </c>
      <c r="B10" s="6">
        <v>1.0</v>
      </c>
      <c r="C10" s="5"/>
      <c r="D10" s="6"/>
      <c r="E10" s="6" t="s">
        <v>47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6" t="s">
        <v>48</v>
      </c>
      <c r="B11" s="4">
        <v>1.0</v>
      </c>
      <c r="C11" s="5"/>
      <c r="D11" s="6" t="s">
        <v>49</v>
      </c>
      <c r="E11" s="6" t="s">
        <v>50</v>
      </c>
      <c r="F11" s="4" t="s">
        <v>37</v>
      </c>
      <c r="G11" s="4" t="s">
        <v>43</v>
      </c>
      <c r="H11" s="4" t="s">
        <v>39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15" t="s">
        <v>51</v>
      </c>
      <c r="B12" s="15">
        <v>1.0</v>
      </c>
      <c r="C12" s="16"/>
      <c r="D12" s="15" t="s">
        <v>52</v>
      </c>
      <c r="E12" s="15" t="s">
        <v>53</v>
      </c>
      <c r="F12" s="15" t="s">
        <v>51</v>
      </c>
    </row>
    <row r="13">
      <c r="A13" s="4" t="s">
        <v>54</v>
      </c>
      <c r="B13" s="4">
        <v>1.0</v>
      </c>
      <c r="C13" s="5"/>
      <c r="D13" s="4" t="s">
        <v>55</v>
      </c>
      <c r="E13" s="4" t="s">
        <v>56</v>
      </c>
      <c r="F13" s="4" t="s">
        <v>57</v>
      </c>
      <c r="G13" s="4" t="s">
        <v>58</v>
      </c>
      <c r="H13" s="4" t="s">
        <v>59</v>
      </c>
      <c r="I13" s="7"/>
      <c r="J13" s="4" t="s">
        <v>60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17" t="s">
        <v>61</v>
      </c>
      <c r="B14" s="17">
        <v>1.0</v>
      </c>
      <c r="C14" s="18"/>
      <c r="D14" s="17" t="s">
        <v>35</v>
      </c>
      <c r="E14" s="17" t="s">
        <v>36</v>
      </c>
      <c r="F14" s="17" t="s">
        <v>62</v>
      </c>
      <c r="G14" s="17" t="s">
        <v>63</v>
      </c>
    </row>
    <row r="15">
      <c r="A15" s="15" t="s">
        <v>64</v>
      </c>
      <c r="B15" s="15">
        <v>1.0</v>
      </c>
      <c r="C15" s="16"/>
      <c r="D15" s="15" t="s">
        <v>65</v>
      </c>
      <c r="E15" s="15" t="s">
        <v>66</v>
      </c>
      <c r="F15" s="15" t="s">
        <v>67</v>
      </c>
      <c r="G15" s="15" t="s">
        <v>68</v>
      </c>
      <c r="H15" s="15" t="s">
        <v>69</v>
      </c>
    </row>
    <row r="16">
      <c r="C16" s="18"/>
    </row>
    <row r="17">
      <c r="A17" s="15" t="s">
        <v>51</v>
      </c>
      <c r="B17" s="15">
        <v>1.0</v>
      </c>
      <c r="C17" s="16"/>
      <c r="D17" s="15" t="s">
        <v>70</v>
      </c>
      <c r="E17" s="15" t="s">
        <v>56</v>
      </c>
      <c r="F17" s="15" t="s">
        <v>51</v>
      </c>
      <c r="G17" s="15" t="s">
        <v>71</v>
      </c>
      <c r="H17" s="15" t="s">
        <v>72</v>
      </c>
    </row>
    <row r="18">
      <c r="C18" s="18"/>
    </row>
    <row r="19">
      <c r="A19" s="15" t="s">
        <v>73</v>
      </c>
      <c r="B19" s="15">
        <v>1.0</v>
      </c>
      <c r="C19" s="16"/>
      <c r="D19" s="15" t="s">
        <v>74</v>
      </c>
      <c r="E19" s="15" t="s">
        <v>75</v>
      </c>
      <c r="F19" s="15" t="s">
        <v>76</v>
      </c>
      <c r="G19" s="15" t="s">
        <v>77</v>
      </c>
      <c r="H19" s="15" t="s">
        <v>78</v>
      </c>
    </row>
    <row r="21">
      <c r="A21" s="17" t="s">
        <v>79</v>
      </c>
      <c r="B21" s="17">
        <v>1.0</v>
      </c>
      <c r="C21" s="16"/>
      <c r="D21" s="17" t="s">
        <v>80</v>
      </c>
      <c r="E21" s="17" t="s">
        <v>81</v>
      </c>
      <c r="F21" s="17" t="s">
        <v>82</v>
      </c>
      <c r="G21" s="17" t="s">
        <v>83</v>
      </c>
      <c r="H21" s="17" t="s">
        <v>84</v>
      </c>
      <c r="J21" s="17" t="s">
        <v>85</v>
      </c>
    </row>
    <row r="22">
      <c r="A22" s="6" t="s">
        <v>86</v>
      </c>
      <c r="B22" s="6"/>
      <c r="C22" s="5"/>
      <c r="D22" s="6" t="s">
        <v>87</v>
      </c>
      <c r="E22" s="6" t="s">
        <v>88</v>
      </c>
      <c r="F22" s="6" t="s">
        <v>89</v>
      </c>
      <c r="G22" s="6" t="s">
        <v>90</v>
      </c>
      <c r="H22" s="6" t="s">
        <v>91</v>
      </c>
      <c r="I22" s="7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17" t="s">
        <v>92</v>
      </c>
      <c r="B23" s="17">
        <v>1.0</v>
      </c>
      <c r="C23" s="16"/>
      <c r="D23" s="17" t="s">
        <v>93</v>
      </c>
      <c r="E23" s="17" t="s">
        <v>94</v>
      </c>
      <c r="F23" s="17" t="s">
        <v>95</v>
      </c>
      <c r="H23" s="17" t="s">
        <v>33</v>
      </c>
      <c r="J23" s="17" t="s">
        <v>96</v>
      </c>
    </row>
    <row r="24">
      <c r="A24" s="6" t="s">
        <v>97</v>
      </c>
      <c r="B24" s="6"/>
      <c r="C24" s="5"/>
      <c r="D24" s="6" t="s">
        <v>98</v>
      </c>
      <c r="E24" s="6" t="s">
        <v>99</v>
      </c>
      <c r="F24" s="6" t="s">
        <v>100</v>
      </c>
      <c r="G24" s="7"/>
      <c r="H24" s="6" t="s">
        <v>101</v>
      </c>
      <c r="I24" s="7"/>
      <c r="J24" s="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6" t="s">
        <v>102</v>
      </c>
      <c r="B25" s="6"/>
      <c r="C25" s="5"/>
      <c r="D25" s="6" t="s">
        <v>103</v>
      </c>
      <c r="E25" s="6" t="s">
        <v>104</v>
      </c>
      <c r="F25" s="6" t="s">
        <v>100</v>
      </c>
      <c r="G25" s="7"/>
      <c r="H25" s="6" t="s">
        <v>105</v>
      </c>
      <c r="I25" s="7"/>
      <c r="J25" s="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11" t="s">
        <v>106</v>
      </c>
      <c r="B26" s="19"/>
      <c r="C26" s="13"/>
      <c r="D26" s="11" t="s">
        <v>107</v>
      </c>
      <c r="E26" s="11" t="s">
        <v>108</v>
      </c>
      <c r="F26" s="19" t="s">
        <v>100</v>
      </c>
      <c r="G26" s="14"/>
      <c r="H26" s="11" t="s">
        <v>109</v>
      </c>
      <c r="I26" s="14"/>
      <c r="J26" s="19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1" t="s">
        <v>110</v>
      </c>
      <c r="B27" s="19"/>
      <c r="C27" s="13"/>
      <c r="D27" s="11" t="s">
        <v>111</v>
      </c>
      <c r="E27" s="11" t="s">
        <v>112</v>
      </c>
      <c r="F27" s="19" t="s">
        <v>100</v>
      </c>
      <c r="G27" s="14"/>
      <c r="H27" s="11" t="s">
        <v>113</v>
      </c>
      <c r="I27" s="14"/>
      <c r="J27" s="19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11" t="s">
        <v>114</v>
      </c>
      <c r="B28" s="19"/>
      <c r="C28" s="13"/>
      <c r="D28" s="11" t="s">
        <v>115</v>
      </c>
      <c r="E28" s="11" t="s">
        <v>116</v>
      </c>
      <c r="F28" s="19" t="s">
        <v>100</v>
      </c>
      <c r="G28" s="14"/>
      <c r="H28" s="11" t="s">
        <v>117</v>
      </c>
      <c r="I28" s="14"/>
      <c r="J28" s="19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>
      <c r="A29" s="11" t="s">
        <v>118</v>
      </c>
      <c r="B29" s="19"/>
      <c r="C29" s="13"/>
      <c r="D29" s="11" t="s">
        <v>119</v>
      </c>
      <c r="E29" s="11" t="s">
        <v>120</v>
      </c>
      <c r="F29" s="19" t="s">
        <v>100</v>
      </c>
      <c r="G29" s="14"/>
      <c r="H29" s="11" t="s">
        <v>121</v>
      </c>
      <c r="I29" s="14"/>
      <c r="J29" s="19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A30" s="11" t="s">
        <v>122</v>
      </c>
      <c r="B30" s="19"/>
      <c r="C30" s="13"/>
      <c r="D30" s="11" t="s">
        <v>123</v>
      </c>
      <c r="E30" s="11" t="s">
        <v>124</v>
      </c>
      <c r="F30" s="19" t="s">
        <v>100</v>
      </c>
      <c r="G30" s="14"/>
      <c r="H30" s="11" t="s">
        <v>125</v>
      </c>
      <c r="I30" s="14"/>
      <c r="J30" s="19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A31" s="4" t="s">
        <v>126</v>
      </c>
      <c r="B31" s="4">
        <v>1.0</v>
      </c>
      <c r="C31" s="5"/>
      <c r="D31" s="4" t="s">
        <v>93</v>
      </c>
      <c r="E31" s="4" t="s">
        <v>94</v>
      </c>
      <c r="F31" s="4" t="s">
        <v>95</v>
      </c>
      <c r="G31" s="4" t="s">
        <v>127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15" t="s">
        <v>128</v>
      </c>
      <c r="B32" s="15">
        <v>3.0</v>
      </c>
      <c r="C32" s="16"/>
      <c r="D32" s="15" t="s">
        <v>12</v>
      </c>
      <c r="E32" s="15" t="s">
        <v>13</v>
      </c>
      <c r="F32" s="15" t="s">
        <v>14</v>
      </c>
      <c r="G32" s="15" t="s">
        <v>15</v>
      </c>
      <c r="H32" s="15" t="s">
        <v>16</v>
      </c>
    </row>
    <row r="33">
      <c r="A33" s="17" t="s">
        <v>129</v>
      </c>
      <c r="C33" s="18"/>
      <c r="D33" s="17" t="s">
        <v>130</v>
      </c>
      <c r="E33" s="17" t="s">
        <v>131</v>
      </c>
      <c r="F33" s="17" t="s">
        <v>132</v>
      </c>
      <c r="G33" s="20" t="s">
        <v>133</v>
      </c>
    </row>
    <row r="34">
      <c r="A34" s="15" t="s">
        <v>134</v>
      </c>
      <c r="B34" s="15">
        <v>1.0</v>
      </c>
      <c r="C34" s="16"/>
      <c r="D34" s="15" t="s">
        <v>24</v>
      </c>
      <c r="E34" s="15" t="s">
        <v>25</v>
      </c>
      <c r="F34" s="15" t="s">
        <v>26</v>
      </c>
      <c r="G34" s="15" t="s">
        <v>135</v>
      </c>
      <c r="I34" s="15" t="s">
        <v>136</v>
      </c>
      <c r="J34" s="15" t="s">
        <v>137</v>
      </c>
    </row>
    <row r="35">
      <c r="A35" s="21" t="s">
        <v>138</v>
      </c>
      <c r="B35" s="22"/>
      <c r="C35" s="23"/>
      <c r="D35" s="21" t="s">
        <v>139</v>
      </c>
      <c r="E35" s="21" t="s">
        <v>140</v>
      </c>
      <c r="F35" s="21" t="s">
        <v>141</v>
      </c>
      <c r="G35" s="21" t="s">
        <v>142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>
      <c r="A36" s="6" t="s">
        <v>143</v>
      </c>
      <c r="B36" s="7"/>
      <c r="C36" s="24"/>
      <c r="D36" s="6" t="s">
        <v>144</v>
      </c>
      <c r="E36" s="6" t="s">
        <v>145</v>
      </c>
      <c r="F36" s="6" t="s">
        <v>146</v>
      </c>
      <c r="G36" s="6" t="s">
        <v>147</v>
      </c>
      <c r="H36" s="6" t="s">
        <v>148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C37" s="18"/>
    </row>
    <row r="38">
      <c r="C38" s="18"/>
    </row>
    <row r="39">
      <c r="C39" s="18"/>
    </row>
    <row r="40">
      <c r="C40" s="18"/>
    </row>
    <row r="41">
      <c r="C41" s="18"/>
    </row>
    <row r="42">
      <c r="C42" s="18"/>
    </row>
    <row r="43">
      <c r="C43" s="18"/>
    </row>
    <row r="44">
      <c r="C44" s="18"/>
    </row>
    <row r="45">
      <c r="C45" s="18"/>
    </row>
    <row r="46">
      <c r="C46" s="18"/>
    </row>
    <row r="47">
      <c r="C47" s="18"/>
    </row>
    <row r="48">
      <c r="C48" s="18"/>
    </row>
    <row r="49">
      <c r="C49" s="18"/>
    </row>
    <row r="50">
      <c r="C50" s="18"/>
    </row>
    <row r="51">
      <c r="C51" s="18"/>
    </row>
    <row r="52">
      <c r="C52" s="18"/>
    </row>
    <row r="53">
      <c r="C53" s="18"/>
    </row>
    <row r="54">
      <c r="C54" s="18"/>
    </row>
    <row r="55">
      <c r="C55" s="18"/>
    </row>
    <row r="56">
      <c r="C56" s="18"/>
    </row>
    <row r="57">
      <c r="C57" s="18"/>
    </row>
    <row r="58">
      <c r="C58" s="18"/>
    </row>
    <row r="59">
      <c r="C59" s="18"/>
    </row>
    <row r="60">
      <c r="C60" s="18"/>
    </row>
    <row r="61">
      <c r="C61" s="18"/>
    </row>
    <row r="62">
      <c r="C62" s="18"/>
    </row>
    <row r="63">
      <c r="C63" s="18"/>
    </row>
    <row r="64">
      <c r="C64" s="18"/>
    </row>
    <row r="65">
      <c r="C65" s="18"/>
    </row>
    <row r="66">
      <c r="C66" s="18"/>
    </row>
    <row r="67">
      <c r="C67" s="18"/>
    </row>
    <row r="68">
      <c r="C68" s="18"/>
    </row>
    <row r="69">
      <c r="C69" s="18"/>
    </row>
    <row r="70">
      <c r="C70" s="18"/>
    </row>
    <row r="71">
      <c r="C71" s="18"/>
    </row>
    <row r="72">
      <c r="C72" s="18"/>
    </row>
    <row r="73">
      <c r="C73" s="18"/>
    </row>
    <row r="74">
      <c r="C74" s="18"/>
    </row>
    <row r="75">
      <c r="C75" s="18"/>
    </row>
    <row r="76">
      <c r="C76" s="18"/>
    </row>
    <row r="77">
      <c r="C77" s="18"/>
    </row>
    <row r="78">
      <c r="C78" s="18"/>
    </row>
    <row r="79">
      <c r="C79" s="18"/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8.29"/>
    <col customWidth="1" min="2" max="3" width="17.29"/>
    <col customWidth="1" min="4" max="4" width="27.86"/>
    <col customWidth="1" min="5" max="5" width="32.57"/>
    <col customWidth="1" min="6" max="20" width="17.29"/>
  </cols>
  <sheetData>
    <row r="1">
      <c r="A1" s="15" t="s">
        <v>6</v>
      </c>
      <c r="B1" s="15" t="s">
        <v>5</v>
      </c>
      <c r="C1" s="15" t="s">
        <v>149</v>
      </c>
      <c r="D1" s="15" t="s">
        <v>150</v>
      </c>
      <c r="E1" s="15" t="s">
        <v>151</v>
      </c>
    </row>
    <row r="2">
      <c r="A2" s="15" t="s">
        <v>152</v>
      </c>
      <c r="B2" s="15" t="s">
        <v>153</v>
      </c>
      <c r="C2" s="15" t="s">
        <v>154</v>
      </c>
      <c r="D2" s="15" t="s">
        <v>155</v>
      </c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>
      <c r="A4" s="15" t="s">
        <v>135</v>
      </c>
      <c r="B4" s="15" t="s">
        <v>135</v>
      </c>
      <c r="C4" s="15" t="s">
        <v>156</v>
      </c>
      <c r="D4" s="15" t="s">
        <v>157</v>
      </c>
      <c r="E4" s="15" t="s">
        <v>158</v>
      </c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>
      <c r="A6" s="17" t="s">
        <v>159</v>
      </c>
      <c r="B6" s="17" t="s">
        <v>146</v>
      </c>
      <c r="C6" s="17" t="s">
        <v>160</v>
      </c>
      <c r="D6" s="17" t="s">
        <v>161</v>
      </c>
      <c r="E6" s="17" t="s">
        <v>162</v>
      </c>
    </row>
    <row r="7">
      <c r="C7" s="17" t="s">
        <v>163</v>
      </c>
      <c r="D7" s="17" t="s">
        <v>164</v>
      </c>
      <c r="E7" s="17" t="s">
        <v>165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5" width="17.29"/>
    <col customWidth="1" min="6" max="6" width="41.43"/>
    <col customWidth="1" min="7" max="20" width="17.29"/>
  </cols>
  <sheetData>
    <row r="5">
      <c r="F5" s="15" t="s">
        <v>166</v>
      </c>
    </row>
    <row r="9">
      <c r="F9" s="26" t="s">
        <v>167</v>
      </c>
    </row>
    <row r="25">
      <c r="F25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1" width="17.29"/>
  </cols>
  <sheetData>
    <row r="1">
      <c r="A1" s="15" t="s">
        <v>168</v>
      </c>
      <c r="B1" s="15" t="s">
        <v>169</v>
      </c>
      <c r="C1" s="27" t="s">
        <v>7</v>
      </c>
      <c r="D1" s="27" t="s">
        <v>170</v>
      </c>
    </row>
    <row r="2">
      <c r="A2" s="15" t="s">
        <v>171</v>
      </c>
      <c r="B2" s="15">
        <v>4.4</v>
      </c>
      <c r="C2" s="27" t="s">
        <v>172</v>
      </c>
      <c r="D2" s="28" t="str">
        <f t="shared" ref="D2:D8" si="1">16/B2*1296</f>
        <v>4,712.73</v>
      </c>
    </row>
    <row r="3">
      <c r="A3" s="15" t="s">
        <v>173</v>
      </c>
      <c r="B3" s="15">
        <v>4.2</v>
      </c>
      <c r="C3" s="27" t="s">
        <v>172</v>
      </c>
      <c r="D3" s="28" t="str">
        <f t="shared" si="1"/>
        <v>4,937.14</v>
      </c>
    </row>
    <row r="4">
      <c r="A4" s="15" t="s">
        <v>174</v>
      </c>
      <c r="B4" s="15">
        <v>7.0</v>
      </c>
      <c r="C4" s="27" t="s">
        <v>172</v>
      </c>
      <c r="D4" s="28" t="str">
        <f t="shared" si="1"/>
        <v>2,962.29</v>
      </c>
    </row>
    <row r="5">
      <c r="A5" s="15" t="s">
        <v>175</v>
      </c>
      <c r="B5" s="15">
        <v>10.0</v>
      </c>
      <c r="C5" s="27" t="s">
        <v>172</v>
      </c>
      <c r="D5" s="28" t="str">
        <f t="shared" si="1"/>
        <v>2,073.60</v>
      </c>
    </row>
    <row r="6">
      <c r="A6" s="15" t="s">
        <v>176</v>
      </c>
      <c r="B6" s="15">
        <v>12.0</v>
      </c>
      <c r="C6" s="27" t="s">
        <v>172</v>
      </c>
      <c r="D6" s="28" t="str">
        <f t="shared" si="1"/>
        <v>1,728.00</v>
      </c>
    </row>
    <row r="7">
      <c r="A7" s="15" t="s">
        <v>177</v>
      </c>
      <c r="B7" s="15">
        <v>9.0</v>
      </c>
      <c r="C7" s="27" t="s">
        <v>172</v>
      </c>
      <c r="D7" s="28" t="str">
        <f t="shared" si="1"/>
        <v>2,304.00</v>
      </c>
    </row>
    <row r="8">
      <c r="A8" s="15" t="s">
        <v>178</v>
      </c>
      <c r="B8" s="15">
        <v>15.0</v>
      </c>
      <c r="C8" s="27" t="s">
        <v>172</v>
      </c>
      <c r="D8" s="28" t="str">
        <f t="shared" si="1"/>
        <v>1,382.40</v>
      </c>
    </row>
    <row r="9">
      <c r="C9" s="28"/>
      <c r="D9" s="28"/>
    </row>
    <row r="10">
      <c r="C10" s="28"/>
      <c r="D10" s="28"/>
    </row>
    <row r="11">
      <c r="C11" s="28"/>
      <c r="D11" s="28"/>
    </row>
    <row r="12">
      <c r="C12" s="28"/>
      <c r="D12" s="28"/>
    </row>
    <row r="13">
      <c r="C13" s="28"/>
      <c r="D13" s="28"/>
    </row>
    <row r="14">
      <c r="C14" s="28"/>
      <c r="D14" s="28"/>
    </row>
    <row r="15">
      <c r="C15" s="28"/>
      <c r="D15" s="28"/>
    </row>
    <row r="16">
      <c r="C16" s="28"/>
      <c r="D16" s="28"/>
    </row>
    <row r="17">
      <c r="C17" s="28"/>
      <c r="D17" s="28"/>
    </row>
    <row r="18">
      <c r="C18" s="28"/>
      <c r="D18" s="28"/>
    </row>
    <row r="19">
      <c r="C19" s="28"/>
      <c r="D19" s="28"/>
    </row>
    <row r="20">
      <c r="C20" s="28"/>
      <c r="D20" s="28"/>
    </row>
    <row r="21">
      <c r="C21" s="28"/>
      <c r="D21" s="28"/>
    </row>
    <row r="22">
      <c r="C22" s="28"/>
      <c r="D22" s="28"/>
    </row>
    <row r="23">
      <c r="C23" s="28"/>
      <c r="D23" s="28"/>
    </row>
    <row r="24">
      <c r="C24" s="28"/>
      <c r="D24" s="28"/>
    </row>
    <row r="25">
      <c r="C25" s="28"/>
      <c r="D25" s="28"/>
    </row>
    <row r="26">
      <c r="C26" s="28"/>
      <c r="D26" s="28"/>
    </row>
    <row r="27">
      <c r="C27" s="28"/>
      <c r="D27" s="28"/>
    </row>
    <row r="28">
      <c r="C28" s="28"/>
      <c r="D28" s="28"/>
    </row>
    <row r="29">
      <c r="C29" s="28"/>
      <c r="D29" s="28"/>
    </row>
    <row r="30">
      <c r="C30" s="28"/>
      <c r="D30" s="28"/>
    </row>
    <row r="31">
      <c r="C31" s="28"/>
      <c r="D31" s="28"/>
    </row>
    <row r="32">
      <c r="C32" s="28"/>
      <c r="D32" s="28"/>
    </row>
    <row r="33">
      <c r="C33" s="28"/>
      <c r="D33" s="28"/>
    </row>
    <row r="34">
      <c r="C34" s="28"/>
      <c r="D34" s="28"/>
    </row>
    <row r="35">
      <c r="C35" s="28"/>
      <c r="D35" s="28"/>
    </row>
    <row r="36">
      <c r="C36" s="28"/>
      <c r="D36" s="28"/>
    </row>
    <row r="37">
      <c r="C37" s="28"/>
      <c r="D37" s="28"/>
    </row>
    <row r="38">
      <c r="C38" s="28"/>
      <c r="D38" s="28"/>
    </row>
    <row r="39">
      <c r="C39" s="28"/>
      <c r="D39" s="28"/>
    </row>
    <row r="40">
      <c r="C40" s="28"/>
      <c r="D40" s="28"/>
    </row>
    <row r="41">
      <c r="C41" s="28"/>
      <c r="D41" s="28"/>
    </row>
    <row r="42">
      <c r="C42" s="28"/>
      <c r="D42" s="28"/>
    </row>
    <row r="43">
      <c r="C43" s="28"/>
      <c r="D43" s="28"/>
    </row>
    <row r="44">
      <c r="C44" s="28"/>
      <c r="D44" s="28"/>
    </row>
    <row r="45">
      <c r="C45" s="28"/>
      <c r="D45" s="28"/>
    </row>
    <row r="46">
      <c r="C46" s="28"/>
      <c r="D46" s="28"/>
    </row>
    <row r="47">
      <c r="C47" s="28"/>
      <c r="D47" s="28"/>
    </row>
    <row r="48">
      <c r="C48" s="28"/>
      <c r="D48" s="28"/>
    </row>
    <row r="49">
      <c r="C49" s="28"/>
      <c r="D49" s="28"/>
    </row>
    <row r="50">
      <c r="C50" s="28"/>
      <c r="D50" s="28"/>
    </row>
    <row r="51">
      <c r="C51" s="28"/>
      <c r="D51" s="28"/>
    </row>
    <row r="52">
      <c r="C52" s="28"/>
      <c r="D52" s="28"/>
    </row>
    <row r="53">
      <c r="C53" s="28"/>
      <c r="D53" s="28"/>
    </row>
    <row r="54">
      <c r="C54" s="28"/>
      <c r="D54" s="28"/>
    </row>
    <row r="55">
      <c r="C55" s="28"/>
      <c r="D55" s="28"/>
    </row>
    <row r="56">
      <c r="C56" s="28"/>
      <c r="D56" s="28"/>
    </row>
    <row r="57">
      <c r="C57" s="28"/>
      <c r="D57" s="28"/>
    </row>
    <row r="58">
      <c r="C58" s="28"/>
      <c r="D58" s="28"/>
    </row>
    <row r="59">
      <c r="C59" s="28"/>
      <c r="D59" s="28"/>
    </row>
    <row r="60">
      <c r="C60" s="28"/>
      <c r="D60" s="28"/>
    </row>
    <row r="61">
      <c r="C61" s="28"/>
      <c r="D61" s="28"/>
    </row>
    <row r="62">
      <c r="C62" s="28"/>
      <c r="D62" s="28"/>
    </row>
    <row r="63">
      <c r="C63" s="28"/>
      <c r="D63" s="28"/>
    </row>
    <row r="64">
      <c r="C64" s="28"/>
      <c r="D64" s="28"/>
    </row>
    <row r="65">
      <c r="C65" s="28"/>
      <c r="D65" s="28"/>
    </row>
    <row r="66">
      <c r="C66" s="28"/>
      <c r="D66" s="28"/>
    </row>
    <row r="67">
      <c r="C67" s="28"/>
      <c r="D67" s="28"/>
    </row>
    <row r="68">
      <c r="C68" s="28"/>
      <c r="D68" s="28"/>
    </row>
    <row r="69">
      <c r="C69" s="28"/>
      <c r="D69" s="28"/>
    </row>
    <row r="70">
      <c r="C70" s="28"/>
      <c r="D70" s="28"/>
    </row>
    <row r="71">
      <c r="C71" s="28"/>
      <c r="D71" s="28"/>
    </row>
    <row r="72">
      <c r="C72" s="28"/>
      <c r="D72" s="28"/>
    </row>
    <row r="73">
      <c r="C73" s="28"/>
      <c r="D73" s="28"/>
    </row>
    <row r="74">
      <c r="C74" s="28"/>
      <c r="D74" s="28"/>
    </row>
    <row r="75">
      <c r="C75" s="28"/>
      <c r="D75" s="28"/>
    </row>
    <row r="76">
      <c r="C76" s="28"/>
      <c r="D76" s="28"/>
    </row>
    <row r="77">
      <c r="C77" s="28"/>
      <c r="D77" s="28"/>
    </row>
    <row r="78">
      <c r="C78" s="28"/>
      <c r="D78" s="28"/>
    </row>
    <row r="79">
      <c r="C79" s="28"/>
      <c r="D79" s="28"/>
    </row>
    <row r="80">
      <c r="C80" s="28"/>
      <c r="D80" s="28"/>
    </row>
    <row r="81">
      <c r="C81" s="28"/>
      <c r="D81" s="28"/>
    </row>
    <row r="82">
      <c r="C82" s="28"/>
      <c r="D82" s="28"/>
    </row>
    <row r="83">
      <c r="C83" s="28"/>
      <c r="D83" s="28"/>
    </row>
    <row r="84">
      <c r="C84" s="28"/>
      <c r="D84" s="28"/>
    </row>
    <row r="85">
      <c r="C85" s="28"/>
      <c r="D85" s="28"/>
    </row>
    <row r="86">
      <c r="C86" s="28"/>
      <c r="D86" s="28"/>
    </row>
    <row r="87">
      <c r="C87" s="28"/>
      <c r="D87" s="28"/>
    </row>
    <row r="88">
      <c r="C88" s="28"/>
      <c r="D88" s="28"/>
    </row>
    <row r="89">
      <c r="C89" s="28"/>
      <c r="D89" s="28"/>
    </row>
    <row r="90">
      <c r="C90" s="28"/>
      <c r="D90" s="28"/>
    </row>
    <row r="91">
      <c r="C91" s="28"/>
      <c r="D91" s="28"/>
    </row>
    <row r="92">
      <c r="C92" s="28"/>
      <c r="D92" s="28"/>
    </row>
    <row r="93">
      <c r="C93" s="28"/>
      <c r="D93" s="28"/>
    </row>
    <row r="94">
      <c r="C94" s="28"/>
      <c r="D94" s="28"/>
    </row>
    <row r="95">
      <c r="C95" s="28"/>
      <c r="D95" s="28"/>
    </row>
    <row r="96">
      <c r="C96" s="28"/>
      <c r="D96" s="28"/>
    </row>
    <row r="97">
      <c r="C97" s="28"/>
      <c r="D97" s="28"/>
    </row>
    <row r="98">
      <c r="C98" s="28"/>
      <c r="D98" s="28"/>
    </row>
    <row r="99">
      <c r="C99" s="28"/>
      <c r="D99" s="28"/>
    </row>
    <row r="100">
      <c r="C100" s="28"/>
      <c r="D100" s="28"/>
    </row>
  </sheetData>
  <drawing r:id="rId1"/>
</worksheet>
</file>