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thesis/eval/"/>
    </mc:Choice>
  </mc:AlternateContent>
  <xr:revisionPtr revIDLastSave="0" documentId="13_ncr:1_{C47C38C1-8748-9240-BCF6-75D0DA3230DA}" xr6:coauthVersionLast="46" xr6:coauthVersionMax="46" xr10:uidLastSave="{00000000-0000-0000-0000-000000000000}"/>
  <bookViews>
    <workbookView xWindow="2320" yWindow="500" windowWidth="2648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S33" i="1"/>
  <c r="T33" i="1"/>
  <c r="U33" i="1"/>
  <c r="Q33" i="1"/>
  <c r="Q35" i="1"/>
  <c r="Q34" i="1"/>
  <c r="R40" i="1"/>
  <c r="S40" i="1"/>
  <c r="T40" i="1"/>
  <c r="U40" i="1"/>
  <c r="R11" i="1"/>
  <c r="S11" i="1"/>
  <c r="T11" i="1"/>
  <c r="U11" i="1"/>
  <c r="Q11" i="1"/>
  <c r="S12" i="1"/>
  <c r="R2" i="1"/>
  <c r="S2" i="1"/>
  <c r="T2" i="1"/>
  <c r="U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Q3" i="1"/>
  <c r="Q4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24" i="1"/>
  <c r="Q25" i="1"/>
  <c r="Q26" i="1"/>
  <c r="Q27" i="1"/>
  <c r="Q28" i="1"/>
  <c r="Q29" i="1"/>
  <c r="Q30" i="1"/>
  <c r="Q31" i="1"/>
  <c r="Q32" i="1"/>
  <c r="Q36" i="1"/>
  <c r="Q37" i="1"/>
  <c r="Q38" i="1"/>
  <c r="Q39" i="1"/>
  <c r="Q40" i="1"/>
  <c r="Q2" i="1"/>
</calcChain>
</file>

<file path=xl/sharedStrings.xml><?xml version="1.0" encoding="utf-8"?>
<sst xmlns="http://schemas.openxmlformats.org/spreadsheetml/2006/main" count="136" uniqueCount="29">
  <si>
    <t>Real time</t>
  </si>
  <si>
    <t>array-trans</t>
  </si>
  <si>
    <t>cfg</t>
  </si>
  <si>
    <t>dataset-gen</t>
  </si>
  <si>
    <t>entropy</t>
  </si>
  <si>
    <t>events</t>
  </si>
  <si>
    <t>fft</t>
  </si>
  <si>
    <t>fibonacci-seq</t>
  </si>
  <si>
    <t>fractal-matrix</t>
  </si>
  <si>
    <t>logic-reactor</t>
  </si>
  <si>
    <t>mandelbrot</t>
  </si>
  <si>
    <t>matrix-engine</t>
  </si>
  <si>
    <t>mutation</t>
  </si>
  <si>
    <t>pattern</t>
  </si>
  <si>
    <t>recursive</t>
  </si>
  <si>
    <t>roman</t>
  </si>
  <si>
    <t>stepper</t>
  </si>
  <si>
    <t>switch-hell</t>
  </si>
  <si>
    <t>CPU time</t>
  </si>
  <si>
    <t>Bogus CF</t>
  </si>
  <si>
    <t>CF Flattening</t>
  </si>
  <si>
    <t>MBA</t>
  </si>
  <si>
    <t>Function Merging</t>
  </si>
  <si>
    <t>Original</t>
  </si>
  <si>
    <t>bogus</t>
  </si>
  <si>
    <t>flatten</t>
  </si>
  <si>
    <t>mba</t>
  </si>
  <si>
    <t>merge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</si>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</sst>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Sheet1!$P$2:$P$18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Sheet1!$Q$2:$Q$18</c:f>
              <c:numCache>
                <c:formatCode>General</c:formatCode>
                <c:ptCount val="17"/>
                <c:pt idx="0">
                  <c:v>4.3319583506672601E-2</c:v>
                </c:pt>
                <c:pt idx="1">
                  <c:v>3.09834794970811E-2</c:v>
                </c:pt>
                <c:pt idx="2">
                  <c:v>3.6610458504583152E-2</c:v>
                </c:pt>
                <c:pt idx="3">
                  <c:v>3.5755458498897455E-2</c:v>
                </c:pt>
                <c:pt idx="4">
                  <c:v>2.4879333490389351E-2</c:v>
                </c:pt>
                <c:pt idx="5">
                  <c:v>3.853775000607125E-2</c:v>
                </c:pt>
                <c:pt idx="6">
                  <c:v>3.7597354501485755E-2</c:v>
                </c:pt>
                <c:pt idx="7">
                  <c:v>2.5874250495689852E-2</c:v>
                </c:pt>
                <c:pt idx="8">
                  <c:v>3.0616396004916099E-2</c:v>
                </c:pt>
                <c:pt idx="9">
                  <c:v>4.2141753667565354E-2</c:v>
                </c:pt>
                <c:pt idx="10">
                  <c:v>4.4592270991415647E-2</c:v>
                </c:pt>
                <c:pt idx="11">
                  <c:v>3.9892667009553351E-2</c:v>
                </c:pt>
                <c:pt idx="12">
                  <c:v>3.3945687508094097E-2</c:v>
                </c:pt>
                <c:pt idx="13">
                  <c:v>2.6987187498889349E-2</c:v>
                </c:pt>
                <c:pt idx="14">
                  <c:v>3.3435999997891451E-2</c:v>
                </c:pt>
                <c:pt idx="15">
                  <c:v>2.499952050129645E-2</c:v>
                </c:pt>
                <c:pt idx="16">
                  <c:v>3.2512812489585451E-2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5648-AB84-0C5924C121EF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Sheet1!$P$2:$P$18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Sheet1!$R$2:$R$18</c:f>
              <c:numCache>
                <c:formatCode>General</c:formatCode>
                <c:ptCount val="17"/>
                <c:pt idx="0">
                  <c:v>3.1888312994851647E-2</c:v>
                </c:pt>
                <c:pt idx="1">
                  <c:v>2.1654666503309251E-2</c:v>
                </c:pt>
                <c:pt idx="2">
                  <c:v>2.5049291500181398E-2</c:v>
                </c:pt>
                <c:pt idx="3">
                  <c:v>2.047804150060975E-2</c:v>
                </c:pt>
                <c:pt idx="4">
                  <c:v>2.1206396006164099E-2</c:v>
                </c:pt>
                <c:pt idx="5">
                  <c:v>2.4134812498232301E-2</c:v>
                </c:pt>
                <c:pt idx="6">
                  <c:v>2.4597417010227201E-2</c:v>
                </c:pt>
                <c:pt idx="7">
                  <c:v>2.2845979001431201E-2</c:v>
                </c:pt>
                <c:pt idx="8">
                  <c:v>2.160654199542475E-2</c:v>
                </c:pt>
                <c:pt idx="9">
                  <c:v>3.7140313769996283E-2</c:v>
                </c:pt>
                <c:pt idx="10">
                  <c:v>2.5237020505301147E-2</c:v>
                </c:pt>
                <c:pt idx="11">
                  <c:v>2.2087771008955252E-2</c:v>
                </c:pt>
                <c:pt idx="12">
                  <c:v>2.35562290035886E-2</c:v>
                </c:pt>
                <c:pt idx="13">
                  <c:v>2.2056020497984701E-2</c:v>
                </c:pt>
                <c:pt idx="14">
                  <c:v>2.15247710002586E-2</c:v>
                </c:pt>
                <c:pt idx="15">
                  <c:v>2.1448103994771352E-2</c:v>
                </c:pt>
                <c:pt idx="16">
                  <c:v>2.2474812511063598E-2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5648-AB84-0C5924C121EF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Sheet1!$P$2:$P$18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Sheet1!$S$2:$S$18</c:f>
              <c:numCache>
                <c:formatCode>General</c:formatCode>
                <c:ptCount val="17"/>
                <c:pt idx="0">
                  <c:v>2.3875562488683451E-2</c:v>
                </c:pt>
                <c:pt idx="1">
                  <c:v>2.534616650518725E-2</c:v>
                </c:pt>
                <c:pt idx="2">
                  <c:v>2.2310457999992601E-2</c:v>
                </c:pt>
                <c:pt idx="3">
                  <c:v>2.0081979004316949E-2</c:v>
                </c:pt>
                <c:pt idx="4">
                  <c:v>2.1973167000396549E-2</c:v>
                </c:pt>
                <c:pt idx="5">
                  <c:v>2.4193854507757302E-2</c:v>
                </c:pt>
                <c:pt idx="6">
                  <c:v>2.4666500015882699E-2</c:v>
                </c:pt>
                <c:pt idx="7">
                  <c:v>2.455906249815595E-2</c:v>
                </c:pt>
                <c:pt idx="8">
                  <c:v>2.352293749572705E-2</c:v>
                </c:pt>
                <c:pt idx="9">
                  <c:v>3.6148570952464071E-2</c:v>
                </c:pt>
                <c:pt idx="10">
                  <c:v>2.4114707994158352E-2</c:v>
                </c:pt>
                <c:pt idx="11">
                  <c:v>2.4721062502067001E-2</c:v>
                </c:pt>
                <c:pt idx="12">
                  <c:v>2.3469041494536151E-2</c:v>
                </c:pt>
                <c:pt idx="13">
                  <c:v>2.5324208007077652E-2</c:v>
                </c:pt>
                <c:pt idx="14">
                  <c:v>2.148212499741925E-2</c:v>
                </c:pt>
                <c:pt idx="15">
                  <c:v>2.1991645495290799E-2</c:v>
                </c:pt>
                <c:pt idx="16">
                  <c:v>2.1229666999715801E-2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5648-AB84-0C5924C121EF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Sheet1!$P$2:$P$18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Sheet1!$T$2:$T$18</c:f>
              <c:numCache>
                <c:formatCode>General</c:formatCode>
                <c:ptCount val="17"/>
                <c:pt idx="0">
                  <c:v>3.365310400113225E-2</c:v>
                </c:pt>
                <c:pt idx="1">
                  <c:v>2.0491916497121551E-2</c:v>
                </c:pt>
                <c:pt idx="2">
                  <c:v>2.3153917005402001E-2</c:v>
                </c:pt>
                <c:pt idx="3">
                  <c:v>2.3441438010195249E-2</c:v>
                </c:pt>
                <c:pt idx="4">
                  <c:v>2.4015458489884602E-2</c:v>
                </c:pt>
                <c:pt idx="5">
                  <c:v>2.2817583507276099E-2</c:v>
                </c:pt>
                <c:pt idx="6">
                  <c:v>2.1971312504319898E-2</c:v>
                </c:pt>
                <c:pt idx="7">
                  <c:v>2.32599375158315E-2</c:v>
                </c:pt>
                <c:pt idx="8">
                  <c:v>2.033220849989445E-2</c:v>
                </c:pt>
                <c:pt idx="9">
                  <c:v>3.8877195225031753E-2</c:v>
                </c:pt>
                <c:pt idx="10">
                  <c:v>2.264354201179225E-2</c:v>
                </c:pt>
                <c:pt idx="11">
                  <c:v>2.47989374984172E-2</c:v>
                </c:pt>
                <c:pt idx="12">
                  <c:v>2.440831249987235E-2</c:v>
                </c:pt>
                <c:pt idx="13">
                  <c:v>2.2985749994404552E-2</c:v>
                </c:pt>
                <c:pt idx="14">
                  <c:v>2.056318749237105E-2</c:v>
                </c:pt>
                <c:pt idx="15">
                  <c:v>2.07217084971489E-2</c:v>
                </c:pt>
                <c:pt idx="16">
                  <c:v>2.117008350614915E-2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A-5648-AB84-0C5924C121EF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Sheet1!$P$2:$P$18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Sheet1!$U$2:$U$18</c:f>
              <c:numCache>
                <c:formatCode>General</c:formatCode>
                <c:ptCount val="17"/>
                <c:pt idx="0">
                  <c:v>2.4292812500789251E-2</c:v>
                </c:pt>
                <c:pt idx="1">
                  <c:v>1.9419562493567348E-2</c:v>
                </c:pt>
                <c:pt idx="2">
                  <c:v>2.1944791486021048E-2</c:v>
                </c:pt>
                <c:pt idx="3">
                  <c:v>2.152393749565815E-2</c:v>
                </c:pt>
                <c:pt idx="4">
                  <c:v>2.0906666999508151E-2</c:v>
                </c:pt>
                <c:pt idx="5">
                  <c:v>2.50702289922628E-2</c:v>
                </c:pt>
                <c:pt idx="6">
                  <c:v>2.22420210120617E-2</c:v>
                </c:pt>
                <c:pt idx="7">
                  <c:v>2.1770604500488802E-2</c:v>
                </c:pt>
                <c:pt idx="8">
                  <c:v>2.0269292006560101E-2</c:v>
                </c:pt>
                <c:pt idx="9">
                  <c:v>3.6746579495047629E-2</c:v>
                </c:pt>
                <c:pt idx="10">
                  <c:v>2.16367710017948E-2</c:v>
                </c:pt>
                <c:pt idx="11">
                  <c:v>2.2801937506301249E-2</c:v>
                </c:pt>
                <c:pt idx="12">
                  <c:v>2.3113208000722751E-2</c:v>
                </c:pt>
                <c:pt idx="13">
                  <c:v>2.1785750002891249E-2</c:v>
                </c:pt>
                <c:pt idx="14">
                  <c:v>2.2311333501420401E-2</c:v>
                </c:pt>
                <c:pt idx="15">
                  <c:v>2.6393041509436398E-2</c:v>
                </c:pt>
                <c:pt idx="16">
                  <c:v>2.271210400067495E-2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A-5648-AB84-0C5924C1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5023"/>
        <c:axId val="87543103"/>
      </c:barChart>
      <c:catAx>
        <c:axId val="10630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7543103"/>
        <c:crosses val="autoZero"/>
        <c:auto val="1"/>
        <c:lblAlgn val="ctr"/>
        <c:lblOffset val="100"/>
        <c:noMultiLvlLbl val="0"/>
      </c:catAx>
      <c:valAx>
        <c:axId val="875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63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Sheet1!$P$24:$P$40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Sheet1!$Q$24:$Q$40</c:f>
              <c:numCache>
                <c:formatCode>General</c:formatCode>
                <c:ptCount val="17"/>
                <c:pt idx="0">
                  <c:v>2.2783998999999902E-2</c:v>
                </c:pt>
                <c:pt idx="1">
                  <c:v>1.655079199999995E-2</c:v>
                </c:pt>
                <c:pt idx="2">
                  <c:v>1.8133416499999951E-2</c:v>
                </c:pt>
                <c:pt idx="3">
                  <c:v>1.948008349999995E-2</c:v>
                </c:pt>
                <c:pt idx="4">
                  <c:v>9.3783760000000493E-3</c:v>
                </c:pt>
                <c:pt idx="5">
                  <c:v>1.9355895499999901E-2</c:v>
                </c:pt>
                <c:pt idx="6">
                  <c:v>2.1233542000000001E-2</c:v>
                </c:pt>
                <c:pt idx="7">
                  <c:v>9.0610620000000502E-3</c:v>
                </c:pt>
                <c:pt idx="8">
                  <c:v>1.6795874499999849E-2</c:v>
                </c:pt>
                <c:pt idx="9">
                  <c:v>1.7678999500000025E-2</c:v>
                </c:pt>
                <c:pt idx="10">
                  <c:v>1.4317417499999999E-2</c:v>
                </c:pt>
                <c:pt idx="11">
                  <c:v>2.2740666499999902E-2</c:v>
                </c:pt>
                <c:pt idx="12">
                  <c:v>1.6608894999999901E-2</c:v>
                </c:pt>
                <c:pt idx="13">
                  <c:v>9.6816044999999493E-3</c:v>
                </c:pt>
                <c:pt idx="14">
                  <c:v>1.693602E-2</c:v>
                </c:pt>
                <c:pt idx="15">
                  <c:v>9.0626249999999492E-3</c:v>
                </c:pt>
                <c:pt idx="16">
                  <c:v>1.18114384999999E-2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3-904A-811C-36F92879574D}"/>
            </c:ext>
          </c:extLst>
        </c:ser>
        <c:ser>
          <c:idx val="1"/>
          <c:order val="1"/>
          <c:tx>
            <c:strRef>
              <c:f>Sheet1!$R$23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Sheet1!$P$24:$P$40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Sheet1!$R$24:$R$40</c:f>
              <c:numCache>
                <c:formatCode>General</c:formatCode>
                <c:ptCount val="17"/>
                <c:pt idx="0">
                  <c:v>5.0008949999998499E-3</c:v>
                </c:pt>
                <c:pt idx="1">
                  <c:v>3.8229164999997998E-3</c:v>
                </c:pt>
                <c:pt idx="2">
                  <c:v>4.3954164999997995E-3</c:v>
                </c:pt>
                <c:pt idx="3">
                  <c:v>3.3933124999999502E-3</c:v>
                </c:pt>
                <c:pt idx="4">
                  <c:v>3.5244790000000499E-3</c:v>
                </c:pt>
                <c:pt idx="5">
                  <c:v>3.6336470000000003E-3</c:v>
                </c:pt>
                <c:pt idx="6">
                  <c:v>4.0471254999998995E-3</c:v>
                </c:pt>
                <c:pt idx="7">
                  <c:v>3.1114994999998499E-3</c:v>
                </c:pt>
                <c:pt idx="8">
                  <c:v>3.6178129999999004E-3</c:v>
                </c:pt>
                <c:pt idx="9">
                  <c:v>8.9675732499999994E-3</c:v>
                </c:pt>
                <c:pt idx="10">
                  <c:v>3.1704995E-3</c:v>
                </c:pt>
                <c:pt idx="11">
                  <c:v>4.3817289999999506E-3</c:v>
                </c:pt>
                <c:pt idx="12">
                  <c:v>3.4976250000000502E-3</c:v>
                </c:pt>
                <c:pt idx="13">
                  <c:v>3.4021454999999001E-3</c:v>
                </c:pt>
                <c:pt idx="14">
                  <c:v>4.1182284999999501E-3</c:v>
                </c:pt>
                <c:pt idx="15">
                  <c:v>3.2704585000000001E-3</c:v>
                </c:pt>
                <c:pt idx="16">
                  <c:v>3.4006464999999002E-3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3-904A-811C-36F92879574D}"/>
            </c:ext>
          </c:extLst>
        </c:ser>
        <c:ser>
          <c:idx val="2"/>
          <c:order val="2"/>
          <c:tx>
            <c:strRef>
              <c:f>Sheet1!$S$23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Sheet1!$P$24:$P$40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Sheet1!$S$24:$S$40</c:f>
              <c:numCache>
                <c:formatCode>General</c:formatCode>
                <c:ptCount val="17"/>
                <c:pt idx="0">
                  <c:v>3.0337700000001499E-3</c:v>
                </c:pt>
                <c:pt idx="1">
                  <c:v>3.8386040000001004E-3</c:v>
                </c:pt>
                <c:pt idx="2">
                  <c:v>2.9472085000000498E-3</c:v>
                </c:pt>
                <c:pt idx="3">
                  <c:v>2.8951864999998498E-3</c:v>
                </c:pt>
                <c:pt idx="4">
                  <c:v>2.6367704999999499E-3</c:v>
                </c:pt>
                <c:pt idx="5">
                  <c:v>2.86650000000005E-3</c:v>
                </c:pt>
                <c:pt idx="6">
                  <c:v>3.4821039999997998E-3</c:v>
                </c:pt>
                <c:pt idx="7">
                  <c:v>2.8293954999999002E-3</c:v>
                </c:pt>
                <c:pt idx="8">
                  <c:v>2.9989174999998499E-3</c:v>
                </c:pt>
                <c:pt idx="9">
                  <c:v>4.272364499999925E-3</c:v>
                </c:pt>
                <c:pt idx="10">
                  <c:v>2.7419580000001501E-3</c:v>
                </c:pt>
                <c:pt idx="11">
                  <c:v>3.4929799999999503E-3</c:v>
                </c:pt>
                <c:pt idx="12">
                  <c:v>2.9676454999997999E-3</c:v>
                </c:pt>
                <c:pt idx="13">
                  <c:v>3.1051454999999999E-3</c:v>
                </c:pt>
                <c:pt idx="14">
                  <c:v>3.0335839999999503E-3</c:v>
                </c:pt>
                <c:pt idx="15">
                  <c:v>2.823187E-3</c:v>
                </c:pt>
                <c:pt idx="16">
                  <c:v>3.0870005000000499E-3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3-904A-811C-36F92879574D}"/>
            </c:ext>
          </c:extLst>
        </c:ser>
        <c:ser>
          <c:idx val="3"/>
          <c:order val="3"/>
          <c:tx>
            <c:strRef>
              <c:f>Sheet1!$T$23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Sheet1!$P$24:$P$40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Sheet1!$T$24:$T$40</c:f>
              <c:numCache>
                <c:formatCode>General</c:formatCode>
                <c:ptCount val="17"/>
                <c:pt idx="0">
                  <c:v>3.2292499999999002E-3</c:v>
                </c:pt>
                <c:pt idx="1">
                  <c:v>3.2244579999999002E-3</c:v>
                </c:pt>
                <c:pt idx="2">
                  <c:v>2.7872084999999496E-3</c:v>
                </c:pt>
                <c:pt idx="3">
                  <c:v>3.5673749999998502E-3</c:v>
                </c:pt>
                <c:pt idx="4">
                  <c:v>3.5585215E-3</c:v>
                </c:pt>
                <c:pt idx="5">
                  <c:v>2.8832279999999001E-3</c:v>
                </c:pt>
                <c:pt idx="6">
                  <c:v>2.9227284999998999E-3</c:v>
                </c:pt>
                <c:pt idx="7">
                  <c:v>3.2491664999997998E-3</c:v>
                </c:pt>
                <c:pt idx="8">
                  <c:v>3.2528119999999999E-3</c:v>
                </c:pt>
                <c:pt idx="9">
                  <c:v>4.02871849999995E-3</c:v>
                </c:pt>
                <c:pt idx="10">
                  <c:v>2.9458119999998E-3</c:v>
                </c:pt>
                <c:pt idx="11">
                  <c:v>5.1871675000000001E-3</c:v>
                </c:pt>
                <c:pt idx="12">
                  <c:v>2.9865624999998001E-3</c:v>
                </c:pt>
                <c:pt idx="13">
                  <c:v>3.3045834999999501E-3</c:v>
                </c:pt>
                <c:pt idx="14">
                  <c:v>3.0030205000000001E-3</c:v>
                </c:pt>
                <c:pt idx="15">
                  <c:v>2.7722089999999999E-3</c:v>
                </c:pt>
                <c:pt idx="16">
                  <c:v>2.8439369999998998E-3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3-904A-811C-36F92879574D}"/>
            </c:ext>
          </c:extLst>
        </c:ser>
        <c:ser>
          <c:idx val="4"/>
          <c:order val="4"/>
          <c:tx>
            <c:strRef>
              <c:f>Sheet1!$U$23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Sheet1!$P$24:$P$40</c:f>
              <c:strCache>
                <c:ptCount val="17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mandelbrot</c:v>
                </c:pt>
                <c:pt idx="10">
                  <c:v>matrix-engine</c:v>
                </c:pt>
                <c:pt idx="11">
                  <c:v>mutation</c:v>
                </c:pt>
                <c:pt idx="12">
                  <c:v>pattern</c:v>
                </c:pt>
                <c:pt idx="13">
                  <c:v>recursive</c:v>
                </c:pt>
                <c:pt idx="14">
                  <c:v>roman</c:v>
                </c:pt>
                <c:pt idx="15">
                  <c:v>stepper</c:v>
                </c:pt>
                <c:pt idx="16">
                  <c:v>switch-hell</c:v>
                </c:pt>
              </c:strCache>
            </c:strRef>
          </c:cat>
          <c:val>
            <c:numRef>
              <c:f>Sheet1!$U$24:$U$40</c:f>
              <c:numCache>
                <c:formatCode>General</c:formatCode>
                <c:ptCount val="17"/>
                <c:pt idx="0">
                  <c:v>3.8951254999999504E-3</c:v>
                </c:pt>
                <c:pt idx="1">
                  <c:v>3.0406669999999002E-3</c:v>
                </c:pt>
                <c:pt idx="2">
                  <c:v>2.9052710000000001E-3</c:v>
                </c:pt>
                <c:pt idx="3">
                  <c:v>3.3304174999999E-3</c:v>
                </c:pt>
                <c:pt idx="4">
                  <c:v>3.1113950000000497E-3</c:v>
                </c:pt>
                <c:pt idx="5">
                  <c:v>2.9261464999998498E-3</c:v>
                </c:pt>
                <c:pt idx="6">
                  <c:v>2.8917504999998499E-3</c:v>
                </c:pt>
                <c:pt idx="7">
                  <c:v>2.72829199999975E-3</c:v>
                </c:pt>
                <c:pt idx="8">
                  <c:v>3.3354365000000498E-3</c:v>
                </c:pt>
                <c:pt idx="9">
                  <c:v>7.4017922499999998E-3</c:v>
                </c:pt>
                <c:pt idx="10">
                  <c:v>2.7619584999997999E-3</c:v>
                </c:pt>
                <c:pt idx="11">
                  <c:v>3.54977149999995E-3</c:v>
                </c:pt>
                <c:pt idx="12">
                  <c:v>2.9623964999999503E-3</c:v>
                </c:pt>
                <c:pt idx="13">
                  <c:v>2.9261039999999997E-3</c:v>
                </c:pt>
                <c:pt idx="14">
                  <c:v>2.9274574999999499E-3</c:v>
                </c:pt>
                <c:pt idx="15">
                  <c:v>5.6288325000000503E-3</c:v>
                </c:pt>
                <c:pt idx="16">
                  <c:v>3.287313E-3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3-904A-811C-36F9287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616751"/>
        <c:axId val="2020436192"/>
      </c:barChart>
      <c:catAx>
        <c:axId val="21216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20436192"/>
        <c:crosses val="autoZero"/>
        <c:auto val="1"/>
        <c:lblAlgn val="ctr"/>
        <c:lblOffset val="100"/>
        <c:noMultiLvlLbl val="0"/>
      </c:catAx>
      <c:valAx>
        <c:axId val="2020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216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0</xdr:row>
      <xdr:rowOff>25400</xdr:rowOff>
    </xdr:from>
    <xdr:to>
      <xdr:col>32</xdr:col>
      <xdr:colOff>0</xdr:colOff>
      <xdr:row>17</xdr:row>
      <xdr:rowOff>179324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1BA64-910C-D64A-B596-4A8480FC0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6350</xdr:colOff>
      <xdr:row>22</xdr:row>
      <xdr:rowOff>0</xdr:rowOff>
    </xdr:from>
    <xdr:to>
      <xdr:col>32</xdr:col>
      <xdr:colOff>12700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81B9E-3CD4-8C4C-A599-7690A600A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P19" zoomScale="150" workbookViewId="0">
      <selection activeCell="Q33" sqref="Q33:U33"/>
    </sheetView>
  </sheetViews>
  <sheetFormatPr baseColWidth="10" defaultColWidth="8.83203125" defaultRowHeight="15" x14ac:dyDescent="0.2"/>
  <cols>
    <col min="1" max="1" width="13.83203125" customWidth="1"/>
  </cols>
  <sheetData>
    <row r="1" spans="1:21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I1" t="s">
        <v>0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">
      <c r="A2" t="s">
        <v>1</v>
      </c>
      <c r="B2">
        <v>5.0258750008651903E-2</v>
      </c>
      <c r="C2">
        <v>2.5135083997156402E-2</v>
      </c>
      <c r="D2">
        <v>2.4770749994786401E-2</v>
      </c>
      <c r="E2">
        <v>2.8835791003075401E-2</v>
      </c>
      <c r="F2">
        <v>2.4017375006224001E-2</v>
      </c>
      <c r="I2" t="s">
        <v>1</v>
      </c>
      <c r="J2">
        <v>3.63804170046933E-2</v>
      </c>
      <c r="K2">
        <v>3.86415419925469E-2</v>
      </c>
      <c r="L2">
        <v>2.2980374982580501E-2</v>
      </c>
      <c r="M2">
        <v>3.84704169991891E-2</v>
      </c>
      <c r="N2">
        <v>2.4568249995354501E-2</v>
      </c>
      <c r="P2" t="s">
        <v>1</v>
      </c>
      <c r="Q2">
        <f>AVERAGE(B2,J2)</f>
        <v>4.3319583506672601E-2</v>
      </c>
      <c r="R2">
        <f t="shared" ref="R2:U17" si="0">AVERAGE(C2,K2)</f>
        <v>3.1888312994851647E-2</v>
      </c>
      <c r="S2">
        <f t="shared" si="0"/>
        <v>2.3875562488683451E-2</v>
      </c>
      <c r="T2">
        <f t="shared" si="0"/>
        <v>3.365310400113225E-2</v>
      </c>
      <c r="U2">
        <f t="shared" si="0"/>
        <v>2.4292812500789251E-2</v>
      </c>
    </row>
    <row r="3" spans="1:21" x14ac:dyDescent="0.2">
      <c r="A3" t="s">
        <v>2</v>
      </c>
      <c r="B3">
        <v>2.9852374995243701E-2</v>
      </c>
      <c r="C3">
        <v>2.14495410036761E-2</v>
      </c>
      <c r="D3">
        <v>2.0262624995666501E-2</v>
      </c>
      <c r="E3">
        <v>1.9468290993245301E-2</v>
      </c>
      <c r="F3">
        <v>1.87789170013275E-2</v>
      </c>
      <c r="I3" t="s">
        <v>2</v>
      </c>
      <c r="J3">
        <v>3.2114583998918499E-2</v>
      </c>
      <c r="K3">
        <v>2.1859792002942399E-2</v>
      </c>
      <c r="L3">
        <v>3.0429708014707998E-2</v>
      </c>
      <c r="M3">
        <v>2.1515542000997801E-2</v>
      </c>
      <c r="N3">
        <v>2.00602079858072E-2</v>
      </c>
      <c r="P3" t="s">
        <v>2</v>
      </c>
      <c r="Q3">
        <f t="shared" ref="Q3:Q42" si="1">AVERAGE(B3,J3)</f>
        <v>3.09834794970811E-2</v>
      </c>
      <c r="R3">
        <f t="shared" si="0"/>
        <v>2.1654666503309251E-2</v>
      </c>
      <c r="S3">
        <f t="shared" si="0"/>
        <v>2.534616650518725E-2</v>
      </c>
      <c r="T3">
        <f t="shared" si="0"/>
        <v>2.0491916497121551E-2</v>
      </c>
      <c r="U3">
        <f t="shared" si="0"/>
        <v>1.9419562493567348E-2</v>
      </c>
    </row>
    <row r="4" spans="1:21" x14ac:dyDescent="0.2">
      <c r="A4" t="s">
        <v>3</v>
      </c>
      <c r="B4">
        <v>4.0903750006691497E-2</v>
      </c>
      <c r="C4">
        <v>2.7953541997703699E-2</v>
      </c>
      <c r="D4">
        <v>2.3430082990671501E-2</v>
      </c>
      <c r="E4">
        <v>2.37357919977512E-2</v>
      </c>
      <c r="F4">
        <v>2.2250582987908201E-2</v>
      </c>
      <c r="I4" t="s">
        <v>3</v>
      </c>
      <c r="J4">
        <v>3.2317167002474799E-2</v>
      </c>
      <c r="K4">
        <v>2.2145041002659099E-2</v>
      </c>
      <c r="L4">
        <v>2.1190833009313698E-2</v>
      </c>
      <c r="M4">
        <v>2.2572042013052799E-2</v>
      </c>
      <c r="N4">
        <v>2.1638999984133898E-2</v>
      </c>
      <c r="P4" t="s">
        <v>3</v>
      </c>
      <c r="Q4">
        <f t="shared" si="1"/>
        <v>3.6610458504583152E-2</v>
      </c>
      <c r="R4">
        <f t="shared" si="0"/>
        <v>2.5049291500181398E-2</v>
      </c>
      <c r="S4">
        <f t="shared" si="0"/>
        <v>2.2310457999992601E-2</v>
      </c>
      <c r="T4">
        <f t="shared" si="0"/>
        <v>2.3153917005402001E-2</v>
      </c>
      <c r="U4">
        <f t="shared" si="0"/>
        <v>2.1944791486021048E-2</v>
      </c>
    </row>
    <row r="5" spans="1:21" x14ac:dyDescent="0.2">
      <c r="A5" t="s">
        <v>4</v>
      </c>
      <c r="B5">
        <v>2.9914166996604701E-2</v>
      </c>
      <c r="C5">
        <v>1.85264159954385E-2</v>
      </c>
      <c r="D5">
        <v>1.8893833010224601E-2</v>
      </c>
      <c r="E5">
        <v>2.4066584010142798E-2</v>
      </c>
      <c r="F5">
        <v>2.0477665995713299E-2</v>
      </c>
      <c r="I5" t="s">
        <v>4</v>
      </c>
      <c r="J5">
        <v>4.1596750001190202E-2</v>
      </c>
      <c r="K5">
        <v>2.2429667005781001E-2</v>
      </c>
      <c r="L5">
        <v>2.1270124998409301E-2</v>
      </c>
      <c r="M5">
        <v>2.28162920102477E-2</v>
      </c>
      <c r="N5">
        <v>2.2570208995603001E-2</v>
      </c>
      <c r="P5" t="s">
        <v>4</v>
      </c>
      <c r="Q5">
        <f t="shared" si="1"/>
        <v>3.5755458498897455E-2</v>
      </c>
      <c r="R5">
        <f t="shared" si="0"/>
        <v>2.047804150060975E-2</v>
      </c>
      <c r="S5">
        <f t="shared" si="0"/>
        <v>2.0081979004316949E-2</v>
      </c>
      <c r="T5">
        <f t="shared" si="0"/>
        <v>2.3441438010195249E-2</v>
      </c>
      <c r="U5">
        <f t="shared" si="0"/>
        <v>2.152393749565815E-2</v>
      </c>
    </row>
    <row r="6" spans="1:21" x14ac:dyDescent="0.2">
      <c r="A6" t="s">
        <v>5</v>
      </c>
      <c r="B6">
        <v>2.2215584001969501E-2</v>
      </c>
      <c r="C6">
        <v>2.17912920052185E-2</v>
      </c>
      <c r="D6">
        <v>2.1554624996497199E-2</v>
      </c>
      <c r="E6">
        <v>2.7885707997484101E-2</v>
      </c>
      <c r="F6">
        <v>2.1739292002166601E-2</v>
      </c>
      <c r="I6" t="s">
        <v>5</v>
      </c>
      <c r="J6">
        <v>2.75430829788092E-2</v>
      </c>
      <c r="K6">
        <v>2.0621500007109699E-2</v>
      </c>
      <c r="L6">
        <v>2.23917090042959E-2</v>
      </c>
      <c r="M6">
        <v>2.0145208982285102E-2</v>
      </c>
      <c r="N6">
        <v>2.0074041996849701E-2</v>
      </c>
      <c r="P6" t="s">
        <v>5</v>
      </c>
      <c r="Q6">
        <f t="shared" si="1"/>
        <v>2.4879333490389351E-2</v>
      </c>
      <c r="R6">
        <f t="shared" si="0"/>
        <v>2.1206396006164099E-2</v>
      </c>
      <c r="S6">
        <f t="shared" si="0"/>
        <v>2.1973167000396549E-2</v>
      </c>
      <c r="T6">
        <f t="shared" si="0"/>
        <v>2.4015458489884602E-2</v>
      </c>
      <c r="U6">
        <f t="shared" si="0"/>
        <v>2.0906666999508151E-2</v>
      </c>
    </row>
    <row r="7" spans="1:21" x14ac:dyDescent="0.2">
      <c r="A7" t="s">
        <v>6</v>
      </c>
      <c r="B7">
        <v>3.2596792007097898E-2</v>
      </c>
      <c r="C7">
        <v>2.4564499995904002E-2</v>
      </c>
      <c r="D7">
        <v>2.4141542002325801E-2</v>
      </c>
      <c r="E7">
        <v>2.3127749998820901E-2</v>
      </c>
      <c r="F7">
        <v>2.73775410023517E-2</v>
      </c>
      <c r="I7" t="s">
        <v>6</v>
      </c>
      <c r="J7">
        <v>4.4478708005044602E-2</v>
      </c>
      <c r="K7">
        <v>2.3705125000560601E-2</v>
      </c>
      <c r="L7">
        <v>2.42461670131888E-2</v>
      </c>
      <c r="M7">
        <v>2.25074170157313E-2</v>
      </c>
      <c r="N7">
        <v>2.2762916982173899E-2</v>
      </c>
      <c r="P7" t="s">
        <v>6</v>
      </c>
      <c r="Q7">
        <f t="shared" si="1"/>
        <v>3.853775000607125E-2</v>
      </c>
      <c r="R7">
        <f t="shared" si="0"/>
        <v>2.4134812498232301E-2</v>
      </c>
      <c r="S7">
        <f t="shared" si="0"/>
        <v>2.4193854507757302E-2</v>
      </c>
      <c r="T7">
        <f t="shared" si="0"/>
        <v>2.2817583507276099E-2</v>
      </c>
      <c r="U7">
        <f t="shared" si="0"/>
        <v>2.50702289922628E-2</v>
      </c>
    </row>
    <row r="8" spans="1:21" x14ac:dyDescent="0.2">
      <c r="A8" t="s">
        <v>7</v>
      </c>
      <c r="B8">
        <v>4.4493791996501303E-2</v>
      </c>
      <c r="C8">
        <v>2.5842167000519101E-2</v>
      </c>
      <c r="D8">
        <v>2.2704917006194501E-2</v>
      </c>
      <c r="E8">
        <v>2.2960749993217101E-2</v>
      </c>
      <c r="F8">
        <v>2.2625083001912499E-2</v>
      </c>
      <c r="I8" t="s">
        <v>7</v>
      </c>
      <c r="J8">
        <v>3.0700917006470201E-2</v>
      </c>
      <c r="K8">
        <v>2.3352667019935301E-2</v>
      </c>
      <c r="L8">
        <v>2.66280830255709E-2</v>
      </c>
      <c r="M8">
        <v>2.0981875015422698E-2</v>
      </c>
      <c r="N8">
        <v>2.1858959022210901E-2</v>
      </c>
      <c r="P8" t="s">
        <v>7</v>
      </c>
      <c r="Q8">
        <f t="shared" si="1"/>
        <v>3.7597354501485755E-2</v>
      </c>
      <c r="R8">
        <f t="shared" si="0"/>
        <v>2.4597417010227201E-2</v>
      </c>
      <c r="S8">
        <f t="shared" si="0"/>
        <v>2.4666500015882699E-2</v>
      </c>
      <c r="T8">
        <f t="shared" si="0"/>
        <v>2.1971312504319898E-2</v>
      </c>
      <c r="U8">
        <f t="shared" si="0"/>
        <v>2.22420210120617E-2</v>
      </c>
    </row>
    <row r="9" spans="1:21" x14ac:dyDescent="0.2">
      <c r="A9" t="s">
        <v>8</v>
      </c>
      <c r="B9">
        <v>2.10063339909538E-2</v>
      </c>
      <c r="C9">
        <v>2.3454833004507201E-2</v>
      </c>
      <c r="D9">
        <v>2.2505625005578601E-2</v>
      </c>
      <c r="E9">
        <v>2.3247000004630501E-2</v>
      </c>
      <c r="F9">
        <v>2.29288340051425E-2</v>
      </c>
      <c r="I9" t="s">
        <v>8</v>
      </c>
      <c r="J9">
        <v>3.07421670004259E-2</v>
      </c>
      <c r="K9">
        <v>2.2237124998355201E-2</v>
      </c>
      <c r="L9">
        <v>2.6612499990733299E-2</v>
      </c>
      <c r="M9">
        <v>2.32728750270325E-2</v>
      </c>
      <c r="N9">
        <v>2.0612374995835101E-2</v>
      </c>
      <c r="P9" t="s">
        <v>8</v>
      </c>
      <c r="Q9">
        <f t="shared" si="1"/>
        <v>2.5874250495689852E-2</v>
      </c>
      <c r="R9">
        <f t="shared" si="0"/>
        <v>2.2845979001431201E-2</v>
      </c>
      <c r="S9">
        <f t="shared" si="0"/>
        <v>2.455906249815595E-2</v>
      </c>
      <c r="T9">
        <f t="shared" si="0"/>
        <v>2.32599375158315E-2</v>
      </c>
      <c r="U9">
        <f t="shared" si="0"/>
        <v>2.1770604500488802E-2</v>
      </c>
    </row>
    <row r="10" spans="1:21" x14ac:dyDescent="0.2">
      <c r="A10" t="s">
        <v>9</v>
      </c>
      <c r="B10">
        <v>2.9905125004006501E-2</v>
      </c>
      <c r="C10">
        <v>2.1115167008247199E-2</v>
      </c>
      <c r="D10">
        <v>2.47302920033689E-2</v>
      </c>
      <c r="E10">
        <v>2.10601669969037E-2</v>
      </c>
      <c r="F10">
        <v>1.93462500028545E-2</v>
      </c>
      <c r="I10" t="s">
        <v>9</v>
      </c>
      <c r="J10">
        <v>3.1327667005825698E-2</v>
      </c>
      <c r="K10">
        <v>2.20979169826023E-2</v>
      </c>
      <c r="L10">
        <v>2.2315582988085201E-2</v>
      </c>
      <c r="M10">
        <v>1.9604250002885199E-2</v>
      </c>
      <c r="N10">
        <v>2.1192334010265702E-2</v>
      </c>
      <c r="P10" t="s">
        <v>9</v>
      </c>
      <c r="Q10">
        <f t="shared" si="1"/>
        <v>3.0616396004916099E-2</v>
      </c>
      <c r="R10">
        <f t="shared" si="0"/>
        <v>2.160654199542475E-2</v>
      </c>
      <c r="S10">
        <f t="shared" si="0"/>
        <v>2.352293749572705E-2</v>
      </c>
      <c r="T10">
        <f t="shared" si="0"/>
        <v>2.033220849989445E-2</v>
      </c>
      <c r="U10">
        <f t="shared" si="0"/>
        <v>2.0269292006560101E-2</v>
      </c>
    </row>
    <row r="11" spans="1:21" x14ac:dyDescent="0.2">
      <c r="A11" t="s">
        <v>11</v>
      </c>
      <c r="B11">
        <v>2.26275419990997E-2</v>
      </c>
      <c r="C11">
        <v>2.2242207996896399E-2</v>
      </c>
      <c r="D11">
        <v>2.26269580016378E-2</v>
      </c>
      <c r="E11">
        <v>2.1969709006953001E-2</v>
      </c>
      <c r="F11">
        <v>2.1662125000148E-2</v>
      </c>
      <c r="I11" t="s">
        <v>11</v>
      </c>
      <c r="J11">
        <v>6.6556999983731602E-2</v>
      </c>
      <c r="K11">
        <v>2.8231833013705899E-2</v>
      </c>
      <c r="L11">
        <v>2.56024579866789E-2</v>
      </c>
      <c r="M11">
        <v>2.33173750166315E-2</v>
      </c>
      <c r="N11">
        <v>2.1611417003441599E-2</v>
      </c>
      <c r="P11" t="s">
        <v>10</v>
      </c>
      <c r="Q11">
        <f>AVERAGE(B20,J20)/200</f>
        <v>4.2141753667565354E-2</v>
      </c>
      <c r="R11">
        <f>AVERAGE(C20,K20)/200</f>
        <v>3.7140313769996283E-2</v>
      </c>
      <c r="S11">
        <f>AVERAGE(D20,L20)/200</f>
        <v>3.6148570952464071E-2</v>
      </c>
      <c r="T11">
        <f>AVERAGE(E20,M20)/200</f>
        <v>3.8877195225031753E-2</v>
      </c>
      <c r="U11">
        <f>AVERAGE(F20,N20)/200</f>
        <v>3.6746579495047629E-2</v>
      </c>
    </row>
    <row r="12" spans="1:21" x14ac:dyDescent="0.2">
      <c r="A12" t="s">
        <v>12</v>
      </c>
      <c r="B12">
        <v>3.2200083995121503E-2</v>
      </c>
      <c r="C12">
        <v>2.22040000080596E-2</v>
      </c>
      <c r="D12">
        <v>1.8990875003510099E-2</v>
      </c>
      <c r="E12">
        <v>2.4135375002515499E-2</v>
      </c>
      <c r="F12">
        <v>2.3529750003944999E-2</v>
      </c>
      <c r="I12" t="s">
        <v>12</v>
      </c>
      <c r="J12">
        <v>4.7585250023985198E-2</v>
      </c>
      <c r="K12">
        <v>2.1971542009850902E-2</v>
      </c>
      <c r="L12">
        <v>3.0451250000623899E-2</v>
      </c>
      <c r="M12">
        <v>2.5462499994318901E-2</v>
      </c>
      <c r="N12">
        <v>2.2074125008657498E-2</v>
      </c>
      <c r="P12" t="s">
        <v>11</v>
      </c>
      <c r="Q12">
        <f>AVERAGE(B11,J11)</f>
        <v>4.4592270991415647E-2</v>
      </c>
      <c r="R12">
        <f>AVERAGE(C11,K11)</f>
        <v>2.5237020505301147E-2</v>
      </c>
      <c r="S12">
        <f>AVERAGE(D11,L11)</f>
        <v>2.4114707994158352E-2</v>
      </c>
      <c r="T12">
        <f>AVERAGE(E11,M11)</f>
        <v>2.264354201179225E-2</v>
      </c>
      <c r="U12">
        <f>AVERAGE(F11,N11)</f>
        <v>2.16367710017948E-2</v>
      </c>
    </row>
    <row r="13" spans="1:21" x14ac:dyDescent="0.2">
      <c r="A13" t="s">
        <v>13</v>
      </c>
      <c r="B13">
        <v>3.2966625003609799E-2</v>
      </c>
      <c r="C13">
        <v>2.3927750007715E-2</v>
      </c>
      <c r="D13">
        <v>2.3900333006167701E-2</v>
      </c>
      <c r="E13">
        <v>2.7221249998547099E-2</v>
      </c>
      <c r="F13">
        <v>2.4004416001844199E-2</v>
      </c>
      <c r="I13" t="s">
        <v>13</v>
      </c>
      <c r="J13">
        <v>3.4924750012578401E-2</v>
      </c>
      <c r="K13">
        <v>2.3184707999462199E-2</v>
      </c>
      <c r="L13">
        <v>2.3037749982904601E-2</v>
      </c>
      <c r="M13">
        <v>2.1595375001197601E-2</v>
      </c>
      <c r="N13">
        <v>2.22219999996013E-2</v>
      </c>
      <c r="P13" t="s">
        <v>12</v>
      </c>
      <c r="Q13">
        <f>AVERAGE(B12,J12)</f>
        <v>3.9892667009553351E-2</v>
      </c>
      <c r="R13">
        <f>AVERAGE(C12,K12)</f>
        <v>2.2087771008955252E-2</v>
      </c>
      <c r="S13">
        <f>AVERAGE(D12,L12)</f>
        <v>2.4721062502067001E-2</v>
      </c>
      <c r="T13">
        <f>AVERAGE(E12,M12)</f>
        <v>2.47989374984172E-2</v>
      </c>
      <c r="U13">
        <f>AVERAGE(F12,N12)</f>
        <v>2.2801937506301249E-2</v>
      </c>
    </row>
    <row r="14" spans="1:21" x14ac:dyDescent="0.2">
      <c r="A14" t="s">
        <v>14</v>
      </c>
      <c r="B14">
        <v>2.4648042002809199E-2</v>
      </c>
      <c r="C14">
        <v>2.1670208006980801E-2</v>
      </c>
      <c r="D14">
        <v>2.8619207994779499E-2</v>
      </c>
      <c r="E14">
        <v>2.4863124999683298E-2</v>
      </c>
      <c r="F14">
        <v>2.07485419959994E-2</v>
      </c>
      <c r="I14" t="s">
        <v>14</v>
      </c>
      <c r="J14">
        <v>2.9326332994969499E-2</v>
      </c>
      <c r="K14">
        <v>2.2441832988988601E-2</v>
      </c>
      <c r="L14">
        <v>2.2029208019375801E-2</v>
      </c>
      <c r="M14">
        <v>2.1108374989125801E-2</v>
      </c>
      <c r="N14">
        <v>2.2822958009783099E-2</v>
      </c>
      <c r="P14" t="s">
        <v>13</v>
      </c>
      <c r="Q14">
        <f>AVERAGE(B13,J13)</f>
        <v>3.3945687508094097E-2</v>
      </c>
      <c r="R14">
        <f>AVERAGE(C13,K13)</f>
        <v>2.35562290035886E-2</v>
      </c>
      <c r="S14">
        <f>AVERAGE(D13,L13)</f>
        <v>2.3469041494536151E-2</v>
      </c>
      <c r="T14">
        <f>AVERAGE(E13,M13)</f>
        <v>2.440831249987235E-2</v>
      </c>
      <c r="U14">
        <f>AVERAGE(F13,N13)</f>
        <v>2.3113208000722751E-2</v>
      </c>
    </row>
    <row r="15" spans="1:21" x14ac:dyDescent="0.2">
      <c r="A15" t="s">
        <v>15</v>
      </c>
      <c r="B15">
        <v>2.50959160039201E-2</v>
      </c>
      <c r="C15">
        <v>1.8713249999564099E-2</v>
      </c>
      <c r="D15">
        <v>1.8820792000042198E-2</v>
      </c>
      <c r="E15">
        <v>1.8298041992238698E-2</v>
      </c>
      <c r="F15">
        <v>1.87201670050853E-2</v>
      </c>
      <c r="I15" t="s">
        <v>15</v>
      </c>
      <c r="J15">
        <v>4.1776083991862799E-2</v>
      </c>
      <c r="K15">
        <v>2.4336292000953101E-2</v>
      </c>
      <c r="L15">
        <v>2.4143457994796301E-2</v>
      </c>
      <c r="M15">
        <v>2.2828332992503399E-2</v>
      </c>
      <c r="N15">
        <v>2.5902499997755499E-2</v>
      </c>
      <c r="P15" t="s">
        <v>14</v>
      </c>
      <c r="Q15">
        <f>AVERAGE(B14,J14)</f>
        <v>2.6987187498889349E-2</v>
      </c>
      <c r="R15">
        <f>AVERAGE(C14,K14)</f>
        <v>2.2056020497984701E-2</v>
      </c>
      <c r="S15">
        <f>AVERAGE(D14,L14)</f>
        <v>2.5324208007077652E-2</v>
      </c>
      <c r="T15">
        <f>AVERAGE(E14,M14)</f>
        <v>2.2985749994404552E-2</v>
      </c>
      <c r="U15">
        <f>AVERAGE(F14,N14)</f>
        <v>2.1785750002891249E-2</v>
      </c>
    </row>
    <row r="16" spans="1:21" x14ac:dyDescent="0.2">
      <c r="A16" t="s">
        <v>16</v>
      </c>
      <c r="B16">
        <v>2.15813329996308E-2</v>
      </c>
      <c r="C16">
        <v>2.0515917000011499E-2</v>
      </c>
      <c r="D16">
        <v>2.3360166000202201E-2</v>
      </c>
      <c r="E16">
        <v>2.14552090037614E-2</v>
      </c>
      <c r="F16">
        <v>3.1857333000516498E-2</v>
      </c>
      <c r="I16" t="s">
        <v>16</v>
      </c>
      <c r="J16">
        <v>2.8417708002962099E-2</v>
      </c>
      <c r="K16">
        <v>2.2380290989531201E-2</v>
      </c>
      <c r="L16">
        <v>2.06231249903794E-2</v>
      </c>
      <c r="M16">
        <v>1.99882079905364E-2</v>
      </c>
      <c r="N16">
        <v>2.0928750018356299E-2</v>
      </c>
      <c r="P16" t="s">
        <v>15</v>
      </c>
      <c r="Q16">
        <f>AVERAGE(B15,J15)</f>
        <v>3.3435999997891451E-2</v>
      </c>
      <c r="R16">
        <f>AVERAGE(C15,K15)</f>
        <v>2.15247710002586E-2</v>
      </c>
      <c r="S16">
        <f>AVERAGE(D15,L15)</f>
        <v>2.148212499741925E-2</v>
      </c>
      <c r="T16">
        <f>AVERAGE(E15,M15)</f>
        <v>2.056318749237105E-2</v>
      </c>
      <c r="U16">
        <f>AVERAGE(F15,N15)</f>
        <v>2.2311333501420401E-2</v>
      </c>
    </row>
    <row r="17" spans="1:21" x14ac:dyDescent="0.2">
      <c r="A17" t="s">
        <v>17</v>
      </c>
      <c r="B17">
        <v>2.19084579875925E-2</v>
      </c>
      <c r="C17">
        <v>2.14534170081606E-2</v>
      </c>
      <c r="D17">
        <v>2.1368333997088401E-2</v>
      </c>
      <c r="E17">
        <v>2.1466042002430099E-2</v>
      </c>
      <c r="F17">
        <v>2.23698330082697E-2</v>
      </c>
      <c r="I17" t="s">
        <v>17</v>
      </c>
      <c r="J17">
        <v>4.3117166991578401E-2</v>
      </c>
      <c r="K17">
        <v>2.34962080139666E-2</v>
      </c>
      <c r="L17">
        <v>2.1091000002343201E-2</v>
      </c>
      <c r="M17">
        <v>2.08741250098682E-2</v>
      </c>
      <c r="N17">
        <v>2.30543749930802E-2</v>
      </c>
      <c r="P17" t="s">
        <v>16</v>
      </c>
      <c r="Q17">
        <f>AVERAGE(B16,J16)</f>
        <v>2.499952050129645E-2</v>
      </c>
      <c r="R17">
        <f>AVERAGE(C16,K16)</f>
        <v>2.1448103994771352E-2</v>
      </c>
      <c r="S17">
        <f>AVERAGE(D16,L16)</f>
        <v>2.1991645495290799E-2</v>
      </c>
      <c r="T17">
        <f>AVERAGE(E16,M16)</f>
        <v>2.07217084971489E-2</v>
      </c>
      <c r="U17">
        <f>AVERAGE(F16,N16)</f>
        <v>2.6393041509436398E-2</v>
      </c>
    </row>
    <row r="18" spans="1:21" x14ac:dyDescent="0.2">
      <c r="P18" t="s">
        <v>17</v>
      </c>
      <c r="Q18">
        <f>AVERAGE(B17,J17)</f>
        <v>3.2512812489585451E-2</v>
      </c>
      <c r="R18">
        <f>AVERAGE(C17,K17)</f>
        <v>2.2474812511063598E-2</v>
      </c>
      <c r="S18">
        <f>AVERAGE(D17,L17)</f>
        <v>2.1229666999715801E-2</v>
      </c>
      <c r="T18">
        <f>AVERAGE(E17,M17)</f>
        <v>2.117008350614915E-2</v>
      </c>
      <c r="U18">
        <f>AVERAGE(F17,N17)</f>
        <v>2.271210400067495E-2</v>
      </c>
    </row>
    <row r="20" spans="1:21" x14ac:dyDescent="0.2">
      <c r="A20" t="s">
        <v>10</v>
      </c>
      <c r="B20">
        <v>8.5098390880011721</v>
      </c>
      <c r="C20">
        <v>7.4660463790060021</v>
      </c>
      <c r="D20">
        <v>7.2826556280051591</v>
      </c>
      <c r="E20">
        <v>7.8558397950109793</v>
      </c>
      <c r="F20">
        <v>7.3412063360010507</v>
      </c>
      <c r="I20" t="s">
        <v>10</v>
      </c>
      <c r="J20">
        <v>8.3468623790249694</v>
      </c>
      <c r="K20">
        <v>7.390079128992511</v>
      </c>
      <c r="L20">
        <v>7.1767727529804688</v>
      </c>
      <c r="M20">
        <v>7.6950382950017229</v>
      </c>
      <c r="N20">
        <v>7.357425462018</v>
      </c>
    </row>
    <row r="23" spans="1:21" x14ac:dyDescent="0.2">
      <c r="A23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I23" t="s">
        <v>18</v>
      </c>
      <c r="J23" t="s">
        <v>24</v>
      </c>
      <c r="K23" t="s">
        <v>25</v>
      </c>
      <c r="L23" t="s">
        <v>26</v>
      </c>
      <c r="M23" t="s">
        <v>27</v>
      </c>
      <c r="N23" t="s">
        <v>28</v>
      </c>
      <c r="Q23" t="s">
        <v>19</v>
      </c>
      <c r="R23" t="s">
        <v>20</v>
      </c>
      <c r="S23" t="s">
        <v>21</v>
      </c>
      <c r="T23" t="s">
        <v>22</v>
      </c>
      <c r="U23" t="s">
        <v>23</v>
      </c>
    </row>
    <row r="24" spans="1:21" x14ac:dyDescent="0.2">
      <c r="A24" t="s">
        <v>1</v>
      </c>
      <c r="B24">
        <v>2.9155665999999799E-2</v>
      </c>
      <c r="C24">
        <v>4.3952909999997996E-3</v>
      </c>
      <c r="D24">
        <v>2.8816650000002999E-3</v>
      </c>
      <c r="E24">
        <v>3.0072089999997002E-3</v>
      </c>
      <c r="F24">
        <v>3.9286259999999004E-3</v>
      </c>
      <c r="I24" t="s">
        <v>1</v>
      </c>
      <c r="J24">
        <v>1.6412332000000002E-2</v>
      </c>
      <c r="K24">
        <v>5.6064989999999003E-3</v>
      </c>
      <c r="L24">
        <v>3.1858749999999999E-3</v>
      </c>
      <c r="M24">
        <v>3.4512910000001002E-3</v>
      </c>
      <c r="N24">
        <v>3.861625E-3</v>
      </c>
      <c r="P24" t="s">
        <v>1</v>
      </c>
      <c r="Q24">
        <f t="shared" si="1"/>
        <v>2.2783998999999902E-2</v>
      </c>
      <c r="R24">
        <f t="shared" ref="R18:R42" si="2">AVERAGE(C24,K24)</f>
        <v>5.0008949999998499E-3</v>
      </c>
      <c r="S24">
        <f t="shared" ref="S18:S42" si="3">AVERAGE(D24,L24)</f>
        <v>3.0337700000001499E-3</v>
      </c>
      <c r="T24">
        <f t="shared" ref="T18:T42" si="4">AVERAGE(E24,M24)</f>
        <v>3.2292499999999002E-3</v>
      </c>
      <c r="U24">
        <f t="shared" ref="U18:U42" si="5">AVERAGE(F24,N24)</f>
        <v>3.8951254999999504E-3</v>
      </c>
    </row>
    <row r="25" spans="1:21" x14ac:dyDescent="0.2">
      <c r="A25" t="s">
        <v>2</v>
      </c>
      <c r="B25">
        <v>1.6461209000000001E-2</v>
      </c>
      <c r="C25">
        <v>4.1508759999998998E-3</v>
      </c>
      <c r="D25">
        <v>3.170375E-3</v>
      </c>
      <c r="E25">
        <v>3.0828749999998002E-3</v>
      </c>
      <c r="F25">
        <v>3.0885830000000002E-3</v>
      </c>
      <c r="I25" t="s">
        <v>2</v>
      </c>
      <c r="J25">
        <v>1.6640374999999898E-2</v>
      </c>
      <c r="K25">
        <v>3.4949569999996998E-3</v>
      </c>
      <c r="L25">
        <v>4.5068330000002004E-3</v>
      </c>
      <c r="M25">
        <v>3.3660410000000002E-3</v>
      </c>
      <c r="N25">
        <v>2.9927509999998002E-3</v>
      </c>
      <c r="P25" t="s">
        <v>2</v>
      </c>
      <c r="Q25">
        <f t="shared" si="1"/>
        <v>1.655079199999995E-2</v>
      </c>
      <c r="R25">
        <f t="shared" si="2"/>
        <v>3.8229164999997998E-3</v>
      </c>
      <c r="S25">
        <f t="shared" si="3"/>
        <v>3.8386040000001004E-3</v>
      </c>
      <c r="T25">
        <f t="shared" si="4"/>
        <v>3.2244579999999002E-3</v>
      </c>
      <c r="U25">
        <f t="shared" si="5"/>
        <v>3.0406669999999002E-3</v>
      </c>
    </row>
    <row r="26" spans="1:21" x14ac:dyDescent="0.2">
      <c r="A26" t="s">
        <v>3</v>
      </c>
      <c r="B26">
        <v>1.9762916999999901E-2</v>
      </c>
      <c r="C26">
        <v>5.4448749999997E-3</v>
      </c>
      <c r="D26">
        <v>3.0330410000001E-3</v>
      </c>
      <c r="E26">
        <v>3.0102509999999998E-3</v>
      </c>
      <c r="F26">
        <v>3.1299580000001001E-3</v>
      </c>
      <c r="I26" t="s">
        <v>3</v>
      </c>
      <c r="J26">
        <v>1.6503916E-2</v>
      </c>
      <c r="K26">
        <v>3.3459579999998998E-3</v>
      </c>
      <c r="L26">
        <v>2.8613760000000001E-3</v>
      </c>
      <c r="M26">
        <v>2.5641659999998999E-3</v>
      </c>
      <c r="N26">
        <v>2.6805839999999E-3</v>
      </c>
      <c r="P26" t="s">
        <v>3</v>
      </c>
      <c r="Q26">
        <f t="shared" si="1"/>
        <v>1.8133416499999951E-2</v>
      </c>
      <c r="R26">
        <f t="shared" si="2"/>
        <v>4.3954164999997995E-3</v>
      </c>
      <c r="S26">
        <f t="shared" si="3"/>
        <v>2.9472085000000498E-3</v>
      </c>
      <c r="T26">
        <f t="shared" si="4"/>
        <v>2.7872084999999496E-3</v>
      </c>
      <c r="U26">
        <f t="shared" si="5"/>
        <v>2.9052710000000001E-3</v>
      </c>
    </row>
    <row r="27" spans="1:21" x14ac:dyDescent="0.2">
      <c r="A27" t="s">
        <v>4</v>
      </c>
      <c r="B27">
        <v>1.65684589999999E-2</v>
      </c>
      <c r="C27">
        <v>3.259208E-3</v>
      </c>
      <c r="D27">
        <v>3.1085399999999002E-3</v>
      </c>
      <c r="E27">
        <v>4.3614579999998997E-3</v>
      </c>
      <c r="F27">
        <v>3.4473349999999E-3</v>
      </c>
      <c r="I27" t="s">
        <v>4</v>
      </c>
      <c r="J27">
        <v>2.2391708E-2</v>
      </c>
      <c r="K27">
        <v>3.5274169999999E-3</v>
      </c>
      <c r="L27">
        <v>2.6818329999997999E-3</v>
      </c>
      <c r="M27">
        <v>2.7732919999998002E-3</v>
      </c>
      <c r="N27">
        <v>3.2134999999999E-3</v>
      </c>
      <c r="P27" t="s">
        <v>4</v>
      </c>
      <c r="Q27">
        <f t="shared" si="1"/>
        <v>1.948008349999995E-2</v>
      </c>
      <c r="R27">
        <f t="shared" si="2"/>
        <v>3.3933124999999502E-3</v>
      </c>
      <c r="S27">
        <f t="shared" si="3"/>
        <v>2.8951864999998498E-3</v>
      </c>
      <c r="T27">
        <f t="shared" si="4"/>
        <v>3.5673749999998502E-3</v>
      </c>
      <c r="U27">
        <f t="shared" si="5"/>
        <v>3.3304174999999E-3</v>
      </c>
    </row>
    <row r="28" spans="1:21" x14ac:dyDescent="0.2">
      <c r="A28" t="s">
        <v>5</v>
      </c>
      <c r="B28">
        <v>3.5484600000001E-3</v>
      </c>
      <c r="C28">
        <v>2.8297090000002001E-3</v>
      </c>
      <c r="D28">
        <v>2.6192499999998999E-3</v>
      </c>
      <c r="E28">
        <v>4.4925849999998997E-3</v>
      </c>
      <c r="F28">
        <v>2.9782900000000999E-3</v>
      </c>
      <c r="I28" t="s">
        <v>5</v>
      </c>
      <c r="J28">
        <v>1.5208292E-2</v>
      </c>
      <c r="K28">
        <v>4.2192489999998998E-3</v>
      </c>
      <c r="L28">
        <v>2.654291E-3</v>
      </c>
      <c r="M28">
        <v>2.6244580000000998E-3</v>
      </c>
      <c r="N28">
        <v>3.2445E-3</v>
      </c>
      <c r="P28" t="s">
        <v>5</v>
      </c>
      <c r="Q28">
        <f t="shared" si="1"/>
        <v>9.3783760000000493E-3</v>
      </c>
      <c r="R28">
        <f t="shared" si="2"/>
        <v>3.5244790000000499E-3</v>
      </c>
      <c r="S28">
        <f t="shared" si="3"/>
        <v>2.6367704999999499E-3</v>
      </c>
      <c r="T28">
        <f t="shared" si="4"/>
        <v>3.5585215E-3</v>
      </c>
      <c r="U28">
        <f t="shared" si="5"/>
        <v>3.1113950000000497E-3</v>
      </c>
    </row>
    <row r="29" spans="1:21" x14ac:dyDescent="0.2">
      <c r="A29" t="s">
        <v>6</v>
      </c>
      <c r="B29">
        <v>1.5555375999999999E-2</v>
      </c>
      <c r="C29">
        <v>3.7250420000001002E-3</v>
      </c>
      <c r="D29">
        <v>2.8419999999999999E-3</v>
      </c>
      <c r="E29">
        <v>3.11729E-3</v>
      </c>
      <c r="F29">
        <v>3.0541679999998E-3</v>
      </c>
      <c r="I29" t="s">
        <v>6</v>
      </c>
      <c r="J29">
        <v>2.3156414999999798E-2</v>
      </c>
      <c r="K29">
        <v>3.5422519999998999E-3</v>
      </c>
      <c r="L29">
        <v>2.8910000000001001E-3</v>
      </c>
      <c r="M29">
        <v>2.6491659999998002E-3</v>
      </c>
      <c r="N29">
        <v>2.7981249999999001E-3</v>
      </c>
      <c r="P29" t="s">
        <v>6</v>
      </c>
      <c r="Q29">
        <f t="shared" si="1"/>
        <v>1.9355895499999901E-2</v>
      </c>
      <c r="R29">
        <f t="shared" si="2"/>
        <v>3.6336470000000003E-3</v>
      </c>
      <c r="S29">
        <f t="shared" si="3"/>
        <v>2.86650000000005E-3</v>
      </c>
      <c r="T29">
        <f t="shared" si="4"/>
        <v>2.8832279999999001E-3</v>
      </c>
      <c r="U29">
        <f t="shared" si="5"/>
        <v>2.9261464999998498E-3</v>
      </c>
    </row>
    <row r="30" spans="1:21" x14ac:dyDescent="0.2">
      <c r="A30" t="s">
        <v>7</v>
      </c>
      <c r="B30">
        <v>2.6617499999999902E-2</v>
      </c>
      <c r="C30">
        <v>4.6281249999998997E-3</v>
      </c>
      <c r="D30">
        <v>3.3734589999995998E-3</v>
      </c>
      <c r="E30">
        <v>2.8422909999997999E-3</v>
      </c>
      <c r="F30">
        <v>2.8879169999997002E-3</v>
      </c>
      <c r="I30" t="s">
        <v>7</v>
      </c>
      <c r="J30">
        <v>1.5849584000000101E-2</v>
      </c>
      <c r="K30">
        <v>3.4661259999999002E-3</v>
      </c>
      <c r="L30">
        <v>3.5907489999999999E-3</v>
      </c>
      <c r="M30">
        <v>3.0031659999999998E-3</v>
      </c>
      <c r="N30">
        <v>2.8955840000000001E-3</v>
      </c>
      <c r="P30" t="s">
        <v>7</v>
      </c>
      <c r="Q30">
        <f t="shared" si="1"/>
        <v>2.1233542000000001E-2</v>
      </c>
      <c r="R30">
        <f t="shared" si="2"/>
        <v>4.0471254999998995E-3</v>
      </c>
      <c r="S30">
        <f t="shared" si="3"/>
        <v>3.4821039999997998E-3</v>
      </c>
      <c r="T30">
        <f t="shared" si="4"/>
        <v>2.9227284999998999E-3</v>
      </c>
      <c r="U30">
        <f t="shared" si="5"/>
        <v>2.8917504999998499E-3</v>
      </c>
    </row>
    <row r="31" spans="1:21" x14ac:dyDescent="0.2">
      <c r="A31" t="s">
        <v>8</v>
      </c>
      <c r="B31">
        <v>3.5365830000002002E-3</v>
      </c>
      <c r="C31">
        <v>3.1304579999996999E-3</v>
      </c>
      <c r="D31">
        <v>2.736708E-3</v>
      </c>
      <c r="E31">
        <v>3.4433739999996998E-3</v>
      </c>
      <c r="F31">
        <v>2.9219169999996002E-3</v>
      </c>
      <c r="I31" t="s">
        <v>8</v>
      </c>
      <c r="J31">
        <v>1.45855409999999E-2</v>
      </c>
      <c r="K31">
        <v>3.0925409999999999E-3</v>
      </c>
      <c r="L31">
        <v>2.9220829999997999E-3</v>
      </c>
      <c r="M31">
        <v>3.0549589999999001E-3</v>
      </c>
      <c r="N31">
        <v>2.5346669999998998E-3</v>
      </c>
      <c r="P31" t="s">
        <v>8</v>
      </c>
      <c r="Q31">
        <f t="shared" si="1"/>
        <v>9.0610620000000502E-3</v>
      </c>
      <c r="R31">
        <f t="shared" si="2"/>
        <v>3.1114994999998499E-3</v>
      </c>
      <c r="S31">
        <f t="shared" si="3"/>
        <v>2.8293954999999002E-3</v>
      </c>
      <c r="T31">
        <f t="shared" si="4"/>
        <v>3.2491664999997998E-3</v>
      </c>
      <c r="U31">
        <f t="shared" si="5"/>
        <v>2.72829199999975E-3</v>
      </c>
    </row>
    <row r="32" spans="1:21" x14ac:dyDescent="0.2">
      <c r="A32" t="s">
        <v>9</v>
      </c>
      <c r="B32">
        <v>1.7167874999999701E-2</v>
      </c>
      <c r="C32">
        <v>3.8697089999999001E-3</v>
      </c>
      <c r="D32">
        <v>3.1227089999998001E-3</v>
      </c>
      <c r="E32">
        <v>3.7199149999999999E-3</v>
      </c>
      <c r="F32">
        <v>3.6586230000000999E-3</v>
      </c>
      <c r="I32" t="s">
        <v>9</v>
      </c>
      <c r="J32">
        <v>1.6423874000000001E-2</v>
      </c>
      <c r="K32">
        <v>3.3659169999999002E-3</v>
      </c>
      <c r="L32">
        <v>2.8751259999998998E-3</v>
      </c>
      <c r="M32">
        <v>2.7857089999999999E-3</v>
      </c>
      <c r="N32">
        <v>3.0122500000000002E-3</v>
      </c>
      <c r="P32" t="s">
        <v>9</v>
      </c>
      <c r="Q32">
        <f t="shared" si="1"/>
        <v>1.6795874499999849E-2</v>
      </c>
      <c r="R32">
        <f t="shared" si="2"/>
        <v>3.6178129999999004E-3</v>
      </c>
      <c r="S32">
        <f t="shared" si="3"/>
        <v>2.9989174999998499E-3</v>
      </c>
      <c r="T32">
        <f t="shared" si="4"/>
        <v>3.2528119999999999E-3</v>
      </c>
      <c r="U32">
        <f t="shared" si="5"/>
        <v>3.3354365000000498E-3</v>
      </c>
    </row>
    <row r="33" spans="1:21" x14ac:dyDescent="0.2">
      <c r="A33" t="s">
        <v>11</v>
      </c>
      <c r="B33">
        <v>3.1576669999999001E-3</v>
      </c>
      <c r="C33">
        <v>2.6190830000001001E-3</v>
      </c>
      <c r="D33">
        <v>2.6768339999999999E-3</v>
      </c>
      <c r="E33">
        <v>2.6097489999997998E-3</v>
      </c>
      <c r="F33">
        <v>2.6706249999999001E-3</v>
      </c>
      <c r="I33" t="s">
        <v>11</v>
      </c>
      <c r="J33">
        <v>2.5477168000000099E-2</v>
      </c>
      <c r="K33">
        <v>3.7219159999998998E-3</v>
      </c>
      <c r="L33">
        <v>2.8070820000002999E-3</v>
      </c>
      <c r="M33">
        <v>3.2818749999998001E-3</v>
      </c>
      <c r="N33">
        <v>2.8532919999996998E-3</v>
      </c>
      <c r="P33" t="s">
        <v>10</v>
      </c>
      <c r="Q33">
        <f>AVERAGE(B42,J42)/2</f>
        <v>1.7678999500000025E-2</v>
      </c>
      <c r="R33">
        <f t="shared" ref="R33:U33" si="6">AVERAGE(C42,K42)/2</f>
        <v>8.9675732499999994E-3</v>
      </c>
      <c r="S33">
        <f t="shared" si="6"/>
        <v>4.272364499999925E-3</v>
      </c>
      <c r="T33">
        <f t="shared" si="6"/>
        <v>4.02871849999995E-3</v>
      </c>
      <c r="U33">
        <f t="shared" si="6"/>
        <v>7.4017922499999998E-3</v>
      </c>
    </row>
    <row r="34" spans="1:21" x14ac:dyDescent="0.2">
      <c r="A34" t="s">
        <v>12</v>
      </c>
      <c r="B34">
        <v>1.89518339999998E-2</v>
      </c>
      <c r="C34">
        <v>4.0564169999998999E-3</v>
      </c>
      <c r="D34">
        <v>3.0829179999998001E-3</v>
      </c>
      <c r="E34">
        <v>5.3310839999999998E-3</v>
      </c>
      <c r="F34">
        <v>4.2055E-3</v>
      </c>
      <c r="I34" t="s">
        <v>12</v>
      </c>
      <c r="J34">
        <v>2.6529499000000002E-2</v>
      </c>
      <c r="K34">
        <v>4.7070410000000003E-3</v>
      </c>
      <c r="L34">
        <v>3.9030420000001E-3</v>
      </c>
      <c r="M34">
        <v>5.0432510000000003E-3</v>
      </c>
      <c r="N34">
        <v>2.8940429999999E-3</v>
      </c>
      <c r="P34" t="s">
        <v>11</v>
      </c>
      <c r="Q34">
        <f>AVERAGE(B33,J33)</f>
        <v>1.4317417499999999E-2</v>
      </c>
      <c r="R34">
        <f>AVERAGE(C33,K33)</f>
        <v>3.1704995E-3</v>
      </c>
      <c r="S34">
        <f>AVERAGE(D33,L33)</f>
        <v>2.7419580000001501E-3</v>
      </c>
      <c r="T34">
        <f>AVERAGE(E33,M33)</f>
        <v>2.9458119999998E-3</v>
      </c>
      <c r="U34">
        <f>AVERAGE(F33,N33)</f>
        <v>2.7619584999997999E-3</v>
      </c>
    </row>
    <row r="35" spans="1:21" x14ac:dyDescent="0.2">
      <c r="A35" t="s">
        <v>13</v>
      </c>
      <c r="B35">
        <v>1.5706457E-2</v>
      </c>
      <c r="C35">
        <v>3.6432930000000999E-3</v>
      </c>
      <c r="D35">
        <v>3.0721239999999999E-3</v>
      </c>
      <c r="E35">
        <v>3.5282919999999E-3</v>
      </c>
      <c r="F35">
        <v>3.3751260000001002E-3</v>
      </c>
      <c r="I35" t="s">
        <v>13</v>
      </c>
      <c r="J35">
        <v>1.7511332999999799E-2</v>
      </c>
      <c r="K35">
        <v>3.351957E-3</v>
      </c>
      <c r="L35">
        <v>2.8631669999995999E-3</v>
      </c>
      <c r="M35">
        <v>2.4448329999996999E-3</v>
      </c>
      <c r="N35">
        <v>2.5496669999997999E-3</v>
      </c>
      <c r="P35" t="s">
        <v>12</v>
      </c>
      <c r="Q35">
        <f>AVERAGE(B34,J34)</f>
        <v>2.2740666499999902E-2</v>
      </c>
      <c r="R35">
        <f>AVERAGE(C34,K34)</f>
        <v>4.3817289999999506E-3</v>
      </c>
      <c r="S35">
        <f>AVERAGE(D34,L34)</f>
        <v>3.4929799999999503E-3</v>
      </c>
      <c r="T35">
        <f>AVERAGE(E34,M34)</f>
        <v>5.1871675000000001E-3</v>
      </c>
      <c r="U35">
        <f>AVERAGE(F34,N34)</f>
        <v>3.54977149999995E-3</v>
      </c>
    </row>
    <row r="36" spans="1:21" x14ac:dyDescent="0.2">
      <c r="A36" t="s">
        <v>14</v>
      </c>
      <c r="B36">
        <v>3.781459E-3</v>
      </c>
      <c r="C36">
        <v>3.0367499999999002E-3</v>
      </c>
      <c r="D36">
        <v>3.4267919999998999E-3</v>
      </c>
      <c r="E36">
        <v>3.8626250000000002E-3</v>
      </c>
      <c r="F36">
        <v>2.6783329999999E-3</v>
      </c>
      <c r="I36" t="s">
        <v>14</v>
      </c>
      <c r="J36">
        <v>1.55817499999999E-2</v>
      </c>
      <c r="K36">
        <v>3.7675409999998999E-3</v>
      </c>
      <c r="L36">
        <v>2.7834990000000998E-3</v>
      </c>
      <c r="M36">
        <v>2.7465419999999001E-3</v>
      </c>
      <c r="N36">
        <v>3.1738750000000998E-3</v>
      </c>
      <c r="P36" t="s">
        <v>13</v>
      </c>
      <c r="Q36">
        <f>AVERAGE(B35,J35)</f>
        <v>1.6608894999999901E-2</v>
      </c>
      <c r="R36">
        <f>AVERAGE(C35,K35)</f>
        <v>3.4976250000000502E-3</v>
      </c>
      <c r="S36">
        <f>AVERAGE(D35,L35)</f>
        <v>2.9676454999997999E-3</v>
      </c>
      <c r="T36">
        <f>AVERAGE(E35,M35)</f>
        <v>2.9865624999998001E-3</v>
      </c>
      <c r="U36">
        <f>AVERAGE(F35,N35)</f>
        <v>2.9623964999999503E-3</v>
      </c>
    </row>
    <row r="37" spans="1:21" x14ac:dyDescent="0.2">
      <c r="A37" t="s">
        <v>15</v>
      </c>
      <c r="B37">
        <v>1.3026914999999899E-2</v>
      </c>
      <c r="C37">
        <v>3.9119999999998999E-3</v>
      </c>
      <c r="D37">
        <v>2.9177499999999E-3</v>
      </c>
      <c r="E37">
        <v>2.719291E-3</v>
      </c>
      <c r="F37">
        <v>2.6841249999999999E-3</v>
      </c>
      <c r="I37" t="s">
        <v>15</v>
      </c>
      <c r="J37">
        <v>2.08451250000001E-2</v>
      </c>
      <c r="K37">
        <v>4.3244570000000003E-3</v>
      </c>
      <c r="L37">
        <v>3.1494180000000002E-3</v>
      </c>
      <c r="M37">
        <v>3.2867500000000002E-3</v>
      </c>
      <c r="N37">
        <v>3.1707899999999E-3</v>
      </c>
      <c r="P37" t="s">
        <v>14</v>
      </c>
      <c r="Q37">
        <f>AVERAGE(B36,J36)</f>
        <v>9.6816044999999493E-3</v>
      </c>
      <c r="R37">
        <f>AVERAGE(C36,K36)</f>
        <v>3.4021454999999001E-3</v>
      </c>
      <c r="S37">
        <f>AVERAGE(D36,L36)</f>
        <v>3.1051454999999999E-3</v>
      </c>
      <c r="T37">
        <f>AVERAGE(E36,M36)</f>
        <v>3.3045834999999501E-3</v>
      </c>
      <c r="U37">
        <f>AVERAGE(F36,N36)</f>
        <v>2.9261039999999997E-3</v>
      </c>
    </row>
    <row r="38" spans="1:21" x14ac:dyDescent="0.2">
      <c r="A38" t="s">
        <v>16</v>
      </c>
      <c r="B38">
        <v>3.2044999999999999E-3</v>
      </c>
      <c r="C38">
        <v>2.729417E-3</v>
      </c>
      <c r="D38">
        <v>3.0397079999999002E-3</v>
      </c>
      <c r="E38">
        <v>2.8163760000001E-3</v>
      </c>
      <c r="F38">
        <v>8.4733330000001002E-3</v>
      </c>
      <c r="I38" t="s">
        <v>16</v>
      </c>
      <c r="J38">
        <v>1.4920749999999899E-2</v>
      </c>
      <c r="K38">
        <v>3.8114999999999998E-3</v>
      </c>
      <c r="L38">
        <v>2.6066660000000999E-3</v>
      </c>
      <c r="M38">
        <v>2.7280419999998998E-3</v>
      </c>
      <c r="N38">
        <v>2.784332E-3</v>
      </c>
      <c r="P38" t="s">
        <v>15</v>
      </c>
      <c r="Q38">
        <f>AVERAGE(B37,J37)</f>
        <v>1.693602E-2</v>
      </c>
      <c r="R38">
        <f>AVERAGE(C37,K37)</f>
        <v>4.1182284999999501E-3</v>
      </c>
      <c r="S38">
        <f>AVERAGE(D37,L37)</f>
        <v>3.0335839999999503E-3</v>
      </c>
      <c r="T38">
        <f>AVERAGE(E37,M37)</f>
        <v>3.0030205000000001E-3</v>
      </c>
      <c r="U38">
        <f>AVERAGE(F37,N37)</f>
        <v>2.9274574999999499E-3</v>
      </c>
    </row>
    <row r="39" spans="1:21" x14ac:dyDescent="0.2">
      <c r="A39" t="s">
        <v>17</v>
      </c>
      <c r="B39">
        <v>3.2707929999999E-3</v>
      </c>
      <c r="C39">
        <v>2.8332929999999E-3</v>
      </c>
      <c r="D39">
        <v>2.9921259999999999E-3</v>
      </c>
      <c r="E39">
        <v>2.9384999999999E-3</v>
      </c>
      <c r="F39">
        <v>3.9948750000000002E-3</v>
      </c>
      <c r="I39" t="s">
        <v>17</v>
      </c>
      <c r="J39">
        <v>2.0352083999999899E-2</v>
      </c>
      <c r="K39">
        <v>3.9679999999999004E-3</v>
      </c>
      <c r="L39">
        <v>3.1818750000001E-3</v>
      </c>
      <c r="M39">
        <v>2.7493739999999E-3</v>
      </c>
      <c r="N39">
        <v>2.5797509999999999E-3</v>
      </c>
      <c r="P39" t="s">
        <v>16</v>
      </c>
      <c r="Q39">
        <f>AVERAGE(B38,J38)</f>
        <v>9.0626249999999492E-3</v>
      </c>
      <c r="R39">
        <f>AVERAGE(C38,K38)</f>
        <v>3.2704585000000001E-3</v>
      </c>
      <c r="S39">
        <f>AVERAGE(D38,L38)</f>
        <v>2.823187E-3</v>
      </c>
      <c r="T39">
        <f>AVERAGE(E38,M38)</f>
        <v>2.7722089999999999E-3</v>
      </c>
      <c r="U39">
        <f>AVERAGE(F38,N38)</f>
        <v>5.6288325000000503E-3</v>
      </c>
    </row>
    <row r="40" spans="1:21" x14ac:dyDescent="0.2">
      <c r="P40" t="s">
        <v>17</v>
      </c>
      <c r="Q40">
        <f>AVERAGE(B39,J39)</f>
        <v>1.18114384999999E-2</v>
      </c>
      <c r="R40">
        <f>AVERAGE(C39,K39)</f>
        <v>3.4006464999999002E-3</v>
      </c>
      <c r="S40">
        <f>AVERAGE(D39,L39)</f>
        <v>3.0870005000000499E-3</v>
      </c>
      <c r="T40">
        <f>AVERAGE(E39,M39)</f>
        <v>2.8439369999998998E-3</v>
      </c>
      <c r="U40">
        <f>AVERAGE(F39,N39)</f>
        <v>3.287313E-3</v>
      </c>
    </row>
    <row r="42" spans="1:21" x14ac:dyDescent="0.2">
      <c r="A42" t="s">
        <v>10</v>
      </c>
      <c r="B42">
        <v>4.7875665000000199E-2</v>
      </c>
      <c r="C42">
        <v>8.7619600000000998E-3</v>
      </c>
      <c r="D42">
        <v>1.08764169999999E-2</v>
      </c>
      <c r="E42">
        <v>8.4601239999999005E-3</v>
      </c>
      <c r="F42">
        <v>8.2481680000001008E-3</v>
      </c>
      <c r="I42" t="s">
        <v>10</v>
      </c>
      <c r="J42">
        <v>2.28403329999999E-2</v>
      </c>
      <c r="K42">
        <v>2.7108332999999901E-2</v>
      </c>
      <c r="L42">
        <v>6.2130409999998004E-3</v>
      </c>
      <c r="M42">
        <v>7.6547499999999003E-3</v>
      </c>
      <c r="N42">
        <v>2.1359000999999898E-2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2025-04-26T09:42:15Z</dcterms:created>
  <dcterms:modified xsi:type="dcterms:W3CDTF">2025-04-28T21:36:27Z</dcterms:modified>
</cp:coreProperties>
</file>