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1"/>
  <workbookPr/>
  <mc:AlternateContent xmlns:mc="http://schemas.openxmlformats.org/markup-compatibility/2006">
    <mc:Choice Requires="x15">
      <x15ac:absPath xmlns:x15ac="http://schemas.microsoft.com/office/spreadsheetml/2010/11/ac" url="/Users/elizabethpoggie/Desktop/"/>
    </mc:Choice>
  </mc:AlternateContent>
  <xr:revisionPtr revIDLastSave="0" documentId="13_ncr:1_{DF462EF6-B190-9C45-8295-EC77932D0160}" xr6:coauthVersionLast="47" xr6:coauthVersionMax="47" xr10:uidLastSave="{00000000-0000-0000-0000-000000000000}"/>
  <bookViews>
    <workbookView xWindow="0" yWindow="720" windowWidth="29400" windowHeight="18400" activeTab="1" xr2:uid="{00000000-000D-0000-FFFF-FFFF00000000}"/>
  </bookViews>
  <sheets>
    <sheet name="Data Analysis" sheetId="3" r:id="rId1"/>
    <sheet name="Data Analysis (Solutions)" sheetId="4" r:id="rId2"/>
    <sheet name="Data" sheetId="2" r:id="rId3"/>
    <sheet name="Overview" sheetId="1"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4" l="1"/>
  <c r="B7" i="4"/>
  <c r="B5" i="4"/>
  <c r="B6" i="4"/>
</calcChain>
</file>

<file path=xl/sharedStrings.xml><?xml version="1.0" encoding="utf-8"?>
<sst xmlns="http://schemas.openxmlformats.org/spreadsheetml/2006/main" count="155" uniqueCount="142">
  <si>
    <t>Statistic as Excel data file</t>
  </si>
  <si>
    <t>International box office figures for the highest grossing movies each year, from 1915 to 2022 (in million US dollars)</t>
  </si>
  <si>
    <t>Access data</t>
  </si>
  <si>
    <t>Source</t>
  </si>
  <si>
    <t>the-numbers.com; IMDb; Rotten Tomatoes; Business Insider</t>
  </si>
  <si>
    <t>Conducted by</t>
  </si>
  <si>
    <t>n.a.</t>
  </si>
  <si>
    <t>Survey period</t>
  </si>
  <si>
    <t>1915 to 2022</t>
  </si>
  <si>
    <t>Region</t>
  </si>
  <si>
    <t>Worldwide</t>
  </si>
  <si>
    <t>Type of survey</t>
  </si>
  <si>
    <t>Number of respondents</t>
  </si>
  <si>
    <t>Age group</t>
  </si>
  <si>
    <t>Special characteristics</t>
  </si>
  <si>
    <t>Note</t>
  </si>
  <si>
    <t>This data has been compiled using individual annual entries from boxofficemojo.com for the years 2000-2023. The majority of entries from 1930-1999 come from this page on insider.com , with further information and updated totals gathered from IMDB, Rotten Tomatoes, and the-numbers.com. Note that pre-1975 data is based on box-office income, and not rental fees paid by distributors and theaters. Methodologies vary by source.
Data is not confined to gross from the calendar year of release, but also includes box-office income from releases that remained in cinemas in the following years. For example, Avatar: The Way of Water was released in December 2022, and grossed slightly less than Top Gun: Maverick in that calendar year, but it's additional box office takings in 2023 will likely make it the highest grossing film released in 2022.
*Data for U.S. box office only. (Like several other early entries, this may be due to the fact that these movies were not released outside of the U.S., however this is not clear).</t>
  </si>
  <si>
    <t>Description</t>
  </si>
  <si>
    <t>In 2019, Avengers: Endgame overtook 2009's Avatar as the highest grossing film of all time at the international Box Office. The difference between Endgame and Avatar's totals was fewer than 100 million dollars by the end of 2019, yet Avatar re-took the top spot in 2021 due to theatrical re-releases in China; this gap is likely to grow in the coming years as Avatar will be shown again in theaters prior to the release of it's four sequels (the first of which was released in 2022). Before Avatar, the record had been held by 1997's Titanic (also directed by James Cameron). When adjusted for inflation, 1939's Gone With the Wind is generally cited as the most successful film of all time, with a total gross between three and four billion (including theatrical re-releases) - however, Gone With the Wind is estimated to have sold fewer tickets than Avatar, Star Wars, Titanic, and many Chinese releases.
 Recent developments 
The highest grossing film of 2020 was The Eight Hundred, which took over 460 million dollars worldwide; the first ever non-Hollywood production to feature on this list. The significant drop off in global revenues in 2020 was due to the Covid-19 pandemic, where lockdowns saw thousands of movie theaters close across the world. Varying restrictions per country saw Asian markets eventually overtake North American and European markets as the largest worldwide, and five of the ten highest grossing films in 2020 were either Chinese or Japanese productions. The pandemic also accelerated the trend of major releases coming to streaming platforms , and 2021 saw many of the previous year's postponements released simultaneously in theaters and online (often at a premium). It remains to be seen what the dominant method of big-budget releases will be in the coming years, as major studios such as Disney may look to draw consumers to their streaming platforms, however a strong domestic performance of Spider-Man: No Way Home in late-2021 shows optimism for the box office .
 Recurring figures 
Throughout the list, many of the same directors and actors appear in multiple films. Stephen Spielberg has directed more of these films than any other director, with six titles to his name. Cecil B. DeMille, a "founding father" of American Cinema, and Disney's Hamilton Luske, have each directed (or co-directed) five movies on this list. 2012's Frozen is the only film made by a woman director; Jennifer Lee, and until 2020, Mission: Impossible 2 was the only film made by a non-white director; John Woo. Looking at those in front of the camera, Harrison Ford , through his roles in the Star Wars and Indiana Jones films, has appeared in the highest number of films listed here; featuring in seven titles. His Star Wars co-star, Carrie Fisher, has appeared in five films listed here, more than any other actress. When looking at the companies behind the films featured on this list, we can see that Disney and Paramount Pictures (in all of their forms) have each produced and/or distributed 24 of the films on this list, at the time of their release.
 Disney dominates 
Since 1999, all but one of the highest grossing films were sequels or part of franchises . Although this is not a new trend in Hollywood, the box office pull of such "extended universes" has exploded in recent years, and these films dominate the annual lists; Disney in particular has been the most successful studio in this regard. After acquiring Marvel Entertainment in 2009 and Lucasfilm in 2012, in deals worth 4.24 billion and 4.05 billion dollars respectively, Disney built upon its position as the largest entertainment company in the world and has dominated the international box office over the last decade. With the continued success of the Marvel and Star Wars universes and the expansion of these products in series form, along with a number of planned live action remakes and Pixar titles, it is likely that Disney films will feature at the top of this list for years to come.</t>
  </si>
  <si>
    <t>Publication</t>
  </si>
  <si>
    <t>Published by</t>
  </si>
  <si>
    <t>Publication date</t>
  </si>
  <si>
    <t>January 2023</t>
  </si>
  <si>
    <t>Original source</t>
  </si>
  <si>
    <t>boxofficemojo.com</t>
  </si>
  <si>
    <t>ID</t>
  </si>
  <si>
    <t>1072778</t>
  </si>
  <si>
    <t>Highest grossing movie worldwide, annually 1915-2022</t>
  </si>
  <si>
    <t>2022 - Top Gun: Maverick</t>
  </si>
  <si>
    <t>2021 - Spider-Man: No Way Home</t>
  </si>
  <si>
    <t>2020 - The Eight Hundred</t>
  </si>
  <si>
    <t>2019 - Avengers: Endgame</t>
  </si>
  <si>
    <t>2018 - Avengers: Infinity War</t>
  </si>
  <si>
    <t>2017 - Star Wars: Episode VIII - The Last Jedi</t>
  </si>
  <si>
    <t>2016 - Captain America: Civil War</t>
  </si>
  <si>
    <t>2015 - Star Wars: Episode VII - The Force Awakens</t>
  </si>
  <si>
    <t>2014 - Transformers: Age of Extinction</t>
  </si>
  <si>
    <t>2013 - Frozen</t>
  </si>
  <si>
    <t>2012 - The Avengers</t>
  </si>
  <si>
    <t>2011 - Harry Potter and the Deathly Hallows: Part 2</t>
  </si>
  <si>
    <t>2010 - Toy Story 3</t>
  </si>
  <si>
    <t>2009 - Avatar</t>
  </si>
  <si>
    <t>2008 - The Dark Knight</t>
  </si>
  <si>
    <t>2007 - Pirates of the Caribbean: At World's End</t>
  </si>
  <si>
    <t>2006 - Pirates of the Caribbean: Dead Man's Chest</t>
  </si>
  <si>
    <t>2005 - Harry Potter and the Goblet of Fire</t>
  </si>
  <si>
    <t>2004 - Shrek 2</t>
  </si>
  <si>
    <t>2003 - The Lord of the Rings: The Return of the King</t>
  </si>
  <si>
    <t>2002 - The Lord of the Rings: The Two Towers</t>
  </si>
  <si>
    <t>2001 - Harry Potter and the Sorcerer's Stone</t>
  </si>
  <si>
    <t>2000 - Mission: Impossible II</t>
  </si>
  <si>
    <t>1999 - Star Wars: Episode I - The Phantom Menace</t>
  </si>
  <si>
    <t>1998 - Armageddon</t>
  </si>
  <si>
    <t>1997 - Titanic</t>
  </si>
  <si>
    <t>1996 - Independence Day</t>
  </si>
  <si>
    <t>1995 - Die Hard: With a Vengeance</t>
  </si>
  <si>
    <t>1994 - The Lion King</t>
  </si>
  <si>
    <t>1993 - Jurassic Park</t>
  </si>
  <si>
    <t>1992 - Aladdin</t>
  </si>
  <si>
    <t>1991 - Terminator 2: Judgement Day</t>
  </si>
  <si>
    <t>1990 - Ghost</t>
  </si>
  <si>
    <t>1989 - Indiana Jones and the Last Crusade</t>
  </si>
  <si>
    <t>1988 - Rain Man</t>
  </si>
  <si>
    <t>1987 - Fatal Attraction</t>
  </si>
  <si>
    <t>1986 - Top Gun</t>
  </si>
  <si>
    <t>1985 - Back to the Future</t>
  </si>
  <si>
    <t>1984 - Indiana Jones and the Temple of Doom</t>
  </si>
  <si>
    <t>1983 - Star Wars: Episode VI - Return of the Jedi</t>
  </si>
  <si>
    <t>1982 - E.T. - The Extra Terrestrial</t>
  </si>
  <si>
    <t>1981 - Raiders of the Lost Arc</t>
  </si>
  <si>
    <t>1980 - Star Wars: Episode V - The Empire Strikes Back</t>
  </si>
  <si>
    <t>1979 - Moonraker</t>
  </si>
  <si>
    <t>1978 - Grease</t>
  </si>
  <si>
    <t>1977 - Star Wars: Episode IV - A New Hope</t>
  </si>
  <si>
    <t>1976 - Rocky</t>
  </si>
  <si>
    <t>1975 - Jaws</t>
  </si>
  <si>
    <t>1974 - Blazing Saddles</t>
  </si>
  <si>
    <t>1973 - The Exorcist</t>
  </si>
  <si>
    <t>1972 - The Godfather</t>
  </si>
  <si>
    <t>1971 - Billy Jack</t>
  </si>
  <si>
    <t>1970 - Love Story</t>
  </si>
  <si>
    <t>1969 - Butch Cassidy and the Sundance Kid</t>
  </si>
  <si>
    <t>1968 - Funny Girl*</t>
  </si>
  <si>
    <t>1967 - The Jungle Book</t>
  </si>
  <si>
    <t>1966 - The Bible: In the Beginning...</t>
  </si>
  <si>
    <t>1965 - The Sound of Music</t>
  </si>
  <si>
    <t>1964 - Mary Poppins</t>
  </si>
  <si>
    <t>1963 - Cleopatra</t>
  </si>
  <si>
    <t>1962 - The Longest Day</t>
  </si>
  <si>
    <t>1961 - 101 Dalmations</t>
  </si>
  <si>
    <t>1960 - Swiss Family Robinson</t>
  </si>
  <si>
    <t>1959 - Ben-Hur</t>
  </si>
  <si>
    <t>1958 - South Pacific</t>
  </si>
  <si>
    <t>1957 - The Bridge on the River Kwai</t>
  </si>
  <si>
    <t>1956 - The Ten Commandments</t>
  </si>
  <si>
    <t>1955 - Lady and the Tramp</t>
  </si>
  <si>
    <t>1954 - White Christmas</t>
  </si>
  <si>
    <t>1953 - Peter Pan</t>
  </si>
  <si>
    <t>1952 - The Greatest Show on Earth</t>
  </si>
  <si>
    <t>1951 - Quo Vadis?</t>
  </si>
  <si>
    <t>1950 - Cinderella</t>
  </si>
  <si>
    <t>1949 - Samson and Delilah</t>
  </si>
  <si>
    <t>1948 - The Snake Pit*</t>
  </si>
  <si>
    <t>1947 - Forever Amber</t>
  </si>
  <si>
    <t>1946 - Song of the South</t>
  </si>
  <si>
    <t>1945 - The Bells of St. Mary's</t>
  </si>
  <si>
    <t>1944 - Going My Way*</t>
  </si>
  <si>
    <t>1943 - This is the Army**</t>
  </si>
  <si>
    <t>1942 - Bambi</t>
  </si>
  <si>
    <t>1941 - Sergeant York</t>
  </si>
  <si>
    <t>1940 - Pinocchio</t>
  </si>
  <si>
    <t>1939 - Gone With the Wind</t>
  </si>
  <si>
    <t>1938 - Alexander's Ragtime Band</t>
  </si>
  <si>
    <t>1937 - Snow White and the Seven Dwarfs</t>
  </si>
  <si>
    <t>1936 - One in a Million*</t>
  </si>
  <si>
    <t>1935 - Top Hat</t>
  </si>
  <si>
    <t>1934 - It Happened One Night</t>
  </si>
  <si>
    <t>1933 - King Kong</t>
  </si>
  <si>
    <t>1932 - Shanghai Express*</t>
  </si>
  <si>
    <t>1931 - Frankenstein*</t>
  </si>
  <si>
    <t>1930 - Tom Sawyer*</t>
  </si>
  <si>
    <t>1929 - The Broadway Melody</t>
  </si>
  <si>
    <t>1928 - The Road to Ruin*</t>
  </si>
  <si>
    <t>1927 - The Jazz Singer</t>
  </si>
  <si>
    <t>1926 - Aloma of the South Seas*</t>
  </si>
  <si>
    <t>1925 - The Big Parade</t>
  </si>
  <si>
    <t>1924 - The Thief of Baghdad</t>
  </si>
  <si>
    <t>1923 - The Covered Wagon</t>
  </si>
  <si>
    <t>1922 - Robin Hood*</t>
  </si>
  <si>
    <t>1921 - The Four Horsemen of the Apocalypse</t>
  </si>
  <si>
    <t>1920 - Way Down East*</t>
  </si>
  <si>
    <t>1919 - The Miracle Man*</t>
  </si>
  <si>
    <t>1918 - Mickey*</t>
  </si>
  <si>
    <t>1917 - A Romance of the Redwoods*</t>
  </si>
  <si>
    <t>1916 - Joan the Woman*</t>
  </si>
  <si>
    <t>1915 - The Birth of a Nation</t>
  </si>
  <si>
    <t>Revenue  (in million US dollars)</t>
  </si>
  <si>
    <t>Average Revenue</t>
  </si>
  <si>
    <t>Minimum Revenue</t>
  </si>
  <si>
    <t>Maximum Revenue</t>
  </si>
  <si>
    <t>Standard Deviation</t>
  </si>
  <si>
    <t>Complete the following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</si>
</sst>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5" x14ac:knownFonts="1">
    <font>
      <sz val="10"/>
      <name val="Arial"/>
      <family val="2"/>
    </font>
    <font>
      <b/>
      <sz val="10"/>
      <name val="Arial"/>
      <family val="2"/>
    </font>
    <font>
      <u/>
      <sz val="10"/>
      <color rgb="FF0000FF"/>
      <name val="Arial"/>
      <family val="2"/>
    </font>
    <font>
      <i/>
      <sz val="10"/>
      <name val="Arial"/>
      <family val="2"/>
    </font>
    <font>
      <sz val="10"/>
      <name val="Arial"/>
      <family val="2"/>
    </font>
  </fonts>
  <fills count="4">
    <fill>
      <patternFill patternType="none"/>
    </fill>
    <fill>
      <patternFill patternType="gray125"/>
    </fill>
    <fill>
      <patternFill patternType="solid">
        <fgColor theme="0" tint="-0.14999847407452621"/>
        <bgColor indexed="64"/>
      </patternFill>
    </fill>
    <fill>
      <patternFill patternType="solid">
        <fgColor theme="6"/>
        <bgColor indexed="64"/>
      </patternFill>
    </fill>
  </fills>
  <borders count="1">
    <border>
      <left/>
      <right/>
      <top/>
      <bottom/>
      <diagonal/>
    </border>
  </borders>
  <cellStyleXfs count="6">
    <xf numFmtId="0" fontId="0" fillId="0" borderId="0"/>
    <xf numFmtId="9"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cellStyleXfs>
  <cellXfs count="16">
    <xf numFmtId="0" fontId="0" fillId="0" borderId="0" xfId="0"/>
    <xf numFmtId="0" fontId="1" fillId="0" borderId="0" xfId="0" applyFont="1" applyAlignment="1">
      <alignment horizontal="left" vertical="center"/>
    </xf>
    <xf numFmtId="0" fontId="0" fillId="0" borderId="0" xfId="0" applyAlignment="1">
      <alignment horizontal="left" vertical="center"/>
    </xf>
    <xf numFmtId="0" fontId="2" fillId="0" borderId="0" xfId="0" applyFont="1"/>
    <xf numFmtId="0" fontId="3" fillId="0" borderId="0" xfId="0" applyFont="1" applyAlignment="1">
      <alignment horizontal="left" vertical="center"/>
    </xf>
    <xf numFmtId="0" fontId="0" fillId="0" borderId="0" xfId="0" applyAlignment="1">
      <alignment horizontal="left" vertical="center" wrapText="1"/>
    </xf>
    <xf numFmtId="0" fontId="1" fillId="0" borderId="0" xfId="0" applyFont="1" applyAlignment="1">
      <alignment horizontal="left" vertical="center" wrapText="1"/>
    </xf>
    <xf numFmtId="4" fontId="0" fillId="0" borderId="0" xfId="0" applyNumberFormat="1" applyAlignment="1">
      <alignment horizontal="right" vertical="center"/>
    </xf>
    <xf numFmtId="3" fontId="0" fillId="0" borderId="0" xfId="0" applyNumberFormat="1" applyAlignment="1">
      <alignment horizontal="right" vertical="center"/>
    </xf>
    <xf numFmtId="0" fontId="1" fillId="0" borderId="0" xfId="0" applyFont="1"/>
    <xf numFmtId="0" fontId="0" fillId="0" borderId="0" xfId="0" applyAlignment="1">
      <alignment horizontal="left" vertical="top" wrapText="1"/>
    </xf>
    <xf numFmtId="0" fontId="0" fillId="0" borderId="0" xfId="0"/>
    <xf numFmtId="0" fontId="1" fillId="0" borderId="0" xfId="0" applyFont="1" applyAlignment="1">
      <alignment horizontal="center"/>
    </xf>
    <xf numFmtId="0" fontId="1" fillId="2" borderId="0" xfId="0" applyFont="1" applyFill="1"/>
    <xf numFmtId="0" fontId="1" fillId="2" borderId="0" xfId="0" applyFont="1" applyFill="1" applyAlignment="1">
      <alignment horizontal="center"/>
    </xf>
    <xf numFmtId="0" fontId="0" fillId="3" borderId="0" xfId="0" applyFill="1"/>
  </cellXfs>
  <cellStyles count="6">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0" builtinId="0"/>
    <cellStyle name="Percen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www.statista.com/statistics/1072778/highest-grossing-movie-annually-historic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1A7C1-FE16-104B-A140-95FB62D00D85}">
  <dimension ref="A1:B7"/>
  <sheetViews>
    <sheetView zoomScale="207" zoomScaleNormal="207" workbookViewId="0">
      <selection activeCell="B8" sqref="B8"/>
    </sheetView>
  </sheetViews>
  <sheetFormatPr baseColWidth="10" defaultRowHeight="13" x14ac:dyDescent="0.15"/>
  <cols>
    <col min="1" max="1" width="19" style="9" customWidth="1"/>
    <col min="2" max="2" width="30" customWidth="1"/>
  </cols>
  <sheetData>
    <row r="1" spans="1:2" x14ac:dyDescent="0.15">
      <c r="A1" s="15" t="s">
        <v>141</v>
      </c>
      <c r="B1" s="15"/>
    </row>
    <row r="3" spans="1:2" s="9" customFormat="1" x14ac:dyDescent="0.15">
      <c r="A3" s="13"/>
      <c r="B3" s="14" t="s">
        <v>136</v>
      </c>
    </row>
    <row r="4" spans="1:2" x14ac:dyDescent="0.15">
      <c r="A4" s="13" t="s">
        <v>137</v>
      </c>
    </row>
    <row r="5" spans="1:2" x14ac:dyDescent="0.15">
      <c r="A5" s="13" t="s">
        <v>138</v>
      </c>
    </row>
    <row r="6" spans="1:2" x14ac:dyDescent="0.15">
      <c r="A6" s="13" t="s">
        <v>139</v>
      </c>
    </row>
    <row r="7" spans="1:2" x14ac:dyDescent="0.15">
      <c r="A7" s="13" t="s">
        <v>140</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F0D2A-A644-C545-8DBC-FF9AB2CEBD2C}">
  <dimension ref="A1:B7"/>
  <sheetViews>
    <sheetView tabSelected="1" zoomScale="230" zoomScaleNormal="230" workbookViewId="0">
      <selection activeCell="C8" sqref="C8"/>
    </sheetView>
  </sheetViews>
  <sheetFormatPr baseColWidth="10" defaultRowHeight="13" x14ac:dyDescent="0.15"/>
  <cols>
    <col min="1" max="1" width="20.1640625" customWidth="1"/>
    <col min="2" max="2" width="30.1640625" customWidth="1"/>
  </cols>
  <sheetData>
    <row r="1" spans="1:2" x14ac:dyDescent="0.15">
      <c r="A1" t="s">
        <v>141</v>
      </c>
    </row>
    <row r="2" spans="1:2" x14ac:dyDescent="0.15">
      <c r="A2" s="9"/>
    </row>
    <row r="3" spans="1:2" x14ac:dyDescent="0.15">
      <c r="A3" s="9"/>
      <c r="B3" s="12" t="s">
        <v>136</v>
      </c>
    </row>
    <row r="4" spans="1:2" x14ac:dyDescent="0.15">
      <c r="A4" s="9" t="s">
        <v>137</v>
      </c>
      <c r="B4">
        <f>AVERAGE(Data!C2:C113)</f>
        <v>463.26768518518509</v>
      </c>
    </row>
    <row r="5" spans="1:2" x14ac:dyDescent="0.15">
      <c r="A5" s="9" t="s">
        <v>138</v>
      </c>
      <c r="B5">
        <f>MIN(Data!C2:C113)</f>
        <v>0.42</v>
      </c>
    </row>
    <row r="6" spans="1:2" x14ac:dyDescent="0.15">
      <c r="A6" s="9" t="s">
        <v>139</v>
      </c>
      <c r="B6">
        <f>MAX(Data!C2:C113)</f>
        <v>2797.5</v>
      </c>
    </row>
    <row r="7" spans="1:2" x14ac:dyDescent="0.15">
      <c r="A7" s="9" t="s">
        <v>140</v>
      </c>
      <c r="B7">
        <f>STDEV(Data!C2:C113)</f>
        <v>610.92317611252383</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C113"/>
  <sheetViews>
    <sheetView topLeftCell="A2" workbookViewId="0">
      <selection activeCell="I14" sqref="I14"/>
    </sheetView>
  </sheetViews>
  <sheetFormatPr baseColWidth="10" defaultColWidth="9.1640625" defaultRowHeight="13" x14ac:dyDescent="0.15"/>
  <cols>
    <col min="2" max="2" width="100.6640625" customWidth="1"/>
    <col min="3" max="3" width="8.5" customWidth="1"/>
  </cols>
  <sheetData>
    <row r="3" spans="2:3" ht="14" x14ac:dyDescent="0.15">
      <c r="B3" s="6" t="s">
        <v>27</v>
      </c>
    </row>
    <row r="4" spans="2:3" ht="14" x14ac:dyDescent="0.15">
      <c r="B4" s="5" t="s">
        <v>1</v>
      </c>
    </row>
    <row r="6" spans="2:3" x14ac:dyDescent="0.15">
      <c r="B6" s="2" t="s">
        <v>28</v>
      </c>
      <c r="C6" s="7">
        <v>1488.73</v>
      </c>
    </row>
    <row r="7" spans="2:3" x14ac:dyDescent="0.15">
      <c r="B7" s="2" t="s">
        <v>29</v>
      </c>
      <c r="C7" s="7">
        <v>1906.69</v>
      </c>
    </row>
    <row r="8" spans="2:3" x14ac:dyDescent="0.15">
      <c r="B8" s="2" t="s">
        <v>30</v>
      </c>
      <c r="C8" s="7">
        <v>461.42</v>
      </c>
    </row>
    <row r="9" spans="2:3" x14ac:dyDescent="0.15">
      <c r="B9" s="2" t="s">
        <v>31</v>
      </c>
      <c r="C9" s="7">
        <v>2797.5</v>
      </c>
    </row>
    <row r="10" spans="2:3" x14ac:dyDescent="0.15">
      <c r="B10" s="2" t="s">
        <v>32</v>
      </c>
      <c r="C10" s="7">
        <v>2048.36</v>
      </c>
    </row>
    <row r="11" spans="2:3" x14ac:dyDescent="0.15">
      <c r="B11" s="2" t="s">
        <v>33</v>
      </c>
      <c r="C11" s="7">
        <v>1332.54</v>
      </c>
    </row>
    <row r="12" spans="2:3" x14ac:dyDescent="0.15">
      <c r="B12" s="2" t="s">
        <v>34</v>
      </c>
      <c r="C12" s="7">
        <v>1153.3</v>
      </c>
    </row>
    <row r="13" spans="2:3" x14ac:dyDescent="0.15">
      <c r="B13" s="2" t="s">
        <v>35</v>
      </c>
      <c r="C13" s="7">
        <v>2068.2199999999998</v>
      </c>
    </row>
    <row r="14" spans="2:3" x14ac:dyDescent="0.15">
      <c r="B14" s="2" t="s">
        <v>36</v>
      </c>
      <c r="C14" s="7">
        <v>1104.05</v>
      </c>
    </row>
    <row r="15" spans="2:3" x14ac:dyDescent="0.15">
      <c r="B15" s="2" t="s">
        <v>37</v>
      </c>
      <c r="C15" s="7">
        <v>1280.8</v>
      </c>
    </row>
    <row r="16" spans="2:3" x14ac:dyDescent="0.15">
      <c r="B16" s="2" t="s">
        <v>38</v>
      </c>
      <c r="C16" s="7">
        <v>1518.81</v>
      </c>
    </row>
    <row r="17" spans="2:3" x14ac:dyDescent="0.15">
      <c r="B17" s="2" t="s">
        <v>39</v>
      </c>
      <c r="C17" s="7">
        <v>1341.51</v>
      </c>
    </row>
    <row r="18" spans="2:3" x14ac:dyDescent="0.15">
      <c r="B18" s="2" t="s">
        <v>40</v>
      </c>
      <c r="C18" s="7">
        <v>1066.97</v>
      </c>
    </row>
    <row r="19" spans="2:3" x14ac:dyDescent="0.15">
      <c r="B19" s="2" t="s">
        <v>41</v>
      </c>
      <c r="C19" s="7">
        <v>2743.58</v>
      </c>
    </row>
    <row r="20" spans="2:3" x14ac:dyDescent="0.15">
      <c r="B20" s="2" t="s">
        <v>42</v>
      </c>
      <c r="C20" s="7">
        <v>1003.05</v>
      </c>
    </row>
    <row r="21" spans="2:3" x14ac:dyDescent="0.15">
      <c r="B21" s="2" t="s">
        <v>43</v>
      </c>
      <c r="C21" s="8">
        <v>961</v>
      </c>
    </row>
    <row r="22" spans="2:3" x14ac:dyDescent="0.15">
      <c r="B22" s="2" t="s">
        <v>44</v>
      </c>
      <c r="C22" s="7">
        <v>1066.18</v>
      </c>
    </row>
    <row r="23" spans="2:3" x14ac:dyDescent="0.15">
      <c r="B23" s="2" t="s">
        <v>45</v>
      </c>
      <c r="C23" s="7">
        <v>895.92</v>
      </c>
    </row>
    <row r="24" spans="2:3" x14ac:dyDescent="0.15">
      <c r="B24" s="2" t="s">
        <v>46</v>
      </c>
      <c r="C24" s="7">
        <v>928.76</v>
      </c>
    </row>
    <row r="25" spans="2:3" x14ac:dyDescent="0.15">
      <c r="B25" s="2" t="s">
        <v>47</v>
      </c>
      <c r="C25" s="7">
        <v>1140.68</v>
      </c>
    </row>
    <row r="26" spans="2:3" x14ac:dyDescent="0.15">
      <c r="B26" s="2" t="s">
        <v>48</v>
      </c>
      <c r="C26" s="7">
        <v>936.69</v>
      </c>
    </row>
    <row r="27" spans="2:3" x14ac:dyDescent="0.15">
      <c r="B27" s="2" t="s">
        <v>49</v>
      </c>
      <c r="C27" s="7">
        <v>974.76</v>
      </c>
    </row>
    <row r="28" spans="2:3" x14ac:dyDescent="0.15">
      <c r="B28" s="2" t="s">
        <v>50</v>
      </c>
      <c r="C28" s="7">
        <v>546.39</v>
      </c>
    </row>
    <row r="29" spans="2:3" x14ac:dyDescent="0.15">
      <c r="B29" s="2" t="s">
        <v>51</v>
      </c>
      <c r="C29" s="7">
        <v>1027.08</v>
      </c>
    </row>
    <row r="30" spans="2:3" x14ac:dyDescent="0.15">
      <c r="B30" s="2" t="s">
        <v>52</v>
      </c>
      <c r="C30" s="7">
        <v>553.71</v>
      </c>
    </row>
    <row r="31" spans="2:3" x14ac:dyDescent="0.15">
      <c r="B31" s="2" t="s">
        <v>53</v>
      </c>
      <c r="C31" s="7">
        <v>2187.46</v>
      </c>
    </row>
    <row r="32" spans="2:3" x14ac:dyDescent="0.15">
      <c r="B32" s="2" t="s">
        <v>54</v>
      </c>
      <c r="C32" s="7">
        <v>817.4</v>
      </c>
    </row>
    <row r="33" spans="2:3" x14ac:dyDescent="0.15">
      <c r="B33" s="2" t="s">
        <v>55</v>
      </c>
      <c r="C33" s="8">
        <v>366</v>
      </c>
    </row>
    <row r="34" spans="2:3" x14ac:dyDescent="0.15">
      <c r="B34" s="2" t="s">
        <v>56</v>
      </c>
      <c r="C34" s="7">
        <v>968.51</v>
      </c>
    </row>
    <row r="35" spans="2:3" x14ac:dyDescent="0.15">
      <c r="B35" s="2" t="s">
        <v>57</v>
      </c>
      <c r="C35" s="7">
        <v>1030.31</v>
      </c>
    </row>
    <row r="36" spans="2:3" x14ac:dyDescent="0.15">
      <c r="B36" s="2" t="s">
        <v>58</v>
      </c>
      <c r="C36" s="7">
        <v>504.05</v>
      </c>
    </row>
    <row r="37" spans="2:3" x14ac:dyDescent="0.15">
      <c r="B37" s="2" t="s">
        <v>59</v>
      </c>
      <c r="C37" s="8">
        <v>520</v>
      </c>
    </row>
    <row r="38" spans="2:3" x14ac:dyDescent="0.15">
      <c r="B38" s="2" t="s">
        <v>60</v>
      </c>
      <c r="C38" s="7">
        <v>505.7</v>
      </c>
    </row>
    <row r="39" spans="2:3" x14ac:dyDescent="0.15">
      <c r="B39" s="2" t="s">
        <v>61</v>
      </c>
      <c r="C39" s="7">
        <v>474.17</v>
      </c>
    </row>
    <row r="40" spans="2:3" x14ac:dyDescent="0.15">
      <c r="B40" s="2" t="s">
        <v>62</v>
      </c>
      <c r="C40" s="8">
        <v>355</v>
      </c>
    </row>
    <row r="41" spans="2:3" x14ac:dyDescent="0.15">
      <c r="B41" s="2" t="s">
        <v>63</v>
      </c>
      <c r="C41" s="8">
        <v>320</v>
      </c>
    </row>
    <row r="42" spans="2:3" x14ac:dyDescent="0.15">
      <c r="B42" s="2" t="s">
        <v>64</v>
      </c>
      <c r="C42" s="8">
        <v>357</v>
      </c>
    </row>
    <row r="43" spans="2:3" x14ac:dyDescent="0.15">
      <c r="B43" s="2" t="s">
        <v>65</v>
      </c>
      <c r="C43" s="7">
        <v>381.11</v>
      </c>
    </row>
    <row r="44" spans="2:3" x14ac:dyDescent="0.15">
      <c r="B44" s="2" t="s">
        <v>66</v>
      </c>
      <c r="C44" s="8">
        <v>333</v>
      </c>
    </row>
    <row r="45" spans="2:3" x14ac:dyDescent="0.15">
      <c r="B45" s="2" t="s">
        <v>67</v>
      </c>
      <c r="C45" s="7">
        <v>475.11</v>
      </c>
    </row>
    <row r="46" spans="2:3" x14ac:dyDescent="0.15">
      <c r="B46" s="2" t="s">
        <v>68</v>
      </c>
      <c r="C46" s="7">
        <v>792.91</v>
      </c>
    </row>
    <row r="47" spans="2:3" x14ac:dyDescent="0.15">
      <c r="B47" s="2" t="s">
        <v>69</v>
      </c>
      <c r="C47" s="7">
        <v>389.93</v>
      </c>
    </row>
    <row r="48" spans="2:3" x14ac:dyDescent="0.15">
      <c r="B48" s="2" t="s">
        <v>70</v>
      </c>
      <c r="C48" s="7">
        <v>547.88</v>
      </c>
    </row>
    <row r="49" spans="2:3" x14ac:dyDescent="0.15">
      <c r="B49" s="2" t="s">
        <v>71</v>
      </c>
      <c r="C49" s="8">
        <v>210</v>
      </c>
    </row>
    <row r="50" spans="2:3" x14ac:dyDescent="0.15">
      <c r="B50" s="2" t="s">
        <v>72</v>
      </c>
      <c r="C50" s="7">
        <v>394.96</v>
      </c>
    </row>
    <row r="51" spans="2:3" x14ac:dyDescent="0.15">
      <c r="B51" s="2" t="s">
        <v>73</v>
      </c>
      <c r="C51" s="7">
        <v>775.51</v>
      </c>
    </row>
    <row r="52" spans="2:3" x14ac:dyDescent="0.15">
      <c r="B52" s="2" t="s">
        <v>74</v>
      </c>
      <c r="C52" s="8">
        <v>225</v>
      </c>
    </row>
    <row r="53" spans="2:3" x14ac:dyDescent="0.15">
      <c r="B53" s="2" t="s">
        <v>75</v>
      </c>
      <c r="C53" s="7">
        <v>470.65</v>
      </c>
    </row>
    <row r="54" spans="2:3" x14ac:dyDescent="0.15">
      <c r="B54" s="2" t="s">
        <v>76</v>
      </c>
      <c r="C54" s="7">
        <v>119.6</v>
      </c>
    </row>
    <row r="55" spans="2:3" x14ac:dyDescent="0.15">
      <c r="B55" s="2" t="s">
        <v>77</v>
      </c>
      <c r="C55" s="7">
        <v>428.21</v>
      </c>
    </row>
    <row r="56" spans="2:3" x14ac:dyDescent="0.15">
      <c r="B56" s="2" t="s">
        <v>78</v>
      </c>
      <c r="C56" s="7">
        <v>268.5</v>
      </c>
    </row>
    <row r="57" spans="2:3" x14ac:dyDescent="0.15">
      <c r="B57" s="2" t="s">
        <v>79</v>
      </c>
      <c r="C57" s="8">
        <v>98</v>
      </c>
    </row>
    <row r="58" spans="2:3" x14ac:dyDescent="0.15">
      <c r="B58" s="2" t="s">
        <v>80</v>
      </c>
      <c r="C58" s="7">
        <v>136.4</v>
      </c>
    </row>
    <row r="59" spans="2:3" x14ac:dyDescent="0.15">
      <c r="B59" s="2" t="s">
        <v>81</v>
      </c>
      <c r="C59" s="7">
        <v>102.31</v>
      </c>
    </row>
    <row r="60" spans="2:3" x14ac:dyDescent="0.15">
      <c r="B60" s="2" t="s">
        <v>82</v>
      </c>
      <c r="C60" s="7">
        <v>58.71</v>
      </c>
    </row>
    <row r="61" spans="2:3" x14ac:dyDescent="0.15">
      <c r="B61" s="2" t="s">
        <v>83</v>
      </c>
      <c r="C61" s="7">
        <v>210.31</v>
      </c>
    </row>
    <row r="62" spans="2:3" x14ac:dyDescent="0.15">
      <c r="B62" s="2" t="s">
        <v>84</v>
      </c>
      <c r="C62" s="7">
        <v>34.9</v>
      </c>
    </row>
    <row r="63" spans="2:3" x14ac:dyDescent="0.15">
      <c r="B63" s="2" t="s">
        <v>85</v>
      </c>
      <c r="C63" s="7">
        <v>286.20999999999998</v>
      </c>
    </row>
    <row r="64" spans="2:3" x14ac:dyDescent="0.15">
      <c r="B64" s="2" t="s">
        <v>86</v>
      </c>
      <c r="C64" s="7">
        <v>102.28</v>
      </c>
    </row>
    <row r="65" spans="2:3" x14ac:dyDescent="0.15">
      <c r="B65" s="2" t="s">
        <v>87</v>
      </c>
      <c r="C65" s="8">
        <v>71</v>
      </c>
    </row>
    <row r="66" spans="2:3" x14ac:dyDescent="0.15">
      <c r="B66" s="2" t="s">
        <v>88</v>
      </c>
      <c r="C66" s="7">
        <v>39.1</v>
      </c>
    </row>
    <row r="67" spans="2:3" x14ac:dyDescent="0.15">
      <c r="B67" s="2" t="s">
        <v>89</v>
      </c>
      <c r="C67" s="8">
        <v>303</v>
      </c>
    </row>
    <row r="68" spans="2:3" x14ac:dyDescent="0.15">
      <c r="B68" s="2" t="s">
        <v>90</v>
      </c>
      <c r="C68" s="7">
        <v>40.36</v>
      </c>
    </row>
    <row r="69" spans="2:3" x14ac:dyDescent="0.15">
      <c r="B69" s="2" t="s">
        <v>91</v>
      </c>
      <c r="C69" s="7">
        <v>73.260000000000005</v>
      </c>
    </row>
    <row r="70" spans="2:3" x14ac:dyDescent="0.15">
      <c r="B70" s="2" t="s">
        <v>92</v>
      </c>
      <c r="C70" s="7">
        <v>36.82</v>
      </c>
    </row>
    <row r="71" spans="2:3" x14ac:dyDescent="0.15">
      <c r="B71" s="2" t="s">
        <v>93</v>
      </c>
      <c r="C71" s="7">
        <v>33.299999999999997</v>
      </c>
    </row>
    <row r="72" spans="2:3" x14ac:dyDescent="0.15">
      <c r="B72" s="2" t="s">
        <v>94</v>
      </c>
      <c r="C72" s="7">
        <v>90.07</v>
      </c>
    </row>
    <row r="73" spans="2:3" x14ac:dyDescent="0.15">
      <c r="B73" s="2" t="s">
        <v>95</v>
      </c>
      <c r="C73" s="8">
        <v>187</v>
      </c>
    </row>
    <row r="74" spans="2:3" x14ac:dyDescent="0.15">
      <c r="B74" s="2" t="s">
        <v>96</v>
      </c>
      <c r="C74" s="8">
        <v>30</v>
      </c>
    </row>
    <row r="75" spans="2:3" x14ac:dyDescent="0.15">
      <c r="B75" s="2" t="s">
        <v>97</v>
      </c>
      <c r="C75" s="7">
        <v>87.4</v>
      </c>
    </row>
    <row r="76" spans="2:3" x14ac:dyDescent="0.15">
      <c r="B76" s="2" t="s">
        <v>98</v>
      </c>
      <c r="C76" s="8">
        <v>36</v>
      </c>
    </row>
    <row r="77" spans="2:3" x14ac:dyDescent="0.15">
      <c r="B77" s="2" t="s">
        <v>99</v>
      </c>
      <c r="C77" s="8">
        <v>21</v>
      </c>
    </row>
    <row r="78" spans="2:3" x14ac:dyDescent="0.15">
      <c r="B78" s="2" t="s">
        <v>100</v>
      </c>
      <c r="C78" s="7">
        <v>95.13</v>
      </c>
    </row>
    <row r="79" spans="2:3" x14ac:dyDescent="0.15">
      <c r="B79" s="2" t="s">
        <v>101</v>
      </c>
      <c r="C79" s="7">
        <v>28.82</v>
      </c>
    </row>
    <row r="80" spans="2:3" x14ac:dyDescent="0.15">
      <c r="B80" s="2" t="s">
        <v>102</v>
      </c>
      <c r="C80" s="8">
        <v>10</v>
      </c>
    </row>
    <row r="81" spans="2:3" x14ac:dyDescent="0.15">
      <c r="B81" s="2" t="s">
        <v>103</v>
      </c>
      <c r="C81" s="8">
        <v>16</v>
      </c>
    </row>
    <row r="82" spans="2:3" x14ac:dyDescent="0.15">
      <c r="B82" s="2" t="s">
        <v>104</v>
      </c>
      <c r="C82" s="7">
        <v>37.46</v>
      </c>
    </row>
    <row r="83" spans="2:3" x14ac:dyDescent="0.15">
      <c r="B83" s="2" t="s">
        <v>105</v>
      </c>
      <c r="C83" s="7">
        <v>21.3</v>
      </c>
    </row>
    <row r="84" spans="2:3" x14ac:dyDescent="0.15">
      <c r="B84" s="2" t="s">
        <v>106</v>
      </c>
      <c r="C84" s="7">
        <v>16.3</v>
      </c>
    </row>
    <row r="85" spans="2:3" x14ac:dyDescent="0.15">
      <c r="B85" s="2" t="s">
        <v>107</v>
      </c>
      <c r="C85" s="7">
        <v>20.83</v>
      </c>
    </row>
    <row r="86" spans="2:3" x14ac:dyDescent="0.15">
      <c r="B86" s="2" t="s">
        <v>108</v>
      </c>
      <c r="C86" s="8">
        <v>268</v>
      </c>
    </row>
    <row r="87" spans="2:3" x14ac:dyDescent="0.15">
      <c r="B87" s="2" t="s">
        <v>109</v>
      </c>
      <c r="C87" s="7">
        <v>16.399999999999999</v>
      </c>
    </row>
    <row r="88" spans="2:3" x14ac:dyDescent="0.15">
      <c r="B88" s="2" t="s">
        <v>110</v>
      </c>
      <c r="C88" s="7">
        <v>121.89</v>
      </c>
    </row>
    <row r="89" spans="2:3" x14ac:dyDescent="0.15">
      <c r="B89" s="2" t="s">
        <v>111</v>
      </c>
      <c r="C89" s="7">
        <v>402.35</v>
      </c>
    </row>
    <row r="90" spans="2:3" x14ac:dyDescent="0.15">
      <c r="B90" s="2" t="s">
        <v>112</v>
      </c>
      <c r="C90" s="8">
        <v>4</v>
      </c>
    </row>
    <row r="91" spans="2:3" x14ac:dyDescent="0.15">
      <c r="B91" s="2" t="s">
        <v>113</v>
      </c>
      <c r="C91" s="7">
        <v>184.93</v>
      </c>
    </row>
    <row r="92" spans="2:3" x14ac:dyDescent="0.15">
      <c r="B92" s="2" t="s">
        <v>114</v>
      </c>
      <c r="C92" s="8">
        <v>2</v>
      </c>
    </row>
    <row r="93" spans="2:3" x14ac:dyDescent="0.15">
      <c r="B93" s="2" t="s">
        <v>115</v>
      </c>
      <c r="C93" s="7">
        <v>3.2</v>
      </c>
    </row>
    <row r="94" spans="2:3" x14ac:dyDescent="0.15">
      <c r="B94" s="2" t="s">
        <v>116</v>
      </c>
      <c r="C94" s="7">
        <v>2.5</v>
      </c>
    </row>
    <row r="95" spans="2:3" x14ac:dyDescent="0.15">
      <c r="B95" s="2" t="s">
        <v>117</v>
      </c>
      <c r="C95" s="8">
        <v>10</v>
      </c>
    </row>
    <row r="96" spans="2:3" x14ac:dyDescent="0.15">
      <c r="B96" s="2" t="s">
        <v>118</v>
      </c>
      <c r="C96" s="7">
        <v>8.07</v>
      </c>
    </row>
    <row r="97" spans="2:3" x14ac:dyDescent="0.15">
      <c r="B97" s="2" t="s">
        <v>119</v>
      </c>
      <c r="C97" s="8">
        <v>12</v>
      </c>
    </row>
    <row r="98" spans="2:3" x14ac:dyDescent="0.15">
      <c r="B98" s="2" t="s">
        <v>120</v>
      </c>
      <c r="C98" s="8">
        <v>11</v>
      </c>
    </row>
    <row r="99" spans="2:3" x14ac:dyDescent="0.15">
      <c r="B99" s="2" t="s">
        <v>121</v>
      </c>
      <c r="C99" s="7">
        <v>4.3600000000000003</v>
      </c>
    </row>
    <row r="100" spans="2:3" x14ac:dyDescent="0.15">
      <c r="B100" s="2" t="s">
        <v>122</v>
      </c>
      <c r="C100" s="7">
        <v>2.5</v>
      </c>
    </row>
    <row r="101" spans="2:3" x14ac:dyDescent="0.15">
      <c r="B101" s="2" t="s">
        <v>123</v>
      </c>
      <c r="C101" s="8">
        <v>3</v>
      </c>
    </row>
    <row r="102" spans="2:3" x14ac:dyDescent="0.15">
      <c r="B102" s="2" t="s">
        <v>124</v>
      </c>
      <c r="C102" s="7">
        <v>6.54</v>
      </c>
    </row>
    <row r="103" spans="2:3" x14ac:dyDescent="0.15">
      <c r="B103" s="2" t="s">
        <v>125</v>
      </c>
      <c r="C103" s="8">
        <v>22</v>
      </c>
    </row>
    <row r="104" spans="2:3" x14ac:dyDescent="0.15">
      <c r="B104" s="2" t="s">
        <v>126</v>
      </c>
      <c r="C104" s="7">
        <v>4.3600000000000003</v>
      </c>
    </row>
    <row r="105" spans="2:3" x14ac:dyDescent="0.15">
      <c r="B105" s="2" t="s">
        <v>127</v>
      </c>
      <c r="C105" s="7">
        <v>3.8</v>
      </c>
    </row>
    <row r="106" spans="2:3" x14ac:dyDescent="0.15">
      <c r="B106" s="2" t="s">
        <v>128</v>
      </c>
      <c r="C106" s="7">
        <v>5.45</v>
      </c>
    </row>
    <row r="107" spans="2:3" x14ac:dyDescent="0.15">
      <c r="B107" s="2" t="s">
        <v>129</v>
      </c>
      <c r="C107" s="7">
        <v>9.18</v>
      </c>
    </row>
    <row r="108" spans="2:3" x14ac:dyDescent="0.15">
      <c r="B108" s="2" t="s">
        <v>130</v>
      </c>
      <c r="C108" s="7">
        <v>4.5</v>
      </c>
    </row>
    <row r="109" spans="2:3" x14ac:dyDescent="0.15">
      <c r="B109" s="2" t="s">
        <v>131</v>
      </c>
      <c r="C109" s="8">
        <v>3</v>
      </c>
    </row>
    <row r="110" spans="2:3" x14ac:dyDescent="0.15">
      <c r="B110" s="2" t="s">
        <v>132</v>
      </c>
      <c r="C110" s="7">
        <v>17.2</v>
      </c>
    </row>
    <row r="111" spans="2:3" x14ac:dyDescent="0.15">
      <c r="B111" s="2" t="s">
        <v>133</v>
      </c>
      <c r="C111" s="7">
        <v>0.42</v>
      </c>
    </row>
    <row r="112" spans="2:3" x14ac:dyDescent="0.15">
      <c r="B112" s="2" t="s">
        <v>134</v>
      </c>
      <c r="C112" s="7">
        <v>1.32</v>
      </c>
    </row>
    <row r="113" spans="2:3" x14ac:dyDescent="0.15">
      <c r="B113" s="2" t="s">
        <v>135</v>
      </c>
      <c r="C113" s="8">
        <v>11</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J208"/>
  <sheetViews>
    <sheetView showGridLines="0" workbookViewId="0"/>
  </sheetViews>
  <sheetFormatPr baseColWidth="10" defaultColWidth="9.1640625" defaultRowHeight="13" x14ac:dyDescent="0.15"/>
  <cols>
    <col min="2" max="2" width="25.6640625" customWidth="1"/>
    <col min="3" max="3" width="70.6640625" customWidth="1"/>
  </cols>
  <sheetData>
    <row r="3" spans="2:10" x14ac:dyDescent="0.15">
      <c r="B3" s="1" t="s">
        <v>0</v>
      </c>
    </row>
    <row r="4" spans="2:10" x14ac:dyDescent="0.15">
      <c r="B4" s="2" t="s">
        <v>1</v>
      </c>
    </row>
    <row r="5" spans="2:10" x14ac:dyDescent="0.15">
      <c r="B5" s="3" t="s">
        <v>2</v>
      </c>
    </row>
    <row r="8" spans="2:10" x14ac:dyDescent="0.15">
      <c r="B8" s="1" t="s">
        <v>3</v>
      </c>
      <c r="E8" s="1" t="s">
        <v>17</v>
      </c>
    </row>
    <row r="9" spans="2:10" x14ac:dyDescent="0.15">
      <c r="E9" s="10" t="s">
        <v>18</v>
      </c>
      <c r="F9" s="11"/>
      <c r="G9" s="11"/>
      <c r="H9" s="11"/>
      <c r="I9" s="11"/>
      <c r="J9" s="11"/>
    </row>
    <row r="10" spans="2:10" x14ac:dyDescent="0.15">
      <c r="B10" s="2" t="s">
        <v>3</v>
      </c>
      <c r="C10" s="2" t="s">
        <v>4</v>
      </c>
      <c r="E10" s="11"/>
      <c r="F10" s="11"/>
      <c r="G10" s="11"/>
      <c r="H10" s="11"/>
      <c r="I10" s="11"/>
      <c r="J10" s="11"/>
    </row>
    <row r="11" spans="2:10" x14ac:dyDescent="0.15">
      <c r="B11" s="2" t="s">
        <v>5</v>
      </c>
      <c r="C11" s="4" t="s">
        <v>6</v>
      </c>
      <c r="E11" s="11"/>
      <c r="F11" s="11"/>
      <c r="G11" s="11"/>
      <c r="H11" s="11"/>
      <c r="I11" s="11"/>
      <c r="J11" s="11"/>
    </row>
    <row r="12" spans="2:10" x14ac:dyDescent="0.15">
      <c r="B12" s="2" t="s">
        <v>7</v>
      </c>
      <c r="C12" s="2" t="s">
        <v>8</v>
      </c>
      <c r="E12" s="11"/>
      <c r="F12" s="11"/>
      <c r="G12" s="11"/>
      <c r="H12" s="11"/>
      <c r="I12" s="11"/>
      <c r="J12" s="11"/>
    </row>
    <row r="13" spans="2:10" x14ac:dyDescent="0.15">
      <c r="B13" s="2" t="s">
        <v>9</v>
      </c>
      <c r="C13" s="2" t="s">
        <v>10</v>
      </c>
      <c r="E13" s="11"/>
      <c r="F13" s="11"/>
      <c r="G13" s="11"/>
      <c r="H13" s="11"/>
      <c r="I13" s="11"/>
      <c r="J13" s="11"/>
    </row>
    <row r="14" spans="2:10" x14ac:dyDescent="0.15">
      <c r="B14" s="2" t="s">
        <v>11</v>
      </c>
      <c r="C14" s="4" t="s">
        <v>6</v>
      </c>
      <c r="E14" s="11"/>
      <c r="F14" s="11"/>
      <c r="G14" s="11"/>
      <c r="H14" s="11"/>
      <c r="I14" s="11"/>
      <c r="J14" s="11"/>
    </row>
    <row r="15" spans="2:10" x14ac:dyDescent="0.15">
      <c r="B15" s="2" t="s">
        <v>12</v>
      </c>
      <c r="C15" s="4" t="s">
        <v>6</v>
      </c>
      <c r="E15" s="11"/>
      <c r="F15" s="11"/>
      <c r="G15" s="11"/>
      <c r="H15" s="11"/>
      <c r="I15" s="11"/>
      <c r="J15" s="11"/>
    </row>
    <row r="16" spans="2:10" x14ac:dyDescent="0.15">
      <c r="B16" s="2" t="s">
        <v>13</v>
      </c>
      <c r="C16" s="4" t="s">
        <v>6</v>
      </c>
      <c r="E16" s="11"/>
      <c r="F16" s="11"/>
      <c r="G16" s="11"/>
      <c r="H16" s="11"/>
      <c r="I16" s="11"/>
      <c r="J16" s="11"/>
    </row>
    <row r="17" spans="2:10" x14ac:dyDescent="0.15">
      <c r="B17" s="2" t="s">
        <v>14</v>
      </c>
      <c r="C17" s="4" t="s">
        <v>6</v>
      </c>
      <c r="E17" s="11"/>
      <c r="F17" s="11"/>
      <c r="G17" s="11"/>
      <c r="H17" s="11"/>
      <c r="I17" s="11"/>
      <c r="J17" s="11"/>
    </row>
    <row r="18" spans="2:10" ht="210" x14ac:dyDescent="0.15">
      <c r="B18" s="5" t="s">
        <v>15</v>
      </c>
      <c r="C18" s="5" t="s">
        <v>16</v>
      </c>
      <c r="E18" s="11"/>
      <c r="F18" s="11"/>
      <c r="G18" s="11"/>
      <c r="H18" s="11"/>
      <c r="I18" s="11"/>
      <c r="J18" s="11"/>
    </row>
    <row r="19" spans="2:10" x14ac:dyDescent="0.15">
      <c r="E19" s="11"/>
      <c r="F19" s="11"/>
      <c r="G19" s="11"/>
      <c r="H19" s="11"/>
      <c r="I19" s="11"/>
      <c r="J19" s="11"/>
    </row>
    <row r="20" spans="2:10" x14ac:dyDescent="0.15">
      <c r="B20" s="1" t="s">
        <v>19</v>
      </c>
      <c r="E20" s="11"/>
      <c r="F20" s="11"/>
      <c r="G20" s="11"/>
      <c r="H20" s="11"/>
      <c r="I20" s="11"/>
      <c r="J20" s="11"/>
    </row>
    <row r="21" spans="2:10" x14ac:dyDescent="0.15">
      <c r="E21" s="11"/>
      <c r="F21" s="11"/>
      <c r="G21" s="11"/>
      <c r="H21" s="11"/>
      <c r="I21" s="11"/>
      <c r="J21" s="11"/>
    </row>
    <row r="22" spans="2:10" x14ac:dyDescent="0.15">
      <c r="B22" s="2" t="s">
        <v>20</v>
      </c>
      <c r="C22" s="2" t="s">
        <v>4</v>
      </c>
      <c r="E22" s="11"/>
      <c r="F22" s="11"/>
      <c r="G22" s="11"/>
      <c r="H22" s="11"/>
      <c r="I22" s="11"/>
      <c r="J22" s="11"/>
    </row>
    <row r="23" spans="2:10" x14ac:dyDescent="0.15">
      <c r="B23" s="2" t="s">
        <v>21</v>
      </c>
      <c r="C23" s="2" t="s">
        <v>22</v>
      </c>
      <c r="E23" s="11"/>
      <c r="F23" s="11"/>
      <c r="G23" s="11"/>
      <c r="H23" s="11"/>
      <c r="I23" s="11"/>
      <c r="J23" s="11"/>
    </row>
    <row r="24" spans="2:10" x14ac:dyDescent="0.15">
      <c r="B24" s="2" t="s">
        <v>23</v>
      </c>
      <c r="C24" s="2" t="s">
        <v>24</v>
      </c>
      <c r="E24" s="11"/>
      <c r="F24" s="11"/>
      <c r="G24" s="11"/>
      <c r="H24" s="11"/>
      <c r="I24" s="11"/>
      <c r="J24" s="11"/>
    </row>
    <row r="25" spans="2:10" x14ac:dyDescent="0.15">
      <c r="B25" s="2" t="s">
        <v>25</v>
      </c>
      <c r="C25" s="3" t="s">
        <v>26</v>
      </c>
      <c r="E25" s="11"/>
      <c r="F25" s="11"/>
      <c r="G25" s="11"/>
      <c r="H25" s="11"/>
      <c r="I25" s="11"/>
      <c r="J25" s="11"/>
    </row>
    <row r="26" spans="2:10" x14ac:dyDescent="0.15">
      <c r="E26" s="11"/>
      <c r="F26" s="11"/>
      <c r="G26" s="11"/>
      <c r="H26" s="11"/>
      <c r="I26" s="11"/>
      <c r="J26" s="11"/>
    </row>
    <row r="27" spans="2:10" x14ac:dyDescent="0.15">
      <c r="E27" s="11"/>
      <c r="F27" s="11"/>
      <c r="G27" s="11"/>
      <c r="H27" s="11"/>
      <c r="I27" s="11"/>
      <c r="J27" s="11"/>
    </row>
    <row r="28" spans="2:10" x14ac:dyDescent="0.15">
      <c r="E28" s="11"/>
      <c r="F28" s="11"/>
      <c r="G28" s="11"/>
      <c r="H28" s="11"/>
      <c r="I28" s="11"/>
      <c r="J28" s="11"/>
    </row>
    <row r="29" spans="2:10" x14ac:dyDescent="0.15">
      <c r="E29" s="11"/>
      <c r="F29" s="11"/>
      <c r="G29" s="11"/>
      <c r="H29" s="11"/>
      <c r="I29" s="11"/>
      <c r="J29" s="11"/>
    </row>
    <row r="30" spans="2:10" x14ac:dyDescent="0.15">
      <c r="E30" s="11"/>
      <c r="F30" s="11"/>
      <c r="G30" s="11"/>
      <c r="H30" s="11"/>
      <c r="I30" s="11"/>
      <c r="J30" s="11"/>
    </row>
    <row r="31" spans="2:10" x14ac:dyDescent="0.15">
      <c r="E31" s="11"/>
      <c r="F31" s="11"/>
      <c r="G31" s="11"/>
      <c r="H31" s="11"/>
      <c r="I31" s="11"/>
      <c r="J31" s="11"/>
    </row>
    <row r="32" spans="2:10" x14ac:dyDescent="0.15">
      <c r="E32" s="11"/>
      <c r="F32" s="11"/>
      <c r="G32" s="11"/>
      <c r="H32" s="11"/>
      <c r="I32" s="11"/>
      <c r="J32" s="11"/>
    </row>
    <row r="33" spans="5:10" x14ac:dyDescent="0.15">
      <c r="E33" s="11"/>
      <c r="F33" s="11"/>
      <c r="G33" s="11"/>
      <c r="H33" s="11"/>
      <c r="I33" s="11"/>
      <c r="J33" s="11"/>
    </row>
    <row r="34" spans="5:10" x14ac:dyDescent="0.15">
      <c r="E34" s="11"/>
      <c r="F34" s="11"/>
      <c r="G34" s="11"/>
      <c r="H34" s="11"/>
      <c r="I34" s="11"/>
      <c r="J34" s="11"/>
    </row>
    <row r="35" spans="5:10" x14ac:dyDescent="0.15">
      <c r="E35" s="11"/>
      <c r="F35" s="11"/>
      <c r="G35" s="11"/>
      <c r="H35" s="11"/>
      <c r="I35" s="11"/>
      <c r="J35" s="11"/>
    </row>
    <row r="36" spans="5:10" x14ac:dyDescent="0.15">
      <c r="E36" s="11"/>
      <c r="F36" s="11"/>
      <c r="G36" s="11"/>
      <c r="H36" s="11"/>
      <c r="I36" s="11"/>
      <c r="J36" s="11"/>
    </row>
    <row r="37" spans="5:10" x14ac:dyDescent="0.15">
      <c r="E37" s="11"/>
      <c r="F37" s="11"/>
      <c r="G37" s="11"/>
      <c r="H37" s="11"/>
      <c r="I37" s="11"/>
      <c r="J37" s="11"/>
    </row>
    <row r="38" spans="5:10" x14ac:dyDescent="0.15">
      <c r="E38" s="11"/>
      <c r="F38" s="11"/>
      <c r="G38" s="11"/>
      <c r="H38" s="11"/>
      <c r="I38" s="11"/>
      <c r="J38" s="11"/>
    </row>
    <row r="39" spans="5:10" x14ac:dyDescent="0.15">
      <c r="E39" s="11"/>
      <c r="F39" s="11"/>
      <c r="G39" s="11"/>
      <c r="H39" s="11"/>
      <c r="I39" s="11"/>
      <c r="J39" s="11"/>
    </row>
    <row r="40" spans="5:10" x14ac:dyDescent="0.15">
      <c r="E40" s="11"/>
      <c r="F40" s="11"/>
      <c r="G40" s="11"/>
      <c r="H40" s="11"/>
      <c r="I40" s="11"/>
      <c r="J40" s="11"/>
    </row>
    <row r="41" spans="5:10" x14ac:dyDescent="0.15">
      <c r="E41" s="11"/>
      <c r="F41" s="11"/>
      <c r="G41" s="11"/>
      <c r="H41" s="11"/>
      <c r="I41" s="11"/>
      <c r="J41" s="11"/>
    </row>
    <row r="42" spans="5:10" x14ac:dyDescent="0.15">
      <c r="E42" s="11"/>
      <c r="F42" s="11"/>
      <c r="G42" s="11"/>
      <c r="H42" s="11"/>
      <c r="I42" s="11"/>
      <c r="J42" s="11"/>
    </row>
    <row r="43" spans="5:10" x14ac:dyDescent="0.15">
      <c r="E43" s="11"/>
      <c r="F43" s="11"/>
      <c r="G43" s="11"/>
      <c r="H43" s="11"/>
      <c r="I43" s="11"/>
      <c r="J43" s="11"/>
    </row>
    <row r="44" spans="5:10" x14ac:dyDescent="0.15">
      <c r="E44" s="11"/>
      <c r="F44" s="11"/>
      <c r="G44" s="11"/>
      <c r="H44" s="11"/>
      <c r="I44" s="11"/>
      <c r="J44" s="11"/>
    </row>
    <row r="45" spans="5:10" x14ac:dyDescent="0.15">
      <c r="E45" s="11"/>
      <c r="F45" s="11"/>
      <c r="G45" s="11"/>
      <c r="H45" s="11"/>
      <c r="I45" s="11"/>
      <c r="J45" s="11"/>
    </row>
    <row r="46" spans="5:10" x14ac:dyDescent="0.15">
      <c r="E46" s="11"/>
      <c r="F46" s="11"/>
      <c r="G46" s="11"/>
      <c r="H46" s="11"/>
      <c r="I46" s="11"/>
      <c r="J46" s="11"/>
    </row>
    <row r="47" spans="5:10" x14ac:dyDescent="0.15">
      <c r="E47" s="11"/>
      <c r="F47" s="11"/>
      <c r="G47" s="11"/>
      <c r="H47" s="11"/>
      <c r="I47" s="11"/>
      <c r="J47" s="11"/>
    </row>
    <row r="48" spans="5:10" x14ac:dyDescent="0.15">
      <c r="E48" s="11"/>
      <c r="F48" s="11"/>
      <c r="G48" s="11"/>
      <c r="H48" s="11"/>
      <c r="I48" s="11"/>
      <c r="J48" s="11"/>
    </row>
    <row r="49" spans="5:10" x14ac:dyDescent="0.15">
      <c r="E49" s="11"/>
      <c r="F49" s="11"/>
      <c r="G49" s="11"/>
      <c r="H49" s="11"/>
      <c r="I49" s="11"/>
      <c r="J49" s="11"/>
    </row>
    <row r="50" spans="5:10" x14ac:dyDescent="0.15">
      <c r="E50" s="11"/>
      <c r="F50" s="11"/>
      <c r="G50" s="11"/>
      <c r="H50" s="11"/>
      <c r="I50" s="11"/>
      <c r="J50" s="11"/>
    </row>
    <row r="51" spans="5:10" x14ac:dyDescent="0.15">
      <c r="E51" s="11"/>
      <c r="F51" s="11"/>
      <c r="G51" s="11"/>
      <c r="H51" s="11"/>
      <c r="I51" s="11"/>
      <c r="J51" s="11"/>
    </row>
    <row r="52" spans="5:10" x14ac:dyDescent="0.15">
      <c r="E52" s="11"/>
      <c r="F52" s="11"/>
      <c r="G52" s="11"/>
      <c r="H52" s="11"/>
      <c r="I52" s="11"/>
      <c r="J52" s="11"/>
    </row>
    <row r="53" spans="5:10" x14ac:dyDescent="0.15">
      <c r="E53" s="11"/>
      <c r="F53" s="11"/>
      <c r="G53" s="11"/>
      <c r="H53" s="11"/>
      <c r="I53" s="11"/>
      <c r="J53" s="11"/>
    </row>
    <row r="54" spans="5:10" x14ac:dyDescent="0.15">
      <c r="E54" s="11"/>
      <c r="F54" s="11"/>
      <c r="G54" s="11"/>
      <c r="H54" s="11"/>
      <c r="I54" s="11"/>
      <c r="J54" s="11"/>
    </row>
    <row r="55" spans="5:10" x14ac:dyDescent="0.15">
      <c r="E55" s="11"/>
      <c r="F55" s="11"/>
      <c r="G55" s="11"/>
      <c r="H55" s="11"/>
      <c r="I55" s="11"/>
      <c r="J55" s="11"/>
    </row>
    <row r="56" spans="5:10" x14ac:dyDescent="0.15">
      <c r="E56" s="11"/>
      <c r="F56" s="11"/>
      <c r="G56" s="11"/>
      <c r="H56" s="11"/>
      <c r="I56" s="11"/>
      <c r="J56" s="11"/>
    </row>
    <row r="57" spans="5:10" x14ac:dyDescent="0.15">
      <c r="E57" s="11"/>
      <c r="F57" s="11"/>
      <c r="G57" s="11"/>
      <c r="H57" s="11"/>
      <c r="I57" s="11"/>
      <c r="J57" s="11"/>
    </row>
    <row r="58" spans="5:10" x14ac:dyDescent="0.15">
      <c r="E58" s="11"/>
      <c r="F58" s="11"/>
      <c r="G58" s="11"/>
      <c r="H58" s="11"/>
      <c r="I58" s="11"/>
      <c r="J58" s="11"/>
    </row>
    <row r="59" spans="5:10" x14ac:dyDescent="0.15">
      <c r="E59" s="11"/>
      <c r="F59" s="11"/>
      <c r="G59" s="11"/>
      <c r="H59" s="11"/>
      <c r="I59" s="11"/>
      <c r="J59" s="11"/>
    </row>
    <row r="60" spans="5:10" x14ac:dyDescent="0.15">
      <c r="E60" s="11"/>
      <c r="F60" s="11"/>
      <c r="G60" s="11"/>
      <c r="H60" s="11"/>
      <c r="I60" s="11"/>
      <c r="J60" s="11"/>
    </row>
    <row r="61" spans="5:10" x14ac:dyDescent="0.15">
      <c r="E61" s="11"/>
      <c r="F61" s="11"/>
      <c r="G61" s="11"/>
      <c r="H61" s="11"/>
      <c r="I61" s="11"/>
      <c r="J61" s="11"/>
    </row>
    <row r="62" spans="5:10" x14ac:dyDescent="0.15">
      <c r="E62" s="11"/>
      <c r="F62" s="11"/>
      <c r="G62" s="11"/>
      <c r="H62" s="11"/>
      <c r="I62" s="11"/>
      <c r="J62" s="11"/>
    </row>
    <row r="63" spans="5:10" x14ac:dyDescent="0.15">
      <c r="E63" s="11"/>
      <c r="F63" s="11"/>
      <c r="G63" s="11"/>
      <c r="H63" s="11"/>
      <c r="I63" s="11"/>
      <c r="J63" s="11"/>
    </row>
    <row r="64" spans="5:10" x14ac:dyDescent="0.15">
      <c r="E64" s="11"/>
      <c r="F64" s="11"/>
      <c r="G64" s="11"/>
      <c r="H64" s="11"/>
      <c r="I64" s="11"/>
      <c r="J64" s="11"/>
    </row>
    <row r="65" spans="5:10" x14ac:dyDescent="0.15">
      <c r="E65" s="11"/>
      <c r="F65" s="11"/>
      <c r="G65" s="11"/>
      <c r="H65" s="11"/>
      <c r="I65" s="11"/>
      <c r="J65" s="11"/>
    </row>
    <row r="66" spans="5:10" x14ac:dyDescent="0.15">
      <c r="E66" s="11"/>
      <c r="F66" s="11"/>
      <c r="G66" s="11"/>
      <c r="H66" s="11"/>
      <c r="I66" s="11"/>
      <c r="J66" s="11"/>
    </row>
    <row r="67" spans="5:10" x14ac:dyDescent="0.15">
      <c r="E67" s="11"/>
      <c r="F67" s="11"/>
      <c r="G67" s="11"/>
      <c r="H67" s="11"/>
      <c r="I67" s="11"/>
      <c r="J67" s="11"/>
    </row>
    <row r="68" spans="5:10" x14ac:dyDescent="0.15">
      <c r="E68" s="11"/>
      <c r="F68" s="11"/>
      <c r="G68" s="11"/>
      <c r="H68" s="11"/>
      <c r="I68" s="11"/>
      <c r="J68" s="11"/>
    </row>
    <row r="69" spans="5:10" x14ac:dyDescent="0.15">
      <c r="E69" s="11"/>
      <c r="F69" s="11"/>
      <c r="G69" s="11"/>
      <c r="H69" s="11"/>
      <c r="I69" s="11"/>
      <c r="J69" s="11"/>
    </row>
    <row r="70" spans="5:10" x14ac:dyDescent="0.15">
      <c r="E70" s="11"/>
      <c r="F70" s="11"/>
      <c r="G70" s="11"/>
      <c r="H70" s="11"/>
      <c r="I70" s="11"/>
      <c r="J70" s="11"/>
    </row>
    <row r="71" spans="5:10" x14ac:dyDescent="0.15">
      <c r="E71" s="11"/>
      <c r="F71" s="11"/>
      <c r="G71" s="11"/>
      <c r="H71" s="11"/>
      <c r="I71" s="11"/>
      <c r="J71" s="11"/>
    </row>
    <row r="72" spans="5:10" x14ac:dyDescent="0.15">
      <c r="E72" s="11"/>
      <c r="F72" s="11"/>
      <c r="G72" s="11"/>
      <c r="H72" s="11"/>
      <c r="I72" s="11"/>
      <c r="J72" s="11"/>
    </row>
    <row r="73" spans="5:10" x14ac:dyDescent="0.15">
      <c r="E73" s="11"/>
      <c r="F73" s="11"/>
      <c r="G73" s="11"/>
      <c r="H73" s="11"/>
      <c r="I73" s="11"/>
      <c r="J73" s="11"/>
    </row>
    <row r="74" spans="5:10" x14ac:dyDescent="0.15">
      <c r="E74" s="11"/>
      <c r="F74" s="11"/>
      <c r="G74" s="11"/>
      <c r="H74" s="11"/>
      <c r="I74" s="11"/>
      <c r="J74" s="11"/>
    </row>
    <row r="75" spans="5:10" x14ac:dyDescent="0.15">
      <c r="E75" s="11"/>
      <c r="F75" s="11"/>
      <c r="G75" s="11"/>
      <c r="H75" s="11"/>
      <c r="I75" s="11"/>
      <c r="J75" s="11"/>
    </row>
    <row r="76" spans="5:10" x14ac:dyDescent="0.15">
      <c r="E76" s="11"/>
      <c r="F76" s="11"/>
      <c r="G76" s="11"/>
      <c r="H76" s="11"/>
      <c r="I76" s="11"/>
      <c r="J76" s="11"/>
    </row>
    <row r="77" spans="5:10" x14ac:dyDescent="0.15">
      <c r="E77" s="11"/>
      <c r="F77" s="11"/>
      <c r="G77" s="11"/>
      <c r="H77" s="11"/>
      <c r="I77" s="11"/>
      <c r="J77" s="11"/>
    </row>
    <row r="78" spans="5:10" x14ac:dyDescent="0.15">
      <c r="E78" s="11"/>
      <c r="F78" s="11"/>
      <c r="G78" s="11"/>
      <c r="H78" s="11"/>
      <c r="I78" s="11"/>
      <c r="J78" s="11"/>
    </row>
    <row r="79" spans="5:10" x14ac:dyDescent="0.15">
      <c r="E79" s="11"/>
      <c r="F79" s="11"/>
      <c r="G79" s="11"/>
      <c r="H79" s="11"/>
      <c r="I79" s="11"/>
      <c r="J79" s="11"/>
    </row>
    <row r="80" spans="5:10" x14ac:dyDescent="0.15">
      <c r="E80" s="11"/>
      <c r="F80" s="11"/>
      <c r="G80" s="11"/>
      <c r="H80" s="11"/>
      <c r="I80" s="11"/>
      <c r="J80" s="11"/>
    </row>
    <row r="81" spans="5:10" x14ac:dyDescent="0.15">
      <c r="E81" s="11"/>
      <c r="F81" s="11"/>
      <c r="G81" s="11"/>
      <c r="H81" s="11"/>
      <c r="I81" s="11"/>
      <c r="J81" s="11"/>
    </row>
    <row r="82" spans="5:10" x14ac:dyDescent="0.15">
      <c r="E82" s="11"/>
      <c r="F82" s="11"/>
      <c r="G82" s="11"/>
      <c r="H82" s="11"/>
      <c r="I82" s="11"/>
      <c r="J82" s="11"/>
    </row>
    <row r="83" spans="5:10" x14ac:dyDescent="0.15">
      <c r="E83" s="11"/>
      <c r="F83" s="11"/>
      <c r="G83" s="11"/>
      <c r="H83" s="11"/>
      <c r="I83" s="11"/>
      <c r="J83" s="11"/>
    </row>
    <row r="84" spans="5:10" x14ac:dyDescent="0.15">
      <c r="E84" s="11"/>
      <c r="F84" s="11"/>
      <c r="G84" s="11"/>
      <c r="H84" s="11"/>
      <c r="I84" s="11"/>
      <c r="J84" s="11"/>
    </row>
    <row r="85" spans="5:10" x14ac:dyDescent="0.15">
      <c r="E85" s="11"/>
      <c r="F85" s="11"/>
      <c r="G85" s="11"/>
      <c r="H85" s="11"/>
      <c r="I85" s="11"/>
      <c r="J85" s="11"/>
    </row>
    <row r="86" spans="5:10" x14ac:dyDescent="0.15">
      <c r="E86" s="11"/>
      <c r="F86" s="11"/>
      <c r="G86" s="11"/>
      <c r="H86" s="11"/>
      <c r="I86" s="11"/>
      <c r="J86" s="11"/>
    </row>
    <row r="87" spans="5:10" x14ac:dyDescent="0.15">
      <c r="E87" s="11"/>
      <c r="F87" s="11"/>
      <c r="G87" s="11"/>
      <c r="H87" s="11"/>
      <c r="I87" s="11"/>
      <c r="J87" s="11"/>
    </row>
    <row r="88" spans="5:10" x14ac:dyDescent="0.15">
      <c r="E88" s="11"/>
      <c r="F88" s="11"/>
      <c r="G88" s="11"/>
      <c r="H88" s="11"/>
      <c r="I88" s="11"/>
      <c r="J88" s="11"/>
    </row>
    <row r="89" spans="5:10" x14ac:dyDescent="0.15">
      <c r="E89" s="11"/>
      <c r="F89" s="11"/>
      <c r="G89" s="11"/>
      <c r="H89" s="11"/>
      <c r="I89" s="11"/>
      <c r="J89" s="11"/>
    </row>
    <row r="90" spans="5:10" x14ac:dyDescent="0.15">
      <c r="E90" s="11"/>
      <c r="F90" s="11"/>
      <c r="G90" s="11"/>
      <c r="H90" s="11"/>
      <c r="I90" s="11"/>
      <c r="J90" s="11"/>
    </row>
    <row r="91" spans="5:10" x14ac:dyDescent="0.15">
      <c r="E91" s="11"/>
      <c r="F91" s="11"/>
      <c r="G91" s="11"/>
      <c r="H91" s="11"/>
      <c r="I91" s="11"/>
      <c r="J91" s="11"/>
    </row>
    <row r="92" spans="5:10" x14ac:dyDescent="0.15">
      <c r="E92" s="11"/>
      <c r="F92" s="11"/>
      <c r="G92" s="11"/>
      <c r="H92" s="11"/>
      <c r="I92" s="11"/>
      <c r="J92" s="11"/>
    </row>
    <row r="93" spans="5:10" x14ac:dyDescent="0.15">
      <c r="E93" s="11"/>
      <c r="F93" s="11"/>
      <c r="G93" s="11"/>
      <c r="H93" s="11"/>
      <c r="I93" s="11"/>
      <c r="J93" s="11"/>
    </row>
    <row r="94" spans="5:10" x14ac:dyDescent="0.15">
      <c r="E94" s="11"/>
      <c r="F94" s="11"/>
      <c r="G94" s="11"/>
      <c r="H94" s="11"/>
      <c r="I94" s="11"/>
      <c r="J94" s="11"/>
    </row>
    <row r="95" spans="5:10" x14ac:dyDescent="0.15">
      <c r="E95" s="11"/>
      <c r="F95" s="11"/>
      <c r="G95" s="11"/>
      <c r="H95" s="11"/>
      <c r="I95" s="11"/>
      <c r="J95" s="11"/>
    </row>
    <row r="96" spans="5:10" x14ac:dyDescent="0.15">
      <c r="E96" s="11"/>
      <c r="F96" s="11"/>
      <c r="G96" s="11"/>
      <c r="H96" s="11"/>
      <c r="I96" s="11"/>
      <c r="J96" s="11"/>
    </row>
    <row r="97" spans="5:10" x14ac:dyDescent="0.15">
      <c r="E97" s="11"/>
      <c r="F97" s="11"/>
      <c r="G97" s="11"/>
      <c r="H97" s="11"/>
      <c r="I97" s="11"/>
      <c r="J97" s="11"/>
    </row>
    <row r="98" spans="5:10" x14ac:dyDescent="0.15">
      <c r="E98" s="11"/>
      <c r="F98" s="11"/>
      <c r="G98" s="11"/>
      <c r="H98" s="11"/>
      <c r="I98" s="11"/>
      <c r="J98" s="11"/>
    </row>
    <row r="99" spans="5:10" x14ac:dyDescent="0.15">
      <c r="E99" s="11"/>
      <c r="F99" s="11"/>
      <c r="G99" s="11"/>
      <c r="H99" s="11"/>
      <c r="I99" s="11"/>
      <c r="J99" s="11"/>
    </row>
    <row r="100" spans="5:10" x14ac:dyDescent="0.15">
      <c r="E100" s="11"/>
      <c r="F100" s="11"/>
      <c r="G100" s="11"/>
      <c r="H100" s="11"/>
      <c r="I100" s="11"/>
      <c r="J100" s="11"/>
    </row>
    <row r="101" spans="5:10" x14ac:dyDescent="0.15">
      <c r="E101" s="11"/>
      <c r="F101" s="11"/>
      <c r="G101" s="11"/>
      <c r="H101" s="11"/>
      <c r="I101" s="11"/>
      <c r="J101" s="11"/>
    </row>
    <row r="102" spans="5:10" x14ac:dyDescent="0.15">
      <c r="E102" s="11"/>
      <c r="F102" s="11"/>
      <c r="G102" s="11"/>
      <c r="H102" s="11"/>
      <c r="I102" s="11"/>
      <c r="J102" s="11"/>
    </row>
    <row r="103" spans="5:10" x14ac:dyDescent="0.15">
      <c r="E103" s="11"/>
      <c r="F103" s="11"/>
      <c r="G103" s="11"/>
      <c r="H103" s="11"/>
      <c r="I103" s="11"/>
      <c r="J103" s="11"/>
    </row>
    <row r="104" spans="5:10" x14ac:dyDescent="0.15">
      <c r="E104" s="11"/>
      <c r="F104" s="11"/>
      <c r="G104" s="11"/>
      <c r="H104" s="11"/>
      <c r="I104" s="11"/>
      <c r="J104" s="11"/>
    </row>
    <row r="105" spans="5:10" x14ac:dyDescent="0.15">
      <c r="E105" s="11"/>
      <c r="F105" s="11"/>
      <c r="G105" s="11"/>
      <c r="H105" s="11"/>
      <c r="I105" s="11"/>
      <c r="J105" s="11"/>
    </row>
    <row r="106" spans="5:10" x14ac:dyDescent="0.15">
      <c r="E106" s="11"/>
      <c r="F106" s="11"/>
      <c r="G106" s="11"/>
      <c r="H106" s="11"/>
      <c r="I106" s="11"/>
      <c r="J106" s="11"/>
    </row>
    <row r="107" spans="5:10" x14ac:dyDescent="0.15">
      <c r="E107" s="11"/>
      <c r="F107" s="11"/>
      <c r="G107" s="11"/>
      <c r="H107" s="11"/>
      <c r="I107" s="11"/>
      <c r="J107" s="11"/>
    </row>
    <row r="108" spans="5:10" x14ac:dyDescent="0.15">
      <c r="E108" s="11"/>
      <c r="F108" s="11"/>
      <c r="G108" s="11"/>
      <c r="H108" s="11"/>
      <c r="I108" s="11"/>
      <c r="J108" s="11"/>
    </row>
    <row r="109" spans="5:10" x14ac:dyDescent="0.15">
      <c r="E109" s="11"/>
      <c r="F109" s="11"/>
      <c r="G109" s="11"/>
      <c r="H109" s="11"/>
      <c r="I109" s="11"/>
      <c r="J109" s="11"/>
    </row>
    <row r="110" spans="5:10" x14ac:dyDescent="0.15">
      <c r="E110" s="11"/>
      <c r="F110" s="11"/>
      <c r="G110" s="11"/>
      <c r="H110" s="11"/>
      <c r="I110" s="11"/>
      <c r="J110" s="11"/>
    </row>
    <row r="111" spans="5:10" x14ac:dyDescent="0.15">
      <c r="E111" s="11"/>
      <c r="F111" s="11"/>
      <c r="G111" s="11"/>
      <c r="H111" s="11"/>
      <c r="I111" s="11"/>
      <c r="J111" s="11"/>
    </row>
    <row r="112" spans="5:10" x14ac:dyDescent="0.15">
      <c r="E112" s="11"/>
      <c r="F112" s="11"/>
      <c r="G112" s="11"/>
      <c r="H112" s="11"/>
      <c r="I112" s="11"/>
      <c r="J112" s="11"/>
    </row>
    <row r="113" spans="5:10" x14ac:dyDescent="0.15">
      <c r="E113" s="11"/>
      <c r="F113" s="11"/>
      <c r="G113" s="11"/>
      <c r="H113" s="11"/>
      <c r="I113" s="11"/>
      <c r="J113" s="11"/>
    </row>
    <row r="114" spans="5:10" x14ac:dyDescent="0.15">
      <c r="E114" s="11"/>
      <c r="F114" s="11"/>
      <c r="G114" s="11"/>
      <c r="H114" s="11"/>
      <c r="I114" s="11"/>
      <c r="J114" s="11"/>
    </row>
    <row r="115" spans="5:10" x14ac:dyDescent="0.15">
      <c r="E115" s="11"/>
      <c r="F115" s="11"/>
      <c r="G115" s="11"/>
      <c r="H115" s="11"/>
      <c r="I115" s="11"/>
      <c r="J115" s="11"/>
    </row>
    <row r="116" spans="5:10" x14ac:dyDescent="0.15">
      <c r="E116" s="11"/>
      <c r="F116" s="11"/>
      <c r="G116" s="11"/>
      <c r="H116" s="11"/>
      <c r="I116" s="11"/>
      <c r="J116" s="11"/>
    </row>
    <row r="117" spans="5:10" x14ac:dyDescent="0.15">
      <c r="E117" s="11"/>
      <c r="F117" s="11"/>
      <c r="G117" s="11"/>
      <c r="H117" s="11"/>
      <c r="I117" s="11"/>
      <c r="J117" s="11"/>
    </row>
    <row r="118" spans="5:10" x14ac:dyDescent="0.15">
      <c r="E118" s="11"/>
      <c r="F118" s="11"/>
      <c r="G118" s="11"/>
      <c r="H118" s="11"/>
      <c r="I118" s="11"/>
      <c r="J118" s="11"/>
    </row>
    <row r="119" spans="5:10" x14ac:dyDescent="0.15">
      <c r="E119" s="11"/>
      <c r="F119" s="11"/>
      <c r="G119" s="11"/>
      <c r="H119" s="11"/>
      <c r="I119" s="11"/>
      <c r="J119" s="11"/>
    </row>
    <row r="120" spans="5:10" x14ac:dyDescent="0.15">
      <c r="E120" s="11"/>
      <c r="F120" s="11"/>
      <c r="G120" s="11"/>
      <c r="H120" s="11"/>
      <c r="I120" s="11"/>
      <c r="J120" s="11"/>
    </row>
    <row r="121" spans="5:10" x14ac:dyDescent="0.15">
      <c r="E121" s="11"/>
      <c r="F121" s="11"/>
      <c r="G121" s="11"/>
      <c r="H121" s="11"/>
      <c r="I121" s="11"/>
      <c r="J121" s="11"/>
    </row>
    <row r="122" spans="5:10" x14ac:dyDescent="0.15">
      <c r="E122" s="11"/>
      <c r="F122" s="11"/>
      <c r="G122" s="11"/>
      <c r="H122" s="11"/>
      <c r="I122" s="11"/>
      <c r="J122" s="11"/>
    </row>
    <row r="123" spans="5:10" x14ac:dyDescent="0.15">
      <c r="E123" s="11"/>
      <c r="F123" s="11"/>
      <c r="G123" s="11"/>
      <c r="H123" s="11"/>
      <c r="I123" s="11"/>
      <c r="J123" s="11"/>
    </row>
    <row r="124" spans="5:10" x14ac:dyDescent="0.15">
      <c r="E124" s="11"/>
      <c r="F124" s="11"/>
      <c r="G124" s="11"/>
      <c r="H124" s="11"/>
      <c r="I124" s="11"/>
      <c r="J124" s="11"/>
    </row>
    <row r="125" spans="5:10" x14ac:dyDescent="0.15">
      <c r="E125" s="11"/>
      <c r="F125" s="11"/>
      <c r="G125" s="11"/>
      <c r="H125" s="11"/>
      <c r="I125" s="11"/>
      <c r="J125" s="11"/>
    </row>
    <row r="126" spans="5:10" x14ac:dyDescent="0.15">
      <c r="E126" s="11"/>
      <c r="F126" s="11"/>
      <c r="G126" s="11"/>
      <c r="H126" s="11"/>
      <c r="I126" s="11"/>
      <c r="J126" s="11"/>
    </row>
    <row r="127" spans="5:10" x14ac:dyDescent="0.15">
      <c r="E127" s="11"/>
      <c r="F127" s="11"/>
      <c r="G127" s="11"/>
      <c r="H127" s="11"/>
      <c r="I127" s="11"/>
      <c r="J127" s="11"/>
    </row>
    <row r="128" spans="5:10" x14ac:dyDescent="0.15">
      <c r="E128" s="11"/>
      <c r="F128" s="11"/>
      <c r="G128" s="11"/>
      <c r="H128" s="11"/>
      <c r="I128" s="11"/>
      <c r="J128" s="11"/>
    </row>
    <row r="129" spans="5:10" x14ac:dyDescent="0.15">
      <c r="E129" s="11"/>
      <c r="F129" s="11"/>
      <c r="G129" s="11"/>
      <c r="H129" s="11"/>
      <c r="I129" s="11"/>
      <c r="J129" s="11"/>
    </row>
    <row r="130" spans="5:10" x14ac:dyDescent="0.15">
      <c r="E130" s="11"/>
      <c r="F130" s="11"/>
      <c r="G130" s="11"/>
      <c r="H130" s="11"/>
      <c r="I130" s="11"/>
      <c r="J130" s="11"/>
    </row>
    <row r="131" spans="5:10" x14ac:dyDescent="0.15">
      <c r="E131" s="11"/>
      <c r="F131" s="11"/>
      <c r="G131" s="11"/>
      <c r="H131" s="11"/>
      <c r="I131" s="11"/>
      <c r="J131" s="11"/>
    </row>
    <row r="132" spans="5:10" x14ac:dyDescent="0.15">
      <c r="E132" s="11"/>
      <c r="F132" s="11"/>
      <c r="G132" s="11"/>
      <c r="H132" s="11"/>
      <c r="I132" s="11"/>
      <c r="J132" s="11"/>
    </row>
    <row r="133" spans="5:10" x14ac:dyDescent="0.15">
      <c r="E133" s="11"/>
      <c r="F133" s="11"/>
      <c r="G133" s="11"/>
      <c r="H133" s="11"/>
      <c r="I133" s="11"/>
      <c r="J133" s="11"/>
    </row>
    <row r="134" spans="5:10" x14ac:dyDescent="0.15">
      <c r="E134" s="11"/>
      <c r="F134" s="11"/>
      <c r="G134" s="11"/>
      <c r="H134" s="11"/>
      <c r="I134" s="11"/>
      <c r="J134" s="11"/>
    </row>
    <row r="135" spans="5:10" x14ac:dyDescent="0.15">
      <c r="E135" s="11"/>
      <c r="F135" s="11"/>
      <c r="G135" s="11"/>
      <c r="H135" s="11"/>
      <c r="I135" s="11"/>
      <c r="J135" s="11"/>
    </row>
    <row r="136" spans="5:10" x14ac:dyDescent="0.15">
      <c r="E136" s="11"/>
      <c r="F136" s="11"/>
      <c r="G136" s="11"/>
      <c r="H136" s="11"/>
      <c r="I136" s="11"/>
      <c r="J136" s="11"/>
    </row>
    <row r="137" spans="5:10" x14ac:dyDescent="0.15">
      <c r="E137" s="11"/>
      <c r="F137" s="11"/>
      <c r="G137" s="11"/>
      <c r="H137" s="11"/>
      <c r="I137" s="11"/>
      <c r="J137" s="11"/>
    </row>
    <row r="138" spans="5:10" x14ac:dyDescent="0.15">
      <c r="E138" s="11"/>
      <c r="F138" s="11"/>
      <c r="G138" s="11"/>
      <c r="H138" s="11"/>
      <c r="I138" s="11"/>
      <c r="J138" s="11"/>
    </row>
    <row r="139" spans="5:10" x14ac:dyDescent="0.15">
      <c r="E139" s="11"/>
      <c r="F139" s="11"/>
      <c r="G139" s="11"/>
      <c r="H139" s="11"/>
      <c r="I139" s="11"/>
      <c r="J139" s="11"/>
    </row>
    <row r="140" spans="5:10" x14ac:dyDescent="0.15">
      <c r="E140" s="11"/>
      <c r="F140" s="11"/>
      <c r="G140" s="11"/>
      <c r="H140" s="11"/>
      <c r="I140" s="11"/>
      <c r="J140" s="11"/>
    </row>
    <row r="141" spans="5:10" x14ac:dyDescent="0.15">
      <c r="E141" s="11"/>
      <c r="F141" s="11"/>
      <c r="G141" s="11"/>
      <c r="H141" s="11"/>
      <c r="I141" s="11"/>
      <c r="J141" s="11"/>
    </row>
    <row r="142" spans="5:10" x14ac:dyDescent="0.15">
      <c r="E142" s="11"/>
      <c r="F142" s="11"/>
      <c r="G142" s="11"/>
      <c r="H142" s="11"/>
      <c r="I142" s="11"/>
      <c r="J142" s="11"/>
    </row>
    <row r="143" spans="5:10" x14ac:dyDescent="0.15">
      <c r="E143" s="11"/>
      <c r="F143" s="11"/>
      <c r="G143" s="11"/>
      <c r="H143" s="11"/>
      <c r="I143" s="11"/>
      <c r="J143" s="11"/>
    </row>
    <row r="144" spans="5:10" x14ac:dyDescent="0.15">
      <c r="E144" s="11"/>
      <c r="F144" s="11"/>
      <c r="G144" s="11"/>
      <c r="H144" s="11"/>
      <c r="I144" s="11"/>
      <c r="J144" s="11"/>
    </row>
    <row r="145" spans="5:10" x14ac:dyDescent="0.15">
      <c r="E145" s="11"/>
      <c r="F145" s="11"/>
      <c r="G145" s="11"/>
      <c r="H145" s="11"/>
      <c r="I145" s="11"/>
      <c r="J145" s="11"/>
    </row>
    <row r="146" spans="5:10" x14ac:dyDescent="0.15">
      <c r="E146" s="11"/>
      <c r="F146" s="11"/>
      <c r="G146" s="11"/>
      <c r="H146" s="11"/>
      <c r="I146" s="11"/>
      <c r="J146" s="11"/>
    </row>
    <row r="147" spans="5:10" x14ac:dyDescent="0.15">
      <c r="E147" s="11"/>
      <c r="F147" s="11"/>
      <c r="G147" s="11"/>
      <c r="H147" s="11"/>
      <c r="I147" s="11"/>
      <c r="J147" s="11"/>
    </row>
    <row r="148" spans="5:10" x14ac:dyDescent="0.15">
      <c r="E148" s="11"/>
      <c r="F148" s="11"/>
      <c r="G148" s="11"/>
      <c r="H148" s="11"/>
      <c r="I148" s="11"/>
      <c r="J148" s="11"/>
    </row>
    <row r="149" spans="5:10" x14ac:dyDescent="0.15">
      <c r="E149" s="11"/>
      <c r="F149" s="11"/>
      <c r="G149" s="11"/>
      <c r="H149" s="11"/>
      <c r="I149" s="11"/>
      <c r="J149" s="11"/>
    </row>
    <row r="150" spans="5:10" x14ac:dyDescent="0.15">
      <c r="E150" s="11"/>
      <c r="F150" s="11"/>
      <c r="G150" s="11"/>
      <c r="H150" s="11"/>
      <c r="I150" s="11"/>
      <c r="J150" s="11"/>
    </row>
    <row r="151" spans="5:10" x14ac:dyDescent="0.15">
      <c r="E151" s="11"/>
      <c r="F151" s="11"/>
      <c r="G151" s="11"/>
      <c r="H151" s="11"/>
      <c r="I151" s="11"/>
      <c r="J151" s="11"/>
    </row>
    <row r="152" spans="5:10" x14ac:dyDescent="0.15">
      <c r="E152" s="11"/>
      <c r="F152" s="11"/>
      <c r="G152" s="11"/>
      <c r="H152" s="11"/>
      <c r="I152" s="11"/>
      <c r="J152" s="11"/>
    </row>
    <row r="153" spans="5:10" x14ac:dyDescent="0.15">
      <c r="E153" s="11"/>
      <c r="F153" s="11"/>
      <c r="G153" s="11"/>
      <c r="H153" s="11"/>
      <c r="I153" s="11"/>
      <c r="J153" s="11"/>
    </row>
    <row r="154" spans="5:10" x14ac:dyDescent="0.15">
      <c r="E154" s="11"/>
      <c r="F154" s="11"/>
      <c r="G154" s="11"/>
      <c r="H154" s="11"/>
      <c r="I154" s="11"/>
      <c r="J154" s="11"/>
    </row>
    <row r="155" spans="5:10" x14ac:dyDescent="0.15">
      <c r="E155" s="11"/>
      <c r="F155" s="11"/>
      <c r="G155" s="11"/>
      <c r="H155" s="11"/>
      <c r="I155" s="11"/>
      <c r="J155" s="11"/>
    </row>
    <row r="156" spans="5:10" x14ac:dyDescent="0.15">
      <c r="E156" s="11"/>
      <c r="F156" s="11"/>
      <c r="G156" s="11"/>
      <c r="H156" s="11"/>
      <c r="I156" s="11"/>
      <c r="J156" s="11"/>
    </row>
    <row r="157" spans="5:10" x14ac:dyDescent="0.15">
      <c r="E157" s="11"/>
      <c r="F157" s="11"/>
      <c r="G157" s="11"/>
      <c r="H157" s="11"/>
      <c r="I157" s="11"/>
      <c r="J157" s="11"/>
    </row>
    <row r="158" spans="5:10" x14ac:dyDescent="0.15">
      <c r="E158" s="11"/>
      <c r="F158" s="11"/>
      <c r="G158" s="11"/>
      <c r="H158" s="11"/>
      <c r="I158" s="11"/>
      <c r="J158" s="11"/>
    </row>
    <row r="159" spans="5:10" x14ac:dyDescent="0.15">
      <c r="E159" s="11"/>
      <c r="F159" s="11"/>
      <c r="G159" s="11"/>
      <c r="H159" s="11"/>
      <c r="I159" s="11"/>
      <c r="J159" s="11"/>
    </row>
    <row r="160" spans="5:10" x14ac:dyDescent="0.15">
      <c r="E160" s="11"/>
      <c r="F160" s="11"/>
      <c r="G160" s="11"/>
      <c r="H160" s="11"/>
      <c r="I160" s="11"/>
      <c r="J160" s="11"/>
    </row>
    <row r="161" spans="5:10" x14ac:dyDescent="0.15">
      <c r="E161" s="11"/>
      <c r="F161" s="11"/>
      <c r="G161" s="11"/>
      <c r="H161" s="11"/>
      <c r="I161" s="11"/>
      <c r="J161" s="11"/>
    </row>
    <row r="162" spans="5:10" x14ac:dyDescent="0.15">
      <c r="E162" s="11"/>
      <c r="F162" s="11"/>
      <c r="G162" s="11"/>
      <c r="H162" s="11"/>
      <c r="I162" s="11"/>
      <c r="J162" s="11"/>
    </row>
    <row r="163" spans="5:10" x14ac:dyDescent="0.15">
      <c r="E163" s="11"/>
      <c r="F163" s="11"/>
      <c r="G163" s="11"/>
      <c r="H163" s="11"/>
      <c r="I163" s="11"/>
      <c r="J163" s="11"/>
    </row>
    <row r="164" spans="5:10" x14ac:dyDescent="0.15">
      <c r="E164" s="11"/>
      <c r="F164" s="11"/>
      <c r="G164" s="11"/>
      <c r="H164" s="11"/>
      <c r="I164" s="11"/>
      <c r="J164" s="11"/>
    </row>
    <row r="165" spans="5:10" x14ac:dyDescent="0.15">
      <c r="E165" s="11"/>
      <c r="F165" s="11"/>
      <c r="G165" s="11"/>
      <c r="H165" s="11"/>
      <c r="I165" s="11"/>
      <c r="J165" s="11"/>
    </row>
    <row r="166" spans="5:10" x14ac:dyDescent="0.15">
      <c r="E166" s="11"/>
      <c r="F166" s="11"/>
      <c r="G166" s="11"/>
      <c r="H166" s="11"/>
      <c r="I166" s="11"/>
      <c r="J166" s="11"/>
    </row>
    <row r="167" spans="5:10" x14ac:dyDescent="0.15">
      <c r="E167" s="11"/>
      <c r="F167" s="11"/>
      <c r="G167" s="11"/>
      <c r="H167" s="11"/>
      <c r="I167" s="11"/>
      <c r="J167" s="11"/>
    </row>
    <row r="168" spans="5:10" x14ac:dyDescent="0.15">
      <c r="E168" s="11"/>
      <c r="F168" s="11"/>
      <c r="G168" s="11"/>
      <c r="H168" s="11"/>
      <c r="I168" s="11"/>
      <c r="J168" s="11"/>
    </row>
    <row r="169" spans="5:10" x14ac:dyDescent="0.15">
      <c r="E169" s="11"/>
      <c r="F169" s="11"/>
      <c r="G169" s="11"/>
      <c r="H169" s="11"/>
      <c r="I169" s="11"/>
      <c r="J169" s="11"/>
    </row>
    <row r="170" spans="5:10" x14ac:dyDescent="0.15">
      <c r="E170" s="11"/>
      <c r="F170" s="11"/>
      <c r="G170" s="11"/>
      <c r="H170" s="11"/>
      <c r="I170" s="11"/>
      <c r="J170" s="11"/>
    </row>
    <row r="171" spans="5:10" x14ac:dyDescent="0.15">
      <c r="E171" s="11"/>
      <c r="F171" s="11"/>
      <c r="G171" s="11"/>
      <c r="H171" s="11"/>
      <c r="I171" s="11"/>
      <c r="J171" s="11"/>
    </row>
    <row r="172" spans="5:10" x14ac:dyDescent="0.15">
      <c r="E172" s="11"/>
      <c r="F172" s="11"/>
      <c r="G172" s="11"/>
      <c r="H172" s="11"/>
      <c r="I172" s="11"/>
      <c r="J172" s="11"/>
    </row>
    <row r="173" spans="5:10" x14ac:dyDescent="0.15">
      <c r="E173" s="11"/>
      <c r="F173" s="11"/>
      <c r="G173" s="11"/>
      <c r="H173" s="11"/>
      <c r="I173" s="11"/>
      <c r="J173" s="11"/>
    </row>
    <row r="174" spans="5:10" x14ac:dyDescent="0.15">
      <c r="E174" s="11"/>
      <c r="F174" s="11"/>
      <c r="G174" s="11"/>
      <c r="H174" s="11"/>
      <c r="I174" s="11"/>
      <c r="J174" s="11"/>
    </row>
    <row r="175" spans="5:10" x14ac:dyDescent="0.15">
      <c r="E175" s="11"/>
      <c r="F175" s="11"/>
      <c r="G175" s="11"/>
      <c r="H175" s="11"/>
      <c r="I175" s="11"/>
      <c r="J175" s="11"/>
    </row>
    <row r="176" spans="5:10" x14ac:dyDescent="0.15">
      <c r="E176" s="11"/>
      <c r="F176" s="11"/>
      <c r="G176" s="11"/>
      <c r="H176" s="11"/>
      <c r="I176" s="11"/>
      <c r="J176" s="11"/>
    </row>
    <row r="177" spans="5:10" x14ac:dyDescent="0.15">
      <c r="E177" s="11"/>
      <c r="F177" s="11"/>
      <c r="G177" s="11"/>
      <c r="H177" s="11"/>
      <c r="I177" s="11"/>
      <c r="J177" s="11"/>
    </row>
    <row r="178" spans="5:10" x14ac:dyDescent="0.15">
      <c r="E178" s="11"/>
      <c r="F178" s="11"/>
      <c r="G178" s="11"/>
      <c r="H178" s="11"/>
      <c r="I178" s="11"/>
      <c r="J178" s="11"/>
    </row>
    <row r="179" spans="5:10" x14ac:dyDescent="0.15">
      <c r="E179" s="11"/>
      <c r="F179" s="11"/>
      <c r="G179" s="11"/>
      <c r="H179" s="11"/>
      <c r="I179" s="11"/>
      <c r="J179" s="11"/>
    </row>
    <row r="180" spans="5:10" x14ac:dyDescent="0.15">
      <c r="E180" s="11"/>
      <c r="F180" s="11"/>
      <c r="G180" s="11"/>
      <c r="H180" s="11"/>
      <c r="I180" s="11"/>
      <c r="J180" s="11"/>
    </row>
    <row r="181" spans="5:10" x14ac:dyDescent="0.15">
      <c r="E181" s="11"/>
      <c r="F181" s="11"/>
      <c r="G181" s="11"/>
      <c r="H181" s="11"/>
      <c r="I181" s="11"/>
      <c r="J181" s="11"/>
    </row>
    <row r="182" spans="5:10" x14ac:dyDescent="0.15">
      <c r="E182" s="11"/>
      <c r="F182" s="11"/>
      <c r="G182" s="11"/>
      <c r="H182" s="11"/>
      <c r="I182" s="11"/>
      <c r="J182" s="11"/>
    </row>
    <row r="183" spans="5:10" x14ac:dyDescent="0.15">
      <c r="E183" s="11"/>
      <c r="F183" s="11"/>
      <c r="G183" s="11"/>
      <c r="H183" s="11"/>
      <c r="I183" s="11"/>
      <c r="J183" s="11"/>
    </row>
    <row r="184" spans="5:10" x14ac:dyDescent="0.15">
      <c r="E184" s="11"/>
      <c r="F184" s="11"/>
      <c r="G184" s="11"/>
      <c r="H184" s="11"/>
      <c r="I184" s="11"/>
      <c r="J184" s="11"/>
    </row>
    <row r="185" spans="5:10" x14ac:dyDescent="0.15">
      <c r="E185" s="11"/>
      <c r="F185" s="11"/>
      <c r="G185" s="11"/>
      <c r="H185" s="11"/>
      <c r="I185" s="11"/>
      <c r="J185" s="11"/>
    </row>
    <row r="186" spans="5:10" x14ac:dyDescent="0.15">
      <c r="E186" s="11"/>
      <c r="F186" s="11"/>
      <c r="G186" s="11"/>
      <c r="H186" s="11"/>
      <c r="I186" s="11"/>
      <c r="J186" s="11"/>
    </row>
    <row r="187" spans="5:10" x14ac:dyDescent="0.15">
      <c r="E187" s="11"/>
      <c r="F187" s="11"/>
      <c r="G187" s="11"/>
      <c r="H187" s="11"/>
      <c r="I187" s="11"/>
      <c r="J187" s="11"/>
    </row>
    <row r="188" spans="5:10" x14ac:dyDescent="0.15">
      <c r="E188" s="11"/>
      <c r="F188" s="11"/>
      <c r="G188" s="11"/>
      <c r="H188" s="11"/>
      <c r="I188" s="11"/>
      <c r="J188" s="11"/>
    </row>
    <row r="189" spans="5:10" x14ac:dyDescent="0.15">
      <c r="E189" s="11"/>
      <c r="F189" s="11"/>
      <c r="G189" s="11"/>
      <c r="H189" s="11"/>
      <c r="I189" s="11"/>
      <c r="J189" s="11"/>
    </row>
    <row r="190" spans="5:10" x14ac:dyDescent="0.15">
      <c r="E190" s="11"/>
      <c r="F190" s="11"/>
      <c r="G190" s="11"/>
      <c r="H190" s="11"/>
      <c r="I190" s="11"/>
      <c r="J190" s="11"/>
    </row>
    <row r="191" spans="5:10" x14ac:dyDescent="0.15">
      <c r="E191" s="11"/>
      <c r="F191" s="11"/>
      <c r="G191" s="11"/>
      <c r="H191" s="11"/>
      <c r="I191" s="11"/>
      <c r="J191" s="11"/>
    </row>
    <row r="192" spans="5:10" x14ac:dyDescent="0.15">
      <c r="E192" s="11"/>
      <c r="F192" s="11"/>
      <c r="G192" s="11"/>
      <c r="H192" s="11"/>
      <c r="I192" s="11"/>
      <c r="J192" s="11"/>
    </row>
    <row r="193" spans="5:10" x14ac:dyDescent="0.15">
      <c r="E193" s="11"/>
      <c r="F193" s="11"/>
      <c r="G193" s="11"/>
      <c r="H193" s="11"/>
      <c r="I193" s="11"/>
      <c r="J193" s="11"/>
    </row>
    <row r="194" spans="5:10" x14ac:dyDescent="0.15">
      <c r="E194" s="11"/>
      <c r="F194" s="11"/>
      <c r="G194" s="11"/>
      <c r="H194" s="11"/>
      <c r="I194" s="11"/>
      <c r="J194" s="11"/>
    </row>
    <row r="195" spans="5:10" x14ac:dyDescent="0.15">
      <c r="E195" s="11"/>
      <c r="F195" s="11"/>
      <c r="G195" s="11"/>
      <c r="H195" s="11"/>
      <c r="I195" s="11"/>
      <c r="J195" s="11"/>
    </row>
    <row r="196" spans="5:10" x14ac:dyDescent="0.15">
      <c r="E196" s="11"/>
      <c r="F196" s="11"/>
      <c r="G196" s="11"/>
      <c r="H196" s="11"/>
      <c r="I196" s="11"/>
      <c r="J196" s="11"/>
    </row>
    <row r="197" spans="5:10" x14ac:dyDescent="0.15">
      <c r="E197" s="11"/>
      <c r="F197" s="11"/>
      <c r="G197" s="11"/>
      <c r="H197" s="11"/>
      <c r="I197" s="11"/>
      <c r="J197" s="11"/>
    </row>
    <row r="198" spans="5:10" x14ac:dyDescent="0.15">
      <c r="E198" s="11"/>
      <c r="F198" s="11"/>
      <c r="G198" s="11"/>
      <c r="H198" s="11"/>
      <c r="I198" s="11"/>
      <c r="J198" s="11"/>
    </row>
    <row r="199" spans="5:10" x14ac:dyDescent="0.15">
      <c r="E199" s="11"/>
      <c r="F199" s="11"/>
      <c r="G199" s="11"/>
      <c r="H199" s="11"/>
      <c r="I199" s="11"/>
      <c r="J199" s="11"/>
    </row>
    <row r="200" spans="5:10" x14ac:dyDescent="0.15">
      <c r="E200" s="11"/>
      <c r="F200" s="11"/>
      <c r="G200" s="11"/>
      <c r="H200" s="11"/>
      <c r="I200" s="11"/>
      <c r="J200" s="11"/>
    </row>
    <row r="201" spans="5:10" x14ac:dyDescent="0.15">
      <c r="E201" s="11"/>
      <c r="F201" s="11"/>
      <c r="G201" s="11"/>
      <c r="H201" s="11"/>
      <c r="I201" s="11"/>
      <c r="J201" s="11"/>
    </row>
    <row r="202" spans="5:10" x14ac:dyDescent="0.15">
      <c r="E202" s="11"/>
      <c r="F202" s="11"/>
      <c r="G202" s="11"/>
      <c r="H202" s="11"/>
      <c r="I202" s="11"/>
      <c r="J202" s="11"/>
    </row>
    <row r="203" spans="5:10" x14ac:dyDescent="0.15">
      <c r="E203" s="11"/>
      <c r="F203" s="11"/>
      <c r="G203" s="11"/>
      <c r="H203" s="11"/>
      <c r="I203" s="11"/>
      <c r="J203" s="11"/>
    </row>
    <row r="204" spans="5:10" x14ac:dyDescent="0.15">
      <c r="E204" s="11"/>
      <c r="F204" s="11"/>
      <c r="G204" s="11"/>
      <c r="H204" s="11"/>
      <c r="I204" s="11"/>
      <c r="J204" s="11"/>
    </row>
    <row r="205" spans="5:10" x14ac:dyDescent="0.15">
      <c r="E205" s="11"/>
      <c r="F205" s="11"/>
      <c r="G205" s="11"/>
      <c r="H205" s="11"/>
      <c r="I205" s="11"/>
      <c r="J205" s="11"/>
    </row>
    <row r="206" spans="5:10" x14ac:dyDescent="0.15">
      <c r="E206" s="11"/>
      <c r="F206" s="11"/>
      <c r="G206" s="11"/>
      <c r="H206" s="11"/>
      <c r="I206" s="11"/>
      <c r="J206" s="11"/>
    </row>
    <row r="207" spans="5:10" x14ac:dyDescent="0.15">
      <c r="E207" s="11"/>
      <c r="F207" s="11"/>
      <c r="G207" s="11"/>
      <c r="H207" s="11"/>
      <c r="I207" s="11"/>
      <c r="J207" s="11"/>
    </row>
    <row r="208" spans="5:10" x14ac:dyDescent="0.15">
      <c r="E208" s="11"/>
      <c r="F208" s="11"/>
      <c r="G208" s="11"/>
      <c r="H208" s="11"/>
      <c r="I208" s="11"/>
      <c r="J208" s="11"/>
    </row>
  </sheetData>
  <mergeCells count="1">
    <mergeCell ref="E9:J208"/>
  </mergeCells>
  <hyperlinks>
    <hyperlink ref="B5" location="Data!A1" display="Access data" xr:uid="{00000000-0004-0000-0000-000000000000}"/>
    <hyperlink ref="C25" r:id="rId1" xr:uid="{00000000-0004-0000-0000-000001000000}"/>
  </hyperlinks>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 Analysis</vt:lpstr>
      <vt:lpstr>Data Analysis (Solutions)</vt:lpstr>
      <vt:lpstr>Data</vt:lpstr>
      <vt:lpstr>Overview</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Elizabeth Poggie</cp:lastModifiedBy>
  <dcterms:modified xsi:type="dcterms:W3CDTF">2024-09-24T00:33:30Z</dcterms:modified>
  <cp:category/>
  <cp:contentStatus/>
</cp:coreProperties>
</file>