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2-even-more-excel/excels/"/>
    </mc:Choice>
  </mc:AlternateContent>
  <xr:revisionPtr revIDLastSave="0" documentId="13_ncr:1_{84AFA42D-14BE-BF4C-B08E-13FBD1820707}" xr6:coauthVersionLast="47" xr6:coauthVersionMax="47" xr10:uidLastSave="{00000000-0000-0000-0000-000000000000}"/>
  <bookViews>
    <workbookView xWindow="240" yWindow="2160" windowWidth="28740" windowHeight="14880" xr2:uid="{C321DF7E-A6E8-A248-B7CB-8F4444CD1BE2}"/>
  </bookViews>
  <sheets>
    <sheet name="Equation" sheetId="2" r:id="rId1"/>
    <sheet name="AUC" sheetId="1" r:id="rId2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3" i="2"/>
  <c r="B10" i="2"/>
  <c r="A10" i="2"/>
</calcChain>
</file>

<file path=xl/sharedStrings.xml><?xml version="1.0" encoding="utf-8"?>
<sst xmlns="http://schemas.openxmlformats.org/spreadsheetml/2006/main" count="13" uniqueCount="13">
  <si>
    <t>Time (hours)</t>
  </si>
  <si>
    <t>Drug Concentration (mg/L)</t>
  </si>
  <si>
    <t>Tube #</t>
  </si>
  <si>
    <t>Concentration</t>
  </si>
  <si>
    <t>Absorbance</t>
  </si>
  <si>
    <t>slope</t>
  </si>
  <si>
    <t>y-intercept</t>
  </si>
  <si>
    <t>Potential Concentrations</t>
  </si>
  <si>
    <t>Potential Absorbances</t>
  </si>
  <si>
    <t>y = ax + b</t>
  </si>
  <si>
    <t>x = (y-b)/a</t>
  </si>
  <si>
    <t>AUC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</si>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</sst>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ptos Narrow"/>
      <scheme val="minor"/>
    </font>
    <font>
      <i/>
      <sz val="8"/>
      <color theme="1"/>
      <name val="Aptos Narrow (Body)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3" xfId="0" applyBorder="1"/>
    <xf numFmtId="0" fontId="0" fillId="0" borderId="4" xfId="0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0" fillId="0" borderId="10" xfId="0" applyBorder="1"/>
    <xf numFmtId="0" fontId="4" fillId="2" borderId="9" xfId="0" applyFont="1" applyFill="1" applyBorder="1" applyAlignment="1">
      <alignment horizontal="right"/>
    </xf>
  </cellXfs>
  <cellStyles count="2">
    <cellStyle name="Normal" xfId="0" builtinId="0"/>
    <cellStyle name="Normal 2" xfId="1" xr:uid="{9B46D766-F069-C043-A7A0-24E7139636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Equation!$C$1</c:f>
              <c:strCache>
                <c:ptCount val="1"/>
                <c:pt idx="0">
                  <c:v>Absorbance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93482064741908"/>
                  <c:y val="9.6091061533974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Equation!$B$2:$B$6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</c:numCache>
            </c:numRef>
          </c:xVal>
          <c:yVal>
            <c:numRef>
              <c:f>Equation!$C$2:$C$6</c:f>
              <c:numCache>
                <c:formatCode>General</c:formatCode>
                <c:ptCount val="5"/>
                <c:pt idx="0">
                  <c:v>0.4</c:v>
                </c:pt>
                <c:pt idx="1">
                  <c:v>0.2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E-B24B-97B7-A47CD679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6879"/>
        <c:axId val="99859359"/>
      </c:scatterChart>
      <c:valAx>
        <c:axId val="1003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9359"/>
        <c:crosses val="autoZero"/>
        <c:crossBetween val="midCat"/>
      </c:valAx>
      <c:valAx>
        <c:axId val="998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125649</xdr:colOff>
      <xdr:row>0</xdr:row>
      <xdr:rowOff>60528</xdr:rowOff>
    </xdr:from>
    <xdr:to>
      <xdr:col>8</xdr:col>
      <xdr:colOff>576904</xdr:colOff>
      <xdr:row>13</xdr:row>
      <xdr:rowOff>169154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4A59B1-5FC3-F6CC-26F1-A5B1F1491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2C5F-5D4F-7142-B104-427B256F52C3}">
  <dimension ref="A1:C15"/>
  <sheetViews>
    <sheetView tabSelected="1" zoomScale="188" zoomScaleNormal="188" workbookViewId="0">
      <selection activeCell="C14" sqref="C14"/>
    </sheetView>
  </sheetViews>
  <sheetFormatPr baseColWidth="10" defaultRowHeight="16" x14ac:dyDescent="0.2"/>
  <cols>
    <col min="1" max="3" width="15.83203125" customWidth="1"/>
  </cols>
  <sheetData>
    <row r="1" spans="1:3" x14ac:dyDescent="0.2">
      <c r="A1" s="5" t="s">
        <v>2</v>
      </c>
      <c r="B1" s="6" t="s">
        <v>3</v>
      </c>
      <c r="C1" s="7" t="s">
        <v>4</v>
      </c>
    </row>
    <row r="2" spans="1:3" x14ac:dyDescent="0.2">
      <c r="A2" s="8">
        <v>1</v>
      </c>
      <c r="B2" s="9">
        <v>10</v>
      </c>
      <c r="C2" s="10">
        <v>0.4</v>
      </c>
    </row>
    <row r="3" spans="1:3" x14ac:dyDescent="0.2">
      <c r="A3" s="8">
        <v>2</v>
      </c>
      <c r="B3" s="9">
        <v>5</v>
      </c>
      <c r="C3" s="10">
        <v>0.2</v>
      </c>
    </row>
    <row r="4" spans="1:3" x14ac:dyDescent="0.2">
      <c r="A4" s="8">
        <v>3</v>
      </c>
      <c r="B4" s="9">
        <v>2.5</v>
      </c>
      <c r="C4" s="10">
        <v>0.15</v>
      </c>
    </row>
    <row r="5" spans="1:3" x14ac:dyDescent="0.2">
      <c r="A5" s="8">
        <v>4</v>
      </c>
      <c r="B5" s="9">
        <v>1.25</v>
      </c>
      <c r="C5" s="10">
        <v>7.0000000000000007E-2</v>
      </c>
    </row>
    <row r="6" spans="1:3" x14ac:dyDescent="0.2">
      <c r="A6" s="11">
        <v>5</v>
      </c>
      <c r="B6" s="12">
        <v>0.625</v>
      </c>
      <c r="C6" s="13">
        <v>0.01</v>
      </c>
    </row>
    <row r="9" spans="1:3" x14ac:dyDescent="0.2">
      <c r="A9" s="3" t="s">
        <v>5</v>
      </c>
      <c r="B9" s="4" t="s">
        <v>6</v>
      </c>
      <c r="C9" s="18" t="s">
        <v>9</v>
      </c>
    </row>
    <row r="10" spans="1:3" x14ac:dyDescent="0.2">
      <c r="A10" s="1">
        <f>SLOPE(C2:C6,B2:B6)</f>
        <v>3.8752688172043019E-2</v>
      </c>
      <c r="B10" s="2">
        <f>INTERCEPT(C2:C6,B2:B6)</f>
        <v>1.583333333333331E-2</v>
      </c>
      <c r="C10" s="18" t="s">
        <v>10</v>
      </c>
    </row>
    <row r="12" spans="1:3" x14ac:dyDescent="0.2">
      <c r="A12" s="16" t="s">
        <v>7</v>
      </c>
      <c r="B12" s="17" t="s">
        <v>8</v>
      </c>
    </row>
    <row r="13" spans="1:3" x14ac:dyDescent="0.2">
      <c r="A13" s="14">
        <f>(B13-$B$10)/$A$10</f>
        <v>3.9782186459489455</v>
      </c>
      <c r="B13" s="15">
        <v>0.17</v>
      </c>
    </row>
    <row r="14" spans="1:3" x14ac:dyDescent="0.2">
      <c r="A14" s="14">
        <f t="shared" ref="A14:A15" si="0">(B14-$B$10)/$A$10</f>
        <v>2.4299389567147616</v>
      </c>
      <c r="B14" s="15">
        <v>0.11</v>
      </c>
    </row>
    <row r="15" spans="1:3" x14ac:dyDescent="0.2">
      <c r="A15" s="14">
        <f t="shared" si="0"/>
        <v>7.8489178690344055</v>
      </c>
      <c r="B15" s="2">
        <v>0.32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5E3A-B658-1A4D-84D7-AE814F06F662}">
  <dimension ref="A1:C9"/>
  <sheetViews>
    <sheetView zoomScale="189" zoomScaleNormal="189" workbookViewId="0">
      <selection activeCell="D12" sqref="D12"/>
    </sheetView>
  </sheetViews>
  <sheetFormatPr baseColWidth="10" defaultRowHeight="16" x14ac:dyDescent="0.2"/>
  <cols>
    <col min="1" max="1" width="16.83203125" customWidth="1"/>
    <col min="2" max="2" width="24.5" customWidth="1"/>
    <col min="3" max="3" width="14" customWidth="1"/>
  </cols>
  <sheetData>
    <row r="1" spans="1:3" x14ac:dyDescent="0.2">
      <c r="A1" s="3" t="s">
        <v>0</v>
      </c>
      <c r="B1" s="21" t="s">
        <v>1</v>
      </c>
      <c r="C1" s="4" t="s">
        <v>11</v>
      </c>
    </row>
    <row r="2" spans="1:3" x14ac:dyDescent="0.2">
      <c r="A2" s="14">
        <v>0</v>
      </c>
      <c r="B2" s="19">
        <v>0</v>
      </c>
      <c r="C2" s="15"/>
    </row>
    <row r="3" spans="1:3" x14ac:dyDescent="0.2">
      <c r="A3" s="14">
        <v>1</v>
      </c>
      <c r="B3" s="19">
        <v>5.2</v>
      </c>
      <c r="C3" s="15"/>
    </row>
    <row r="4" spans="1:3" x14ac:dyDescent="0.2">
      <c r="A4" s="14">
        <v>2</v>
      </c>
      <c r="B4" s="19">
        <v>8.1999999999999993</v>
      </c>
      <c r="C4" s="15"/>
    </row>
    <row r="5" spans="1:3" x14ac:dyDescent="0.2">
      <c r="A5" s="14">
        <v>3</v>
      </c>
      <c r="B5" s="19">
        <v>7</v>
      </c>
      <c r="C5" s="15"/>
    </row>
    <row r="6" spans="1:3" x14ac:dyDescent="0.2">
      <c r="A6" s="14">
        <v>4</v>
      </c>
      <c r="B6" s="19">
        <v>5.0999999999999996</v>
      </c>
      <c r="C6" s="15"/>
    </row>
    <row r="7" spans="1:3" x14ac:dyDescent="0.2">
      <c r="A7" s="14">
        <v>5</v>
      </c>
      <c r="B7" s="19">
        <v>2</v>
      </c>
      <c r="C7" s="15"/>
    </row>
    <row r="8" spans="1:3" x14ac:dyDescent="0.2">
      <c r="A8" s="1">
        <v>6</v>
      </c>
      <c r="B8" s="20">
        <v>0.5</v>
      </c>
      <c r="C8" s="2"/>
    </row>
    <row r="9" spans="1:3" x14ac:dyDescent="0.2">
      <c r="B9" s="23" t="s">
        <v>12</v>
      </c>
      <c r="C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Equation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2024-10-15T11:23:46Z</dcterms:created>
  <dcterms:modified xsi:type="dcterms:W3CDTF">2024-10-16T20:36:55Z</dcterms:modified>
</cp:coreProperties>
</file>