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zabethpoggie/Documents/repos/elizabeth-poggie/_content/john-abbott-college/computerized-systems/lectures/13-even-more-excel-and-we-are-getting-smarter-wow/excels/"/>
    </mc:Choice>
  </mc:AlternateContent>
  <xr:revisionPtr revIDLastSave="0" documentId="13_ncr:1_{E70DC7E2-646C-5246-8289-0815BD842223}" xr6:coauthVersionLast="47" xr6:coauthVersionMax="47" xr10:uidLastSave="{00000000-0000-0000-0000-000000000000}"/>
  <bookViews>
    <workbookView xWindow="29400" yWindow="-4880" windowWidth="38400" windowHeight="21600" activeTab="2" xr2:uid="{B78D10BD-CCD5-3447-BEA4-4C70E9CFC70E}"/>
  </bookViews>
  <sheets>
    <sheet name="Exercise 1" sheetId="2" r:id="rId1"/>
    <sheet name="Exercise 1 solutions" sheetId="5" r:id="rId2"/>
    <sheet name="Exercise 2" sheetId="6" r:id="rId3"/>
    <sheet name="Exercise 2 Solutions" sheetId="7" r:id="rId4"/>
    <sheet name="Exercise 3" sheetId="8" r:id="rId5"/>
    <sheet name="Exercise 3 Solutions" sheetId="9" r:id="rId6"/>
  </sheets>
  <definedNames>
    <definedName name="_56F9DC9755BA473782653E2940F9FormId">"wgLCIiw4e0SgI9CoZtHUJp3jilLXtopAuACrFZSZv1JUOTRHVjcwVlFKMzBEMVU2NksxNk5HOFUzNy4u"</definedName>
    <definedName name="_56F9DC9755BA473782653E2940F9ResponseSheet">"Form1"</definedName>
    <definedName name="_56F9DC9755BA473782653E2940F9SourceDocId">"{c826aa46-f6d5-4b75-a178-cdc76655ddb8}"</definedName>
    <definedName name="_xlnm._FilterDatabase" localSheetId="5" hidden="1">'Exercise 3 Solutions'!$A$1:$D$21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5" l="1"/>
  <c r="B24" i="5"/>
  <c r="H21" i="5" s="1"/>
  <c r="E20" i="5"/>
  <c r="D20" i="5"/>
  <c r="C19" i="5"/>
  <c r="H18" i="5"/>
  <c r="G17" i="5"/>
  <c r="F17" i="5"/>
  <c r="E16" i="5"/>
  <c r="D16" i="5"/>
  <c r="C15" i="5"/>
  <c r="H14" i="5"/>
  <c r="G13" i="5"/>
  <c r="F13" i="5"/>
  <c r="E12" i="5"/>
  <c r="D12" i="5"/>
  <c r="C11" i="5"/>
  <c r="H10" i="5"/>
  <c r="G9" i="5"/>
  <c r="F9" i="5"/>
  <c r="E8" i="5"/>
  <c r="D8" i="5"/>
  <c r="C7" i="5"/>
  <c r="H6" i="5"/>
  <c r="G5" i="5"/>
  <c r="F5" i="5"/>
  <c r="F4" i="5"/>
  <c r="E4" i="5"/>
  <c r="D4" i="5"/>
  <c r="D3" i="5"/>
  <c r="C3" i="5"/>
  <c r="H2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H2" i="2"/>
  <c r="G2" i="2"/>
  <c r="F2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B25" i="2"/>
  <c r="B24" i="2"/>
  <c r="C21" i="5" l="1"/>
  <c r="D21" i="5"/>
  <c r="H5" i="5"/>
  <c r="D7" i="5"/>
  <c r="F8" i="5"/>
  <c r="H9" i="5"/>
  <c r="D11" i="5"/>
  <c r="F12" i="5"/>
  <c r="H13" i="5"/>
  <c r="D15" i="5"/>
  <c r="F16" i="5"/>
  <c r="H17" i="5"/>
  <c r="D19" i="5"/>
  <c r="F20" i="5"/>
  <c r="C2" i="5"/>
  <c r="E3" i="5"/>
  <c r="G4" i="5"/>
  <c r="C6" i="5"/>
  <c r="E7" i="5"/>
  <c r="G8" i="5"/>
  <c r="C10" i="5"/>
  <c r="E11" i="5"/>
  <c r="G12" i="5"/>
  <c r="C14" i="5"/>
  <c r="E15" i="5"/>
  <c r="G16" i="5"/>
  <c r="C18" i="5"/>
  <c r="E19" i="5"/>
  <c r="G20" i="5"/>
  <c r="D2" i="5"/>
  <c r="F3" i="5"/>
  <c r="H4" i="5"/>
  <c r="D6" i="5"/>
  <c r="F7" i="5"/>
  <c r="H8" i="5"/>
  <c r="D10" i="5"/>
  <c r="F11" i="5"/>
  <c r="H12" i="5"/>
  <c r="D14" i="5"/>
  <c r="F15" i="5"/>
  <c r="H16" i="5"/>
  <c r="D18" i="5"/>
  <c r="F19" i="5"/>
  <c r="H20" i="5"/>
  <c r="E2" i="5"/>
  <c r="G3" i="5"/>
  <c r="C5" i="5"/>
  <c r="E6" i="5"/>
  <c r="G7" i="5"/>
  <c r="C9" i="5"/>
  <c r="E10" i="5"/>
  <c r="G11" i="5"/>
  <c r="C13" i="5"/>
  <c r="E14" i="5"/>
  <c r="G15" i="5"/>
  <c r="C17" i="5"/>
  <c r="E18" i="5"/>
  <c r="G19" i="5"/>
  <c r="F2" i="5"/>
  <c r="H3" i="5"/>
  <c r="D5" i="5"/>
  <c r="F6" i="5"/>
  <c r="H7" i="5"/>
  <c r="D9" i="5"/>
  <c r="F10" i="5"/>
  <c r="H11" i="5"/>
  <c r="D13" i="5"/>
  <c r="F14" i="5"/>
  <c r="H15" i="5"/>
  <c r="D17" i="5"/>
  <c r="F18" i="5"/>
  <c r="H19" i="5"/>
  <c r="G2" i="5"/>
  <c r="C4" i="5"/>
  <c r="E5" i="5"/>
  <c r="G6" i="5"/>
  <c r="C8" i="5"/>
  <c r="E9" i="5"/>
  <c r="G10" i="5"/>
  <c r="C12" i="5"/>
  <c r="E13" i="5"/>
  <c r="G14" i="5"/>
  <c r="C16" i="5"/>
  <c r="E17" i="5"/>
  <c r="G18" i="5"/>
  <c r="C20" i="5"/>
  <c r="E21" i="5"/>
  <c r="F21" i="5"/>
  <c r="G21" i="5"/>
</calcChain>
</file>

<file path=xl/sharedStrings.xml><?xml version="1.0" encoding="utf-8"?>
<sst xmlns="http://schemas.openxmlformats.org/spreadsheetml/2006/main" count="153" uniqueCount="38">
  <si>
    <t>Tablet #</t>
  </si>
  <si>
    <t>Thickness (mm)</t>
  </si>
  <si>
    <t>Standard dev</t>
  </si>
  <si>
    <t>AVG + 1SD</t>
  </si>
  <si>
    <t>AVG - 1SD</t>
  </si>
  <si>
    <t>AVG + 2SD</t>
  </si>
  <si>
    <t>AVG - 2SD</t>
  </si>
  <si>
    <t>AVG + 3SD</t>
  </si>
  <si>
    <t>AVG - 3SD</t>
  </si>
  <si>
    <t>Average thickness</t>
  </si>
  <si>
    <t>Alice Johnson</t>
  </si>
  <si>
    <t>Manager</t>
  </si>
  <si>
    <t>Bob Smith</t>
  </si>
  <si>
    <t>Developer</t>
  </si>
  <si>
    <t>Charlie Lee</t>
  </si>
  <si>
    <t>David Wilson</t>
  </si>
  <si>
    <t>Designer</t>
  </si>
  <si>
    <t>Eva Green</t>
  </si>
  <si>
    <t>Frank White</t>
  </si>
  <si>
    <t>Grace Adams</t>
  </si>
  <si>
    <t>Hannah Brown</t>
  </si>
  <si>
    <t>Ian Clark</t>
  </si>
  <si>
    <t>Jenny Evans</t>
  </si>
  <si>
    <t>Kurt Miles</t>
  </si>
  <si>
    <t>Lily Perry</t>
  </si>
  <si>
    <t>Mason Gray</t>
  </si>
  <si>
    <t>Nina Parker</t>
  </si>
  <si>
    <t>Oscar Reed</t>
  </si>
  <si>
    <t>Paula Foster</t>
  </si>
  <si>
    <t>Quincy Stone</t>
  </si>
  <si>
    <t>Rachel Black</t>
  </si>
  <si>
    <t>Sam Harris</t>
  </si>
  <si>
    <t>Tina Brooks</t>
  </si>
  <si>
    <t>Name</t>
  </si>
  <si>
    <t>Position</t>
  </si>
  <si>
    <t>Hire Date</t>
  </si>
  <si>
    <t>Salary</t>
  </si>
  <si>
    <t>https://edu.gcfglobal.org/en/excel/filtering-data/1/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</si>
</sst>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trike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1"/>
    <xf numFmtId="0" fontId="2" fillId="0" borderId="3" xfId="1" applyBorder="1"/>
    <xf numFmtId="0" fontId="2" fillId="0" borderId="8" xfId="1" applyBorder="1"/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6" fillId="2" borderId="1" xfId="1" applyFont="1" applyFill="1" applyBorder="1"/>
    <xf numFmtId="0" fontId="6" fillId="2" borderId="6" xfId="1" applyFont="1" applyFill="1" applyBorder="1"/>
    <xf numFmtId="0" fontId="3" fillId="0" borderId="0" xfId="2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3" fontId="0" fillId="0" borderId="5" xfId="0" applyNumberFormat="1" applyBorder="1"/>
    <xf numFmtId="14" fontId="0" fillId="0" borderId="7" xfId="0" applyNumberFormat="1" applyBorder="1"/>
    <xf numFmtId="3" fontId="0" fillId="0" borderId="8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7" fillId="0" borderId="0" xfId="0" applyFont="1"/>
  </cellXfs>
  <cellStyles count="3">
    <cellStyle name="Hyperlink" xfId="2" builtinId="8"/>
    <cellStyle name="Normal" xfId="0" builtinId="0"/>
    <cellStyle name="Normal 2" xfId="1" xr:uid="{C52855A8-BFF0-D74D-BEE2-F99BAD85FC07}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du.gcfglobal.org/en/excel/filtering-data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CF75-245D-144D-A430-61E158500C97}">
  <dimension ref="A1:H25"/>
  <sheetViews>
    <sheetView zoomScale="188" zoomScaleNormal="188" workbookViewId="0">
      <selection activeCell="D24" sqref="D24"/>
    </sheetView>
  </sheetViews>
  <sheetFormatPr baseColWidth="10" defaultColWidth="8.83203125" defaultRowHeight="15" x14ac:dyDescent="0.2"/>
  <cols>
    <col min="1" max="4" width="16.83203125" style="1" customWidth="1"/>
    <col min="5" max="5" width="17.83203125" style="1" customWidth="1"/>
    <col min="6" max="6" width="17.6640625" style="1" customWidth="1"/>
    <col min="7" max="7" width="16.6640625" style="1" customWidth="1"/>
    <col min="8" max="8" width="18" style="1" customWidth="1"/>
    <col min="9" max="16384" width="8.83203125" style="1"/>
  </cols>
  <sheetData>
    <row r="1" spans="1:8" x14ac:dyDescent="0.2">
      <c r="A1" s="4" t="s">
        <v>0</v>
      </c>
      <c r="B1" s="5" t="s">
        <v>1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</row>
    <row r="2" spans="1:8" ht="16" x14ac:dyDescent="0.2">
      <c r="A2" s="11">
        <v>1</v>
      </c>
      <c r="B2">
        <v>7.18</v>
      </c>
      <c r="C2">
        <f>$B$24 + 1 *$B$25</f>
        <v>7.3818106589229426</v>
      </c>
      <c r="D2">
        <f>$B$24 - 1 *$B$25</f>
        <v>7.0571893410770556</v>
      </c>
      <c r="E2">
        <f>$B$24 + 2 *$B$25</f>
        <v>7.5441213178458852</v>
      </c>
      <c r="F2">
        <f>$B$24 - 2 *$B$25</f>
        <v>6.894878682154113</v>
      </c>
      <c r="G2">
        <f>$B$24 + 3 *$B$25</f>
        <v>7.7064319767688287</v>
      </c>
      <c r="H2" s="12">
        <f>$B$24 - 3 *$B$25</f>
        <v>6.7325680232311695</v>
      </c>
    </row>
    <row r="3" spans="1:8" ht="16" x14ac:dyDescent="0.2">
      <c r="A3" s="11">
        <v>2</v>
      </c>
      <c r="B3">
        <v>7.17</v>
      </c>
      <c r="C3">
        <f t="shared" ref="C3:C21" si="0">$B$24 + 1 *$B$25</f>
        <v>7.3818106589229426</v>
      </c>
      <c r="D3">
        <f t="shared" ref="D3:D21" si="1">$B$24 - 1 *$B$25</f>
        <v>7.0571893410770556</v>
      </c>
      <c r="E3">
        <f t="shared" ref="E3:E21" si="2">$B$24 + 2 *$B$25</f>
        <v>7.5441213178458852</v>
      </c>
      <c r="F3">
        <f t="shared" ref="F3:F21" si="3">$B$24 - 2 *$B$25</f>
        <v>6.894878682154113</v>
      </c>
      <c r="G3">
        <f t="shared" ref="G3:G21" si="4">$B$24 + 3 *$B$25</f>
        <v>7.7064319767688287</v>
      </c>
      <c r="H3" s="12">
        <f t="shared" ref="H3:H21" si="5">$B$24 - 3 *$B$25</f>
        <v>6.7325680232311695</v>
      </c>
    </row>
    <row r="4" spans="1:8" ht="16" x14ac:dyDescent="0.2">
      <c r="A4" s="11">
        <v>3</v>
      </c>
      <c r="B4">
        <v>7.55</v>
      </c>
      <c r="C4">
        <f t="shared" si="0"/>
        <v>7.3818106589229426</v>
      </c>
      <c r="D4">
        <f t="shared" si="1"/>
        <v>7.0571893410770556</v>
      </c>
      <c r="E4">
        <f t="shared" si="2"/>
        <v>7.5441213178458852</v>
      </c>
      <c r="F4">
        <f t="shared" si="3"/>
        <v>6.894878682154113</v>
      </c>
      <c r="G4">
        <f t="shared" si="4"/>
        <v>7.7064319767688287</v>
      </c>
      <c r="H4" s="12">
        <f t="shared" si="5"/>
        <v>6.7325680232311695</v>
      </c>
    </row>
    <row r="5" spans="1:8" ht="16" x14ac:dyDescent="0.2">
      <c r="A5" s="11">
        <v>4</v>
      </c>
      <c r="B5">
        <v>7.18</v>
      </c>
      <c r="C5">
        <f t="shared" si="0"/>
        <v>7.3818106589229426</v>
      </c>
      <c r="D5">
        <f t="shared" si="1"/>
        <v>7.0571893410770556</v>
      </c>
      <c r="E5">
        <f t="shared" si="2"/>
        <v>7.5441213178458852</v>
      </c>
      <c r="F5">
        <f t="shared" si="3"/>
        <v>6.894878682154113</v>
      </c>
      <c r="G5">
        <f t="shared" si="4"/>
        <v>7.7064319767688287</v>
      </c>
      <c r="H5" s="12">
        <f t="shared" si="5"/>
        <v>6.7325680232311695</v>
      </c>
    </row>
    <row r="6" spans="1:8" ht="16" x14ac:dyDescent="0.2">
      <c r="A6" s="11">
        <v>5</v>
      </c>
      <c r="B6">
        <v>7.18</v>
      </c>
      <c r="C6">
        <f t="shared" si="0"/>
        <v>7.3818106589229426</v>
      </c>
      <c r="D6">
        <f t="shared" si="1"/>
        <v>7.0571893410770556</v>
      </c>
      <c r="E6">
        <f t="shared" si="2"/>
        <v>7.5441213178458852</v>
      </c>
      <c r="F6">
        <f t="shared" si="3"/>
        <v>6.894878682154113</v>
      </c>
      <c r="G6">
        <f t="shared" si="4"/>
        <v>7.7064319767688287</v>
      </c>
      <c r="H6" s="12">
        <f t="shared" si="5"/>
        <v>6.7325680232311695</v>
      </c>
    </row>
    <row r="7" spans="1:8" ht="16" x14ac:dyDescent="0.2">
      <c r="A7" s="11">
        <v>6</v>
      </c>
      <c r="B7">
        <v>7.17</v>
      </c>
      <c r="C7">
        <f t="shared" si="0"/>
        <v>7.3818106589229426</v>
      </c>
      <c r="D7">
        <f t="shared" si="1"/>
        <v>7.0571893410770556</v>
      </c>
      <c r="E7">
        <f t="shared" si="2"/>
        <v>7.5441213178458852</v>
      </c>
      <c r="F7">
        <f t="shared" si="3"/>
        <v>6.894878682154113</v>
      </c>
      <c r="G7">
        <f t="shared" si="4"/>
        <v>7.7064319767688287</v>
      </c>
      <c r="H7" s="12">
        <f t="shared" si="5"/>
        <v>6.7325680232311695</v>
      </c>
    </row>
    <row r="8" spans="1:8" ht="16" x14ac:dyDescent="0.2">
      <c r="A8" s="11">
        <v>7</v>
      </c>
      <c r="B8">
        <v>7.2</v>
      </c>
      <c r="C8">
        <f t="shared" si="0"/>
        <v>7.3818106589229426</v>
      </c>
      <c r="D8">
        <f t="shared" si="1"/>
        <v>7.0571893410770556</v>
      </c>
      <c r="E8">
        <f t="shared" si="2"/>
        <v>7.5441213178458852</v>
      </c>
      <c r="F8">
        <f t="shared" si="3"/>
        <v>6.894878682154113</v>
      </c>
      <c r="G8">
        <f t="shared" si="4"/>
        <v>7.7064319767688287</v>
      </c>
      <c r="H8" s="12">
        <f t="shared" si="5"/>
        <v>6.7325680232311695</v>
      </c>
    </row>
    <row r="9" spans="1:8" ht="16" x14ac:dyDescent="0.2">
      <c r="A9" s="11">
        <v>8</v>
      </c>
      <c r="B9">
        <v>7.05</v>
      </c>
      <c r="C9">
        <f t="shared" si="0"/>
        <v>7.3818106589229426</v>
      </c>
      <c r="D9">
        <f t="shared" si="1"/>
        <v>7.0571893410770556</v>
      </c>
      <c r="E9">
        <f t="shared" si="2"/>
        <v>7.5441213178458852</v>
      </c>
      <c r="F9">
        <f t="shared" si="3"/>
        <v>6.894878682154113</v>
      </c>
      <c r="G9">
        <f t="shared" si="4"/>
        <v>7.7064319767688287</v>
      </c>
      <c r="H9" s="12">
        <f t="shared" si="5"/>
        <v>6.7325680232311695</v>
      </c>
    </row>
    <row r="10" spans="1:8" ht="16" x14ac:dyDescent="0.2">
      <c r="A10" s="11">
        <v>9</v>
      </c>
      <c r="B10">
        <v>7.05</v>
      </c>
      <c r="C10">
        <f t="shared" si="0"/>
        <v>7.3818106589229426</v>
      </c>
      <c r="D10">
        <f t="shared" si="1"/>
        <v>7.0571893410770556</v>
      </c>
      <c r="E10">
        <f t="shared" si="2"/>
        <v>7.5441213178458852</v>
      </c>
      <c r="F10">
        <f t="shared" si="3"/>
        <v>6.894878682154113</v>
      </c>
      <c r="G10">
        <f t="shared" si="4"/>
        <v>7.7064319767688287</v>
      </c>
      <c r="H10" s="12">
        <f t="shared" si="5"/>
        <v>6.7325680232311695</v>
      </c>
    </row>
    <row r="11" spans="1:8" ht="16" x14ac:dyDescent="0.2">
      <c r="A11" s="11">
        <v>10</v>
      </c>
      <c r="B11">
        <v>7.21</v>
      </c>
      <c r="C11">
        <f t="shared" si="0"/>
        <v>7.3818106589229426</v>
      </c>
      <c r="D11">
        <f t="shared" si="1"/>
        <v>7.0571893410770556</v>
      </c>
      <c r="E11">
        <f t="shared" si="2"/>
        <v>7.5441213178458852</v>
      </c>
      <c r="F11">
        <f t="shared" si="3"/>
        <v>6.894878682154113</v>
      </c>
      <c r="G11">
        <f t="shared" si="4"/>
        <v>7.7064319767688287</v>
      </c>
      <c r="H11" s="12">
        <f t="shared" si="5"/>
        <v>6.7325680232311695</v>
      </c>
    </row>
    <row r="12" spans="1:8" ht="16" x14ac:dyDescent="0.2">
      <c r="A12" s="11">
        <v>11</v>
      </c>
      <c r="B12">
        <v>7.17</v>
      </c>
      <c r="C12">
        <f t="shared" si="0"/>
        <v>7.3818106589229426</v>
      </c>
      <c r="D12">
        <f t="shared" si="1"/>
        <v>7.0571893410770556</v>
      </c>
      <c r="E12">
        <f t="shared" si="2"/>
        <v>7.5441213178458852</v>
      </c>
      <c r="F12">
        <f t="shared" si="3"/>
        <v>6.894878682154113</v>
      </c>
      <c r="G12">
        <f t="shared" si="4"/>
        <v>7.7064319767688287</v>
      </c>
      <c r="H12" s="12">
        <f t="shared" si="5"/>
        <v>6.7325680232311695</v>
      </c>
    </row>
    <row r="13" spans="1:8" ht="16" x14ac:dyDescent="0.2">
      <c r="A13" s="11">
        <v>12</v>
      </c>
      <c r="B13">
        <v>7.18</v>
      </c>
      <c r="C13">
        <f t="shared" si="0"/>
        <v>7.3818106589229426</v>
      </c>
      <c r="D13">
        <f t="shared" si="1"/>
        <v>7.0571893410770556</v>
      </c>
      <c r="E13">
        <f t="shared" si="2"/>
        <v>7.5441213178458852</v>
      </c>
      <c r="F13">
        <f t="shared" si="3"/>
        <v>6.894878682154113</v>
      </c>
      <c r="G13">
        <f t="shared" si="4"/>
        <v>7.7064319767688287</v>
      </c>
      <c r="H13" s="12">
        <f t="shared" si="5"/>
        <v>6.7325680232311695</v>
      </c>
    </row>
    <row r="14" spans="1:8" ht="16" x14ac:dyDescent="0.2">
      <c r="A14" s="11">
        <v>13</v>
      </c>
      <c r="B14">
        <v>7.19</v>
      </c>
      <c r="C14">
        <f t="shared" si="0"/>
        <v>7.3818106589229426</v>
      </c>
      <c r="D14">
        <f t="shared" si="1"/>
        <v>7.0571893410770556</v>
      </c>
      <c r="E14">
        <f t="shared" si="2"/>
        <v>7.5441213178458852</v>
      </c>
      <c r="F14">
        <f t="shared" si="3"/>
        <v>6.894878682154113</v>
      </c>
      <c r="G14">
        <f t="shared" si="4"/>
        <v>7.7064319767688287</v>
      </c>
      <c r="H14" s="12">
        <f t="shared" si="5"/>
        <v>6.7325680232311695</v>
      </c>
    </row>
    <row r="15" spans="1:8" ht="16" x14ac:dyDescent="0.2">
      <c r="A15" s="11">
        <v>14</v>
      </c>
      <c r="B15">
        <v>7.18</v>
      </c>
      <c r="C15">
        <f t="shared" si="0"/>
        <v>7.3818106589229426</v>
      </c>
      <c r="D15">
        <f t="shared" si="1"/>
        <v>7.0571893410770556</v>
      </c>
      <c r="E15">
        <f t="shared" si="2"/>
        <v>7.5441213178458852</v>
      </c>
      <c r="F15">
        <f t="shared" si="3"/>
        <v>6.894878682154113</v>
      </c>
      <c r="G15">
        <f t="shared" si="4"/>
        <v>7.7064319767688287</v>
      </c>
      <c r="H15" s="12">
        <f t="shared" si="5"/>
        <v>6.7325680232311695</v>
      </c>
    </row>
    <row r="16" spans="1:8" ht="16" x14ac:dyDescent="0.2">
      <c r="A16" s="11">
        <v>15</v>
      </c>
      <c r="B16">
        <v>7.19</v>
      </c>
      <c r="C16">
        <f t="shared" si="0"/>
        <v>7.3818106589229426</v>
      </c>
      <c r="D16">
        <f t="shared" si="1"/>
        <v>7.0571893410770556</v>
      </c>
      <c r="E16">
        <f t="shared" si="2"/>
        <v>7.5441213178458852</v>
      </c>
      <c r="F16">
        <f t="shared" si="3"/>
        <v>6.894878682154113</v>
      </c>
      <c r="G16">
        <f t="shared" si="4"/>
        <v>7.7064319767688287</v>
      </c>
      <c r="H16" s="12">
        <f t="shared" si="5"/>
        <v>6.7325680232311695</v>
      </c>
    </row>
    <row r="17" spans="1:8" ht="16" x14ac:dyDescent="0.2">
      <c r="A17" s="11">
        <v>16</v>
      </c>
      <c r="B17">
        <v>7.2</v>
      </c>
      <c r="C17">
        <f t="shared" si="0"/>
        <v>7.3818106589229426</v>
      </c>
      <c r="D17">
        <f t="shared" si="1"/>
        <v>7.0571893410770556</v>
      </c>
      <c r="E17">
        <f t="shared" si="2"/>
        <v>7.5441213178458852</v>
      </c>
      <c r="F17">
        <f t="shared" si="3"/>
        <v>6.894878682154113</v>
      </c>
      <c r="G17">
        <f t="shared" si="4"/>
        <v>7.7064319767688287</v>
      </c>
      <c r="H17" s="12">
        <f t="shared" si="5"/>
        <v>6.7325680232311695</v>
      </c>
    </row>
    <row r="18" spans="1:8" ht="16" x14ac:dyDescent="0.2">
      <c r="A18" s="11">
        <v>17</v>
      </c>
      <c r="B18">
        <v>7.16</v>
      </c>
      <c r="C18">
        <f t="shared" si="0"/>
        <v>7.3818106589229426</v>
      </c>
      <c r="D18">
        <f t="shared" si="1"/>
        <v>7.0571893410770556</v>
      </c>
      <c r="E18">
        <f t="shared" si="2"/>
        <v>7.5441213178458852</v>
      </c>
      <c r="F18">
        <f t="shared" si="3"/>
        <v>6.894878682154113</v>
      </c>
      <c r="G18">
        <f t="shared" si="4"/>
        <v>7.7064319767688287</v>
      </c>
      <c r="H18" s="12">
        <f t="shared" si="5"/>
        <v>6.7325680232311695</v>
      </c>
    </row>
    <row r="19" spans="1:8" ht="16" x14ac:dyDescent="0.2">
      <c r="A19" s="11">
        <v>18</v>
      </c>
      <c r="B19">
        <v>7.8</v>
      </c>
      <c r="C19">
        <f t="shared" si="0"/>
        <v>7.3818106589229426</v>
      </c>
      <c r="D19">
        <f t="shared" si="1"/>
        <v>7.0571893410770556</v>
      </c>
      <c r="E19">
        <f t="shared" si="2"/>
        <v>7.5441213178458852</v>
      </c>
      <c r="F19">
        <f t="shared" si="3"/>
        <v>6.894878682154113</v>
      </c>
      <c r="G19">
        <f t="shared" si="4"/>
        <v>7.7064319767688287</v>
      </c>
      <c r="H19" s="12">
        <f t="shared" si="5"/>
        <v>6.7325680232311695</v>
      </c>
    </row>
    <row r="20" spans="1:8" ht="16" x14ac:dyDescent="0.2">
      <c r="A20" s="11">
        <v>19</v>
      </c>
      <c r="B20">
        <v>7.2</v>
      </c>
      <c r="C20">
        <f t="shared" si="0"/>
        <v>7.3818106589229426</v>
      </c>
      <c r="D20">
        <f t="shared" si="1"/>
        <v>7.0571893410770556</v>
      </c>
      <c r="E20">
        <f t="shared" si="2"/>
        <v>7.5441213178458852</v>
      </c>
      <c r="F20">
        <f t="shared" si="3"/>
        <v>6.894878682154113</v>
      </c>
      <c r="G20">
        <f t="shared" si="4"/>
        <v>7.7064319767688287</v>
      </c>
      <c r="H20" s="12">
        <f t="shared" si="5"/>
        <v>6.7325680232311695</v>
      </c>
    </row>
    <row r="21" spans="1:8" ht="17" thickBot="1" x14ac:dyDescent="0.25">
      <c r="A21" s="13">
        <v>20</v>
      </c>
      <c r="B21" s="14">
        <v>7.18</v>
      </c>
      <c r="C21" s="14">
        <f t="shared" si="0"/>
        <v>7.3818106589229426</v>
      </c>
      <c r="D21" s="14">
        <f t="shared" si="1"/>
        <v>7.0571893410770556</v>
      </c>
      <c r="E21" s="14">
        <f t="shared" si="2"/>
        <v>7.5441213178458852</v>
      </c>
      <c r="F21" s="14">
        <f t="shared" si="3"/>
        <v>6.894878682154113</v>
      </c>
      <c r="G21" s="14">
        <f t="shared" si="4"/>
        <v>7.7064319767688287</v>
      </c>
      <c r="H21" s="15">
        <f t="shared" si="5"/>
        <v>6.7325680232311695</v>
      </c>
    </row>
    <row r="23" spans="1:8" ht="16" thickBot="1" x14ac:dyDescent="0.25"/>
    <row r="24" spans="1:8" x14ac:dyDescent="0.2">
      <c r="A24" s="8" t="s">
        <v>9</v>
      </c>
      <c r="B24" s="2">
        <f>AVERAGE(B2:B21)</f>
        <v>7.2194999999999991</v>
      </c>
    </row>
    <row r="25" spans="1:8" ht="16" thickBot="1" x14ac:dyDescent="0.25">
      <c r="A25" s="9" t="s">
        <v>2</v>
      </c>
      <c r="B25" s="3">
        <f>_xlfn.STDEV.P(B2:B21)</f>
        <v>0.16231065892294316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1CED-6E82-0A41-80A1-3CEEA2EE2F08}">
  <dimension ref="A1:H25"/>
  <sheetViews>
    <sheetView zoomScale="188" zoomScaleNormal="188" workbookViewId="0">
      <selection activeCell="C3" sqref="C3"/>
    </sheetView>
  </sheetViews>
  <sheetFormatPr baseColWidth="10" defaultColWidth="8.83203125" defaultRowHeight="15" x14ac:dyDescent="0.2"/>
  <cols>
    <col min="1" max="4" width="16.83203125" style="1" customWidth="1"/>
    <col min="5" max="5" width="17.83203125" style="1" customWidth="1"/>
    <col min="6" max="6" width="17.6640625" style="1" customWidth="1"/>
    <col min="7" max="7" width="16.6640625" style="1" customWidth="1"/>
    <col min="8" max="8" width="18" style="1" customWidth="1"/>
    <col min="9" max="16384" width="8.83203125" style="1"/>
  </cols>
  <sheetData>
    <row r="1" spans="1:8" x14ac:dyDescent="0.2">
      <c r="A1" s="4" t="s">
        <v>0</v>
      </c>
      <c r="B1" s="5" t="s">
        <v>1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</row>
    <row r="2" spans="1:8" ht="16" x14ac:dyDescent="0.2">
      <c r="A2" s="11">
        <v>1</v>
      </c>
      <c r="B2">
        <v>7.18</v>
      </c>
      <c r="C2">
        <f>$B$24 + 1 *$B$25</f>
        <v>7.3818106589229426</v>
      </c>
      <c r="D2">
        <f>$B$24 - 1 *$B$25</f>
        <v>7.0571893410770556</v>
      </c>
      <c r="E2">
        <f>$B$24 + 2 *$B$25</f>
        <v>7.5441213178458852</v>
      </c>
      <c r="F2">
        <f>$B$24 - 2 *$B$25</f>
        <v>6.894878682154113</v>
      </c>
      <c r="G2">
        <f>$B$24 + 3 *$B$25</f>
        <v>7.7064319767688287</v>
      </c>
      <c r="H2" s="12">
        <f>$B$24 - 3 *$B$25</f>
        <v>6.7325680232311695</v>
      </c>
    </row>
    <row r="3" spans="1:8" ht="16" x14ac:dyDescent="0.2">
      <c r="A3" s="11">
        <v>2</v>
      </c>
      <c r="B3">
        <v>7.17</v>
      </c>
      <c r="C3">
        <f t="shared" ref="C3:C21" si="0">$B$24 + 1 *$B$25</f>
        <v>7.3818106589229426</v>
      </c>
      <c r="D3">
        <f t="shared" ref="D3:D21" si="1">$B$24 - 1 *$B$25</f>
        <v>7.0571893410770556</v>
      </c>
      <c r="E3">
        <f t="shared" ref="E3:E21" si="2">$B$24 + 2 *$B$25</f>
        <v>7.5441213178458852</v>
      </c>
      <c r="F3">
        <f t="shared" ref="F3:F21" si="3">$B$24 - 2 *$B$25</f>
        <v>6.894878682154113</v>
      </c>
      <c r="G3">
        <f t="shared" ref="G3:G21" si="4">$B$24 + 3 *$B$25</f>
        <v>7.7064319767688287</v>
      </c>
      <c r="H3" s="12">
        <f t="shared" ref="H3:H21" si="5">$B$24 - 3 *$B$25</f>
        <v>6.7325680232311695</v>
      </c>
    </row>
    <row r="4" spans="1:8" ht="16" x14ac:dyDescent="0.2">
      <c r="A4" s="11">
        <v>3</v>
      </c>
      <c r="B4">
        <v>7.55</v>
      </c>
      <c r="C4">
        <f t="shared" si="0"/>
        <v>7.3818106589229426</v>
      </c>
      <c r="D4">
        <f t="shared" si="1"/>
        <v>7.0571893410770556</v>
      </c>
      <c r="E4">
        <f t="shared" si="2"/>
        <v>7.5441213178458852</v>
      </c>
      <c r="F4">
        <f t="shared" si="3"/>
        <v>6.894878682154113</v>
      </c>
      <c r="G4">
        <f t="shared" si="4"/>
        <v>7.7064319767688287</v>
      </c>
      <c r="H4" s="12">
        <f t="shared" si="5"/>
        <v>6.7325680232311695</v>
      </c>
    </row>
    <row r="5" spans="1:8" ht="16" x14ac:dyDescent="0.2">
      <c r="A5" s="11">
        <v>4</v>
      </c>
      <c r="B5">
        <v>7.18</v>
      </c>
      <c r="C5">
        <f t="shared" si="0"/>
        <v>7.3818106589229426</v>
      </c>
      <c r="D5">
        <f t="shared" si="1"/>
        <v>7.0571893410770556</v>
      </c>
      <c r="E5">
        <f t="shared" si="2"/>
        <v>7.5441213178458852</v>
      </c>
      <c r="F5">
        <f t="shared" si="3"/>
        <v>6.894878682154113</v>
      </c>
      <c r="G5">
        <f t="shared" si="4"/>
        <v>7.7064319767688287</v>
      </c>
      <c r="H5" s="12">
        <f t="shared" si="5"/>
        <v>6.7325680232311695</v>
      </c>
    </row>
    <row r="6" spans="1:8" ht="16" x14ac:dyDescent="0.2">
      <c r="A6" s="11">
        <v>5</v>
      </c>
      <c r="B6">
        <v>7.18</v>
      </c>
      <c r="C6">
        <f t="shared" si="0"/>
        <v>7.3818106589229426</v>
      </c>
      <c r="D6">
        <f t="shared" si="1"/>
        <v>7.0571893410770556</v>
      </c>
      <c r="E6">
        <f t="shared" si="2"/>
        <v>7.5441213178458852</v>
      </c>
      <c r="F6">
        <f t="shared" si="3"/>
        <v>6.894878682154113</v>
      </c>
      <c r="G6">
        <f t="shared" si="4"/>
        <v>7.7064319767688287</v>
      </c>
      <c r="H6" s="12">
        <f t="shared" si="5"/>
        <v>6.7325680232311695</v>
      </c>
    </row>
    <row r="7" spans="1:8" ht="16" x14ac:dyDescent="0.2">
      <c r="A7" s="11">
        <v>6</v>
      </c>
      <c r="B7">
        <v>7.17</v>
      </c>
      <c r="C7">
        <f t="shared" si="0"/>
        <v>7.3818106589229426</v>
      </c>
      <c r="D7">
        <f t="shared" si="1"/>
        <v>7.0571893410770556</v>
      </c>
      <c r="E7">
        <f t="shared" si="2"/>
        <v>7.5441213178458852</v>
      </c>
      <c r="F7">
        <f t="shared" si="3"/>
        <v>6.894878682154113</v>
      </c>
      <c r="G7">
        <f t="shared" si="4"/>
        <v>7.7064319767688287</v>
      </c>
      <c r="H7" s="12">
        <f t="shared" si="5"/>
        <v>6.7325680232311695</v>
      </c>
    </row>
    <row r="8" spans="1:8" ht="16" x14ac:dyDescent="0.2">
      <c r="A8" s="11">
        <v>7</v>
      </c>
      <c r="B8">
        <v>7.2</v>
      </c>
      <c r="C8">
        <f t="shared" si="0"/>
        <v>7.3818106589229426</v>
      </c>
      <c r="D8">
        <f t="shared" si="1"/>
        <v>7.0571893410770556</v>
      </c>
      <c r="E8">
        <f t="shared" si="2"/>
        <v>7.5441213178458852</v>
      </c>
      <c r="F8">
        <f t="shared" si="3"/>
        <v>6.894878682154113</v>
      </c>
      <c r="G8">
        <f t="shared" si="4"/>
        <v>7.7064319767688287</v>
      </c>
      <c r="H8" s="12">
        <f t="shared" si="5"/>
        <v>6.7325680232311695</v>
      </c>
    </row>
    <row r="9" spans="1:8" ht="16" x14ac:dyDescent="0.2">
      <c r="A9" s="11">
        <v>8</v>
      </c>
      <c r="B9">
        <v>7.05</v>
      </c>
      <c r="C9">
        <f t="shared" si="0"/>
        <v>7.3818106589229426</v>
      </c>
      <c r="D9">
        <f t="shared" si="1"/>
        <v>7.0571893410770556</v>
      </c>
      <c r="E9">
        <f t="shared" si="2"/>
        <v>7.5441213178458852</v>
      </c>
      <c r="F9">
        <f t="shared" si="3"/>
        <v>6.894878682154113</v>
      </c>
      <c r="G9">
        <f t="shared" si="4"/>
        <v>7.7064319767688287</v>
      </c>
      <c r="H9" s="12">
        <f t="shared" si="5"/>
        <v>6.7325680232311695</v>
      </c>
    </row>
    <row r="10" spans="1:8" ht="16" x14ac:dyDescent="0.2">
      <c r="A10" s="11">
        <v>9</v>
      </c>
      <c r="B10">
        <v>7.05</v>
      </c>
      <c r="C10">
        <f t="shared" si="0"/>
        <v>7.3818106589229426</v>
      </c>
      <c r="D10">
        <f t="shared" si="1"/>
        <v>7.0571893410770556</v>
      </c>
      <c r="E10">
        <f t="shared" si="2"/>
        <v>7.5441213178458852</v>
      </c>
      <c r="F10">
        <f t="shared" si="3"/>
        <v>6.894878682154113</v>
      </c>
      <c r="G10">
        <f t="shared" si="4"/>
        <v>7.7064319767688287</v>
      </c>
      <c r="H10" s="12">
        <f t="shared" si="5"/>
        <v>6.7325680232311695</v>
      </c>
    </row>
    <row r="11" spans="1:8" ht="16" x14ac:dyDescent="0.2">
      <c r="A11" s="11">
        <v>10</v>
      </c>
      <c r="B11">
        <v>7.21</v>
      </c>
      <c r="C11">
        <f t="shared" si="0"/>
        <v>7.3818106589229426</v>
      </c>
      <c r="D11">
        <f t="shared" si="1"/>
        <v>7.0571893410770556</v>
      </c>
      <c r="E11">
        <f t="shared" si="2"/>
        <v>7.5441213178458852</v>
      </c>
      <c r="F11">
        <f t="shared" si="3"/>
        <v>6.894878682154113</v>
      </c>
      <c r="G11">
        <f t="shared" si="4"/>
        <v>7.7064319767688287</v>
      </c>
      <c r="H11" s="12">
        <f t="shared" si="5"/>
        <v>6.7325680232311695</v>
      </c>
    </row>
    <row r="12" spans="1:8" ht="16" x14ac:dyDescent="0.2">
      <c r="A12" s="11">
        <v>11</v>
      </c>
      <c r="B12">
        <v>7.17</v>
      </c>
      <c r="C12">
        <f t="shared" si="0"/>
        <v>7.3818106589229426</v>
      </c>
      <c r="D12">
        <f t="shared" si="1"/>
        <v>7.0571893410770556</v>
      </c>
      <c r="E12">
        <f t="shared" si="2"/>
        <v>7.5441213178458852</v>
      </c>
      <c r="F12">
        <f t="shared" si="3"/>
        <v>6.894878682154113</v>
      </c>
      <c r="G12">
        <f t="shared" si="4"/>
        <v>7.7064319767688287</v>
      </c>
      <c r="H12" s="12">
        <f t="shared" si="5"/>
        <v>6.7325680232311695</v>
      </c>
    </row>
    <row r="13" spans="1:8" ht="16" x14ac:dyDescent="0.2">
      <c r="A13" s="11">
        <v>12</v>
      </c>
      <c r="B13">
        <v>7.18</v>
      </c>
      <c r="C13">
        <f t="shared" si="0"/>
        <v>7.3818106589229426</v>
      </c>
      <c r="D13">
        <f t="shared" si="1"/>
        <v>7.0571893410770556</v>
      </c>
      <c r="E13">
        <f t="shared" si="2"/>
        <v>7.5441213178458852</v>
      </c>
      <c r="F13">
        <f t="shared" si="3"/>
        <v>6.894878682154113</v>
      </c>
      <c r="G13">
        <f t="shared" si="4"/>
        <v>7.7064319767688287</v>
      </c>
      <c r="H13" s="12">
        <f t="shared" si="5"/>
        <v>6.7325680232311695</v>
      </c>
    </row>
    <row r="14" spans="1:8" ht="16" x14ac:dyDescent="0.2">
      <c r="A14" s="11">
        <v>13</v>
      </c>
      <c r="B14">
        <v>7.19</v>
      </c>
      <c r="C14">
        <f t="shared" si="0"/>
        <v>7.3818106589229426</v>
      </c>
      <c r="D14">
        <f t="shared" si="1"/>
        <v>7.0571893410770556</v>
      </c>
      <c r="E14">
        <f t="shared" si="2"/>
        <v>7.5441213178458852</v>
      </c>
      <c r="F14">
        <f t="shared" si="3"/>
        <v>6.894878682154113</v>
      </c>
      <c r="G14">
        <f t="shared" si="4"/>
        <v>7.7064319767688287</v>
      </c>
      <c r="H14" s="12">
        <f t="shared" si="5"/>
        <v>6.7325680232311695</v>
      </c>
    </row>
    <row r="15" spans="1:8" ht="16" x14ac:dyDescent="0.2">
      <c r="A15" s="11">
        <v>14</v>
      </c>
      <c r="B15">
        <v>7.18</v>
      </c>
      <c r="C15">
        <f t="shared" si="0"/>
        <v>7.3818106589229426</v>
      </c>
      <c r="D15">
        <f t="shared" si="1"/>
        <v>7.0571893410770556</v>
      </c>
      <c r="E15">
        <f t="shared" si="2"/>
        <v>7.5441213178458852</v>
      </c>
      <c r="F15">
        <f t="shared" si="3"/>
        <v>6.894878682154113</v>
      </c>
      <c r="G15">
        <f t="shared" si="4"/>
        <v>7.7064319767688287</v>
      </c>
      <c r="H15" s="12">
        <f t="shared" si="5"/>
        <v>6.7325680232311695</v>
      </c>
    </row>
    <row r="16" spans="1:8" ht="16" x14ac:dyDescent="0.2">
      <c r="A16" s="11">
        <v>15</v>
      </c>
      <c r="B16">
        <v>7.19</v>
      </c>
      <c r="C16">
        <f t="shared" si="0"/>
        <v>7.3818106589229426</v>
      </c>
      <c r="D16">
        <f t="shared" si="1"/>
        <v>7.0571893410770556</v>
      </c>
      <c r="E16">
        <f t="shared" si="2"/>
        <v>7.5441213178458852</v>
      </c>
      <c r="F16">
        <f t="shared" si="3"/>
        <v>6.894878682154113</v>
      </c>
      <c r="G16">
        <f t="shared" si="4"/>
        <v>7.7064319767688287</v>
      </c>
      <c r="H16" s="12">
        <f t="shared" si="5"/>
        <v>6.7325680232311695</v>
      </c>
    </row>
    <row r="17" spans="1:8" ht="16" x14ac:dyDescent="0.2">
      <c r="A17" s="11">
        <v>16</v>
      </c>
      <c r="B17">
        <v>7.2</v>
      </c>
      <c r="C17">
        <f t="shared" si="0"/>
        <v>7.3818106589229426</v>
      </c>
      <c r="D17">
        <f t="shared" si="1"/>
        <v>7.0571893410770556</v>
      </c>
      <c r="E17">
        <f t="shared" si="2"/>
        <v>7.5441213178458852</v>
      </c>
      <c r="F17">
        <f t="shared" si="3"/>
        <v>6.894878682154113</v>
      </c>
      <c r="G17">
        <f t="shared" si="4"/>
        <v>7.7064319767688287</v>
      </c>
      <c r="H17" s="12">
        <f t="shared" si="5"/>
        <v>6.7325680232311695</v>
      </c>
    </row>
    <row r="18" spans="1:8" ht="16" x14ac:dyDescent="0.2">
      <c r="A18" s="11">
        <v>17</v>
      </c>
      <c r="B18">
        <v>7.16</v>
      </c>
      <c r="C18">
        <f t="shared" si="0"/>
        <v>7.3818106589229426</v>
      </c>
      <c r="D18">
        <f t="shared" si="1"/>
        <v>7.0571893410770556</v>
      </c>
      <c r="E18">
        <f t="shared" si="2"/>
        <v>7.5441213178458852</v>
      </c>
      <c r="F18">
        <f t="shared" si="3"/>
        <v>6.894878682154113</v>
      </c>
      <c r="G18">
        <f t="shared" si="4"/>
        <v>7.7064319767688287</v>
      </c>
      <c r="H18" s="12">
        <f t="shared" si="5"/>
        <v>6.7325680232311695</v>
      </c>
    </row>
    <row r="19" spans="1:8" ht="16" x14ac:dyDescent="0.2">
      <c r="A19" s="11">
        <v>18</v>
      </c>
      <c r="B19">
        <v>7.8</v>
      </c>
      <c r="C19">
        <f t="shared" si="0"/>
        <v>7.3818106589229426</v>
      </c>
      <c r="D19">
        <f t="shared" si="1"/>
        <v>7.0571893410770556</v>
      </c>
      <c r="E19">
        <f t="shared" si="2"/>
        <v>7.5441213178458852</v>
      </c>
      <c r="F19">
        <f t="shared" si="3"/>
        <v>6.894878682154113</v>
      </c>
      <c r="G19">
        <f t="shared" si="4"/>
        <v>7.7064319767688287</v>
      </c>
      <c r="H19" s="12">
        <f t="shared" si="5"/>
        <v>6.7325680232311695</v>
      </c>
    </row>
    <row r="20" spans="1:8" ht="16" x14ac:dyDescent="0.2">
      <c r="A20" s="11">
        <v>19</v>
      </c>
      <c r="B20">
        <v>7.2</v>
      </c>
      <c r="C20">
        <f t="shared" si="0"/>
        <v>7.3818106589229426</v>
      </c>
      <c r="D20">
        <f t="shared" si="1"/>
        <v>7.0571893410770556</v>
      </c>
      <c r="E20">
        <f t="shared" si="2"/>
        <v>7.5441213178458852</v>
      </c>
      <c r="F20">
        <f t="shared" si="3"/>
        <v>6.894878682154113</v>
      </c>
      <c r="G20">
        <f t="shared" si="4"/>
        <v>7.7064319767688287</v>
      </c>
      <c r="H20" s="12">
        <f t="shared" si="5"/>
        <v>6.7325680232311695</v>
      </c>
    </row>
    <row r="21" spans="1:8" ht="17" thickBot="1" x14ac:dyDescent="0.25">
      <c r="A21" s="13">
        <v>20</v>
      </c>
      <c r="B21" s="14">
        <v>7.18</v>
      </c>
      <c r="C21" s="14">
        <f t="shared" si="0"/>
        <v>7.3818106589229426</v>
      </c>
      <c r="D21" s="14">
        <f t="shared" si="1"/>
        <v>7.0571893410770556</v>
      </c>
      <c r="E21" s="14">
        <f t="shared" si="2"/>
        <v>7.5441213178458852</v>
      </c>
      <c r="F21" s="14">
        <f t="shared" si="3"/>
        <v>6.894878682154113</v>
      </c>
      <c r="G21" s="14">
        <f t="shared" si="4"/>
        <v>7.7064319767688287</v>
      </c>
      <c r="H21" s="15">
        <f t="shared" si="5"/>
        <v>6.7325680232311695</v>
      </c>
    </row>
    <row r="23" spans="1:8" ht="16" thickBot="1" x14ac:dyDescent="0.25"/>
    <row r="24" spans="1:8" x14ac:dyDescent="0.2">
      <c r="A24" s="8" t="s">
        <v>9</v>
      </c>
      <c r="B24" s="2">
        <f>AVERAGE(B2:B21)</f>
        <v>7.2194999999999991</v>
      </c>
    </row>
    <row r="25" spans="1:8" ht="16" thickBot="1" x14ac:dyDescent="0.25">
      <c r="A25" s="9" t="s">
        <v>2</v>
      </c>
      <c r="B25" s="3">
        <f>_xlfn.STDEV.P(B2:B21)</f>
        <v>0.16231065892294316</v>
      </c>
    </row>
  </sheetData>
  <conditionalFormatting sqref="A2:H21">
    <cfRule type="expression" dxfId="3" priority="1">
      <formula>OR(AND($B2&gt;$E2, $B2&lt;=$G2), AND($B2&lt;$F2, $B2&gt;=$H2))</formula>
    </cfRule>
    <cfRule type="expression" dxfId="2" priority="2">
      <formula>OR($B2&gt;$G2, $B2&lt;$H2)</formula>
    </cfRule>
    <cfRule type="expression" dxfId="1" priority="3">
      <formula>OR(AND($B2&gt;$C2, $B2&lt;=$E2), AND($B2&lt;$D2, $B2&gt;=$F2))</formula>
    </cfRule>
    <cfRule type="expression" dxfId="0" priority="4">
      <formula>AND($B2&gt;=$D2, $B2&lt;=$C2)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B4A5-1944-FD49-B9E6-A1408AA90564}">
  <dimension ref="A1:D21"/>
  <sheetViews>
    <sheetView tabSelected="1" zoomScale="194" zoomScaleNormal="194" workbookViewId="0">
      <selection activeCell="I17" sqref="I17"/>
    </sheetView>
  </sheetViews>
  <sheetFormatPr baseColWidth="10" defaultRowHeight="16" x14ac:dyDescent="0.2"/>
  <cols>
    <col min="1" max="4" width="14.83203125" customWidth="1"/>
  </cols>
  <sheetData>
    <row r="1" spans="1:4" x14ac:dyDescent="0.2">
      <c r="A1" s="20" t="s">
        <v>33</v>
      </c>
      <c r="B1" s="21" t="s">
        <v>34</v>
      </c>
      <c r="C1" s="21" t="s">
        <v>35</v>
      </c>
      <c r="D1" s="22" t="s">
        <v>36</v>
      </c>
    </row>
    <row r="2" spans="1:4" x14ac:dyDescent="0.2">
      <c r="A2" s="11" t="s">
        <v>10</v>
      </c>
      <c r="B2" t="s">
        <v>11</v>
      </c>
      <c r="C2" s="16">
        <v>43266</v>
      </c>
      <c r="D2" s="17">
        <v>75000</v>
      </c>
    </row>
    <row r="3" spans="1:4" x14ac:dyDescent="0.2">
      <c r="A3" s="11" t="s">
        <v>12</v>
      </c>
      <c r="B3" t="s">
        <v>13</v>
      </c>
      <c r="C3" s="16">
        <v>44063</v>
      </c>
      <c r="D3" s="17">
        <v>62000</v>
      </c>
    </row>
    <row r="4" spans="1:4" x14ac:dyDescent="0.2">
      <c r="A4" s="11" t="s">
        <v>14</v>
      </c>
      <c r="B4" t="s">
        <v>13</v>
      </c>
      <c r="C4" s="16">
        <v>43809</v>
      </c>
      <c r="D4" s="17">
        <v>59000</v>
      </c>
    </row>
    <row r="5" spans="1:4" x14ac:dyDescent="0.2">
      <c r="A5" s="11" t="s">
        <v>15</v>
      </c>
      <c r="B5" t="s">
        <v>16</v>
      </c>
      <c r="C5" s="16">
        <v>44252</v>
      </c>
      <c r="D5" s="17">
        <v>55000</v>
      </c>
    </row>
    <row r="6" spans="1:4" x14ac:dyDescent="0.2">
      <c r="A6" s="11" t="s">
        <v>17</v>
      </c>
      <c r="B6" t="s">
        <v>11</v>
      </c>
      <c r="C6" s="16">
        <v>43069</v>
      </c>
      <c r="D6" s="17">
        <v>80000</v>
      </c>
    </row>
    <row r="7" spans="1:4" x14ac:dyDescent="0.2">
      <c r="A7" s="11" t="s">
        <v>18</v>
      </c>
      <c r="B7" t="s">
        <v>13</v>
      </c>
      <c r="C7" s="16">
        <v>43538</v>
      </c>
      <c r="D7" s="17">
        <v>63000</v>
      </c>
    </row>
    <row r="8" spans="1:4" x14ac:dyDescent="0.2">
      <c r="A8" s="11" t="s">
        <v>19</v>
      </c>
      <c r="B8" t="s">
        <v>16</v>
      </c>
      <c r="C8" s="16">
        <v>43956</v>
      </c>
      <c r="D8" s="17">
        <v>54000</v>
      </c>
    </row>
    <row r="9" spans="1:4" x14ac:dyDescent="0.2">
      <c r="A9" s="11" t="s">
        <v>20</v>
      </c>
      <c r="B9" t="s">
        <v>11</v>
      </c>
      <c r="C9" s="16">
        <v>42573</v>
      </c>
      <c r="D9" s="17">
        <v>82000</v>
      </c>
    </row>
    <row r="10" spans="1:4" x14ac:dyDescent="0.2">
      <c r="A10" s="11" t="s">
        <v>21</v>
      </c>
      <c r="B10" t="s">
        <v>13</v>
      </c>
      <c r="C10" s="16">
        <v>44457</v>
      </c>
      <c r="D10" s="17">
        <v>61000</v>
      </c>
    </row>
    <row r="11" spans="1:4" x14ac:dyDescent="0.2">
      <c r="A11" s="11" t="s">
        <v>22</v>
      </c>
      <c r="B11" t="s">
        <v>16</v>
      </c>
      <c r="C11" s="16">
        <v>43891</v>
      </c>
      <c r="D11" s="17">
        <v>57000</v>
      </c>
    </row>
    <row r="12" spans="1:4" x14ac:dyDescent="0.2">
      <c r="A12" s="11" t="s">
        <v>23</v>
      </c>
      <c r="B12" t="s">
        <v>11</v>
      </c>
      <c r="C12" s="16">
        <v>43657</v>
      </c>
      <c r="D12" s="17">
        <v>77000</v>
      </c>
    </row>
    <row r="13" spans="1:4" x14ac:dyDescent="0.2">
      <c r="A13" s="11" t="s">
        <v>24</v>
      </c>
      <c r="B13" t="s">
        <v>13</v>
      </c>
      <c r="C13" s="16">
        <v>44205</v>
      </c>
      <c r="D13" s="17">
        <v>64000</v>
      </c>
    </row>
    <row r="14" spans="1:4" x14ac:dyDescent="0.2">
      <c r="A14" s="11" t="s">
        <v>25</v>
      </c>
      <c r="B14" t="s">
        <v>16</v>
      </c>
      <c r="C14" s="16">
        <v>43424</v>
      </c>
      <c r="D14" s="17">
        <v>52000</v>
      </c>
    </row>
    <row r="15" spans="1:4" x14ac:dyDescent="0.2">
      <c r="A15" s="11" t="s">
        <v>26</v>
      </c>
      <c r="B15" t="s">
        <v>11</v>
      </c>
      <c r="C15" s="16">
        <v>42811</v>
      </c>
      <c r="D15" s="17">
        <v>81000</v>
      </c>
    </row>
    <row r="16" spans="1:4" x14ac:dyDescent="0.2">
      <c r="A16" s="11" t="s">
        <v>27</v>
      </c>
      <c r="B16" t="s">
        <v>13</v>
      </c>
      <c r="C16" s="16">
        <v>43733</v>
      </c>
      <c r="D16" s="17">
        <v>60000</v>
      </c>
    </row>
    <row r="17" spans="1:4" x14ac:dyDescent="0.2">
      <c r="A17" s="11" t="s">
        <v>28</v>
      </c>
      <c r="B17" t="s">
        <v>16</v>
      </c>
      <c r="C17" s="16">
        <v>43933</v>
      </c>
      <c r="D17" s="17">
        <v>53000</v>
      </c>
    </row>
    <row r="18" spans="1:4" x14ac:dyDescent="0.2">
      <c r="A18" s="11" t="s">
        <v>29</v>
      </c>
      <c r="B18" t="s">
        <v>11</v>
      </c>
      <c r="C18" s="16">
        <v>43401</v>
      </c>
      <c r="D18" s="17">
        <v>83000</v>
      </c>
    </row>
    <row r="19" spans="1:4" x14ac:dyDescent="0.2">
      <c r="A19" s="11" t="s">
        <v>30</v>
      </c>
      <c r="B19" t="s">
        <v>13</v>
      </c>
      <c r="C19" s="16">
        <v>44352</v>
      </c>
      <c r="D19" s="17">
        <v>61500</v>
      </c>
    </row>
    <row r="20" spans="1:4" x14ac:dyDescent="0.2">
      <c r="A20" s="11" t="s">
        <v>31</v>
      </c>
      <c r="B20" t="s">
        <v>16</v>
      </c>
      <c r="C20" s="16">
        <v>43523</v>
      </c>
      <c r="D20" s="17">
        <v>56500</v>
      </c>
    </row>
    <row r="21" spans="1:4" ht="17" thickBot="1" x14ac:dyDescent="0.25">
      <c r="A21" s="13" t="s">
        <v>32</v>
      </c>
      <c r="B21" s="14" t="s">
        <v>11</v>
      </c>
      <c r="C21" s="18">
        <v>43100</v>
      </c>
      <c r="D21" s="19">
        <v>79000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C49-33C2-084A-B45D-F584F9ECD45D}">
  <dimension ref="A1:H21"/>
  <sheetViews>
    <sheetView zoomScale="194" zoomScaleNormal="194" workbookViewId="0">
      <selection activeCell="F14" sqref="F14"/>
    </sheetView>
  </sheetViews>
  <sheetFormatPr baseColWidth="10" defaultRowHeight="16" x14ac:dyDescent="0.2"/>
  <cols>
    <col min="1" max="4" width="14.83203125" customWidth="1"/>
  </cols>
  <sheetData>
    <row r="1" spans="1:8" x14ac:dyDescent="0.2">
      <c r="A1" s="20" t="s">
        <v>33</v>
      </c>
      <c r="B1" s="21" t="s">
        <v>34</v>
      </c>
      <c r="C1" s="21" t="s">
        <v>35</v>
      </c>
      <c r="D1" s="22" t="s">
        <v>36</v>
      </c>
    </row>
    <row r="2" spans="1:8" x14ac:dyDescent="0.2">
      <c r="A2" s="11" t="s">
        <v>25</v>
      </c>
      <c r="B2" t="s">
        <v>16</v>
      </c>
      <c r="C2" s="16">
        <v>43424</v>
      </c>
      <c r="D2" s="17">
        <v>52000</v>
      </c>
    </row>
    <row r="3" spans="1:8" x14ac:dyDescent="0.2">
      <c r="A3" s="11" t="s">
        <v>31</v>
      </c>
      <c r="B3" t="s">
        <v>16</v>
      </c>
      <c r="C3" s="16">
        <v>43523</v>
      </c>
      <c r="D3" s="17">
        <v>56500</v>
      </c>
    </row>
    <row r="4" spans="1:8" x14ac:dyDescent="0.2">
      <c r="A4" s="11" t="s">
        <v>22</v>
      </c>
      <c r="B4" t="s">
        <v>16</v>
      </c>
      <c r="C4" s="16">
        <v>43891</v>
      </c>
      <c r="D4" s="17">
        <v>57000</v>
      </c>
    </row>
    <row r="5" spans="1:8" x14ac:dyDescent="0.2">
      <c r="A5" s="11" t="s">
        <v>28</v>
      </c>
      <c r="B5" t="s">
        <v>16</v>
      </c>
      <c r="C5" s="16">
        <v>43933</v>
      </c>
      <c r="D5" s="17">
        <v>53000</v>
      </c>
    </row>
    <row r="6" spans="1:8" x14ac:dyDescent="0.2">
      <c r="A6" s="11" t="s">
        <v>19</v>
      </c>
      <c r="B6" t="s">
        <v>16</v>
      </c>
      <c r="C6" s="16">
        <v>43956</v>
      </c>
      <c r="D6" s="17">
        <v>54000</v>
      </c>
    </row>
    <row r="7" spans="1:8" x14ac:dyDescent="0.2">
      <c r="A7" s="11" t="s">
        <v>15</v>
      </c>
      <c r="B7" t="s">
        <v>16</v>
      </c>
      <c r="C7" s="16">
        <v>44252</v>
      </c>
      <c r="D7" s="17">
        <v>55000</v>
      </c>
    </row>
    <row r="8" spans="1:8" x14ac:dyDescent="0.2">
      <c r="A8" s="11" t="s">
        <v>18</v>
      </c>
      <c r="B8" t="s">
        <v>13</v>
      </c>
      <c r="C8" s="16">
        <v>43538</v>
      </c>
      <c r="D8" s="17">
        <v>63000</v>
      </c>
    </row>
    <row r="9" spans="1:8" x14ac:dyDescent="0.2">
      <c r="A9" s="11" t="s">
        <v>27</v>
      </c>
      <c r="B9" t="s">
        <v>13</v>
      </c>
      <c r="C9" s="16">
        <v>43733</v>
      </c>
      <c r="D9" s="17">
        <v>60000</v>
      </c>
    </row>
    <row r="10" spans="1:8" x14ac:dyDescent="0.2">
      <c r="A10" s="11" t="s">
        <v>14</v>
      </c>
      <c r="B10" t="s">
        <v>13</v>
      </c>
      <c r="C10" s="16">
        <v>43809</v>
      </c>
      <c r="D10" s="17">
        <v>59000</v>
      </c>
    </row>
    <row r="11" spans="1:8" x14ac:dyDescent="0.2">
      <c r="A11" s="11" t="s">
        <v>12</v>
      </c>
      <c r="B11" t="s">
        <v>13</v>
      </c>
      <c r="C11" s="16">
        <v>44063</v>
      </c>
      <c r="D11" s="17">
        <v>62000</v>
      </c>
    </row>
    <row r="12" spans="1:8" x14ac:dyDescent="0.2">
      <c r="A12" s="11" t="s">
        <v>24</v>
      </c>
      <c r="B12" t="s">
        <v>13</v>
      </c>
      <c r="C12" s="16">
        <v>44205</v>
      </c>
      <c r="D12" s="17">
        <v>64000</v>
      </c>
    </row>
    <row r="13" spans="1:8" x14ac:dyDescent="0.2">
      <c r="A13" s="11" t="s">
        <v>30</v>
      </c>
      <c r="B13" t="s">
        <v>13</v>
      </c>
      <c r="C13" s="16">
        <v>44352</v>
      </c>
      <c r="D13" s="17">
        <v>61500</v>
      </c>
    </row>
    <row r="14" spans="1:8" x14ac:dyDescent="0.2">
      <c r="A14" s="11" t="s">
        <v>21</v>
      </c>
      <c r="B14" t="s">
        <v>13</v>
      </c>
      <c r="C14" s="16">
        <v>44457</v>
      </c>
      <c r="D14" s="17">
        <v>61000</v>
      </c>
    </row>
    <row r="15" spans="1:8" x14ac:dyDescent="0.2">
      <c r="A15" s="11" t="s">
        <v>20</v>
      </c>
      <c r="B15" t="s">
        <v>11</v>
      </c>
      <c r="C15" s="16">
        <v>42573</v>
      </c>
      <c r="D15" s="17">
        <v>82000</v>
      </c>
      <c r="H15" s="23"/>
    </row>
    <row r="16" spans="1:8" x14ac:dyDescent="0.2">
      <c r="A16" s="11" t="s">
        <v>26</v>
      </c>
      <c r="B16" t="s">
        <v>11</v>
      </c>
      <c r="C16" s="16">
        <v>42811</v>
      </c>
      <c r="D16" s="17">
        <v>81000</v>
      </c>
    </row>
    <row r="17" spans="1:4" x14ac:dyDescent="0.2">
      <c r="A17" s="11" t="s">
        <v>17</v>
      </c>
      <c r="B17" t="s">
        <v>11</v>
      </c>
      <c r="C17" s="16">
        <v>43069</v>
      </c>
      <c r="D17" s="17">
        <v>80000</v>
      </c>
    </row>
    <row r="18" spans="1:4" x14ac:dyDescent="0.2">
      <c r="A18" s="11" t="s">
        <v>32</v>
      </c>
      <c r="B18" t="s">
        <v>11</v>
      </c>
      <c r="C18" s="16">
        <v>43100</v>
      </c>
      <c r="D18" s="17">
        <v>79000</v>
      </c>
    </row>
    <row r="19" spans="1:4" x14ac:dyDescent="0.2">
      <c r="A19" s="11" t="s">
        <v>10</v>
      </c>
      <c r="B19" t="s">
        <v>11</v>
      </c>
      <c r="C19" s="16">
        <v>43266</v>
      </c>
      <c r="D19" s="17">
        <v>75000</v>
      </c>
    </row>
    <row r="20" spans="1:4" x14ac:dyDescent="0.2">
      <c r="A20" s="11" t="s">
        <v>29</v>
      </c>
      <c r="B20" t="s">
        <v>11</v>
      </c>
      <c r="C20" s="16">
        <v>43401</v>
      </c>
      <c r="D20" s="17">
        <v>83000</v>
      </c>
    </row>
    <row r="21" spans="1:4" ht="17" thickBot="1" x14ac:dyDescent="0.25">
      <c r="A21" s="13" t="s">
        <v>23</v>
      </c>
      <c r="B21" s="14" t="s">
        <v>11</v>
      </c>
      <c r="C21" s="18">
        <v>43657</v>
      </c>
      <c r="D21" s="19">
        <v>77000</v>
      </c>
    </row>
  </sheetData>
  <sortState xmlns:xlrd2="http://schemas.microsoft.com/office/spreadsheetml/2017/richdata2" ref="A2:D21">
    <sortCondition ref="B2:B21"/>
    <sortCondition ref="C2:C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5DD19-C3DF-3941-B7A1-976AB81C2B95}">
  <dimension ref="A1"/>
  <sheetViews>
    <sheetView zoomScale="230" zoomScaleNormal="230" workbookViewId="0">
      <selection activeCell="E18" sqref="E18"/>
    </sheetView>
  </sheetViews>
  <sheetFormatPr baseColWidth="10" defaultRowHeight="16" x14ac:dyDescent="0.2"/>
  <sheetData>
    <row r="1" spans="1:1" x14ac:dyDescent="0.2">
      <c r="A1" s="10" t="s">
        <v>37</v>
      </c>
    </row>
  </sheetData>
  <hyperlinks>
    <hyperlink ref="A1" r:id="rId1" xr:uid="{D2BEA7ED-EE29-D54E-8D6F-80DC9A8CE07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F398-863E-9B46-A6E9-2377CB405267}">
  <sheetPr filterMode="1"/>
  <dimension ref="A1:D21"/>
  <sheetViews>
    <sheetView zoomScale="194" zoomScaleNormal="194" workbookViewId="0">
      <selection activeCell="F24" sqref="F24"/>
    </sheetView>
  </sheetViews>
  <sheetFormatPr baseColWidth="10" defaultRowHeight="16" x14ac:dyDescent="0.2"/>
  <cols>
    <col min="1" max="4" width="14.83203125" customWidth="1"/>
  </cols>
  <sheetData>
    <row r="1" spans="1:4" x14ac:dyDescent="0.2">
      <c r="A1" s="20" t="s">
        <v>33</v>
      </c>
      <c r="B1" s="21" t="s">
        <v>34</v>
      </c>
      <c r="C1" s="21" t="s">
        <v>35</v>
      </c>
      <c r="D1" s="22" t="s">
        <v>36</v>
      </c>
    </row>
    <row r="2" spans="1:4" hidden="1" x14ac:dyDescent="0.2">
      <c r="A2" s="11" t="s">
        <v>10</v>
      </c>
      <c r="B2" t="s">
        <v>11</v>
      </c>
      <c r="C2" s="16">
        <v>43266</v>
      </c>
      <c r="D2" s="17">
        <v>75000</v>
      </c>
    </row>
    <row r="3" spans="1:4" hidden="1" x14ac:dyDescent="0.2">
      <c r="A3" s="11" t="s">
        <v>12</v>
      </c>
      <c r="B3" t="s">
        <v>13</v>
      </c>
      <c r="C3" s="16">
        <v>44063</v>
      </c>
      <c r="D3" s="17">
        <v>62000</v>
      </c>
    </row>
    <row r="4" spans="1:4" x14ac:dyDescent="0.2">
      <c r="A4" s="11" t="s">
        <v>14</v>
      </c>
      <c r="B4" t="s">
        <v>13</v>
      </c>
      <c r="C4" s="16">
        <v>43809</v>
      </c>
      <c r="D4" s="17">
        <v>59000</v>
      </c>
    </row>
    <row r="5" spans="1:4" hidden="1" x14ac:dyDescent="0.2">
      <c r="A5" s="11" t="s">
        <v>15</v>
      </c>
      <c r="B5" t="s">
        <v>16</v>
      </c>
      <c r="C5" s="16">
        <v>44252</v>
      </c>
      <c r="D5" s="17">
        <v>55000</v>
      </c>
    </row>
    <row r="6" spans="1:4" hidden="1" x14ac:dyDescent="0.2">
      <c r="A6" s="11" t="s">
        <v>17</v>
      </c>
      <c r="B6" t="s">
        <v>11</v>
      </c>
      <c r="C6" s="16">
        <v>43069</v>
      </c>
      <c r="D6" s="17">
        <v>80000</v>
      </c>
    </row>
    <row r="7" spans="1:4" x14ac:dyDescent="0.2">
      <c r="A7" s="11" t="s">
        <v>18</v>
      </c>
      <c r="B7" t="s">
        <v>13</v>
      </c>
      <c r="C7" s="16">
        <v>43538</v>
      </c>
      <c r="D7" s="17">
        <v>63000</v>
      </c>
    </row>
    <row r="8" spans="1:4" hidden="1" x14ac:dyDescent="0.2">
      <c r="A8" s="11" t="s">
        <v>19</v>
      </c>
      <c r="B8" t="s">
        <v>16</v>
      </c>
      <c r="C8" s="16">
        <v>43956</v>
      </c>
      <c r="D8" s="17">
        <v>54000</v>
      </c>
    </row>
    <row r="9" spans="1:4" hidden="1" x14ac:dyDescent="0.2">
      <c r="A9" s="11" t="s">
        <v>20</v>
      </c>
      <c r="B9" t="s">
        <v>11</v>
      </c>
      <c r="C9" s="16">
        <v>42573</v>
      </c>
      <c r="D9" s="17">
        <v>82000</v>
      </c>
    </row>
    <row r="10" spans="1:4" hidden="1" x14ac:dyDescent="0.2">
      <c r="A10" s="11" t="s">
        <v>21</v>
      </c>
      <c r="B10" t="s">
        <v>13</v>
      </c>
      <c r="C10" s="16">
        <v>44457</v>
      </c>
      <c r="D10" s="17">
        <v>61000</v>
      </c>
    </row>
    <row r="11" spans="1:4" hidden="1" x14ac:dyDescent="0.2">
      <c r="A11" s="11" t="s">
        <v>22</v>
      </c>
      <c r="B11" t="s">
        <v>16</v>
      </c>
      <c r="C11" s="16">
        <v>43891</v>
      </c>
      <c r="D11" s="17">
        <v>57000</v>
      </c>
    </row>
    <row r="12" spans="1:4" x14ac:dyDescent="0.2">
      <c r="A12" s="11" t="s">
        <v>23</v>
      </c>
      <c r="B12" t="s">
        <v>11</v>
      </c>
      <c r="C12" s="16">
        <v>43657</v>
      </c>
      <c r="D12" s="17">
        <v>77000</v>
      </c>
    </row>
    <row r="13" spans="1:4" hidden="1" x14ac:dyDescent="0.2">
      <c r="A13" s="11" t="s">
        <v>24</v>
      </c>
      <c r="B13" t="s">
        <v>13</v>
      </c>
      <c r="C13" s="16">
        <v>44205</v>
      </c>
      <c r="D13" s="17">
        <v>64000</v>
      </c>
    </row>
    <row r="14" spans="1:4" hidden="1" x14ac:dyDescent="0.2">
      <c r="A14" s="11" t="s">
        <v>25</v>
      </c>
      <c r="B14" t="s">
        <v>16</v>
      </c>
      <c r="C14" s="16">
        <v>43424</v>
      </c>
      <c r="D14" s="17">
        <v>52000</v>
      </c>
    </row>
    <row r="15" spans="1:4" hidden="1" x14ac:dyDescent="0.2">
      <c r="A15" s="11" t="s">
        <v>26</v>
      </c>
      <c r="B15" t="s">
        <v>11</v>
      </c>
      <c r="C15" s="16">
        <v>42811</v>
      </c>
      <c r="D15" s="17">
        <v>81000</v>
      </c>
    </row>
    <row r="16" spans="1:4" x14ac:dyDescent="0.2">
      <c r="A16" s="11" t="s">
        <v>27</v>
      </c>
      <c r="B16" t="s">
        <v>13</v>
      </c>
      <c r="C16" s="16">
        <v>43733</v>
      </c>
      <c r="D16" s="17">
        <v>60000</v>
      </c>
    </row>
    <row r="17" spans="1:4" hidden="1" x14ac:dyDescent="0.2">
      <c r="A17" s="11" t="s">
        <v>28</v>
      </c>
      <c r="B17" t="s">
        <v>16</v>
      </c>
      <c r="C17" s="16">
        <v>43933</v>
      </c>
      <c r="D17" s="17">
        <v>53000</v>
      </c>
    </row>
    <row r="18" spans="1:4" hidden="1" x14ac:dyDescent="0.2">
      <c r="A18" s="11" t="s">
        <v>29</v>
      </c>
      <c r="B18" t="s">
        <v>11</v>
      </c>
      <c r="C18" s="16">
        <v>43401</v>
      </c>
      <c r="D18" s="17">
        <v>83000</v>
      </c>
    </row>
    <row r="19" spans="1:4" hidden="1" x14ac:dyDescent="0.2">
      <c r="A19" s="11" t="s">
        <v>30</v>
      </c>
      <c r="B19" t="s">
        <v>13</v>
      </c>
      <c r="C19" s="16">
        <v>44352</v>
      </c>
      <c r="D19" s="17">
        <v>61500</v>
      </c>
    </row>
    <row r="20" spans="1:4" hidden="1" x14ac:dyDescent="0.2">
      <c r="A20" s="11" t="s">
        <v>31</v>
      </c>
      <c r="B20" t="s">
        <v>16</v>
      </c>
      <c r="C20" s="16">
        <v>43523</v>
      </c>
      <c r="D20" s="17">
        <v>56500</v>
      </c>
    </row>
    <row r="21" spans="1:4" ht="17" hidden="1" thickBot="1" x14ac:dyDescent="0.25">
      <c r="A21" s="13" t="s">
        <v>32</v>
      </c>
      <c r="B21" s="14" t="s">
        <v>11</v>
      </c>
      <c r="C21" s="18">
        <v>43100</v>
      </c>
      <c r="D21" s="19">
        <v>79000</v>
      </c>
    </row>
  </sheetData>
  <autoFilter ref="A1:D21" xr:uid="{A00BF398-863E-9B46-A6E9-2377CB405267}">
    <filterColumn colId="1">
      <filters>
        <filter val="Developer"/>
        <filter val="Manager"/>
      </filters>
    </filterColumn>
    <filterColumn colId="2">
      <filters>
        <dateGroupItem year="2019" dateTimeGrouping="year"/>
      </filters>
    </filterColumn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1</vt:lpstr>
      <vt:lpstr>Exercise 1 solutions</vt:lpstr>
      <vt:lpstr>Exercise 2</vt:lpstr>
      <vt:lpstr>Exercise 2 Solutions</vt:lpstr>
      <vt:lpstr>Exercise 3</vt:lpstr>
      <vt:lpstr>Exercise 3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Poggie</dc:creator>
  <cp:lastModifiedBy>Elizabeth Poggie</cp:lastModifiedBy>
  <dcterms:created xsi:type="dcterms:W3CDTF">2024-10-17T00:05:56Z</dcterms:created>
  <dcterms:modified xsi:type="dcterms:W3CDTF">2024-10-22T12:13:42Z</dcterms:modified>
</cp:coreProperties>
</file>