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cro2377_ox_ac_uk/Documents/Feedsax/Charring results/Charring experiment/Experimental_charring/"/>
    </mc:Choice>
  </mc:AlternateContent>
  <xr:revisionPtr revIDLastSave="0" documentId="8_{6211C078-1196-9D47-A9A2-B81CD6DC9867}" xr6:coauthVersionLast="47" xr6:coauthVersionMax="47" xr10:uidLastSave="{00000000-0000-0000-0000-000000000000}"/>
  <bookViews>
    <workbookView xWindow="6480" yWindow="1580" windowWidth="38600" windowHeight="22880"/>
  </bookViews>
  <sheets>
    <sheet name="duplicated s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" i="1" l="1"/>
  <c r="T8" i="1"/>
  <c r="U8" i="1"/>
  <c r="R8" i="1"/>
  <c r="Q8" i="1"/>
  <c r="P8" i="1"/>
  <c r="O8" i="1"/>
  <c r="T5" i="1"/>
  <c r="U5" i="1"/>
  <c r="S5" i="1"/>
  <c r="O5" i="1"/>
  <c r="T2" i="1"/>
  <c r="U2" i="1"/>
  <c r="S2" i="1"/>
</calcChain>
</file>

<file path=xl/sharedStrings.xml><?xml version="1.0" encoding="utf-8"?>
<sst xmlns="http://schemas.openxmlformats.org/spreadsheetml/2006/main" count="420" uniqueCount="47">
  <si>
    <t>ID</t>
  </si>
  <si>
    <t>Cugdc</t>
  </si>
  <si>
    <t>RunfileC</t>
  </si>
  <si>
    <t>pcC</t>
  </si>
  <si>
    <t>CN_Crun</t>
  </si>
  <si>
    <t>normd13C</t>
  </si>
  <si>
    <t>d13Csd</t>
  </si>
  <si>
    <t>Nugdc</t>
  </si>
  <si>
    <t>RunfileN</t>
  </si>
  <si>
    <t>pcN</t>
  </si>
  <si>
    <t>normd15N</t>
  </si>
  <si>
    <t>d15Nsd</t>
  </si>
  <si>
    <t>BAR0B</t>
  </si>
  <si>
    <t>NA</t>
  </si>
  <si>
    <t>OAT2304B</t>
  </si>
  <si>
    <t>OAT24524C</t>
  </si>
  <si>
    <t>OAT2454A</t>
  </si>
  <si>
    <t>OAT2454B</t>
  </si>
  <si>
    <t>OAT2454C</t>
  </si>
  <si>
    <t>OAT26024C</t>
  </si>
  <si>
    <t>OAT30024C</t>
  </si>
  <si>
    <t>RC2018RYE24524C</t>
  </si>
  <si>
    <t>RC2018RYE24526C</t>
  </si>
  <si>
    <t>RYE2154E</t>
  </si>
  <si>
    <t>RYE2304E</t>
  </si>
  <si>
    <t>RYE2458B</t>
  </si>
  <si>
    <t>RYE2458C</t>
  </si>
  <si>
    <t>RYE26024C</t>
  </si>
  <si>
    <t>RYE2608C</t>
  </si>
  <si>
    <t>RYE30024C</t>
  </si>
  <si>
    <t>SPT0C</t>
  </si>
  <si>
    <t>SPT21524C</t>
  </si>
  <si>
    <t>SPT2158C</t>
  </si>
  <si>
    <t>SPT23024C</t>
  </si>
  <si>
    <t>SPT2308D</t>
  </si>
  <si>
    <t>SPT24524B</t>
  </si>
  <si>
    <t>SPT2454D</t>
  </si>
  <si>
    <t>SPT26024C</t>
  </si>
  <si>
    <t>SPT2604C</t>
  </si>
  <si>
    <t>SPT30024C</t>
  </si>
  <si>
    <t>average normd13C</t>
  </si>
  <si>
    <t>average pcC</t>
  </si>
  <si>
    <t>average d13Csd</t>
  </si>
  <si>
    <t>average pcN</t>
  </si>
  <si>
    <t>average normd15N</t>
  </si>
  <si>
    <t>average d15Nsd</t>
  </si>
  <si>
    <t>BAR00B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</si>
</sst>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tabSelected="1" workbookViewId="0">
      <selection activeCell="S9" sqref="S9"/>
    </sheetView>
  </sheetViews>
  <sheetFormatPr baseColWidth="10" defaultRowHeight="16" x14ac:dyDescent="0.2"/>
  <cols>
    <col min="2" max="2" width="21.83203125" customWidth="1"/>
  </cols>
  <sheetData>
    <row r="1" spans="1:21" x14ac:dyDescent="0.2"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t="s">
        <v>41</v>
      </c>
      <c r="Q1" t="s">
        <v>40</v>
      </c>
      <c r="R1" t="s">
        <v>42</v>
      </c>
      <c r="S1" t="s">
        <v>43</v>
      </c>
      <c r="T1" t="s">
        <v>44</v>
      </c>
      <c r="U1" t="s">
        <v>45</v>
      </c>
    </row>
    <row r="2" spans="1:21" x14ac:dyDescent="0.2">
      <c r="A2">
        <v>2</v>
      </c>
      <c r="B2" t="s">
        <v>12</v>
      </c>
      <c r="C2" t="s">
        <v>13</v>
      </c>
      <c r="D2">
        <v>384.6219724</v>
      </c>
      <c r="E2">
        <v>190259.5</v>
      </c>
      <c r="F2">
        <v>35.945978729719698</v>
      </c>
      <c r="G2">
        <v>33.754478028983897</v>
      </c>
      <c r="H2">
        <v>-26.2412109216726</v>
      </c>
      <c r="I2">
        <v>0.164944050710954</v>
      </c>
      <c r="J2">
        <v>62.830578920000001</v>
      </c>
      <c r="K2">
        <v>190405</v>
      </c>
      <c r="L2">
        <v>0.15139898500000001</v>
      </c>
      <c r="M2">
        <v>0.38094045100000001</v>
      </c>
      <c r="N2">
        <v>0.44497791199999998</v>
      </c>
      <c r="O2" t="s">
        <v>46</v>
      </c>
      <c r="S2">
        <f>AVERAGE(L2:L4)</f>
        <v>1.1991512695320867</v>
      </c>
      <c r="T2">
        <f t="shared" ref="T2:U2" si="0">AVERAGE(M2:M4)</f>
        <v>0.79198953228711499</v>
      </c>
      <c r="U2">
        <f t="shared" si="0"/>
        <v>0.44115218717289467</v>
      </c>
    </row>
    <row r="3" spans="1:21" x14ac:dyDescent="0.2">
      <c r="A3">
        <v>3</v>
      </c>
      <c r="B3" t="s">
        <v>12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>
        <v>75.683277599999997</v>
      </c>
      <c r="K3">
        <v>190322</v>
      </c>
      <c r="L3">
        <v>1.8106047272727299</v>
      </c>
      <c r="M3">
        <v>1.02663973337107</v>
      </c>
      <c r="N3">
        <v>0.43873850409950899</v>
      </c>
    </row>
    <row r="4" spans="1:21" x14ac:dyDescent="0.2">
      <c r="A4">
        <v>4</v>
      </c>
      <c r="B4" t="s">
        <v>12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>
        <v>66.726363930000005</v>
      </c>
      <c r="K4">
        <v>190322</v>
      </c>
      <c r="L4">
        <v>1.6354500963235299</v>
      </c>
      <c r="M4">
        <v>0.96838841249027496</v>
      </c>
      <c r="N4">
        <v>0.439740145419175</v>
      </c>
    </row>
    <row r="5" spans="1:21" x14ac:dyDescent="0.2">
      <c r="A5">
        <v>46</v>
      </c>
      <c r="B5" t="s">
        <v>14</v>
      </c>
      <c r="C5" t="s">
        <v>13</v>
      </c>
      <c r="D5">
        <v>500.82792139999998</v>
      </c>
      <c r="E5">
        <v>181129</v>
      </c>
      <c r="F5">
        <v>63.3959394177215</v>
      </c>
      <c r="G5">
        <v>22.3888554115738</v>
      </c>
      <c r="H5">
        <v>-27.665266456179602</v>
      </c>
      <c r="I5">
        <v>8.7067340956622594E-2</v>
      </c>
      <c r="J5">
        <v>121.7761307</v>
      </c>
      <c r="K5">
        <v>181210</v>
      </c>
      <c r="L5">
        <v>5.3410583640350904</v>
      </c>
      <c r="M5">
        <v>3.7487160954966599</v>
      </c>
      <c r="N5">
        <v>0.388302333380176</v>
      </c>
      <c r="O5" t="str">
        <f>B5</f>
        <v>OAT2304B</v>
      </c>
      <c r="S5">
        <f>AVERAGE(L5:L7)</f>
        <v>4.0555737849867102</v>
      </c>
      <c r="T5">
        <f t="shared" ref="T5:U5" si="1">AVERAGE(M5:M7)</f>
        <v>3.1965166488019068</v>
      </c>
      <c r="U5">
        <f t="shared" si="1"/>
        <v>0.37916008636865767</v>
      </c>
    </row>
    <row r="6" spans="1:21" x14ac:dyDescent="0.2">
      <c r="A6">
        <v>47</v>
      </c>
      <c r="B6" t="s">
        <v>14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>
        <v>80.361286899999996</v>
      </c>
      <c r="K6">
        <v>190275</v>
      </c>
      <c r="L6">
        <v>3.4327435187881501</v>
      </c>
      <c r="M6">
        <v>2.7932921377550399</v>
      </c>
      <c r="N6">
        <v>0.37605995502578798</v>
      </c>
    </row>
    <row r="7" spans="1:21" x14ac:dyDescent="0.2">
      <c r="A7">
        <v>48</v>
      </c>
      <c r="B7" t="s">
        <v>14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>
        <v>81.039789440000007</v>
      </c>
      <c r="K7">
        <v>190275</v>
      </c>
      <c r="L7">
        <v>3.39291947213689</v>
      </c>
      <c r="M7">
        <v>3.0475417131540201</v>
      </c>
      <c r="N7">
        <v>0.37311797070000902</v>
      </c>
    </row>
    <row r="8" spans="1:21" x14ac:dyDescent="0.2">
      <c r="A8">
        <v>55</v>
      </c>
      <c r="B8" t="s">
        <v>15</v>
      </c>
      <c r="C8" t="s">
        <v>13</v>
      </c>
      <c r="D8">
        <v>525.89073059999998</v>
      </c>
      <c r="E8">
        <v>181206</v>
      </c>
      <c r="F8">
        <v>61.8694977176471</v>
      </c>
      <c r="G8">
        <v>21.264294351570701</v>
      </c>
      <c r="H8">
        <v>-27.499323871305901</v>
      </c>
      <c r="I8">
        <v>7.8563625720809299E-2</v>
      </c>
      <c r="J8">
        <v>102.42833400000001</v>
      </c>
      <c r="K8">
        <v>190208</v>
      </c>
      <c r="L8">
        <v>4.3401836440677997</v>
      </c>
      <c r="M8">
        <v>4.2461765687671802</v>
      </c>
      <c r="N8">
        <v>0.28863411275183198</v>
      </c>
      <c r="O8" t="str">
        <f>B8</f>
        <v>OAT24524C</v>
      </c>
      <c r="P8">
        <f>AVERAGE(F8:F9)</f>
        <v>61.835141358823549</v>
      </c>
      <c r="Q8">
        <f>AVERAGE(H8:H9)</f>
        <v>-27.494452583414699</v>
      </c>
      <c r="R8">
        <f>AVERAGE(I8:I9)</f>
        <v>7.8547988045264097E-2</v>
      </c>
      <c r="S8">
        <f>AVERAGE(L8:L9)</f>
        <v>4.4451001884306596</v>
      </c>
      <c r="T8">
        <f>AVERAGE(M8:M9)</f>
        <v>4.24560310814425</v>
      </c>
      <c r="U8">
        <f>AVERAGE(N8:N9)</f>
        <v>0.28863666138985949</v>
      </c>
    </row>
    <row r="9" spans="1:21" x14ac:dyDescent="0.2">
      <c r="A9">
        <v>56</v>
      </c>
      <c r="B9" t="s">
        <v>15</v>
      </c>
      <c r="C9" t="s">
        <v>13</v>
      </c>
      <c r="D9">
        <v>463.50588749999997</v>
      </c>
      <c r="E9">
        <v>181206</v>
      </c>
      <c r="F9">
        <v>61.800784999999998</v>
      </c>
      <c r="G9">
        <v>20.693692284099999</v>
      </c>
      <c r="H9">
        <v>-27.4895812955235</v>
      </c>
      <c r="I9">
        <v>7.8532350369718895E-2</v>
      </c>
      <c r="J9">
        <v>112.3854133</v>
      </c>
      <c r="K9">
        <v>190208</v>
      </c>
      <c r="L9">
        <v>4.5500167327935204</v>
      </c>
      <c r="M9">
        <v>4.2450296475213198</v>
      </c>
      <c r="N9">
        <v>0.28863921002788701</v>
      </c>
    </row>
    <row r="10" spans="1:21" x14ac:dyDescent="0.2">
      <c r="A10">
        <v>57</v>
      </c>
      <c r="B10" t="s">
        <v>16</v>
      </c>
      <c r="C10" t="s">
        <v>13</v>
      </c>
      <c r="D10">
        <v>559.34878070000002</v>
      </c>
      <c r="E10">
        <v>181206</v>
      </c>
      <c r="F10">
        <v>65.805738905882393</v>
      </c>
      <c r="G10">
        <v>23.3874748807896</v>
      </c>
      <c r="H10">
        <v>-28.1351285949033</v>
      </c>
      <c r="I10">
        <v>8.0632655466778003E-2</v>
      </c>
      <c r="J10">
        <v>84.659344369999999</v>
      </c>
      <c r="K10">
        <v>190208</v>
      </c>
      <c r="L10">
        <v>3.63344825622318</v>
      </c>
      <c r="M10">
        <v>3.9245114618425001</v>
      </c>
      <c r="N10">
        <v>0.29015080234097801</v>
      </c>
    </row>
    <row r="11" spans="1:21" x14ac:dyDescent="0.2">
      <c r="A11">
        <v>58</v>
      </c>
      <c r="B11" t="s">
        <v>16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>
        <v>144.8951764</v>
      </c>
      <c r="K11">
        <v>190228</v>
      </c>
      <c r="L11">
        <v>6.1657521872340402</v>
      </c>
      <c r="M11">
        <v>3.7001279619347902</v>
      </c>
      <c r="N11">
        <v>0.334947556618576</v>
      </c>
    </row>
    <row r="12" spans="1:21" x14ac:dyDescent="0.2">
      <c r="A12">
        <v>59</v>
      </c>
      <c r="B12" t="s">
        <v>16</v>
      </c>
      <c r="C12" t="s">
        <v>13</v>
      </c>
      <c r="D12" t="s">
        <v>13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  <c r="J12">
        <v>118.7452902</v>
      </c>
      <c r="K12">
        <v>190228</v>
      </c>
      <c r="L12">
        <v>5.1183314741379302</v>
      </c>
      <c r="M12">
        <v>3.5124154085786099</v>
      </c>
      <c r="N12">
        <v>0.33686674914326997</v>
      </c>
    </row>
    <row r="13" spans="1:21" x14ac:dyDescent="0.2">
      <c r="A13">
        <v>60</v>
      </c>
      <c r="B13" t="s">
        <v>17</v>
      </c>
      <c r="C13" t="s">
        <v>13</v>
      </c>
      <c r="D13">
        <v>538.32845459999999</v>
      </c>
      <c r="E13">
        <v>181206</v>
      </c>
      <c r="F13">
        <v>63.3327593647059</v>
      </c>
      <c r="G13">
        <v>24.622413393496199</v>
      </c>
      <c r="H13">
        <v>-27.538952451400199</v>
      </c>
      <c r="I13">
        <v>7.8690976984374203E-2</v>
      </c>
      <c r="J13">
        <v>88.512599420000001</v>
      </c>
      <c r="K13">
        <v>190208</v>
      </c>
      <c r="L13">
        <v>3.6880249758333301</v>
      </c>
      <c r="M13">
        <v>3.2819662214063099</v>
      </c>
      <c r="N13">
        <v>0.29369538087087499</v>
      </c>
    </row>
    <row r="14" spans="1:21" x14ac:dyDescent="0.2">
      <c r="A14">
        <v>61</v>
      </c>
      <c r="B14" t="s">
        <v>17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  <c r="J14">
        <v>142.6628431</v>
      </c>
      <c r="K14">
        <v>190228</v>
      </c>
      <c r="L14">
        <v>5.8229731877550996</v>
      </c>
      <c r="M14">
        <v>3.05010531700434</v>
      </c>
      <c r="N14">
        <v>0.34174196889889602</v>
      </c>
    </row>
    <row r="15" spans="1:21" x14ac:dyDescent="0.2">
      <c r="A15">
        <v>62</v>
      </c>
      <c r="B15" t="s">
        <v>17</v>
      </c>
      <c r="C15" t="s">
        <v>13</v>
      </c>
      <c r="D15" t="s">
        <v>13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  <c r="J15">
        <v>136.2340145</v>
      </c>
      <c r="K15">
        <v>190228</v>
      </c>
      <c r="L15">
        <v>5.5605720204081601</v>
      </c>
      <c r="M15">
        <v>2.85602587047347</v>
      </c>
      <c r="N15">
        <v>0.343849930975554</v>
      </c>
    </row>
    <row r="16" spans="1:21" x14ac:dyDescent="0.2">
      <c r="A16">
        <v>63</v>
      </c>
      <c r="B16" t="s">
        <v>18</v>
      </c>
      <c r="C16" t="s">
        <v>13</v>
      </c>
      <c r="D16">
        <v>486.25373459999997</v>
      </c>
      <c r="E16">
        <v>181206</v>
      </c>
      <c r="F16">
        <v>58.584787301204798</v>
      </c>
      <c r="G16">
        <v>27.303233067312199</v>
      </c>
      <c r="H16">
        <v>-27.7694698556624</v>
      </c>
      <c r="I16">
        <v>7.9436073581556202E-2</v>
      </c>
      <c r="J16">
        <v>88.205084790000001</v>
      </c>
      <c r="K16">
        <v>190208</v>
      </c>
      <c r="L16">
        <v>3.69058932175732</v>
      </c>
      <c r="M16">
        <v>3.6365393799114001</v>
      </c>
      <c r="N16">
        <v>0.29165545879348498</v>
      </c>
    </row>
    <row r="17" spans="1:14" x14ac:dyDescent="0.2">
      <c r="A17">
        <v>64</v>
      </c>
      <c r="B17" t="s">
        <v>18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  <c r="H17" t="s">
        <v>13</v>
      </c>
      <c r="I17" t="s">
        <v>13</v>
      </c>
      <c r="J17">
        <v>99.572296249999994</v>
      </c>
      <c r="K17">
        <v>190228</v>
      </c>
      <c r="L17">
        <v>3.9828918500000001</v>
      </c>
      <c r="M17">
        <v>3.3451335828115001</v>
      </c>
      <c r="N17">
        <v>0.33860667014775597</v>
      </c>
    </row>
    <row r="18" spans="1:14" x14ac:dyDescent="0.2">
      <c r="A18">
        <v>65</v>
      </c>
      <c r="B18" t="s">
        <v>18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  <c r="I18" t="s">
        <v>13</v>
      </c>
      <c r="J18">
        <v>77.843772939999994</v>
      </c>
      <c r="K18">
        <v>190228</v>
      </c>
      <c r="L18">
        <v>3.1903185631147499</v>
      </c>
      <c r="M18">
        <v>3.2871863351286201</v>
      </c>
      <c r="N18">
        <v>0.33921581381645399</v>
      </c>
    </row>
    <row r="19" spans="1:14" x14ac:dyDescent="0.2">
      <c r="A19">
        <v>71</v>
      </c>
      <c r="B19" t="s">
        <v>19</v>
      </c>
      <c r="C19" t="s">
        <v>13</v>
      </c>
      <c r="D19">
        <v>603.11197700000002</v>
      </c>
      <c r="E19">
        <v>181213</v>
      </c>
      <c r="F19">
        <v>73.550241099999994</v>
      </c>
      <c r="G19">
        <v>18.256387520000001</v>
      </c>
      <c r="H19">
        <v>-27.302008059999999</v>
      </c>
      <c r="I19">
        <v>0.100742178</v>
      </c>
      <c r="J19">
        <v>93.102231970000005</v>
      </c>
      <c r="K19">
        <v>190214</v>
      </c>
      <c r="L19">
        <v>4.2707445857798199</v>
      </c>
      <c r="M19">
        <v>4.6865219783818901</v>
      </c>
      <c r="N19">
        <v>0.36726540644169797</v>
      </c>
    </row>
    <row r="20" spans="1:14" x14ac:dyDescent="0.2">
      <c r="A20">
        <v>72</v>
      </c>
      <c r="B20" t="s">
        <v>19</v>
      </c>
      <c r="C20" t="s">
        <v>13</v>
      </c>
      <c r="D20">
        <v>436.43380359999998</v>
      </c>
      <c r="E20">
        <v>181213</v>
      </c>
      <c r="F20">
        <v>51.956405189999998</v>
      </c>
      <c r="G20">
        <v>18.764858159999999</v>
      </c>
      <c r="H20">
        <v>-27.40036091</v>
      </c>
      <c r="I20">
        <v>0.100956146</v>
      </c>
      <c r="J20">
        <v>97.715161120000005</v>
      </c>
      <c r="K20">
        <v>190214</v>
      </c>
      <c r="L20">
        <v>4.2484852660869601</v>
      </c>
      <c r="M20">
        <v>4.3515958772663703</v>
      </c>
      <c r="N20">
        <v>0.37068156378296202</v>
      </c>
    </row>
    <row r="21" spans="1:14" x14ac:dyDescent="0.2">
      <c r="A21">
        <v>81</v>
      </c>
      <c r="B21" t="s">
        <v>20</v>
      </c>
      <c r="C21" t="s">
        <v>13</v>
      </c>
      <c r="D21">
        <v>456.94662319999998</v>
      </c>
      <c r="E21">
        <v>181219</v>
      </c>
      <c r="F21">
        <v>58.582900410000001</v>
      </c>
      <c r="G21">
        <v>21.797517079999999</v>
      </c>
      <c r="H21">
        <v>-27.661448960000001</v>
      </c>
      <c r="I21">
        <v>7.5182502999999998E-2</v>
      </c>
      <c r="J21">
        <v>105.0453574</v>
      </c>
      <c r="K21">
        <v>190222</v>
      </c>
      <c r="L21">
        <v>4.4136704789915999</v>
      </c>
      <c r="M21">
        <v>4.8000034593549001</v>
      </c>
      <c r="N21">
        <v>0.249995522382884</v>
      </c>
    </row>
    <row r="22" spans="1:14" x14ac:dyDescent="0.2">
      <c r="A22">
        <v>82</v>
      </c>
      <c r="B22" t="s">
        <v>20</v>
      </c>
      <c r="C22" t="s">
        <v>13</v>
      </c>
      <c r="D22">
        <v>580.75120300000003</v>
      </c>
      <c r="E22">
        <v>181219</v>
      </c>
      <c r="F22">
        <v>71.697679379999997</v>
      </c>
      <c r="G22">
        <v>20.862372669999999</v>
      </c>
      <c r="H22">
        <v>-27.594169529999999</v>
      </c>
      <c r="I22">
        <v>7.5000391E-2</v>
      </c>
      <c r="J22">
        <v>108.65642269999999</v>
      </c>
      <c r="K22">
        <v>190222</v>
      </c>
      <c r="L22">
        <v>4.7037412424242397</v>
      </c>
      <c r="M22">
        <v>5.0306360083969102</v>
      </c>
      <c r="N22">
        <v>0.24859485515555499</v>
      </c>
    </row>
    <row r="23" spans="1:14" x14ac:dyDescent="0.2">
      <c r="A23">
        <v>94</v>
      </c>
      <c r="B23" t="s">
        <v>21</v>
      </c>
      <c r="C23" t="s">
        <v>13</v>
      </c>
      <c r="D23">
        <v>413.35873240000001</v>
      </c>
      <c r="E23">
        <v>190308</v>
      </c>
      <c r="F23">
        <v>66.670763290322597</v>
      </c>
      <c r="G23">
        <v>34.384258476187398</v>
      </c>
      <c r="H23">
        <v>-26.0140117997204</v>
      </c>
      <c r="I23">
        <v>7.3610362803236601E-2</v>
      </c>
      <c r="J23" t="s">
        <v>13</v>
      </c>
      <c r="K23" t="s">
        <v>13</v>
      </c>
      <c r="L23" t="s">
        <v>13</v>
      </c>
      <c r="M23" t="s">
        <v>13</v>
      </c>
      <c r="N23" t="s">
        <v>13</v>
      </c>
    </row>
    <row r="24" spans="1:14" x14ac:dyDescent="0.2">
      <c r="A24">
        <v>95</v>
      </c>
      <c r="B24" t="s">
        <v>21</v>
      </c>
      <c r="C24" t="s">
        <v>13</v>
      </c>
      <c r="D24">
        <v>477.76416610000001</v>
      </c>
      <c r="E24">
        <v>190308</v>
      </c>
      <c r="F24">
        <v>71.308084492537304</v>
      </c>
      <c r="G24">
        <v>31.6785600913195</v>
      </c>
      <c r="H24">
        <v>-26.141792409185602</v>
      </c>
      <c r="I24">
        <v>7.3753283117473104E-2</v>
      </c>
      <c r="J24" t="s">
        <v>13</v>
      </c>
      <c r="K24" t="s">
        <v>13</v>
      </c>
      <c r="L24" t="s">
        <v>13</v>
      </c>
      <c r="M24" t="s">
        <v>13</v>
      </c>
      <c r="N24" t="s">
        <v>13</v>
      </c>
    </row>
    <row r="25" spans="1:14" x14ac:dyDescent="0.2">
      <c r="A25">
        <v>97</v>
      </c>
      <c r="B25" t="s">
        <v>22</v>
      </c>
      <c r="C25" t="s">
        <v>13</v>
      </c>
      <c r="D25" t="s">
        <v>13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  <c r="J25">
        <v>45.481075590000003</v>
      </c>
      <c r="K25">
        <v>190405</v>
      </c>
      <c r="L25">
        <v>2.1971534099999999</v>
      </c>
      <c r="M25">
        <v>3.4771920330000001</v>
      </c>
      <c r="N25">
        <v>0.39080340000000002</v>
      </c>
    </row>
    <row r="26" spans="1:14" x14ac:dyDescent="0.2">
      <c r="A26">
        <v>98</v>
      </c>
      <c r="B26" t="s">
        <v>22</v>
      </c>
      <c r="C26" t="s">
        <v>13</v>
      </c>
      <c r="D26" t="s">
        <v>13</v>
      </c>
      <c r="E26" t="s">
        <v>13</v>
      </c>
      <c r="F26" t="s">
        <v>13</v>
      </c>
      <c r="G26" t="s">
        <v>13</v>
      </c>
      <c r="H26" t="s">
        <v>13</v>
      </c>
      <c r="I26" t="s">
        <v>13</v>
      </c>
      <c r="J26">
        <v>47.476543640000003</v>
      </c>
      <c r="K26">
        <v>190405</v>
      </c>
      <c r="L26">
        <v>2.1580247109999999</v>
      </c>
      <c r="M26">
        <v>3.7878400679999999</v>
      </c>
      <c r="N26">
        <v>0.38622282699999999</v>
      </c>
    </row>
    <row r="27" spans="1:14" x14ac:dyDescent="0.2">
      <c r="A27">
        <v>110</v>
      </c>
      <c r="B27" t="s">
        <v>23</v>
      </c>
      <c r="C27" t="s">
        <v>13</v>
      </c>
      <c r="D27" t="s">
        <v>13</v>
      </c>
      <c r="E27" t="s">
        <v>13</v>
      </c>
      <c r="F27" t="s">
        <v>13</v>
      </c>
      <c r="G27" t="s">
        <v>13</v>
      </c>
      <c r="H27" t="s">
        <v>13</v>
      </c>
      <c r="I27" t="s">
        <v>13</v>
      </c>
      <c r="J27">
        <v>56.533717699999997</v>
      </c>
      <c r="K27">
        <v>181112</v>
      </c>
      <c r="L27">
        <v>1.4458751329923301</v>
      </c>
      <c r="M27">
        <v>3.7698805433673801</v>
      </c>
      <c r="N27">
        <v>0.27099557205101699</v>
      </c>
    </row>
    <row r="28" spans="1:14" x14ac:dyDescent="0.2">
      <c r="A28">
        <v>111</v>
      </c>
      <c r="B28" t="s">
        <v>23</v>
      </c>
      <c r="C28" t="s">
        <v>13</v>
      </c>
      <c r="D28">
        <v>288.51729189999998</v>
      </c>
      <c r="E28">
        <v>181031</v>
      </c>
      <c r="F28">
        <v>43.062282373134302</v>
      </c>
      <c r="G28">
        <v>38.5894581205919</v>
      </c>
      <c r="H28">
        <v>-25.820373483970599</v>
      </c>
      <c r="I28">
        <v>8.2087041263618599E-2</v>
      </c>
      <c r="J28" t="s">
        <v>13</v>
      </c>
      <c r="K28" t="s">
        <v>13</v>
      </c>
      <c r="L28" t="s">
        <v>13</v>
      </c>
      <c r="M28" t="s">
        <v>13</v>
      </c>
      <c r="N28" t="s">
        <v>13</v>
      </c>
    </row>
    <row r="29" spans="1:14" x14ac:dyDescent="0.2">
      <c r="A29">
        <v>112</v>
      </c>
      <c r="B29" t="s">
        <v>23</v>
      </c>
      <c r="C29" t="s">
        <v>13</v>
      </c>
      <c r="D29">
        <v>320.59894379999997</v>
      </c>
      <c r="E29">
        <v>181031</v>
      </c>
      <c r="F29">
        <v>51.709507064516103</v>
      </c>
      <c r="G29">
        <v>43.359938895555402</v>
      </c>
      <c r="H29">
        <v>-25.750690005739202</v>
      </c>
      <c r="I29">
        <v>8.2038757134046E-2</v>
      </c>
      <c r="J29" t="s">
        <v>13</v>
      </c>
      <c r="K29" t="s">
        <v>13</v>
      </c>
      <c r="L29" t="s">
        <v>13</v>
      </c>
      <c r="M29" t="s">
        <v>13</v>
      </c>
      <c r="N29" t="s">
        <v>13</v>
      </c>
    </row>
    <row r="30" spans="1:14" x14ac:dyDescent="0.2">
      <c r="A30">
        <v>121</v>
      </c>
      <c r="B30" t="s">
        <v>24</v>
      </c>
      <c r="C30" t="s">
        <v>13</v>
      </c>
      <c r="D30">
        <v>479.92477760000003</v>
      </c>
      <c r="E30">
        <v>181129</v>
      </c>
      <c r="F30">
        <v>57.133902095238099</v>
      </c>
      <c r="G30">
        <v>45.1272306835452</v>
      </c>
      <c r="H30">
        <v>-25.269481690548901</v>
      </c>
      <c r="I30">
        <v>7.7923337385441202E-2</v>
      </c>
      <c r="J30">
        <v>105.40294849999999</v>
      </c>
      <c r="K30">
        <v>181210</v>
      </c>
      <c r="L30">
        <v>2.3370942017738399</v>
      </c>
      <c r="M30">
        <v>4.3332678981470698</v>
      </c>
      <c r="N30">
        <v>0.383097703515279</v>
      </c>
    </row>
    <row r="31" spans="1:14" x14ac:dyDescent="0.2">
      <c r="A31">
        <v>122</v>
      </c>
      <c r="B31" t="s">
        <v>24</v>
      </c>
      <c r="C31" t="s">
        <v>13</v>
      </c>
      <c r="D31">
        <v>417.93694410000001</v>
      </c>
      <c r="E31">
        <v>181129</v>
      </c>
      <c r="F31">
        <v>56.477965418918899</v>
      </c>
      <c r="G31">
        <v>47.989637179194702</v>
      </c>
      <c r="H31">
        <v>-25.288481471861299</v>
      </c>
      <c r="I31">
        <v>7.7991275282002503E-2</v>
      </c>
      <c r="J31">
        <v>102.70442389999999</v>
      </c>
      <c r="K31">
        <v>181210</v>
      </c>
      <c r="L31">
        <v>2.2522899978070199</v>
      </c>
      <c r="M31">
        <v>4.0783857450149004</v>
      </c>
      <c r="N31">
        <v>0.38523397159019002</v>
      </c>
    </row>
    <row r="32" spans="1:14" x14ac:dyDescent="0.2">
      <c r="A32">
        <v>132</v>
      </c>
      <c r="B32" t="s">
        <v>25</v>
      </c>
      <c r="C32" t="s">
        <v>13</v>
      </c>
      <c r="D32">
        <v>485.5155105</v>
      </c>
      <c r="E32">
        <v>181206</v>
      </c>
      <c r="F32">
        <v>65.610204121621607</v>
      </c>
      <c r="G32">
        <v>44.978048537712198</v>
      </c>
      <c r="H32">
        <v>-25.280377389314399</v>
      </c>
      <c r="I32">
        <v>7.1816636540940601E-2</v>
      </c>
      <c r="J32" t="s">
        <v>13</v>
      </c>
      <c r="K32" t="s">
        <v>13</v>
      </c>
      <c r="L32" t="s">
        <v>13</v>
      </c>
      <c r="M32" t="s">
        <v>13</v>
      </c>
      <c r="N32" t="s">
        <v>13</v>
      </c>
    </row>
    <row r="33" spans="1:14" x14ac:dyDescent="0.2">
      <c r="A33">
        <v>133</v>
      </c>
      <c r="B33" t="s">
        <v>25</v>
      </c>
      <c r="C33" t="s">
        <v>13</v>
      </c>
      <c r="D33" t="s">
        <v>13</v>
      </c>
      <c r="E33" t="s">
        <v>13</v>
      </c>
      <c r="F33" t="s">
        <v>13</v>
      </c>
      <c r="G33" t="s">
        <v>13</v>
      </c>
      <c r="H33" t="s">
        <v>13</v>
      </c>
      <c r="I33" t="s">
        <v>13</v>
      </c>
      <c r="J33">
        <v>89.628501589999999</v>
      </c>
      <c r="K33">
        <v>200825</v>
      </c>
      <c r="L33">
        <v>2.4623214720000002</v>
      </c>
      <c r="M33">
        <v>2.7646452259999998</v>
      </c>
      <c r="N33">
        <v>0.40427976300000001</v>
      </c>
    </row>
    <row r="34" spans="1:14" x14ac:dyDescent="0.2">
      <c r="A34">
        <v>134</v>
      </c>
      <c r="B34" t="s">
        <v>25</v>
      </c>
      <c r="C34" t="s">
        <v>13</v>
      </c>
      <c r="D34" t="s">
        <v>13</v>
      </c>
      <c r="E34" t="s">
        <v>13</v>
      </c>
      <c r="F34" t="s">
        <v>13</v>
      </c>
      <c r="G34" t="s">
        <v>13</v>
      </c>
      <c r="H34" t="s">
        <v>13</v>
      </c>
      <c r="I34" t="s">
        <v>13</v>
      </c>
      <c r="J34">
        <v>85.254586900000007</v>
      </c>
      <c r="K34">
        <v>200825</v>
      </c>
      <c r="L34">
        <v>2.304178024</v>
      </c>
      <c r="M34">
        <v>2.6815694720000001</v>
      </c>
      <c r="N34">
        <v>0.404459175</v>
      </c>
    </row>
    <row r="35" spans="1:14" x14ac:dyDescent="0.2">
      <c r="A35">
        <v>135</v>
      </c>
      <c r="B35" t="s">
        <v>26</v>
      </c>
      <c r="C35" t="s">
        <v>13</v>
      </c>
      <c r="D35" t="s">
        <v>13</v>
      </c>
      <c r="E35" t="s">
        <v>13</v>
      </c>
      <c r="F35" t="s">
        <v>13</v>
      </c>
      <c r="G35" t="s">
        <v>13</v>
      </c>
      <c r="H35" t="s">
        <v>13</v>
      </c>
      <c r="I35" t="s">
        <v>13</v>
      </c>
      <c r="J35">
        <v>90.326913410000003</v>
      </c>
      <c r="K35">
        <v>200825</v>
      </c>
      <c r="L35">
        <v>2.3645788849999998</v>
      </c>
      <c r="M35">
        <v>3.0006109670000001</v>
      </c>
      <c r="N35">
        <v>0.40381541199999998</v>
      </c>
    </row>
    <row r="36" spans="1:14" x14ac:dyDescent="0.2">
      <c r="A36">
        <v>136</v>
      </c>
      <c r="B36" t="s">
        <v>26</v>
      </c>
      <c r="C36" t="s">
        <v>13</v>
      </c>
      <c r="D36">
        <v>412.2636632</v>
      </c>
      <c r="E36">
        <v>181206</v>
      </c>
      <c r="F36">
        <v>55.711305837837799</v>
      </c>
      <c r="G36">
        <v>39.961334512809103</v>
      </c>
      <c r="H36">
        <v>-25.849278371841599</v>
      </c>
      <c r="I36">
        <v>7.3469485886590497E-2</v>
      </c>
      <c r="J36" t="s">
        <v>13</v>
      </c>
      <c r="K36" t="s">
        <v>13</v>
      </c>
      <c r="L36" t="s">
        <v>13</v>
      </c>
      <c r="M36" t="s">
        <v>13</v>
      </c>
      <c r="N36" t="s">
        <v>13</v>
      </c>
    </row>
    <row r="37" spans="1:14" x14ac:dyDescent="0.2">
      <c r="A37">
        <v>137</v>
      </c>
      <c r="B37" t="s">
        <v>26</v>
      </c>
      <c r="C37" t="s">
        <v>13</v>
      </c>
      <c r="D37">
        <v>498.04506170000002</v>
      </c>
      <c r="E37">
        <v>181206</v>
      </c>
      <c r="F37">
        <v>59.291078773809502</v>
      </c>
      <c r="G37">
        <v>47.609208069843604</v>
      </c>
      <c r="H37">
        <v>-25.748052031680601</v>
      </c>
      <c r="I37">
        <v>7.3171229672160096E-2</v>
      </c>
      <c r="J37" t="s">
        <v>13</v>
      </c>
      <c r="K37" t="s">
        <v>13</v>
      </c>
      <c r="L37" t="s">
        <v>13</v>
      </c>
      <c r="M37" t="s">
        <v>13</v>
      </c>
      <c r="N37" t="s">
        <v>13</v>
      </c>
    </row>
    <row r="38" spans="1:14" x14ac:dyDescent="0.2">
      <c r="A38">
        <v>141</v>
      </c>
      <c r="B38" t="s">
        <v>27</v>
      </c>
      <c r="C38" t="s">
        <v>13</v>
      </c>
      <c r="D38" t="s">
        <v>13</v>
      </c>
      <c r="E38" t="s">
        <v>13</v>
      </c>
      <c r="F38" t="s">
        <v>13</v>
      </c>
      <c r="G38" t="s">
        <v>13</v>
      </c>
      <c r="H38" t="s">
        <v>13</v>
      </c>
      <c r="I38" t="s">
        <v>13</v>
      </c>
      <c r="J38">
        <v>53.05884417</v>
      </c>
      <c r="K38">
        <v>190214</v>
      </c>
      <c r="L38">
        <v>2.5756720470873802</v>
      </c>
      <c r="M38">
        <v>4.5714957384736001</v>
      </c>
      <c r="N38">
        <v>0.368415970380848</v>
      </c>
    </row>
    <row r="39" spans="1:14" x14ac:dyDescent="0.2">
      <c r="A39">
        <v>142</v>
      </c>
      <c r="B39" t="s">
        <v>27</v>
      </c>
      <c r="C39" t="s">
        <v>13</v>
      </c>
      <c r="D39">
        <v>470.99685599999998</v>
      </c>
      <c r="E39">
        <v>181213</v>
      </c>
      <c r="F39">
        <v>61.973270530000001</v>
      </c>
      <c r="G39">
        <v>31.88505984</v>
      </c>
      <c r="H39">
        <v>-25.330377219999999</v>
      </c>
      <c r="I39">
        <v>9.6874771999999998E-2</v>
      </c>
      <c r="J39" t="s">
        <v>13</v>
      </c>
      <c r="K39" t="s">
        <v>13</v>
      </c>
      <c r="L39" t="s">
        <v>13</v>
      </c>
      <c r="M39" t="s">
        <v>13</v>
      </c>
      <c r="N39" t="s">
        <v>13</v>
      </c>
    </row>
    <row r="40" spans="1:14" x14ac:dyDescent="0.2">
      <c r="A40">
        <v>143</v>
      </c>
      <c r="B40" t="s">
        <v>27</v>
      </c>
      <c r="C40" t="s">
        <v>13</v>
      </c>
      <c r="D40">
        <v>589.10350119999998</v>
      </c>
      <c r="E40">
        <v>181213</v>
      </c>
      <c r="F40">
        <v>70.131369190000001</v>
      </c>
      <c r="G40">
        <v>32.380015120000003</v>
      </c>
      <c r="H40">
        <v>-25.30817545</v>
      </c>
      <c r="I40">
        <v>9.6835992999999995E-2</v>
      </c>
      <c r="J40" t="s">
        <v>13</v>
      </c>
      <c r="K40" t="s">
        <v>13</v>
      </c>
      <c r="L40" t="s">
        <v>13</v>
      </c>
      <c r="M40" t="s">
        <v>13</v>
      </c>
      <c r="N40" t="s">
        <v>13</v>
      </c>
    </row>
    <row r="41" spans="1:14" x14ac:dyDescent="0.2">
      <c r="A41">
        <v>149</v>
      </c>
      <c r="B41" t="s">
        <v>28</v>
      </c>
      <c r="C41" t="s">
        <v>13</v>
      </c>
      <c r="D41">
        <v>512.02059450000002</v>
      </c>
      <c r="E41">
        <v>181213</v>
      </c>
      <c r="F41">
        <v>67.371130859999994</v>
      </c>
      <c r="G41">
        <v>34.929695510000002</v>
      </c>
      <c r="H41">
        <v>-25.20256698</v>
      </c>
      <c r="I41">
        <v>9.6653043999999994E-2</v>
      </c>
      <c r="J41" t="s">
        <v>13</v>
      </c>
      <c r="K41" t="s">
        <v>13</v>
      </c>
      <c r="L41" t="s">
        <v>13</v>
      </c>
      <c r="M41" t="s">
        <v>13</v>
      </c>
      <c r="N41" t="s">
        <v>13</v>
      </c>
    </row>
    <row r="42" spans="1:14" x14ac:dyDescent="0.2">
      <c r="A42">
        <v>150</v>
      </c>
      <c r="B42" t="s">
        <v>28</v>
      </c>
      <c r="C42" t="s">
        <v>13</v>
      </c>
      <c r="D42" t="s">
        <v>13</v>
      </c>
      <c r="E42" t="s">
        <v>13</v>
      </c>
      <c r="F42" t="s">
        <v>13</v>
      </c>
      <c r="G42" t="s">
        <v>13</v>
      </c>
      <c r="H42" t="s">
        <v>13</v>
      </c>
      <c r="I42" t="s">
        <v>13</v>
      </c>
      <c r="J42">
        <v>63.833615270000003</v>
      </c>
      <c r="K42">
        <v>190214</v>
      </c>
      <c r="L42">
        <v>3.0110195882075499</v>
      </c>
      <c r="M42">
        <v>4.0943169250975897</v>
      </c>
      <c r="N42">
        <v>0.373440505366538</v>
      </c>
    </row>
    <row r="43" spans="1:14" x14ac:dyDescent="0.2">
      <c r="A43">
        <v>151</v>
      </c>
      <c r="B43" t="s">
        <v>28</v>
      </c>
      <c r="C43" t="s">
        <v>13</v>
      </c>
      <c r="D43" t="s">
        <v>13</v>
      </c>
      <c r="E43" t="s">
        <v>13</v>
      </c>
      <c r="F43" t="s">
        <v>13</v>
      </c>
      <c r="G43" t="s">
        <v>13</v>
      </c>
      <c r="H43" t="s">
        <v>13</v>
      </c>
      <c r="I43" t="s">
        <v>13</v>
      </c>
      <c r="J43">
        <v>54.837436330000003</v>
      </c>
      <c r="K43">
        <v>190214</v>
      </c>
      <c r="L43">
        <v>2.64915151352657</v>
      </c>
      <c r="M43">
        <v>4.36120969317352</v>
      </c>
      <c r="N43">
        <v>0.370580718301802</v>
      </c>
    </row>
    <row r="44" spans="1:14" x14ac:dyDescent="0.2">
      <c r="A44">
        <v>154</v>
      </c>
      <c r="B44" t="s">
        <v>29</v>
      </c>
      <c r="C44" t="s">
        <v>13</v>
      </c>
      <c r="D44">
        <v>583.96466129999999</v>
      </c>
      <c r="E44">
        <v>181219</v>
      </c>
      <c r="F44">
        <v>71.215202599999998</v>
      </c>
      <c r="G44">
        <v>32.594459960000002</v>
      </c>
      <c r="H44">
        <v>-25.119065849999998</v>
      </c>
      <c r="I44">
        <v>6.8974386999999998E-2</v>
      </c>
      <c r="J44">
        <v>108.3216236</v>
      </c>
      <c r="K44">
        <v>190222</v>
      </c>
      <c r="L44">
        <v>4.9461928584474899</v>
      </c>
      <c r="M44">
        <v>3.35045246450143</v>
      </c>
      <c r="N44">
        <v>0.26029252717289902</v>
      </c>
    </row>
    <row r="45" spans="1:14" x14ac:dyDescent="0.2">
      <c r="A45">
        <v>155</v>
      </c>
      <c r="B45" t="s">
        <v>29</v>
      </c>
      <c r="C45" t="s">
        <v>13</v>
      </c>
      <c r="D45">
        <v>499.34612379999999</v>
      </c>
      <c r="E45">
        <v>181219</v>
      </c>
      <c r="F45">
        <v>64.018733819999994</v>
      </c>
      <c r="G45">
        <v>34.544918959999997</v>
      </c>
      <c r="H45">
        <v>-25.093424779999999</v>
      </c>
      <c r="I45">
        <v>6.8919447999999994E-2</v>
      </c>
      <c r="J45">
        <v>95.095167399999994</v>
      </c>
      <c r="K45">
        <v>190222</v>
      </c>
      <c r="L45">
        <v>4.7076815544554496</v>
      </c>
      <c r="M45">
        <v>3.2684940561350899</v>
      </c>
      <c r="N45">
        <v>0.26094803581861697</v>
      </c>
    </row>
    <row r="46" spans="1:14" x14ac:dyDescent="0.2">
      <c r="A46">
        <v>167</v>
      </c>
      <c r="B46" t="s">
        <v>30</v>
      </c>
      <c r="C46" t="s">
        <v>13</v>
      </c>
      <c r="D46">
        <v>467.143914</v>
      </c>
      <c r="E46">
        <v>190117</v>
      </c>
      <c r="F46">
        <v>45.353778060000003</v>
      </c>
      <c r="G46">
        <v>24.87242174</v>
      </c>
      <c r="H46">
        <v>-26.967122629999999</v>
      </c>
      <c r="I46">
        <v>0.27577666499999998</v>
      </c>
      <c r="J46" t="s">
        <v>13</v>
      </c>
      <c r="K46" t="s">
        <v>13</v>
      </c>
      <c r="L46" t="s">
        <v>13</v>
      </c>
      <c r="M46" t="s">
        <v>13</v>
      </c>
      <c r="N46" t="s">
        <v>13</v>
      </c>
    </row>
    <row r="47" spans="1:14" x14ac:dyDescent="0.2">
      <c r="A47">
        <v>168</v>
      </c>
      <c r="B47" t="s">
        <v>30</v>
      </c>
      <c r="C47" t="s">
        <v>13</v>
      </c>
      <c r="D47" t="s">
        <v>13</v>
      </c>
      <c r="E47" t="s">
        <v>13</v>
      </c>
      <c r="F47" t="s">
        <v>13</v>
      </c>
      <c r="G47" t="s">
        <v>13</v>
      </c>
      <c r="H47" t="s">
        <v>13</v>
      </c>
      <c r="I47" t="s">
        <v>13</v>
      </c>
      <c r="J47">
        <v>84.568008759999998</v>
      </c>
      <c r="K47">
        <v>200827</v>
      </c>
      <c r="L47">
        <v>2.0829558810000002</v>
      </c>
      <c r="M47">
        <v>5.0798498040000002</v>
      </c>
      <c r="N47" t="s">
        <v>13</v>
      </c>
    </row>
    <row r="48" spans="1:14" x14ac:dyDescent="0.2">
      <c r="A48">
        <v>169</v>
      </c>
      <c r="B48" t="s">
        <v>30</v>
      </c>
      <c r="C48" t="s">
        <v>13</v>
      </c>
      <c r="D48" t="s">
        <v>13</v>
      </c>
      <c r="E48" t="s">
        <v>13</v>
      </c>
      <c r="F48" t="s">
        <v>13</v>
      </c>
      <c r="G48" t="s">
        <v>13</v>
      </c>
      <c r="H48" t="s">
        <v>13</v>
      </c>
      <c r="I48" t="s">
        <v>13</v>
      </c>
      <c r="J48">
        <v>84.354915779999999</v>
      </c>
      <c r="K48">
        <v>200827</v>
      </c>
      <c r="L48">
        <v>2.0879929650000002</v>
      </c>
      <c r="M48">
        <v>4.6793995769999999</v>
      </c>
      <c r="N48" t="s">
        <v>13</v>
      </c>
    </row>
    <row r="49" spans="1:14" x14ac:dyDescent="0.2">
      <c r="A49">
        <v>172</v>
      </c>
      <c r="B49" t="s">
        <v>31</v>
      </c>
      <c r="C49" t="s">
        <v>13</v>
      </c>
      <c r="D49" t="s">
        <v>13</v>
      </c>
      <c r="E49" t="s">
        <v>13</v>
      </c>
      <c r="F49" t="s">
        <v>13</v>
      </c>
      <c r="G49" t="s">
        <v>13</v>
      </c>
      <c r="H49" t="s">
        <v>13</v>
      </c>
      <c r="I49" t="s">
        <v>13</v>
      </c>
      <c r="J49">
        <v>82.454484559999997</v>
      </c>
      <c r="K49">
        <v>181112</v>
      </c>
      <c r="L49">
        <v>2.9448030200000002</v>
      </c>
      <c r="M49">
        <v>6.9855033076698003</v>
      </c>
      <c r="N49">
        <v>0.26074275891443699</v>
      </c>
    </row>
    <row r="50" spans="1:14" x14ac:dyDescent="0.2">
      <c r="A50">
        <v>173</v>
      </c>
      <c r="B50" t="s">
        <v>31</v>
      </c>
      <c r="C50" t="s">
        <v>13</v>
      </c>
      <c r="D50">
        <v>405.75104750000003</v>
      </c>
      <c r="E50">
        <v>181031</v>
      </c>
      <c r="F50">
        <v>57.148034859154897</v>
      </c>
      <c r="G50">
        <v>24.080286160491699</v>
      </c>
      <c r="H50">
        <v>-27.4519716037845</v>
      </c>
      <c r="I50">
        <v>8.33730977540591E-2</v>
      </c>
      <c r="J50" t="s">
        <v>13</v>
      </c>
      <c r="K50" t="s">
        <v>13</v>
      </c>
      <c r="L50" t="s">
        <v>13</v>
      </c>
      <c r="M50" t="s">
        <v>13</v>
      </c>
      <c r="N50" t="s">
        <v>13</v>
      </c>
    </row>
    <row r="51" spans="1:14" x14ac:dyDescent="0.2">
      <c r="A51">
        <v>174</v>
      </c>
      <c r="B51" t="s">
        <v>31</v>
      </c>
      <c r="C51" t="s">
        <v>13</v>
      </c>
      <c r="D51">
        <v>353.57692359999999</v>
      </c>
      <c r="E51">
        <v>181031</v>
      </c>
      <c r="F51">
        <v>53.5722611515151</v>
      </c>
      <c r="G51">
        <v>25.4652385645349</v>
      </c>
      <c r="H51">
        <v>-27.319945228973101</v>
      </c>
      <c r="I51">
        <v>8.3258103884335605E-2</v>
      </c>
      <c r="J51" t="s">
        <v>13</v>
      </c>
      <c r="K51" t="s">
        <v>13</v>
      </c>
      <c r="L51" t="s">
        <v>13</v>
      </c>
      <c r="M51" t="s">
        <v>13</v>
      </c>
      <c r="N51" t="s">
        <v>13</v>
      </c>
    </row>
    <row r="52" spans="1:14" x14ac:dyDescent="0.2">
      <c r="A52">
        <v>180</v>
      </c>
      <c r="B52" t="s">
        <v>32</v>
      </c>
      <c r="C52" t="s">
        <v>13</v>
      </c>
      <c r="D52" t="s">
        <v>13</v>
      </c>
      <c r="E52" t="s">
        <v>13</v>
      </c>
      <c r="F52" t="s">
        <v>13</v>
      </c>
      <c r="G52" t="s">
        <v>13</v>
      </c>
      <c r="H52" t="s">
        <v>13</v>
      </c>
      <c r="I52" t="s">
        <v>13</v>
      </c>
      <c r="J52">
        <v>49.317767449999998</v>
      </c>
      <c r="K52">
        <v>181112</v>
      </c>
      <c r="L52">
        <v>1.7613488374999999</v>
      </c>
      <c r="M52">
        <v>6.2133019070136397</v>
      </c>
      <c r="N52">
        <v>0.26237311482919701</v>
      </c>
    </row>
    <row r="53" spans="1:14" x14ac:dyDescent="0.2">
      <c r="A53">
        <v>181</v>
      </c>
      <c r="B53" t="s">
        <v>32</v>
      </c>
      <c r="C53" t="s">
        <v>13</v>
      </c>
      <c r="D53">
        <v>386.40860529999998</v>
      </c>
      <c r="E53">
        <v>181031</v>
      </c>
      <c r="F53">
        <v>58.546758378787899</v>
      </c>
      <c r="G53">
        <v>23.816778182170101</v>
      </c>
      <c r="H53">
        <v>-27.064513555802801</v>
      </c>
      <c r="I53">
        <v>8.3041020858974801E-2</v>
      </c>
      <c r="J53" t="s">
        <v>13</v>
      </c>
      <c r="K53" t="s">
        <v>13</v>
      </c>
      <c r="L53" t="s">
        <v>13</v>
      </c>
      <c r="M53" t="s">
        <v>13</v>
      </c>
      <c r="N53" t="s">
        <v>13</v>
      </c>
    </row>
    <row r="54" spans="1:14" x14ac:dyDescent="0.2">
      <c r="A54">
        <v>182</v>
      </c>
      <c r="B54" t="s">
        <v>32</v>
      </c>
      <c r="C54" t="s">
        <v>13</v>
      </c>
      <c r="D54">
        <v>437.55399440000002</v>
      </c>
      <c r="E54">
        <v>181031</v>
      </c>
      <c r="F54">
        <v>70.573224903225807</v>
      </c>
      <c r="G54">
        <v>23.364004066244402</v>
      </c>
      <c r="H54">
        <v>-27.024326025332702</v>
      </c>
      <c r="I54">
        <v>8.3007517348517801E-2</v>
      </c>
      <c r="J54" t="s">
        <v>13</v>
      </c>
      <c r="K54" t="s">
        <v>13</v>
      </c>
      <c r="L54" t="s">
        <v>13</v>
      </c>
      <c r="M54" t="s">
        <v>13</v>
      </c>
      <c r="N54" t="s">
        <v>13</v>
      </c>
    </row>
    <row r="55" spans="1:14" x14ac:dyDescent="0.2">
      <c r="A55">
        <v>185</v>
      </c>
      <c r="B55" t="s">
        <v>33</v>
      </c>
      <c r="C55" t="s">
        <v>13</v>
      </c>
      <c r="D55">
        <v>464.96906250000001</v>
      </c>
      <c r="E55">
        <v>181129</v>
      </c>
      <c r="F55">
        <v>60.385592532467498</v>
      </c>
      <c r="G55">
        <v>22.6722540634178</v>
      </c>
      <c r="H55">
        <v>-27.154291826858501</v>
      </c>
      <c r="I55">
        <v>8.5027577967740797E-2</v>
      </c>
      <c r="J55">
        <v>104.6535674</v>
      </c>
      <c r="K55">
        <v>181210</v>
      </c>
      <c r="L55">
        <v>3.90498385820896</v>
      </c>
      <c r="M55">
        <v>6.8216026115117296</v>
      </c>
      <c r="N55">
        <v>0.37364887381355499</v>
      </c>
    </row>
    <row r="56" spans="1:14" x14ac:dyDescent="0.2">
      <c r="A56">
        <v>186</v>
      </c>
      <c r="B56" t="s">
        <v>33</v>
      </c>
      <c r="C56" t="s">
        <v>13</v>
      </c>
      <c r="D56">
        <v>517.16452089999996</v>
      </c>
      <c r="E56">
        <v>181129</v>
      </c>
      <c r="F56">
        <v>63.847471716049398</v>
      </c>
      <c r="G56">
        <v>23.127071677183299</v>
      </c>
      <c r="H56">
        <v>-27.0890027323494</v>
      </c>
      <c r="I56">
        <v>8.4770156226175203E-2</v>
      </c>
      <c r="J56">
        <v>112.92603579999999</v>
      </c>
      <c r="K56">
        <v>181210</v>
      </c>
      <c r="L56">
        <v>4.3433090692307701</v>
      </c>
      <c r="M56">
        <v>7.0506321893607904</v>
      </c>
      <c r="N56">
        <v>0.37385077880040601</v>
      </c>
    </row>
    <row r="57" spans="1:14" x14ac:dyDescent="0.2">
      <c r="A57">
        <v>192</v>
      </c>
      <c r="B57" t="s">
        <v>34</v>
      </c>
      <c r="C57" t="s">
        <v>13</v>
      </c>
      <c r="D57">
        <v>552.11070480000001</v>
      </c>
      <c r="E57">
        <v>181129</v>
      </c>
      <c r="F57">
        <v>67.330573756097607</v>
      </c>
      <c r="G57">
        <v>22.998861473277898</v>
      </c>
      <c r="H57">
        <v>-27.0891081431317</v>
      </c>
      <c r="I57">
        <v>8.4770571238329595E-2</v>
      </c>
      <c r="J57">
        <v>76.633897880000006</v>
      </c>
      <c r="K57">
        <v>181210</v>
      </c>
      <c r="L57">
        <v>3.09007652741936</v>
      </c>
      <c r="M57">
        <v>6.7899612917070202</v>
      </c>
      <c r="N57">
        <v>0.37363532007091799</v>
      </c>
    </row>
    <row r="58" spans="1:14" x14ac:dyDescent="0.2">
      <c r="A58">
        <v>193</v>
      </c>
      <c r="B58" t="s">
        <v>34</v>
      </c>
      <c r="C58" t="s">
        <v>13</v>
      </c>
      <c r="D58">
        <v>550.34593910000001</v>
      </c>
      <c r="E58">
        <v>181129</v>
      </c>
      <c r="F58">
        <v>65.517373702380993</v>
      </c>
      <c r="G58">
        <v>22.4665796558008</v>
      </c>
      <c r="H58">
        <v>-27.027189703003799</v>
      </c>
      <c r="I58">
        <v>8.4527129454990593E-2</v>
      </c>
      <c r="J58">
        <v>78.938480799999994</v>
      </c>
      <c r="K58">
        <v>181210</v>
      </c>
      <c r="L58">
        <v>3.0835344062500001</v>
      </c>
      <c r="M58">
        <v>6.8237664859400597</v>
      </c>
      <c r="N58">
        <v>0.37364992795390201</v>
      </c>
    </row>
    <row r="59" spans="1:14" x14ac:dyDescent="0.2">
      <c r="A59">
        <v>195</v>
      </c>
      <c r="B59" t="s">
        <v>35</v>
      </c>
      <c r="C59" t="s">
        <v>13</v>
      </c>
      <c r="D59">
        <v>512.15243680000003</v>
      </c>
      <c r="E59">
        <v>181206</v>
      </c>
      <c r="F59">
        <v>65.660568820512793</v>
      </c>
      <c r="G59">
        <v>26.9316971463697</v>
      </c>
      <c r="H59">
        <v>-26.935327805586901</v>
      </c>
      <c r="I59">
        <v>7.6775486166186596E-2</v>
      </c>
      <c r="J59">
        <v>86.570119950000006</v>
      </c>
      <c r="K59">
        <v>190208</v>
      </c>
      <c r="L59">
        <v>3.6527476772151899</v>
      </c>
      <c r="M59">
        <v>5.1012716781202103</v>
      </c>
      <c r="N59">
        <v>0.28546317462132598</v>
      </c>
    </row>
    <row r="60" spans="1:14" x14ac:dyDescent="0.2">
      <c r="A60">
        <v>196</v>
      </c>
      <c r="B60" t="s">
        <v>35</v>
      </c>
      <c r="C60" t="s">
        <v>13</v>
      </c>
      <c r="D60" t="s">
        <v>13</v>
      </c>
      <c r="E60" t="s">
        <v>13</v>
      </c>
      <c r="F60" t="s">
        <v>13</v>
      </c>
      <c r="G60" t="s">
        <v>13</v>
      </c>
      <c r="H60" t="s">
        <v>13</v>
      </c>
      <c r="I60" t="s">
        <v>13</v>
      </c>
      <c r="J60">
        <v>71.384086929999995</v>
      </c>
      <c r="K60">
        <v>190228</v>
      </c>
      <c r="L60">
        <v>3.1585879172566398</v>
      </c>
      <c r="M60">
        <v>5.0113835732557801</v>
      </c>
      <c r="N60">
        <v>0.32257166354338701</v>
      </c>
    </row>
    <row r="61" spans="1:14" x14ac:dyDescent="0.2">
      <c r="A61">
        <v>197</v>
      </c>
      <c r="B61" t="s">
        <v>35</v>
      </c>
      <c r="C61" t="s">
        <v>13</v>
      </c>
      <c r="D61" t="s">
        <v>13</v>
      </c>
      <c r="E61" t="s">
        <v>13</v>
      </c>
      <c r="F61" t="s">
        <v>13</v>
      </c>
      <c r="G61" t="s">
        <v>13</v>
      </c>
      <c r="H61" t="s">
        <v>13</v>
      </c>
      <c r="I61" t="s">
        <v>13</v>
      </c>
      <c r="J61">
        <v>76.141872559999996</v>
      </c>
      <c r="K61">
        <v>190228</v>
      </c>
      <c r="L61">
        <v>3.0951980715447198</v>
      </c>
      <c r="M61">
        <v>4.9532281981648696</v>
      </c>
      <c r="N61">
        <v>0.32308071863661902</v>
      </c>
    </row>
    <row r="62" spans="1:14" x14ac:dyDescent="0.2">
      <c r="A62">
        <v>201</v>
      </c>
      <c r="B62" t="s">
        <v>36</v>
      </c>
      <c r="C62" t="s">
        <v>13</v>
      </c>
      <c r="D62">
        <v>504.8919732</v>
      </c>
      <c r="E62">
        <v>181206</v>
      </c>
      <c r="F62">
        <v>61.572191853658502</v>
      </c>
      <c r="G62">
        <v>26.2749892156193</v>
      </c>
      <c r="H62">
        <v>-26.981978006638101</v>
      </c>
      <c r="I62">
        <v>7.69216253598103E-2</v>
      </c>
      <c r="J62">
        <v>74.438706789999998</v>
      </c>
      <c r="K62">
        <v>190208</v>
      </c>
      <c r="L62">
        <v>3.2364655126086999</v>
      </c>
      <c r="M62">
        <v>6.3972497708738398</v>
      </c>
      <c r="N62">
        <v>0.28311108045435701</v>
      </c>
    </row>
    <row r="63" spans="1:14" x14ac:dyDescent="0.2">
      <c r="A63">
        <v>202</v>
      </c>
      <c r="B63" t="s">
        <v>36</v>
      </c>
      <c r="C63" t="s">
        <v>13</v>
      </c>
      <c r="D63">
        <v>538.49758770000005</v>
      </c>
      <c r="E63">
        <v>181206</v>
      </c>
      <c r="F63">
        <v>64.879227433734897</v>
      </c>
      <c r="G63">
        <v>25.478788048650902</v>
      </c>
      <c r="H63">
        <v>-27.0816230307517</v>
      </c>
      <c r="I63">
        <v>7.7234863242497606E-2</v>
      </c>
      <c r="J63">
        <v>60.589231300000002</v>
      </c>
      <c r="K63">
        <v>190208</v>
      </c>
      <c r="L63">
        <v>2.81810378139535</v>
      </c>
      <c r="M63">
        <v>6.0327946247171997</v>
      </c>
      <c r="N63">
        <v>0.28346928213323402</v>
      </c>
    </row>
    <row r="64" spans="1:14" x14ac:dyDescent="0.2">
      <c r="A64">
        <v>208</v>
      </c>
      <c r="B64" t="s">
        <v>37</v>
      </c>
      <c r="C64" t="s">
        <v>13</v>
      </c>
      <c r="D64" t="s">
        <v>13</v>
      </c>
      <c r="E64" t="s">
        <v>13</v>
      </c>
      <c r="F64" t="s">
        <v>13</v>
      </c>
      <c r="G64" t="s">
        <v>13</v>
      </c>
      <c r="H64" t="s">
        <v>13</v>
      </c>
      <c r="I64" t="s">
        <v>13</v>
      </c>
      <c r="J64">
        <v>89.959675809999993</v>
      </c>
      <c r="K64">
        <v>190214</v>
      </c>
      <c r="L64">
        <v>3.8943582601731599</v>
      </c>
      <c r="M64">
        <v>6.3727509224586996</v>
      </c>
      <c r="N64">
        <v>0.35326688929480798</v>
      </c>
    </row>
    <row r="65" spans="1:14" x14ac:dyDescent="0.2">
      <c r="A65">
        <v>209</v>
      </c>
      <c r="B65" t="s">
        <v>37</v>
      </c>
      <c r="C65" t="s">
        <v>13</v>
      </c>
      <c r="D65">
        <v>393.24078179999998</v>
      </c>
      <c r="E65">
        <v>181213</v>
      </c>
      <c r="F65">
        <v>49.155097730000001</v>
      </c>
      <c r="G65">
        <v>20.410807720000001</v>
      </c>
      <c r="H65">
        <v>-27.327924639999999</v>
      </c>
      <c r="I65">
        <v>0.100798374</v>
      </c>
      <c r="J65" t="s">
        <v>13</v>
      </c>
      <c r="K65" t="s">
        <v>13</v>
      </c>
      <c r="L65" t="s">
        <v>13</v>
      </c>
      <c r="M65" t="s">
        <v>13</v>
      </c>
      <c r="N65" t="s">
        <v>13</v>
      </c>
    </row>
    <row r="66" spans="1:14" x14ac:dyDescent="0.2">
      <c r="A66">
        <v>210</v>
      </c>
      <c r="B66" t="s">
        <v>37</v>
      </c>
      <c r="C66" t="s">
        <v>13</v>
      </c>
      <c r="D66">
        <v>447.03798619999998</v>
      </c>
      <c r="E66">
        <v>181213</v>
      </c>
      <c r="F66">
        <v>59.605064830000003</v>
      </c>
      <c r="G66">
        <v>20.275053360000001</v>
      </c>
      <c r="H66">
        <v>-27.45967096</v>
      </c>
      <c r="I66">
        <v>0.1010861</v>
      </c>
      <c r="J66" t="s">
        <v>13</v>
      </c>
      <c r="K66" t="s">
        <v>13</v>
      </c>
      <c r="L66" t="s">
        <v>13</v>
      </c>
      <c r="M66" t="s">
        <v>13</v>
      </c>
      <c r="N66" t="s">
        <v>13</v>
      </c>
    </row>
    <row r="67" spans="1:14" x14ac:dyDescent="0.2">
      <c r="A67">
        <v>213</v>
      </c>
      <c r="B67" t="s">
        <v>38</v>
      </c>
      <c r="C67" t="s">
        <v>13</v>
      </c>
      <c r="D67">
        <v>517.3087491</v>
      </c>
      <c r="E67">
        <v>181213</v>
      </c>
      <c r="F67">
        <v>63.086432819999999</v>
      </c>
      <c r="G67">
        <v>22.587077709999999</v>
      </c>
      <c r="H67">
        <v>-27.30885284</v>
      </c>
      <c r="I67">
        <v>0.100757007</v>
      </c>
      <c r="J67" t="s">
        <v>13</v>
      </c>
      <c r="K67" t="s">
        <v>13</v>
      </c>
      <c r="L67" t="s">
        <v>13</v>
      </c>
      <c r="M67" t="s">
        <v>13</v>
      </c>
      <c r="N67" t="s">
        <v>13</v>
      </c>
    </row>
    <row r="68" spans="1:14" x14ac:dyDescent="0.2">
      <c r="A68">
        <v>214</v>
      </c>
      <c r="B68" t="s">
        <v>38</v>
      </c>
      <c r="C68" t="s">
        <v>13</v>
      </c>
      <c r="D68" t="s">
        <v>13</v>
      </c>
      <c r="E68" t="s">
        <v>13</v>
      </c>
      <c r="F68" t="s">
        <v>13</v>
      </c>
      <c r="G68" t="s">
        <v>13</v>
      </c>
      <c r="H68" t="s">
        <v>13</v>
      </c>
      <c r="I68" t="s">
        <v>13</v>
      </c>
      <c r="J68">
        <v>74.40183734</v>
      </c>
      <c r="K68">
        <v>190214</v>
      </c>
      <c r="L68">
        <v>3.5095206292452801</v>
      </c>
      <c r="M68">
        <v>6.3212717225363297</v>
      </c>
      <c r="N68">
        <v>0.35361148787716701</v>
      </c>
    </row>
    <row r="69" spans="1:14" x14ac:dyDescent="0.2">
      <c r="A69">
        <v>215</v>
      </c>
      <c r="B69" t="s">
        <v>38</v>
      </c>
      <c r="C69" t="s">
        <v>13</v>
      </c>
      <c r="D69" t="s">
        <v>13</v>
      </c>
      <c r="E69" t="s">
        <v>13</v>
      </c>
      <c r="F69" t="s">
        <v>13</v>
      </c>
      <c r="G69" t="s">
        <v>13</v>
      </c>
      <c r="H69" t="s">
        <v>13</v>
      </c>
      <c r="I69" t="s">
        <v>13</v>
      </c>
      <c r="J69">
        <v>77.622495150000006</v>
      </c>
      <c r="K69">
        <v>190214</v>
      </c>
      <c r="L69">
        <v>3.5606649151376102</v>
      </c>
      <c r="M69">
        <v>5.9324306102375797</v>
      </c>
      <c r="N69">
        <v>0.35638729240981298</v>
      </c>
    </row>
    <row r="70" spans="1:14" x14ac:dyDescent="0.2">
      <c r="A70">
        <v>221</v>
      </c>
      <c r="B70" t="s">
        <v>39</v>
      </c>
      <c r="C70" t="s">
        <v>13</v>
      </c>
      <c r="D70">
        <v>549.45947120000005</v>
      </c>
      <c r="E70">
        <v>181219</v>
      </c>
      <c r="F70">
        <v>67.834502619999995</v>
      </c>
      <c r="G70">
        <v>17.175906520000002</v>
      </c>
      <c r="H70">
        <v>-26.9435985</v>
      </c>
      <c r="I70">
        <v>7.3286261000000005E-2</v>
      </c>
      <c r="J70">
        <v>142.97718080000001</v>
      </c>
      <c r="K70">
        <v>190222</v>
      </c>
      <c r="L70">
        <v>5.76520890322581</v>
      </c>
      <c r="M70">
        <v>6.17092269805305</v>
      </c>
      <c r="N70">
        <v>0.24269715604189901</v>
      </c>
    </row>
    <row r="71" spans="1:14" x14ac:dyDescent="0.2">
      <c r="A71">
        <v>222</v>
      </c>
      <c r="B71" t="s">
        <v>39</v>
      </c>
      <c r="C71" t="s">
        <v>13</v>
      </c>
      <c r="D71">
        <v>500.71897799999999</v>
      </c>
      <c r="E71">
        <v>181219</v>
      </c>
      <c r="F71">
        <v>63.38214911</v>
      </c>
      <c r="G71">
        <v>18.0897921</v>
      </c>
      <c r="H71">
        <v>-26.81993537</v>
      </c>
      <c r="I71">
        <v>7.2970326000000002E-2</v>
      </c>
      <c r="J71">
        <v>136.55251369999999</v>
      </c>
      <c r="K71">
        <v>190222</v>
      </c>
      <c r="L71">
        <v>5.5061497459677398</v>
      </c>
      <c r="M71">
        <v>6.0315620616565999</v>
      </c>
      <c r="N71">
        <v>0.24332381003365899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duplicated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2022-03-10T11:04:21Z</dcterms:created>
  <dcterms:modified xsi:type="dcterms:W3CDTF">2022-03-10T11:04:21Z</dcterms:modified>
</cp:coreProperties>
</file>