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sab56.sharepoint.com/USAfacts/Shared Documents/Product/Research/Data reviews/Rape kits/Data/Cleaning/Maryland/New files/Forensic lab reports/"/>
    </mc:Choice>
  </mc:AlternateContent>
  <xr:revisionPtr revIDLastSave="77" documentId="13_ncr:1_{39CBCF00-679E-4789-A465-0BA7F6097507}" xr6:coauthVersionLast="47" xr6:coauthVersionMax="47" xr10:uidLastSave="{0F33785F-4914-4FF9-9903-5A30F16A7E35}"/>
  <bookViews>
    <workbookView xWindow="22450" yWindow="-110" windowWidth="38620" windowHeight="21100" activeTab="7" xr2:uid="{00000000-000D-0000-FFFF-FFFF00000000}"/>
  </bookViews>
  <sheets>
    <sheet name="COMAR Questions" sheetId="2" r:id="rId1"/>
    <sheet name="IH cases" sheetId="1" r:id="rId2"/>
    <sheet name="SAKI cases" sheetId="3" r:id="rId3"/>
    <sheet name="SAKT cases" sheetId="4" r:id="rId4"/>
    <sheet name="Maryland State Police Compiled" sheetId="9" r:id="rId5"/>
    <sheet name="Prince Georges County (copy)" sheetId="10" r:id="rId6"/>
    <sheet name="Montgomery County (copy)" sheetId="11" r:id="rId7"/>
    <sheet name="All crime labs 2021" sheetId="14" r:id="rId8"/>
  </sheets>
  <externalReferences>
    <externalReference r:id="rId9"/>
    <externalReference r:id="rId10"/>
    <externalReference r:id="rId11"/>
  </externalReferences>
  <definedNames>
    <definedName name="agn">[1]DropDown!$D$2:$D$178</definedName>
    <definedName name="agnc">[1]DropDown!$D$2:$D$180</definedName>
    <definedName name="Analyst">'[1]DNA Stats'!$A$3:$A$34</definedName>
    <definedName name="Case">[1]DropDown!$A$2:$A$7</definedName>
    <definedName name="county">'[2]drop down list'!$D$14:$D$38</definedName>
    <definedName name="Crime">'[2]drop down list'!$B$14:$B$33</definedName>
    <definedName name="Crime2">[1]DropDown!$I$3:$I$27</definedName>
    <definedName name="ExternalData_1" localSheetId="7" hidden="1">'All crime labs 2021'!$A$1:$N$547</definedName>
    <definedName name="ExternalData_1" localSheetId="4" hidden="1">'Maryland State Police Compiled'!$A$1:$J$197</definedName>
    <definedName name="RapeKit">[1]DropDown!$L$3:$L$5</definedName>
    <definedName name="Resolved">'[2]drop down list'!$B$46:$B$49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17" i="14"/>
  <c r="G418" i="14"/>
  <c r="G419" i="14"/>
  <c r="G420" i="14"/>
  <c r="G421" i="14"/>
  <c r="G422" i="14"/>
  <c r="G423" i="14"/>
  <c r="G424" i="14"/>
  <c r="G425" i="14"/>
  <c r="G426" i="14"/>
  <c r="G427" i="14"/>
  <c r="G428" i="14"/>
  <c r="G429" i="14"/>
  <c r="G430" i="14"/>
  <c r="G431" i="14"/>
  <c r="G432" i="14"/>
  <c r="G433" i="14"/>
  <c r="G434" i="14"/>
  <c r="G435" i="14"/>
  <c r="G436" i="14"/>
  <c r="G437" i="14"/>
  <c r="G438" i="14"/>
  <c r="G439" i="14"/>
  <c r="G440" i="14"/>
  <c r="G441" i="14"/>
  <c r="G442" i="14"/>
  <c r="G443" i="14"/>
  <c r="G444" i="14"/>
  <c r="G445" i="14"/>
  <c r="G446" i="14"/>
  <c r="G447" i="14"/>
  <c r="G448" i="14"/>
  <c r="G449" i="14"/>
  <c r="G450" i="14"/>
  <c r="G451" i="14"/>
  <c r="G452" i="14"/>
  <c r="G453" i="14"/>
  <c r="G454" i="14"/>
  <c r="G455" i="14"/>
  <c r="G456" i="14"/>
  <c r="G457" i="14"/>
  <c r="G458" i="14"/>
  <c r="G459" i="14"/>
  <c r="G460" i="14"/>
  <c r="G461" i="14"/>
  <c r="G462" i="14"/>
  <c r="G463" i="14"/>
  <c r="G464" i="14"/>
  <c r="G465" i="14"/>
  <c r="G466" i="14"/>
  <c r="G467" i="14"/>
  <c r="G468" i="14"/>
  <c r="G469" i="14"/>
  <c r="G470" i="14"/>
  <c r="G471" i="14"/>
  <c r="G472" i="14"/>
  <c r="G473" i="14"/>
  <c r="G474" i="14"/>
  <c r="G475" i="14"/>
  <c r="G476" i="14"/>
  <c r="G477" i="14"/>
  <c r="G478" i="14"/>
  <c r="G479" i="14"/>
  <c r="G480" i="14"/>
  <c r="G481" i="14"/>
  <c r="G482" i="14"/>
  <c r="G483" i="14"/>
  <c r="G484" i="14"/>
  <c r="G485" i="14"/>
  <c r="G486" i="14"/>
  <c r="G487" i="14"/>
  <c r="G488" i="14"/>
  <c r="G489" i="14"/>
  <c r="G490" i="14"/>
  <c r="G491" i="14"/>
  <c r="G492" i="14"/>
  <c r="G493" i="14"/>
  <c r="G494" i="14"/>
  <c r="G495" i="14"/>
  <c r="G496" i="14"/>
  <c r="G497" i="14"/>
  <c r="G498" i="14"/>
  <c r="G499" i="14"/>
  <c r="G500" i="14"/>
  <c r="G501" i="14"/>
  <c r="G502" i="14"/>
  <c r="G503" i="14"/>
  <c r="G504" i="14"/>
  <c r="G505" i="14"/>
  <c r="G506" i="14"/>
  <c r="G507" i="14"/>
  <c r="G508" i="14"/>
  <c r="G509" i="14"/>
  <c r="G510" i="14"/>
  <c r="G511" i="14"/>
  <c r="G512" i="14"/>
  <c r="G513" i="14"/>
  <c r="G514" i="14"/>
  <c r="G515" i="14"/>
  <c r="G516" i="14"/>
  <c r="G517" i="14"/>
  <c r="G518" i="14"/>
  <c r="G519" i="14"/>
  <c r="G520" i="14"/>
  <c r="G521" i="14"/>
  <c r="G522" i="14"/>
  <c r="G523" i="14"/>
  <c r="G524" i="14"/>
  <c r="G525" i="14"/>
  <c r="G526" i="14"/>
  <c r="G527" i="14"/>
  <c r="G528" i="14"/>
  <c r="G529" i="14"/>
  <c r="G530" i="14"/>
  <c r="G531" i="14"/>
  <c r="G532" i="14"/>
  <c r="G533" i="14"/>
  <c r="G534" i="14"/>
  <c r="G535" i="14"/>
  <c r="G536" i="14"/>
  <c r="G537" i="14"/>
  <c r="G538" i="14"/>
  <c r="G539" i="14"/>
  <c r="G540" i="14"/>
  <c r="G541" i="14"/>
  <c r="G542" i="14"/>
  <c r="G543" i="14"/>
  <c r="G544" i="14"/>
  <c r="G545" i="14"/>
  <c r="G546" i="14"/>
  <c r="G547" i="14"/>
  <c r="E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510284-AADB-419F-8B7D-54E8855059ED}"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DB0C045F-BFBA-4DD0-BBB9-0E7C528D1B7C}" keepAlive="1" name="Query - Append2" description="Connection to the 'Append2' query in the workbook." type="5" refreshedVersion="8" background="1" saveData="1">
    <dbPr connection="Provider=Microsoft.Mashup.OleDb.1;Data Source=$Workbook$;Location=Append2;Extended Properties=&quot;&quot;" command="SELECT * FROM [Append2]"/>
  </connection>
  <connection id="3" xr16:uid="{EF0F8338-F973-4D2B-AAB8-6C05A753A55A}"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4" xr16:uid="{FB3C6523-4918-4683-88C7-E1F30BE858B4}" keepAlive="1" name="Query - Table10" description="Connection to the 'Table10' query in the workbook." type="5" refreshedVersion="0" background="1" saveData="1">
    <dbPr connection="Provider=Microsoft.Mashup.OleDb.1;Data Source=$Workbook$;Location=Table10;Extended Properties=&quot;&quot;" command="SELECT * FROM [Table10]"/>
  </connection>
  <connection id="5" xr16:uid="{321B11C2-C444-4EDD-A15B-A84DF5610809}" keepAlive="1" name="Query - Table3" description="Connection to the 'Table3' query in the workbook." type="5" refreshedVersion="0" background="1" saveData="1">
    <dbPr connection="Provider=Microsoft.Mashup.OleDb.1;Data Source=$Workbook$;Location=Table3;Extended Properties=&quot;&quot;" command="SELECT * FROM [Table3]"/>
  </connection>
  <connection id="6" xr16:uid="{09F68992-C5FB-473A-8A80-00D2F61ACD53}" keepAlive="1" name="Query - Table5" description="Connection to the 'Table5' query in the workbook." type="5" refreshedVersion="0" background="1" saveData="1">
    <dbPr connection="Provider=Microsoft.Mashup.OleDb.1;Data Source=$Workbook$;Location=Table5;Extended Properties=&quot;&quot;" command="SELECT * FROM [Table5]"/>
  </connection>
  <connection id="7" xr16:uid="{7DA327DE-1F71-49C2-93BE-B0C591A29E37}"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<sst xmlns="http://schemas.openxmlformats.org/spreadsheetml/2006/main" count="3276" uniqueCount="625">
  <si>
    <t>IH cases</t>
  </si>
  <si>
    <t>SAKI cases</t>
  </si>
  <si>
    <t>SAKT cases</t>
  </si>
  <si>
    <t>TOTAL</t>
  </si>
  <si>
    <t>A. Number of kits tested between 7/1/20 and 6/30/21</t>
  </si>
  <si>
    <t>Agency Name</t>
  </si>
  <si>
    <t>Date of Offense</t>
  </si>
  <si>
    <t>2020-FSD21-05784</t>
  </si>
  <si>
    <t>MSP-CED</t>
  </si>
  <si>
    <t>2020-FSD21-00942</t>
  </si>
  <si>
    <t>2019-FSD21-12754</t>
  </si>
  <si>
    <t>Easton PD</t>
  </si>
  <si>
    <t>2020-FSD21-00020</t>
  </si>
  <si>
    <t>Charles Co. SO</t>
  </si>
  <si>
    <t>2020-FSD21-01611</t>
  </si>
  <si>
    <t>Cambridge PD</t>
  </si>
  <si>
    <t>2020-FSD21-00738</t>
  </si>
  <si>
    <t>2020-FSD21-02830</t>
  </si>
  <si>
    <t>2020-FSD21-00300</t>
  </si>
  <si>
    <t>C3I</t>
  </si>
  <si>
    <t>2019-FSD21-10893</t>
  </si>
  <si>
    <t>MSP-Bel Air</t>
  </si>
  <si>
    <t>2020-FSD21-00651</t>
  </si>
  <si>
    <t>2020-FSD21-00375</t>
  </si>
  <si>
    <t>Frederick PD</t>
  </si>
  <si>
    <t>2020-FSD21-01609</t>
  </si>
  <si>
    <t>2020-FSD21-01561</t>
  </si>
  <si>
    <t>St. Mary's Co. PD/BCI</t>
  </si>
  <si>
    <t>2020-FSD21-00303</t>
  </si>
  <si>
    <t>Annapolis PD</t>
  </si>
  <si>
    <t>2020-FSD21-00559</t>
  </si>
  <si>
    <t>2020-FSD21-03386</t>
  </si>
  <si>
    <t>2020-FSD21-04033</t>
  </si>
  <si>
    <t>Washington Co. SO</t>
  </si>
  <si>
    <t>2020-FSD21-04034</t>
  </si>
  <si>
    <t>Hagerstown PD</t>
  </si>
  <si>
    <t>2020-FSD21-04088</t>
  </si>
  <si>
    <t>Kent Co. SO</t>
  </si>
  <si>
    <t>2020-FSD21-02729</t>
  </si>
  <si>
    <t>2020-FSD21-03314</t>
  </si>
  <si>
    <t>Carroll Co. SO</t>
  </si>
  <si>
    <t>2020-FSD21-01273</t>
  </si>
  <si>
    <t>Worcester Co. Bureau Invest.</t>
  </si>
  <si>
    <t>2020-FSD21-02831</t>
  </si>
  <si>
    <t>2020-FSD21-02378</t>
  </si>
  <si>
    <t>Westminster PD</t>
  </si>
  <si>
    <t>2020-FSD21-03323</t>
  </si>
  <si>
    <t>2019-FSD21-12052</t>
  </si>
  <si>
    <t>2019-FSD21-13105</t>
  </si>
  <si>
    <t>Elkton PD</t>
  </si>
  <si>
    <t>2020-FSD21-03045</t>
  </si>
  <si>
    <t>2019-FSD21-12847</t>
  </si>
  <si>
    <t>2020-FSD21-03846</t>
  </si>
  <si>
    <t>2020-FSD21-05465</t>
  </si>
  <si>
    <t>2020-FSD21-02369</t>
  </si>
  <si>
    <t>2020-FSD21-02212</t>
  </si>
  <si>
    <t>DPSCS-IIU</t>
  </si>
  <si>
    <t>2020-FSD21-03673</t>
  </si>
  <si>
    <t>Harford Co. SO</t>
  </si>
  <si>
    <t>2020-FSD21-03850</t>
  </si>
  <si>
    <t>2020-FSD21-03734</t>
  </si>
  <si>
    <t>2020-FSD21-02976</t>
  </si>
  <si>
    <t>MSP-Berlin</t>
  </si>
  <si>
    <t>2020-FSD21-01884</t>
  </si>
  <si>
    <t>2020-FSD21-03384</t>
  </si>
  <si>
    <t>2020-FSD21-05782</t>
  </si>
  <si>
    <t>Salisbury PD</t>
  </si>
  <si>
    <t>2020-FSD21-06009</t>
  </si>
  <si>
    <t>2020-FSD21-05157</t>
  </si>
  <si>
    <t>2020-FSD21-06303</t>
  </si>
  <si>
    <t>Ocean City PD</t>
  </si>
  <si>
    <t>2020-FSD21-04514</t>
  </si>
  <si>
    <t>2020-FSD21-04398</t>
  </si>
  <si>
    <t>2020-FSD21-03552</t>
  </si>
  <si>
    <t>MSP-McHenry</t>
  </si>
  <si>
    <t>2020-FSD21-04233</t>
  </si>
  <si>
    <t>MSP-Northeast</t>
  </si>
  <si>
    <t>2020-FSD21-07014</t>
  </si>
  <si>
    <t>2020-FSD21-02828</t>
  </si>
  <si>
    <t>2020-FSD21-06566</t>
  </si>
  <si>
    <t>2020-FSD21-02713</t>
  </si>
  <si>
    <t>2020-FSD21-03145</t>
  </si>
  <si>
    <t>Queen Anne's Co. SO</t>
  </si>
  <si>
    <t>2020-FSD21-03497</t>
  </si>
  <si>
    <t>2020-FSD21-06247</t>
  </si>
  <si>
    <t>2020-FSD21-03549</t>
  </si>
  <si>
    <t>2020-FSD21-05774</t>
  </si>
  <si>
    <t>2020-FSD21-04816</t>
  </si>
  <si>
    <t>2020-FSD21-03396</t>
  </si>
  <si>
    <t>Worcester Co. SO</t>
  </si>
  <si>
    <t>2020-FSD21-03388</t>
  </si>
  <si>
    <t>2020-FSD21-04323</t>
  </si>
  <si>
    <t>2020-FSD21-05786</t>
  </si>
  <si>
    <t>Talbot Co. PD</t>
  </si>
  <si>
    <t>2020-FSD21-07579</t>
  </si>
  <si>
    <t>Hurlock PD</t>
  </si>
  <si>
    <t>2020-FSD21-04032</t>
  </si>
  <si>
    <t>2020-FSD21-04031</t>
  </si>
  <si>
    <t>2020-FSD21-06569</t>
  </si>
  <si>
    <t>2020-FSD21-03385</t>
  </si>
  <si>
    <t>2020-FSD21-06723</t>
  </si>
  <si>
    <t>Fruitland PD</t>
  </si>
  <si>
    <t>2020-FSD21-04324</t>
  </si>
  <si>
    <t>2020-FSD21-06005</t>
  </si>
  <si>
    <t>MSP-Westminster</t>
  </si>
  <si>
    <t>2020-FSD21-03395</t>
  </si>
  <si>
    <t>2020-FSD21-03853</t>
  </si>
  <si>
    <t>2020-FSD21-05470</t>
  </si>
  <si>
    <t>2020-FSD21-06944</t>
  </si>
  <si>
    <t>Cecil Co. SO</t>
  </si>
  <si>
    <t>2020-FSD21-05696</t>
  </si>
  <si>
    <t>2020-FSD21-06406</t>
  </si>
  <si>
    <t>2020-FSD21-05695</t>
  </si>
  <si>
    <t>2020-FSD21-06774</t>
  </si>
  <si>
    <t>2020-FSD21-04515</t>
  </si>
  <si>
    <t>2020-FSD21-05425</t>
  </si>
  <si>
    <t>Delmar Police Department</t>
  </si>
  <si>
    <t>2020-FSD21-04775</t>
  </si>
  <si>
    <t>2020-FSD21-03844</t>
  </si>
  <si>
    <t>Pocomoke PD</t>
  </si>
  <si>
    <t>2020-FSD21-09179</t>
  </si>
  <si>
    <t>2020-FSD21-04791</t>
  </si>
  <si>
    <t>2020-FSD21-07438</t>
  </si>
  <si>
    <t>2020-FSD21-10863</t>
  </si>
  <si>
    <t>2020-FSD21-05706</t>
  </si>
  <si>
    <t>2020-FSD21-06302</t>
  </si>
  <si>
    <t>2020-FSD21-09406</t>
  </si>
  <si>
    <t>Laurel PD</t>
  </si>
  <si>
    <t>2020-FSD21-09937</t>
  </si>
  <si>
    <t>2020-FSD21-06221</t>
  </si>
  <si>
    <t>2020-FSD21-06304</t>
  </si>
  <si>
    <t>2020-FSD21-08647</t>
  </si>
  <si>
    <t>2020-FSD21-07861</t>
  </si>
  <si>
    <t>2020-FSD21-06371</t>
  </si>
  <si>
    <t>2020-FSD21-08380</t>
  </si>
  <si>
    <t>2020-FSD21-06300</t>
  </si>
  <si>
    <t>2020-FSD21-03389</t>
  </si>
  <si>
    <t>2020-FSD21-05699</t>
  </si>
  <si>
    <t>2020-FSD21-05700</t>
  </si>
  <si>
    <t>2020-FSD21-07421</t>
  </si>
  <si>
    <t>2020-FSD21-09809</t>
  </si>
  <si>
    <t>2020-FSD21-07903</t>
  </si>
  <si>
    <t>2020-FSD21-05698</t>
  </si>
  <si>
    <t>2020-FSD21-08399</t>
  </si>
  <si>
    <t>2020-FSD21-07121</t>
  </si>
  <si>
    <t>2020-FSD21-10210</t>
  </si>
  <si>
    <t>2020-FSD21-08172</t>
  </si>
  <si>
    <t>2020-FSD21-09544</t>
  </si>
  <si>
    <t>2020-FSD21-09116</t>
  </si>
  <si>
    <t>2020-FSD21-07017</t>
  </si>
  <si>
    <t>2021-FSD21-00407</t>
  </si>
  <si>
    <t>Thurmont PD</t>
  </si>
  <si>
    <t>2020-FSD21-08638</t>
  </si>
  <si>
    <t>2021-FSD21-00425</t>
  </si>
  <si>
    <t>2021-FSD21-01002</t>
  </si>
  <si>
    <t>2021-FSD21-00399</t>
  </si>
  <si>
    <t>Rock Hall PD</t>
  </si>
  <si>
    <t>2021-FSD21-01509</t>
  </si>
  <si>
    <t>Hampstead PD</t>
  </si>
  <si>
    <t>2020-FSD21-05785</t>
  </si>
  <si>
    <t>2020-FSD21-08923</t>
  </si>
  <si>
    <t>2020-FSD21-06731</t>
  </si>
  <si>
    <t>2020-FSD21-09300</t>
  </si>
  <si>
    <t>2020-FSD21-07859</t>
  </si>
  <si>
    <t>2020-FSD21-08636</t>
  </si>
  <si>
    <t>MSP-Easton Caroline</t>
  </si>
  <si>
    <t>2020-FSD21-08113</t>
  </si>
  <si>
    <t>2020-FSD21-05697</t>
  </si>
  <si>
    <t>2020-FSD21-07998</t>
  </si>
  <si>
    <t>Wicomico Co. SO</t>
  </si>
  <si>
    <t>2021-FSD21-00424</t>
  </si>
  <si>
    <t>2020-FSD21-09607</t>
  </si>
  <si>
    <t>2020-FSD21-08174</t>
  </si>
  <si>
    <t>2020-FSD21-08111</t>
  </si>
  <si>
    <t>Frederick Co. SO</t>
  </si>
  <si>
    <t>2021-FSD21-00172</t>
  </si>
  <si>
    <t>2021-FSD21-01706</t>
  </si>
  <si>
    <t>2021-FSD21-02538</t>
  </si>
  <si>
    <t>2021-FSD21-03312</t>
  </si>
  <si>
    <t>2021-FSD21-01508</t>
  </si>
  <si>
    <t>2020-FSD21-10638</t>
  </si>
  <si>
    <t>2020-FSD21-09785</t>
  </si>
  <si>
    <t>2020-FSD21-09250</t>
  </si>
  <si>
    <t>2021-FSD21-01506</t>
  </si>
  <si>
    <t>2021-FSD21-00340</t>
  </si>
  <si>
    <t>2021-FSD21-00180</t>
  </si>
  <si>
    <t>2021-FSD21-01487</t>
  </si>
  <si>
    <t>2020-FSD21-10350</t>
  </si>
  <si>
    <t>2020-FSD21-10011</t>
  </si>
  <si>
    <t>2020-FSD21-10335</t>
  </si>
  <si>
    <t>2020-FSD21-08500</t>
  </si>
  <si>
    <t>2021-FSD21-02169</t>
  </si>
  <si>
    <t>2020-FSD21-10684</t>
  </si>
  <si>
    <t>2021-FSD21-02499</t>
  </si>
  <si>
    <t>2021-FSD21-02268</t>
  </si>
  <si>
    <t>2021-FSD21-02270</t>
  </si>
  <si>
    <t>2021-FSD21-02580</t>
  </si>
  <si>
    <t>2021-FSD21-00799</t>
  </si>
  <si>
    <t>2020-FSD21-09297</t>
  </si>
  <si>
    <t>2020-FSD21-09971</t>
  </si>
  <si>
    <t>2021-FSD21-03924</t>
  </si>
  <si>
    <t>2021-FSD21-00633</t>
  </si>
  <si>
    <t>2021-FSD21-02540</t>
  </si>
  <si>
    <t>2021-FSD21-00800</t>
  </si>
  <si>
    <t>2020-FSD21-10209</t>
  </si>
  <si>
    <t>North East PD</t>
  </si>
  <si>
    <t>2021-FSD21-03744</t>
  </si>
  <si>
    <t>2020-FSD21-09974</t>
  </si>
  <si>
    <t>2021-FSD21-03764</t>
  </si>
  <si>
    <t>2021-FSD21-01616</t>
  </si>
  <si>
    <t>2021-FSD21-02584</t>
  </si>
  <si>
    <t>2021-FSD21-04030</t>
  </si>
  <si>
    <t>Aberdeen PD</t>
  </si>
  <si>
    <t>2020-FSD21-10559</t>
  </si>
  <si>
    <t>2020-FSD21-10560</t>
  </si>
  <si>
    <t>2021-FSD21-02104</t>
  </si>
  <si>
    <t>2021-FSD21-03917</t>
  </si>
  <si>
    <t>2020-FSD21-10861</t>
  </si>
  <si>
    <t>MSP Case Number(Grantbatch-00X)</t>
  </si>
  <si>
    <t>Date Outsourcing Approved</t>
  </si>
  <si>
    <t>Date Data Returned</t>
  </si>
  <si>
    <t>S1-1D001</t>
  </si>
  <si>
    <t>CI201700589</t>
  </si>
  <si>
    <t>S1-1D002</t>
  </si>
  <si>
    <t>CI201700469</t>
  </si>
  <si>
    <t>S1-1D003</t>
  </si>
  <si>
    <t>CI201700346</t>
  </si>
  <si>
    <t>S1-1D004</t>
  </si>
  <si>
    <t>CI201700147</t>
  </si>
  <si>
    <t>S1-1D005</t>
  </si>
  <si>
    <t>CI201700145</t>
  </si>
  <si>
    <t>S1-1D006</t>
  </si>
  <si>
    <t>18MSP007172</t>
  </si>
  <si>
    <t>MSP-Frederick</t>
  </si>
  <si>
    <t>S1-1D007</t>
  </si>
  <si>
    <t>S1-1D008</t>
  </si>
  <si>
    <t>18MSP008534</t>
  </si>
  <si>
    <t>S1-1D009</t>
  </si>
  <si>
    <t>17MSP045878</t>
  </si>
  <si>
    <t>S1-1D010</t>
  </si>
  <si>
    <t>S1-1D011</t>
  </si>
  <si>
    <t>S1-1D012</t>
  </si>
  <si>
    <t>S1-1D013</t>
  </si>
  <si>
    <t>S1-1D014</t>
  </si>
  <si>
    <t>S1-1D015</t>
  </si>
  <si>
    <t>S1-1D016</t>
  </si>
  <si>
    <t>S1-1D017</t>
  </si>
  <si>
    <t>S1-1D018</t>
  </si>
  <si>
    <t>County</t>
  </si>
  <si>
    <t>ST21D001</t>
  </si>
  <si>
    <t>CI202000426</t>
  </si>
  <si>
    <t>ALLEGANY</t>
  </si>
  <si>
    <t>ST22D001</t>
  </si>
  <si>
    <t>CHARLES</t>
  </si>
  <si>
    <t>ST22D002</t>
  </si>
  <si>
    <t>WASHINGTON</t>
  </si>
  <si>
    <t>ST22D003</t>
  </si>
  <si>
    <t>HARFORD</t>
  </si>
  <si>
    <t>ST22D004</t>
  </si>
  <si>
    <t>ST22D005</t>
  </si>
  <si>
    <t>ST22D006</t>
  </si>
  <si>
    <t>ST22D007</t>
  </si>
  <si>
    <t xml:space="preserve">Incident Number or Unique Identifer </t>
  </si>
  <si>
    <t>Type</t>
  </si>
  <si>
    <t>IH Case</t>
  </si>
  <si>
    <t>Date Kit Recieved by Lab</t>
  </si>
  <si>
    <t>Date Lab Report Prepared</t>
  </si>
  <si>
    <t>SAKI Case</t>
  </si>
  <si>
    <t>SAKT Case</t>
  </si>
  <si>
    <t xml:space="preserve">Number </t>
  </si>
  <si>
    <t>Forensic Laboratory Name</t>
  </si>
  <si>
    <t>Prince George's County Police Department DNA Laboratory</t>
  </si>
  <si>
    <t>94-281-0759</t>
  </si>
  <si>
    <t>20-0000111</t>
  </si>
  <si>
    <t>93-149-0534</t>
  </si>
  <si>
    <t>94-267-0434</t>
  </si>
  <si>
    <t>93-270-1300</t>
  </si>
  <si>
    <t>94-157-1129</t>
  </si>
  <si>
    <t>93-108-0085</t>
  </si>
  <si>
    <t>95-130-0612</t>
  </si>
  <si>
    <t>94-183-0338</t>
  </si>
  <si>
    <t>94-221-0446</t>
  </si>
  <si>
    <t>93-282-0354</t>
  </si>
  <si>
    <t>93-194-0907</t>
  </si>
  <si>
    <t>93-203-0621</t>
  </si>
  <si>
    <t>93-249-1219</t>
  </si>
  <si>
    <t>17-0099271</t>
  </si>
  <si>
    <t>18-0019038</t>
  </si>
  <si>
    <t>18-0024498</t>
  </si>
  <si>
    <t>18-0023633</t>
  </si>
  <si>
    <t>18-0025854</t>
  </si>
  <si>
    <t>18-0026178</t>
  </si>
  <si>
    <t>18-0032869</t>
  </si>
  <si>
    <t>18-0023804</t>
  </si>
  <si>
    <t>18-0026546</t>
  </si>
  <si>
    <t>18-0033358</t>
  </si>
  <si>
    <t>18-0040865</t>
  </si>
  <si>
    <t>18-0044381</t>
  </si>
  <si>
    <t>17-0097278</t>
  </si>
  <si>
    <t>18-0040601</t>
  </si>
  <si>
    <t>18-0049124</t>
  </si>
  <si>
    <t>18-0050047</t>
  </si>
  <si>
    <t>18-0042958</t>
  </si>
  <si>
    <t>18-0043403</t>
  </si>
  <si>
    <t>18-0058185</t>
  </si>
  <si>
    <t>18-0057362</t>
  </si>
  <si>
    <t>18-0059382</t>
  </si>
  <si>
    <t>18-0059977</t>
  </si>
  <si>
    <t>18-0066084</t>
  </si>
  <si>
    <t>18-0068187</t>
  </si>
  <si>
    <t>18-0059922</t>
  </si>
  <si>
    <t>18-0071568</t>
  </si>
  <si>
    <t>18-0058931</t>
  </si>
  <si>
    <t>18-0071373</t>
  </si>
  <si>
    <t>18-0067524</t>
  </si>
  <si>
    <t>18-0074198</t>
  </si>
  <si>
    <t>19-0001369</t>
  </si>
  <si>
    <t>18-0071835</t>
  </si>
  <si>
    <t>19-0027804</t>
  </si>
  <si>
    <t>19-0032822</t>
  </si>
  <si>
    <t>19-0030716</t>
  </si>
  <si>
    <t>93-217-0038</t>
  </si>
  <si>
    <t>93-228-0508</t>
  </si>
  <si>
    <t>17-0022952</t>
  </si>
  <si>
    <t>PP16110800001363</t>
  </si>
  <si>
    <t>18-0059869</t>
  </si>
  <si>
    <t>20-0004899</t>
  </si>
  <si>
    <t>17-0025696</t>
  </si>
  <si>
    <t>17-0014010</t>
  </si>
  <si>
    <t>17-0037429</t>
  </si>
  <si>
    <t>17-0045957</t>
  </si>
  <si>
    <t>17-0058645</t>
  </si>
  <si>
    <t>17-0054277</t>
  </si>
  <si>
    <t>17-0059914</t>
  </si>
  <si>
    <t>17-0053848</t>
  </si>
  <si>
    <t>17-0075172</t>
  </si>
  <si>
    <t>17-0086752</t>
  </si>
  <si>
    <t>17-0090785</t>
  </si>
  <si>
    <t>18-0000347</t>
  </si>
  <si>
    <t>17-0099057</t>
  </si>
  <si>
    <t>18-0007146</t>
  </si>
  <si>
    <t>18-0008899</t>
  </si>
  <si>
    <t>18-0018549</t>
  </si>
  <si>
    <t>18-0005909</t>
  </si>
  <si>
    <t>18-0013374</t>
  </si>
  <si>
    <t>18-0074469</t>
  </si>
  <si>
    <t>18-0076474</t>
  </si>
  <si>
    <t>19-0007982</t>
  </si>
  <si>
    <t>17-0067204</t>
  </si>
  <si>
    <t>18-0078069</t>
  </si>
  <si>
    <t>19-0027574</t>
  </si>
  <si>
    <t>19-0018875</t>
  </si>
  <si>
    <t>19-0022687</t>
  </si>
  <si>
    <t>18-0058300</t>
  </si>
  <si>
    <t>19-0033645</t>
  </si>
  <si>
    <t>19-0028501</t>
  </si>
  <si>
    <t>19-0000189</t>
  </si>
  <si>
    <t>20-0028326</t>
  </si>
  <si>
    <t>20-0029554</t>
  </si>
  <si>
    <t>11-059-1496</t>
  </si>
  <si>
    <t>10-253-1087</t>
  </si>
  <si>
    <t>10-323-0914</t>
  </si>
  <si>
    <t>20-0016085</t>
  </si>
  <si>
    <t>17-0056498</t>
  </si>
  <si>
    <t>19-0066652</t>
  </si>
  <si>
    <t>19-0065128</t>
  </si>
  <si>
    <t>92-201-0227</t>
  </si>
  <si>
    <t>92-209-0634</t>
  </si>
  <si>
    <t>94-147-0931</t>
  </si>
  <si>
    <t>14-051-0987</t>
  </si>
  <si>
    <t>92-270-0390</t>
  </si>
  <si>
    <t>92-267-0964</t>
  </si>
  <si>
    <t>92-254-0144</t>
  </si>
  <si>
    <t>91-365-0111</t>
  </si>
  <si>
    <t>19-0053575</t>
  </si>
  <si>
    <t>19-0016803</t>
  </si>
  <si>
    <t>19-0043132</t>
  </si>
  <si>
    <t>19-0057623</t>
  </si>
  <si>
    <t>19-0042584</t>
  </si>
  <si>
    <t>91-327-0068</t>
  </si>
  <si>
    <t>91-331-1140</t>
  </si>
  <si>
    <t>91-348-0202</t>
  </si>
  <si>
    <t>91-361-0975</t>
  </si>
  <si>
    <t>92-259-0117</t>
  </si>
  <si>
    <t>92-270-0192</t>
  </si>
  <si>
    <t>91-233-1222</t>
  </si>
  <si>
    <t>92-250-1070</t>
  </si>
  <si>
    <t>92-088-0304</t>
  </si>
  <si>
    <t>92-084-0252</t>
  </si>
  <si>
    <t>20-0028806</t>
  </si>
  <si>
    <t>17-0035964</t>
  </si>
  <si>
    <t>19-0050259</t>
  </si>
  <si>
    <t>19-0042888</t>
  </si>
  <si>
    <t>19-0070439</t>
  </si>
  <si>
    <t>20-0008530</t>
  </si>
  <si>
    <t>19-0054481</t>
  </si>
  <si>
    <t>19-0056373</t>
  </si>
  <si>
    <t>19-0058291</t>
  </si>
  <si>
    <t>19-0047123</t>
  </si>
  <si>
    <t>19-0052721</t>
  </si>
  <si>
    <t>19-0036166</t>
  </si>
  <si>
    <t>19-0066983</t>
  </si>
  <si>
    <t>19-0068183</t>
  </si>
  <si>
    <t>91-337-1068</t>
  </si>
  <si>
    <t>92-245-1098</t>
  </si>
  <si>
    <t>92-244-0344</t>
  </si>
  <si>
    <t>92-239-0183</t>
  </si>
  <si>
    <t>92-234-0716</t>
  </si>
  <si>
    <t>92-220-0076</t>
  </si>
  <si>
    <t>92-193-1124</t>
  </si>
  <si>
    <t>92-193-0820</t>
  </si>
  <si>
    <t>92-191-1037</t>
  </si>
  <si>
    <t>92-189-0170</t>
  </si>
  <si>
    <t>92-179-0661</t>
  </si>
  <si>
    <t>92-071-0033</t>
  </si>
  <si>
    <t>92-057-0237</t>
  </si>
  <si>
    <t>91-358-0987</t>
  </si>
  <si>
    <t>91-354-1035</t>
  </si>
  <si>
    <t>91-288-0282</t>
  </si>
  <si>
    <t>92-201-0294</t>
  </si>
  <si>
    <t>20-0009684</t>
  </si>
  <si>
    <t>19-0032780</t>
  </si>
  <si>
    <t>19-0069233</t>
  </si>
  <si>
    <t>19-0037327</t>
  </si>
  <si>
    <t>19-0052705</t>
  </si>
  <si>
    <t>19-0054365</t>
  </si>
  <si>
    <t>19-0015521</t>
  </si>
  <si>
    <t>19-0025496</t>
  </si>
  <si>
    <t>19-0009417</t>
  </si>
  <si>
    <t>19-0057139</t>
  </si>
  <si>
    <t>20-0029798</t>
  </si>
  <si>
    <t>19-0034242</t>
  </si>
  <si>
    <t>19-0069492</t>
  </si>
  <si>
    <t>20-0025883</t>
  </si>
  <si>
    <t>19-0024995</t>
  </si>
  <si>
    <t>19-0035940</t>
  </si>
  <si>
    <t>19-0044344</t>
  </si>
  <si>
    <t>19-0034632</t>
  </si>
  <si>
    <t>19-0050768</t>
  </si>
  <si>
    <t>19-0058862</t>
  </si>
  <si>
    <t>19-0036901</t>
  </si>
  <si>
    <t>91-292-1282</t>
  </si>
  <si>
    <t>20-0058497</t>
  </si>
  <si>
    <t>19-0030758</t>
  </si>
  <si>
    <t>19-0047725</t>
  </si>
  <si>
    <t>19-0043553</t>
  </si>
  <si>
    <t>19-0057927</t>
  </si>
  <si>
    <t>20-0017964</t>
  </si>
  <si>
    <t>19-0010760</t>
  </si>
  <si>
    <t>19-0053961</t>
  </si>
  <si>
    <t>19-0070697</t>
  </si>
  <si>
    <t>19-0073047</t>
  </si>
  <si>
    <t>20-0007351</t>
  </si>
  <si>
    <t>20-0046750</t>
  </si>
  <si>
    <t>19-0056866</t>
  </si>
  <si>
    <t>20-0023562</t>
  </si>
  <si>
    <t>20-0042374</t>
  </si>
  <si>
    <t>14-227-1839</t>
  </si>
  <si>
    <t>15-140-3582</t>
  </si>
  <si>
    <t>15-059-0533</t>
  </si>
  <si>
    <t>15-210-0939</t>
  </si>
  <si>
    <t>15-225-0307</t>
  </si>
  <si>
    <t>15-201-2064</t>
  </si>
  <si>
    <t>15-249-0625</t>
  </si>
  <si>
    <t>PP16020100001339</t>
  </si>
  <si>
    <t>14-324-2604</t>
  </si>
  <si>
    <t>Montgomery County Police Crime Lab</t>
  </si>
  <si>
    <t>82-031S</t>
  </si>
  <si>
    <t>89-S-069</t>
  </si>
  <si>
    <t>92-S-058</t>
  </si>
  <si>
    <t>02-S-102</t>
  </si>
  <si>
    <t>06-S-046</t>
  </si>
  <si>
    <t>07-S-108</t>
  </si>
  <si>
    <t>17-S-272</t>
  </si>
  <si>
    <t>17-S-514</t>
  </si>
  <si>
    <t>17-S-531</t>
  </si>
  <si>
    <t>17-S-544</t>
  </si>
  <si>
    <t>17-S-548</t>
  </si>
  <si>
    <t>17-S-549</t>
  </si>
  <si>
    <t>17-S-551</t>
  </si>
  <si>
    <t>17-S-554</t>
  </si>
  <si>
    <t>17-S-684</t>
  </si>
  <si>
    <t>17-S-688</t>
  </si>
  <si>
    <t>17-S-691</t>
  </si>
  <si>
    <t>17-S-701</t>
  </si>
  <si>
    <t>17-S-734</t>
  </si>
  <si>
    <t>18-S-235</t>
  </si>
  <si>
    <t>18-S-263</t>
  </si>
  <si>
    <t>18-S-265</t>
  </si>
  <si>
    <t>18-S-271</t>
  </si>
  <si>
    <t>18-S-275</t>
  </si>
  <si>
    <t>18-S-277</t>
  </si>
  <si>
    <t>18-S-278</t>
  </si>
  <si>
    <t>18-S-279</t>
  </si>
  <si>
    <t>18-S-292</t>
  </si>
  <si>
    <t>18-S-294</t>
  </si>
  <si>
    <t>18-S-315</t>
  </si>
  <si>
    <t>19-S-070</t>
  </si>
  <si>
    <t>19-S-071</t>
  </si>
  <si>
    <t>19-S-142</t>
  </si>
  <si>
    <t>19-S-182</t>
  </si>
  <si>
    <t>19-S-213</t>
  </si>
  <si>
    <t>19-S-241</t>
  </si>
  <si>
    <t>19-S-273</t>
  </si>
  <si>
    <t>19-S-290</t>
  </si>
  <si>
    <t>19-S-297</t>
  </si>
  <si>
    <t>19-S-302</t>
  </si>
  <si>
    <t>19-S-307</t>
  </si>
  <si>
    <t>19-S-312</t>
  </si>
  <si>
    <t>19-S-325</t>
  </si>
  <si>
    <t>19-S-334</t>
  </si>
  <si>
    <t>19-S-341</t>
  </si>
  <si>
    <t>20-S-003</t>
  </si>
  <si>
    <t>20-S-008</t>
  </si>
  <si>
    <t>20-S-009</t>
  </si>
  <si>
    <t>20-S-011</t>
  </si>
  <si>
    <t>20-S-012</t>
  </si>
  <si>
    <t>20-S-013</t>
  </si>
  <si>
    <t>20-S-015</t>
  </si>
  <si>
    <t>20-S-019</t>
  </si>
  <si>
    <t>20-S-022</t>
  </si>
  <si>
    <t>20-S-026</t>
  </si>
  <si>
    <t>20-S-031</t>
  </si>
  <si>
    <t>20-S-033</t>
  </si>
  <si>
    <t>20-S-035</t>
  </si>
  <si>
    <t>20-S-037</t>
  </si>
  <si>
    <t>20-S-041</t>
  </si>
  <si>
    <t>20-S-043</t>
  </si>
  <si>
    <t>20-S-044</t>
  </si>
  <si>
    <t>20-S-045</t>
  </si>
  <si>
    <t>20-S-046</t>
  </si>
  <si>
    <t>20-S-047</t>
  </si>
  <si>
    <t>20-S-048</t>
  </si>
  <si>
    <t>20-S-060</t>
  </si>
  <si>
    <t>20-S-061</t>
  </si>
  <si>
    <t>20-S-062</t>
  </si>
  <si>
    <t>20-S-063</t>
  </si>
  <si>
    <t>20-S-064</t>
  </si>
  <si>
    <t>20-S-068</t>
  </si>
  <si>
    <t>20-S-072</t>
  </si>
  <si>
    <t>20-S-074</t>
  </si>
  <si>
    <t>20-S-082</t>
  </si>
  <si>
    <t>20-S-087</t>
  </si>
  <si>
    <t>20-S-089</t>
  </si>
  <si>
    <t>20-S-090</t>
  </si>
  <si>
    <t>20-S-093</t>
  </si>
  <si>
    <t>20-S-096</t>
  </si>
  <si>
    <t>20-S-100</t>
  </si>
  <si>
    <t>20-S-104</t>
  </si>
  <si>
    <t>20-S-107</t>
  </si>
  <si>
    <t>20-S-108</t>
  </si>
  <si>
    <t>20-S-111</t>
  </si>
  <si>
    <t>20-S-112</t>
  </si>
  <si>
    <t>20-S-114</t>
  </si>
  <si>
    <t>20-S-115</t>
  </si>
  <si>
    <t>20-S-116</t>
  </si>
  <si>
    <t>20-S-120</t>
  </si>
  <si>
    <t>20-S-121</t>
  </si>
  <si>
    <t>20-S-127</t>
  </si>
  <si>
    <t>20-S-131</t>
  </si>
  <si>
    <t>20-S-132</t>
  </si>
  <si>
    <t>20-S-133</t>
  </si>
  <si>
    <t>20-S-138</t>
  </si>
  <si>
    <t>20-S-150</t>
  </si>
  <si>
    <t>20-S-152</t>
  </si>
  <si>
    <t>20-S-153</t>
  </si>
  <si>
    <t>20-S-154</t>
  </si>
  <si>
    <t>20-S-155</t>
  </si>
  <si>
    <t>20-S-160</t>
  </si>
  <si>
    <t>20-S-162</t>
  </si>
  <si>
    <t>20-S-163</t>
  </si>
  <si>
    <t>20-S-171</t>
  </si>
  <si>
    <t>20-S-172</t>
  </si>
  <si>
    <t>20-S-173</t>
  </si>
  <si>
    <t>20-S-182</t>
  </si>
  <si>
    <t>20-S-183</t>
  </si>
  <si>
    <t>20-S-187</t>
  </si>
  <si>
    <t>20-S-188</t>
  </si>
  <si>
    <t>20-S-189</t>
  </si>
  <si>
    <t>20-S-190</t>
  </si>
  <si>
    <t>20-S-192</t>
  </si>
  <si>
    <t>20-S-193</t>
  </si>
  <si>
    <t>20-S-197</t>
  </si>
  <si>
    <t>20-S-198</t>
  </si>
  <si>
    <t>20-S-199</t>
  </si>
  <si>
    <t>20-S-204</t>
  </si>
  <si>
    <t>20-S-205</t>
  </si>
  <si>
    <t>20-S-206</t>
  </si>
  <si>
    <t>20-S-213</t>
  </si>
  <si>
    <t>20-S-214</t>
  </si>
  <si>
    <t>20-S-215</t>
  </si>
  <si>
    <t>20-S-219</t>
  </si>
  <si>
    <t>20-S-221</t>
  </si>
  <si>
    <t>20-S-228</t>
  </si>
  <si>
    <t>20-S-233</t>
  </si>
  <si>
    <t>20-S-237</t>
  </si>
  <si>
    <t>20-S-239</t>
  </si>
  <si>
    <t>20-S-242</t>
  </si>
  <si>
    <t>20-S-252</t>
  </si>
  <si>
    <t>20-S-253</t>
  </si>
  <si>
    <t>20-S-255</t>
  </si>
  <si>
    <t>20-S-256</t>
  </si>
  <si>
    <t>20-S-257</t>
  </si>
  <si>
    <t>20-S-258</t>
  </si>
  <si>
    <t>20-S-273</t>
  </si>
  <si>
    <t>20-S-279</t>
  </si>
  <si>
    <t>20-S-282</t>
  </si>
  <si>
    <t>20-S-287</t>
  </si>
  <si>
    <t>20-S-315</t>
  </si>
  <si>
    <t>20-S-316</t>
  </si>
  <si>
    <t>20-S-334</t>
  </si>
  <si>
    <t>20-S-395</t>
  </si>
  <si>
    <t>20-S-396</t>
  </si>
  <si>
    <t>20-S-408</t>
  </si>
  <si>
    <t>20-S-422</t>
  </si>
  <si>
    <t>20-S-423</t>
  </si>
  <si>
    <t>20-S-426</t>
  </si>
  <si>
    <t>20-S-431</t>
  </si>
  <si>
    <t>20-S-432</t>
  </si>
  <si>
    <t>20-S-433</t>
  </si>
  <si>
    <t>20-S-434</t>
  </si>
  <si>
    <t>21-S-001</t>
  </si>
  <si>
    <t>21-S-140</t>
  </si>
  <si>
    <t>Backlog year</t>
  </si>
  <si>
    <t>Finished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</si>
</sst>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yy;@"/>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sz val="12"/>
      <name val="Arial"/>
      <family val="2"/>
    </font>
    <font>
      <b/>
      <sz val="12"/>
      <name val="Arial"/>
      <family val="2"/>
    </font>
    <font>
      <b/>
      <sz val="12"/>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indexed="45"/>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2"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2">
    <xf numFmtId="0" fontId="0" fillId="0" borderId="0"/>
    <xf numFmtId="44" fontId="1" fillId="0" borderId="0" applyFont="0" applyFill="0" applyBorder="0" applyAlignment="0" applyProtection="0"/>
  </cellStyleXfs>
  <cellXfs count="100">
    <xf numFmtId="0" fontId="0" fillId="0" borderId="0" xfId="0"/>
    <xf numFmtId="0" fontId="2" fillId="0" borderId="2" xfId="0" applyFont="1" applyBorder="1"/>
    <xf numFmtId="0" fontId="4" fillId="0" borderId="3" xfId="0" applyFont="1" applyBorder="1" applyProtection="1">
      <protection locked="0"/>
    </xf>
    <xf numFmtId="0" fontId="0" fillId="0" borderId="4" xfId="0" applyBorder="1" applyProtection="1">
      <protection locked="0"/>
    </xf>
    <xf numFmtId="0" fontId="0" fillId="0" borderId="4" xfId="0" applyBorder="1" applyAlignment="1" applyProtection="1">
      <alignment horizontal="center"/>
      <protection locked="0"/>
    </xf>
    <xf numFmtId="14" fontId="0" fillId="0" borderId="4" xfId="0" applyNumberFormat="1" applyBorder="1" applyProtection="1">
      <protection locked="0"/>
    </xf>
    <xf numFmtId="44" fontId="4" fillId="0" borderId="4" xfId="1" applyFont="1" applyBorder="1" applyProtection="1">
      <protection locked="0"/>
    </xf>
    <xf numFmtId="0" fontId="4" fillId="0" borderId="5" xfId="0" applyFont="1" applyBorder="1" applyProtection="1">
      <protection locked="0"/>
    </xf>
    <xf numFmtId="0" fontId="0" fillId="0" borderId="6" xfId="0" applyBorder="1" applyProtection="1">
      <protection locked="0"/>
    </xf>
    <xf numFmtId="0" fontId="0" fillId="0" borderId="6" xfId="0" applyBorder="1" applyAlignment="1" applyProtection="1">
      <alignment horizontal="center"/>
      <protection locked="0"/>
    </xf>
    <xf numFmtId="14" fontId="0" fillId="0" borderId="6" xfId="0" applyNumberFormat="1" applyBorder="1" applyProtection="1">
      <protection locked="0"/>
    </xf>
    <xf numFmtId="0" fontId="0" fillId="0" borderId="4" xfId="0" applyBorder="1" applyAlignment="1" applyProtection="1">
      <alignment horizontal="left"/>
      <protection locked="0"/>
    </xf>
    <xf numFmtId="0" fontId="4" fillId="0" borderId="3" xfId="0" applyFont="1" applyBorder="1" applyAlignment="1" applyProtection="1">
      <alignment horizontal="left"/>
      <protection locked="0"/>
    </xf>
    <xf numFmtId="0" fontId="0" fillId="0" borderId="3" xfId="0" applyBorder="1" applyProtection="1">
      <protection locked="0"/>
    </xf>
    <xf numFmtId="14" fontId="4" fillId="0" borderId="4" xfId="0" applyNumberFormat="1" applyFont="1" applyBorder="1" applyProtection="1">
      <protection locked="0"/>
    </xf>
    <xf numFmtId="14" fontId="0" fillId="0" borderId="6" xfId="0" applyNumberFormat="1" applyBorder="1"/>
    <xf numFmtId="14" fontId="0" fillId="0" borderId="3" xfId="0" applyNumberFormat="1" applyBorder="1" applyProtection="1">
      <protection locked="0"/>
    </xf>
    <xf numFmtId="0" fontId="4" fillId="0" borderId="1" xfId="0" applyFont="1" applyBorder="1" applyProtection="1">
      <protection locked="0"/>
    </xf>
    <xf numFmtId="0" fontId="0" fillId="0" borderId="2" xfId="0" applyBorder="1" applyProtection="1">
      <protection locked="0"/>
    </xf>
    <xf numFmtId="14" fontId="0" fillId="0" borderId="2" xfId="0" applyNumberFormat="1" applyBorder="1" applyProtection="1">
      <protection locked="0"/>
    </xf>
    <xf numFmtId="0" fontId="0" fillId="0" borderId="7" xfId="0" applyBorder="1"/>
    <xf numFmtId="14" fontId="0" fillId="2" borderId="0" xfId="0" applyNumberFormat="1" applyFill="1"/>
    <xf numFmtId="14" fontId="0" fillId="2" borderId="4" xfId="0" applyNumberFormat="1" applyFill="1" applyBorder="1" applyProtection="1">
      <protection locked="0"/>
    </xf>
    <xf numFmtId="14" fontId="0" fillId="2" borderId="6" xfId="0" applyNumberFormat="1" applyFill="1" applyBorder="1"/>
    <xf numFmtId="14" fontId="0" fillId="2" borderId="2" xfId="0" applyNumberFormat="1" applyFill="1" applyBorder="1" applyProtection="1">
      <protection locked="0"/>
    </xf>
    <xf numFmtId="14" fontId="0" fillId="2" borderId="3" xfId="0" applyNumberFormat="1" applyFill="1" applyBorder="1" applyProtection="1">
      <protection locked="0"/>
    </xf>
    <xf numFmtId="14" fontId="0" fillId="2" borderId="6" xfId="0" applyNumberFormat="1" applyFill="1" applyBorder="1" applyProtection="1">
      <protection locked="0"/>
    </xf>
    <xf numFmtId="0" fontId="0" fillId="2" borderId="0" xfId="0" applyFill="1"/>
    <xf numFmtId="164" fontId="0" fillId="2" borderId="4" xfId="0" applyNumberFormat="1" applyFill="1" applyBorder="1" applyProtection="1">
      <protection locked="0"/>
    </xf>
    <xf numFmtId="164" fontId="0" fillId="2" borderId="2" xfId="0" applyNumberFormat="1" applyFill="1" applyBorder="1" applyProtection="1">
      <protection locked="0"/>
    </xf>
    <xf numFmtId="164" fontId="0" fillId="2" borderId="3" xfId="0" applyNumberFormat="1" applyFill="1" applyBorder="1" applyProtection="1">
      <protection locked="0"/>
    </xf>
    <xf numFmtId="0" fontId="3" fillId="3" borderId="8" xfId="0" applyFont="1" applyFill="1" applyBorder="1" applyAlignment="1" applyProtection="1">
      <alignment horizontal="center" textRotation="45"/>
      <protection locked="0"/>
    </xf>
    <xf numFmtId="0" fontId="3" fillId="4" borderId="8" xfId="0" applyFont="1" applyFill="1" applyBorder="1" applyAlignment="1" applyProtection="1">
      <alignment horizontal="center" textRotation="45"/>
      <protection locked="0"/>
    </xf>
    <xf numFmtId="0" fontId="3" fillId="5" borderId="8" xfId="0" applyFont="1" applyFill="1" applyBorder="1" applyAlignment="1" applyProtection="1">
      <alignment horizontal="center" textRotation="45"/>
      <protection locked="0"/>
    </xf>
    <xf numFmtId="0" fontId="0" fillId="6" borderId="1" xfId="0" applyFill="1" applyBorder="1" applyAlignment="1" applyProtection="1">
      <alignment horizontal="center"/>
      <protection locked="0"/>
    </xf>
    <xf numFmtId="0" fontId="0" fillId="6" borderId="4" xfId="0" applyFill="1" applyBorder="1" applyAlignment="1" applyProtection="1">
      <alignment horizontal="center"/>
      <protection locked="0"/>
    </xf>
    <xf numFmtId="0" fontId="0" fillId="6" borderId="4" xfId="0" applyFill="1" applyBorder="1" applyProtection="1">
      <protection locked="0"/>
    </xf>
    <xf numFmtId="14" fontId="0" fillId="6" borderId="4" xfId="0" applyNumberFormat="1" applyFill="1" applyBorder="1" applyProtection="1">
      <protection locked="0"/>
    </xf>
    <xf numFmtId="14" fontId="0" fillId="0" borderId="4" xfId="0" applyNumberFormat="1" applyBorder="1" applyAlignment="1" applyProtection="1">
      <alignment horizontal="center"/>
      <protection locked="0"/>
    </xf>
    <xf numFmtId="14" fontId="0" fillId="2" borderId="4" xfId="0" applyNumberFormat="1" applyFill="1" applyBorder="1" applyAlignment="1" applyProtection="1">
      <alignment horizontal="center"/>
      <protection locked="0"/>
    </xf>
    <xf numFmtId="14" fontId="4" fillId="2" borderId="6" xfId="0" applyNumberFormat="1" applyFont="1" applyFill="1" applyBorder="1" applyAlignment="1" applyProtection="1">
      <alignment horizontal="center"/>
      <protection locked="0"/>
    </xf>
    <xf numFmtId="0" fontId="0" fillId="0" borderId="3" xfId="0" applyBorder="1"/>
    <xf numFmtId="0" fontId="0" fillId="0" borderId="4" xfId="0" applyBorder="1" applyAlignment="1" applyProtection="1">
      <alignment horizontal="center" wrapText="1"/>
      <protection locked="0"/>
    </xf>
    <xf numFmtId="14" fontId="0" fillId="0" borderId="6" xfId="0" applyNumberFormat="1" applyBorder="1" applyAlignment="1" applyProtection="1">
      <alignment horizontal="center"/>
      <protection locked="0"/>
    </xf>
    <xf numFmtId="1" fontId="0" fillId="0" borderId="4" xfId="0" applyNumberFormat="1" applyBorder="1" applyAlignment="1" applyProtection="1">
      <alignment horizontal="center"/>
      <protection locked="0"/>
    </xf>
    <xf numFmtId="0" fontId="0" fillId="6" borderId="6" xfId="0" applyFill="1" applyBorder="1" applyProtection="1">
      <protection locked="0"/>
    </xf>
    <xf numFmtId="0" fontId="0" fillId="0" borderId="4" xfId="0" applyBorder="1"/>
    <xf numFmtId="0" fontId="0" fillId="0" borderId="4" xfId="0" applyBorder="1" applyAlignment="1">
      <alignment horizontal="center"/>
    </xf>
    <xf numFmtId="14" fontId="0" fillId="2" borderId="6"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0" fontId="0" fillId="6" borderId="9" xfId="0" applyFill="1" applyBorder="1" applyAlignment="1" applyProtection="1">
      <alignment horizontal="center"/>
      <protection locked="0"/>
    </xf>
    <xf numFmtId="14" fontId="0" fillId="0" borderId="10" xfId="0" applyNumberFormat="1" applyBorder="1" applyProtection="1">
      <protection locked="0"/>
    </xf>
    <xf numFmtId="0" fontId="2" fillId="2" borderId="4" xfId="0" applyFont="1" applyFill="1" applyBorder="1" applyAlignment="1">
      <alignment horizontal="center"/>
    </xf>
    <xf numFmtId="0" fontId="0" fillId="0" borderId="0" xfId="0" applyAlignment="1">
      <alignment horizontal="center"/>
    </xf>
    <xf numFmtId="0" fontId="6" fillId="3" borderId="8" xfId="0" applyFont="1" applyFill="1" applyBorder="1" applyAlignment="1" applyProtection="1">
      <alignment horizontal="center" textRotation="45"/>
      <protection locked="0"/>
    </xf>
    <xf numFmtId="0" fontId="6" fillId="4" borderId="8" xfId="0" applyFont="1" applyFill="1" applyBorder="1" applyAlignment="1" applyProtection="1">
      <alignment horizontal="center" textRotation="45"/>
      <protection locked="0"/>
    </xf>
    <xf numFmtId="0" fontId="6" fillId="4" borderId="0" xfId="0" applyFont="1" applyFill="1" applyAlignment="1" applyProtection="1">
      <alignment horizontal="center" textRotation="45"/>
      <protection locked="0"/>
    </xf>
    <xf numFmtId="0" fontId="6" fillId="5" borderId="8" xfId="0" applyFont="1" applyFill="1" applyBorder="1" applyAlignment="1" applyProtection="1">
      <alignment horizontal="center" textRotation="45"/>
      <protection locked="0"/>
    </xf>
    <xf numFmtId="0" fontId="5" fillId="0" borderId="0" xfId="0" applyFont="1"/>
    <xf numFmtId="0" fontId="5" fillId="0" borderId="6" xfId="0" applyFont="1" applyBorder="1" applyAlignment="1" applyProtection="1">
      <alignment horizontal="center"/>
      <protection locked="0"/>
    </xf>
    <xf numFmtId="0" fontId="5" fillId="0" borderId="4" xfId="0" applyFont="1" applyBorder="1" applyAlignment="1" applyProtection="1">
      <alignment horizontal="center"/>
      <protection locked="0"/>
    </xf>
    <xf numFmtId="14" fontId="5" fillId="0" borderId="4" xfId="0" applyNumberFormat="1" applyFont="1" applyBorder="1" applyProtection="1">
      <protection locked="0"/>
    </xf>
    <xf numFmtId="0" fontId="5" fillId="0" borderId="4" xfId="0" applyFont="1" applyBorder="1" applyProtection="1">
      <protection locked="0"/>
    </xf>
    <xf numFmtId="14" fontId="5" fillId="0" borderId="4" xfId="0" applyNumberFormat="1" applyFont="1" applyBorder="1" applyAlignment="1" applyProtection="1">
      <alignment horizontal="center"/>
      <protection locked="0"/>
    </xf>
    <xf numFmtId="0" fontId="5" fillId="6" borderId="4" xfId="0" applyFont="1" applyFill="1" applyBorder="1" applyAlignment="1" applyProtection="1">
      <alignment horizontal="center"/>
      <protection locked="0"/>
    </xf>
    <xf numFmtId="14" fontId="5" fillId="5" borderId="6" xfId="0" applyNumberFormat="1" applyFont="1" applyFill="1" applyBorder="1" applyProtection="1">
      <protection locked="0"/>
    </xf>
    <xf numFmtId="14" fontId="5" fillId="2" borderId="4" xfId="0" applyNumberFormat="1" applyFont="1" applyFill="1" applyBorder="1" applyProtection="1">
      <protection locked="0"/>
    </xf>
    <xf numFmtId="14" fontId="5" fillId="2" borderId="4" xfId="0" applyNumberFormat="1" applyFont="1" applyFill="1" applyBorder="1" applyAlignment="1" applyProtection="1">
      <alignment horizontal="center"/>
      <protection locked="0"/>
    </xf>
    <xf numFmtId="14" fontId="5" fillId="2" borderId="6" xfId="0" applyNumberFormat="1" applyFont="1" applyFill="1" applyBorder="1" applyAlignment="1" applyProtection="1">
      <alignment horizontal="center"/>
      <protection locked="0"/>
    </xf>
    <xf numFmtId="1" fontId="5" fillId="0" borderId="4" xfId="0" applyNumberFormat="1" applyFont="1" applyBorder="1" applyAlignment="1" applyProtection="1">
      <alignment horizontal="center"/>
      <protection locked="0"/>
    </xf>
    <xf numFmtId="0" fontId="5" fillId="0" borderId="4" xfId="0" applyFont="1" applyBorder="1" applyAlignment="1" applyProtection="1">
      <alignment horizontal="center" wrapText="1"/>
      <protection locked="0"/>
    </xf>
    <xf numFmtId="0" fontId="5" fillId="6" borderId="4" xfId="0" applyFont="1" applyFill="1" applyBorder="1" applyProtection="1">
      <protection locked="0"/>
    </xf>
    <xf numFmtId="0" fontId="5" fillId="6" borderId="1" xfId="0" applyFont="1" applyFill="1" applyBorder="1" applyAlignment="1" applyProtection="1">
      <alignment horizontal="center"/>
      <protection locked="0"/>
    </xf>
    <xf numFmtId="14" fontId="5" fillId="6" borderId="4" xfId="0" applyNumberFormat="1" applyFont="1" applyFill="1" applyBorder="1" applyProtection="1">
      <protection locked="0"/>
    </xf>
    <xf numFmtId="0" fontId="5" fillId="7" borderId="0" xfId="0" applyFont="1" applyFill="1"/>
    <xf numFmtId="0" fontId="5" fillId="8" borderId="6" xfId="0" applyFont="1" applyFill="1" applyBorder="1" applyAlignment="1" applyProtection="1">
      <alignment horizontal="center"/>
      <protection locked="0"/>
    </xf>
    <xf numFmtId="0" fontId="5" fillId="8" borderId="4" xfId="0" applyFont="1" applyFill="1" applyBorder="1" applyAlignment="1" applyProtection="1">
      <alignment horizontal="center"/>
      <protection locked="0"/>
    </xf>
    <xf numFmtId="14" fontId="5" fillId="8" borderId="4" xfId="0" applyNumberFormat="1" applyFont="1" applyFill="1" applyBorder="1" applyProtection="1">
      <protection locked="0"/>
    </xf>
    <xf numFmtId="0" fontId="5" fillId="8" borderId="4" xfId="0" applyFont="1" applyFill="1" applyBorder="1" applyProtection="1">
      <protection locked="0"/>
    </xf>
    <xf numFmtId="14" fontId="5" fillId="8" borderId="4" xfId="0" applyNumberFormat="1" applyFont="1" applyFill="1" applyBorder="1" applyAlignment="1" applyProtection="1">
      <alignment horizontal="center"/>
      <protection locked="0"/>
    </xf>
    <xf numFmtId="14" fontId="5" fillId="8" borderId="6" xfId="0" applyNumberFormat="1" applyFont="1" applyFill="1" applyBorder="1" applyProtection="1">
      <protection locked="0"/>
    </xf>
    <xf numFmtId="0" fontId="0" fillId="8" borderId="0" xfId="0" applyFill="1"/>
    <xf numFmtId="0" fontId="5" fillId="8" borderId="0" xfId="0" applyFont="1" applyFill="1"/>
    <xf numFmtId="0" fontId="5" fillId="9" borderId="6" xfId="0" applyFont="1" applyFill="1" applyBorder="1" applyAlignment="1" applyProtection="1">
      <alignment horizontal="center"/>
      <protection locked="0"/>
    </xf>
    <xf numFmtId="0" fontId="5" fillId="9" borderId="4" xfId="0" applyFont="1" applyFill="1" applyBorder="1" applyAlignment="1" applyProtection="1">
      <alignment horizontal="center"/>
      <protection locked="0"/>
    </xf>
    <xf numFmtId="14" fontId="5" fillId="9" borderId="4" xfId="0" applyNumberFormat="1" applyFont="1" applyFill="1" applyBorder="1" applyProtection="1">
      <protection locked="0"/>
    </xf>
    <xf numFmtId="0" fontId="5" fillId="9" borderId="4" xfId="0" applyFont="1" applyFill="1" applyBorder="1" applyProtection="1">
      <protection locked="0"/>
    </xf>
    <xf numFmtId="14" fontId="5" fillId="9" borderId="4" xfId="0" applyNumberFormat="1" applyFont="1" applyFill="1" applyBorder="1" applyAlignment="1" applyProtection="1">
      <alignment horizontal="center"/>
      <protection locked="0"/>
    </xf>
    <xf numFmtId="49" fontId="5" fillId="0" borderId="4" xfId="0" applyNumberFormat="1" applyFont="1" applyBorder="1" applyAlignment="1" applyProtection="1">
      <alignment horizontal="center"/>
      <protection locked="0"/>
    </xf>
    <xf numFmtId="14" fontId="5" fillId="0" borderId="6" xfId="0" applyNumberFormat="1" applyFont="1" applyBorder="1" applyProtection="1">
      <protection locked="0"/>
    </xf>
    <xf numFmtId="14" fontId="5" fillId="2" borderId="4" xfId="0" applyNumberFormat="1" applyFont="1" applyFill="1" applyBorder="1" applyAlignment="1">
      <alignment horizontal="center"/>
    </xf>
    <xf numFmtId="0" fontId="5" fillId="2" borderId="4" xfId="0" applyFont="1" applyFill="1" applyBorder="1" applyAlignment="1">
      <alignment horizontal="center"/>
    </xf>
    <xf numFmtId="14" fontId="5" fillId="0" borderId="2" xfId="0" applyNumberFormat="1" applyFont="1" applyBorder="1" applyProtection="1">
      <protection locked="0"/>
    </xf>
    <xf numFmtId="0" fontId="0" fillId="0" borderId="2" xfId="0" applyBorder="1"/>
    <xf numFmtId="14" fontId="0" fillId="0" borderId="3" xfId="0" applyNumberFormat="1" applyBorder="1"/>
    <xf numFmtId="14" fontId="0" fillId="2" borderId="3" xfId="0" applyNumberFormat="1" applyFill="1" applyBorder="1"/>
    <xf numFmtId="0" fontId="7" fillId="10" borderId="4" xfId="0" applyFont="1" applyFill="1" applyBorder="1" applyAlignment="1">
      <alignment horizontal="center" vertical="center"/>
    </xf>
    <xf numFmtId="0" fontId="0" fillId="0" borderId="0" xfId="0" applyNumberFormat="1"/>
    <xf numFmtId="22" fontId="0" fillId="0" borderId="0" xfId="0" applyNumberFormat="1"/>
    <xf numFmtId="14" fontId="0" fillId="0" borderId="0" xfId="0" applyNumberFormat="1"/>
  </cellXfs>
  <cellStyles count="2">
    <cellStyle name="Currency" xfId="1" builtinId="4"/>
    <cellStyle name="Normal" xfId="0" builtinId="0"/>
  </cellStyles>
  <dxfs count="47">
    <dxf>
      <numFmt numFmtId="0" formatCode="General"/>
    </dxf>
    <dxf>
      <numFmt numFmtId="0" formatCode="General"/>
    </dxf>
    <dxf>
      <numFmt numFmtId="19" formatCode="m/d/yyyy"/>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numFmt numFmtId="19" formatCode="m/d/yyyy"/>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27" formatCode="m/d/yyyy\ h:mm"/>
    </dxf>
    <dxf>
      <numFmt numFmtId="27" formatCode="m/d/yyyy\ h:mm"/>
    </dxf>
    <dxf>
      <numFmt numFmtId="27" formatCode="m/d/yyyy\ h:mm"/>
    </dxf>
    <dxf>
      <numFmt numFmtId="0" formatCode="General"/>
    </dxf>
    <dxf>
      <font>
        <b val="0"/>
        <i val="0"/>
        <strike val="0"/>
        <condense val="0"/>
        <extend val="0"/>
        <outline val="0"/>
        <shadow val="0"/>
        <u val="none"/>
        <vertAlign val="baseline"/>
        <sz val="12"/>
        <color auto="1"/>
        <name val="Arial"/>
        <family val="2"/>
        <scheme val="none"/>
      </font>
      <numFmt numFmtId="19" formatCode="m/d/yyyy"/>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numFmt numFmtId="19" formatCode="m/d/yyyy"/>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auto="1"/>
        <name val="Arial"/>
        <family val="2"/>
        <scheme val="none"/>
      </font>
      <numFmt numFmtId="19" formatCode="m/d/yyyy"/>
      <fill>
        <patternFill patternType="solid">
          <fgColor indexed="64"/>
          <bgColor rgb="FFFFFF0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auto="1"/>
        <name val="Arial"/>
        <family val="2"/>
        <scheme val="none"/>
      </font>
      <numFmt numFmtId="19" formatCode="m/d/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numFmt numFmtId="19" formatCode="m/d/yyyy"/>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9" formatCode="m/d/yyyy"/>
      <fill>
        <patternFill patternType="solid">
          <fgColor indexed="64"/>
          <bgColor rgb="FFFFFF00"/>
        </patternFill>
      </fill>
      <border diagonalUp="0" diagonalDown="0">
        <left style="thin">
          <color indexed="64"/>
        </left>
        <right style="thin">
          <color indexed="64"/>
        </right>
        <top style="thin">
          <color indexed="64"/>
        </top>
        <bottom/>
        <vertical/>
        <horizontal/>
      </border>
      <protection locked="0" hidden="0"/>
    </dxf>
    <dxf>
      <numFmt numFmtId="19" formatCode="m/d/yyyy"/>
      <border diagonalUp="0" diagonalDown="0">
        <left style="thin">
          <color indexed="64"/>
        </left>
        <right style="thin">
          <color indexed="64"/>
        </right>
        <top style="medium">
          <color indexed="64"/>
        </top>
        <bottom/>
        <vertical/>
        <horizontal/>
      </border>
      <protection locked="0" hidden="0"/>
    </dxf>
    <dxf>
      <numFmt numFmtId="19" formatCode="m/d/yyyy"/>
      <fill>
        <patternFill patternType="solid">
          <fgColor indexed="64"/>
          <bgColor rgb="FFFFFF0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9" formatCode="m/d/yyyy"/>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patternFill>
      </fill>
      <border diagonalUp="0" diagonalDown="0">
        <left style="thin">
          <color indexed="64"/>
        </left>
        <right style="thin">
          <color indexed="64"/>
        </right>
        <top style="thin">
          <color indexed="64"/>
        </top>
        <bottom/>
        <vertical/>
        <horizontal/>
      </border>
      <protection locked="0" hidden="0"/>
    </dxf>
    <dxf>
      <numFmt numFmtId="19" formatCode="m/d/yyyy"/>
      <border diagonalUp="0" diagonalDown="0">
        <left style="thin">
          <color indexed="64"/>
        </left>
        <right style="thin">
          <color indexed="64"/>
        </right>
        <top style="thin">
          <color indexed="64"/>
        </top>
        <bottom/>
        <vertical/>
        <horizontal/>
      </border>
      <protection locked="0"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patternFill>
      </fill>
      <alignment horizontal="center" vertical="bottom" textRotation="0" wrapText="0" indent="0" justifyLastLine="0" shrinkToFit="0" readingOrder="0"/>
      <border diagonalUp="0" diagonalDown="0">
        <left style="medium">
          <color indexed="64"/>
        </left>
        <right style="thin">
          <color indexed="64"/>
        </right>
        <top style="medium">
          <color indexed="64"/>
        </top>
        <bottom/>
        <vertical/>
        <horizontal/>
      </border>
      <protection locked="0" hidden="0"/>
    </dxf>
    <dxf>
      <numFmt numFmtId="164" formatCode="m/d/yyyy;@"/>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protection locked="0" hidden="0"/>
    </dxf>
    <dxf>
      <numFmt numFmtId="19" formatCode="m/d/yyyy"/>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protection locked="0" hidden="0"/>
    </dxf>
    <dxf>
      <numFmt numFmtId="19" formatCode="m/d/yyyy"/>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bottom style="thin">
          <color indexed="64"/>
        </bottom>
        <vertical/>
        <horizontal/>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498\Desktop\Copy%20of%202018%20Biology%20Sign-off%20Log%20COP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BIOLOGY\DNA_OUTSOURCING\EXCEL%20TABLES%20FOR%20BATCHES%20WITHIN%20ALL%20GRANTS\Active%20Grants\DIRECT%20OUTSOURCING\Direct%20Outsourcing-2009-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BIOLOGY\DNA_OUTSOURCING\EXCEL%20TABLES%20FOR%20BATCHES%20WITHIN%20ALL%20GRANTS\Active%20Grants\DIRECT%20OUTSOURCING\SAKI%20DO%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sero)"/>
      <sheetName val="Jan(DNA)"/>
      <sheetName val="Feb(sero)"/>
      <sheetName val="Feb(DNA)"/>
      <sheetName val="Mar(sero)"/>
      <sheetName val="Mar(DNA)"/>
      <sheetName val="Apr(sero)"/>
      <sheetName val="Apr(DNA)"/>
      <sheetName val="May(sero)"/>
      <sheetName val="May(DNA)"/>
      <sheetName val="June(sero)"/>
      <sheetName val="June(DNA)"/>
      <sheetName val="July(sero)"/>
      <sheetName val="July(DNA)"/>
      <sheetName val="Aug(sero)"/>
      <sheetName val="Aug(DNA)"/>
      <sheetName val="Sept(sero)"/>
      <sheetName val="Sept(DNA)"/>
      <sheetName val="Oct(sero)"/>
      <sheetName val="Oct(DNA)"/>
      <sheetName val="Nov(sero)"/>
      <sheetName val="Nov(DNA)"/>
      <sheetName val="Dec(sero)"/>
      <sheetName val="Dec(DNA)"/>
      <sheetName val="DropDown"/>
      <sheetName val="DNA Sta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Investigative</v>
          </cell>
          <cell r="D2" t="str">
            <v>MSP-Annapolis</v>
          </cell>
        </row>
        <row r="3">
          <cell r="A3" t="str">
            <v>Trial</v>
          </cell>
          <cell r="D3" t="str">
            <v>MSP-Bel Air</v>
          </cell>
          <cell r="I3" t="str">
            <v>Homicide</v>
          </cell>
          <cell r="L3" t="str">
            <v>Entry needed</v>
          </cell>
        </row>
        <row r="4">
          <cell r="A4" t="str">
            <v>High Priority</v>
          </cell>
          <cell r="D4" t="str">
            <v>MSP-Berlin</v>
          </cell>
          <cell r="I4" t="str">
            <v>Att. Homicide</v>
          </cell>
          <cell r="L4" t="str">
            <v>Yes</v>
          </cell>
        </row>
        <row r="5">
          <cell r="A5" t="str">
            <v>Cold Case</v>
          </cell>
          <cell r="D5" t="str">
            <v>MSP-Cambridge</v>
          </cell>
          <cell r="I5" t="str">
            <v>Fatal Accident</v>
          </cell>
          <cell r="L5" t="str">
            <v>No</v>
          </cell>
        </row>
        <row r="6">
          <cell r="A6" t="str">
            <v>Hit Verification</v>
          </cell>
          <cell r="D6" t="str">
            <v>MSP-Centerville Kent</v>
          </cell>
          <cell r="I6" t="str">
            <v>Rape</v>
          </cell>
        </row>
        <row r="7">
          <cell r="A7" t="str">
            <v>No Analysis</v>
          </cell>
          <cell r="D7" t="str">
            <v>MSP-Centerville Queen Anne's</v>
          </cell>
          <cell r="I7" t="str">
            <v>Sexual Assault</v>
          </cell>
        </row>
        <row r="8">
          <cell r="D8" t="str">
            <v>MSP-Cherstertown</v>
          </cell>
          <cell r="I8" t="str">
            <v>Sex Offense</v>
          </cell>
        </row>
        <row r="9">
          <cell r="D9" t="str">
            <v>MSP-CED</v>
          </cell>
          <cell r="I9" t="str">
            <v>Sexual Child Abuse</v>
          </cell>
        </row>
        <row r="10">
          <cell r="D10" t="str">
            <v>MSP-CID</v>
          </cell>
          <cell r="I10" t="str">
            <v>Child Abuse</v>
          </cell>
        </row>
        <row r="11">
          <cell r="D11" t="str">
            <v>MSP-College Park</v>
          </cell>
          <cell r="I11" t="str">
            <v>Armed Robbery/Robbery</v>
          </cell>
        </row>
        <row r="12">
          <cell r="D12" t="str">
            <v>MSP-Cumberland</v>
          </cell>
          <cell r="I12" t="str">
            <v>Shooting</v>
          </cell>
        </row>
        <row r="13">
          <cell r="D13" t="str">
            <v>MSP-DED/WINIF</v>
          </cell>
          <cell r="I13" t="str">
            <v>Assault</v>
          </cell>
        </row>
        <row r="14">
          <cell r="D14" t="str">
            <v>MSP-Denton</v>
          </cell>
          <cell r="I14" t="str">
            <v>Kidnapping</v>
          </cell>
        </row>
        <row r="15">
          <cell r="D15" t="str">
            <v>MSP-Easton Caroline</v>
          </cell>
          <cell r="I15" t="str">
            <v>Burglary</v>
          </cell>
        </row>
        <row r="16">
          <cell r="D16" t="str">
            <v>MSP-Easton Dorchester</v>
          </cell>
          <cell r="I16" t="str">
            <v>Breaking and Entering</v>
          </cell>
        </row>
        <row r="17">
          <cell r="D17" t="str">
            <v>MSP-Easton Talbot</v>
          </cell>
          <cell r="I17" t="str">
            <v>Motor Vehicle Theft</v>
          </cell>
        </row>
        <row r="18">
          <cell r="D18" t="str">
            <v>MSP-Forestville</v>
          </cell>
          <cell r="I18" t="str">
            <v>Carjacking/armed carjacking</v>
          </cell>
        </row>
        <row r="19">
          <cell r="D19" t="str">
            <v>MSP-Frederick</v>
          </cell>
          <cell r="I19" t="str">
            <v>Theft</v>
          </cell>
        </row>
        <row r="20">
          <cell r="D20" t="str">
            <v>MSP-Glen Burnie</v>
          </cell>
          <cell r="I20" t="str">
            <v>Hit and Run</v>
          </cell>
        </row>
        <row r="21">
          <cell r="D21" t="str">
            <v>MSP-Golden Ring</v>
          </cell>
          <cell r="I21" t="str">
            <v>Handgun Possession/Violation</v>
          </cell>
        </row>
        <row r="22">
          <cell r="D22" t="str">
            <v>MSP-Hagerstown</v>
          </cell>
          <cell r="I22" t="str">
            <v>Controlled Dangerous Substances</v>
          </cell>
        </row>
        <row r="23">
          <cell r="D23" t="str">
            <v>MSP-Homicide</v>
          </cell>
          <cell r="I23" t="str">
            <v>Death Investigation</v>
          </cell>
        </row>
        <row r="24">
          <cell r="D24" t="str">
            <v>MSP-Jessup</v>
          </cell>
          <cell r="I24" t="str">
            <v>Missing Person/Unidentified Remains</v>
          </cell>
        </row>
        <row r="25">
          <cell r="D25" t="str">
            <v>MSP-JFK Highway Baltimore County</v>
          </cell>
          <cell r="I25" t="str">
            <v>Unattended Death/Suicide</v>
          </cell>
        </row>
        <row r="26">
          <cell r="D26" t="str">
            <v xml:space="preserve">MSP-JFK Highway Cecil </v>
          </cell>
          <cell r="I26" t="str">
            <v>MDOP</v>
          </cell>
        </row>
        <row r="27">
          <cell r="D27" t="str">
            <v>MSP-JFK Highway Harford</v>
          </cell>
          <cell r="I27" t="str">
            <v>Other</v>
          </cell>
        </row>
        <row r="28">
          <cell r="D28" t="str">
            <v>MSP-Leonardtown</v>
          </cell>
        </row>
        <row r="29">
          <cell r="D29" t="str">
            <v>MSP-McHenry</v>
          </cell>
        </row>
        <row r="30">
          <cell r="D30" t="str">
            <v>MSP-Northeast</v>
          </cell>
        </row>
        <row r="31">
          <cell r="D31" t="str">
            <v>MSP-Prince Frederick</v>
          </cell>
        </row>
        <row r="32">
          <cell r="D32" t="str">
            <v>MSP-Princess Anne</v>
          </cell>
        </row>
        <row r="33">
          <cell r="D33" t="str">
            <v>MSP-Rockville</v>
          </cell>
        </row>
        <row r="34">
          <cell r="D34" t="str">
            <v>MSP-Salisbury</v>
          </cell>
        </row>
        <row r="35">
          <cell r="D35" t="str">
            <v>MSP-Waldorf/LaPlata</v>
          </cell>
        </row>
        <row r="36">
          <cell r="D36" t="str">
            <v>MSP-Waterloo</v>
          </cell>
        </row>
        <row r="37">
          <cell r="D37" t="str">
            <v>MSP-Westminster</v>
          </cell>
        </row>
        <row r="38">
          <cell r="D38" t="str">
            <v>Aberdeen PD</v>
          </cell>
        </row>
        <row r="39">
          <cell r="D39" t="str">
            <v>Alcohol, Tobacco and Firearms</v>
          </cell>
        </row>
        <row r="40">
          <cell r="D40" t="str">
            <v>Allegany Co. SO</v>
          </cell>
        </row>
        <row r="41">
          <cell r="D41" t="str">
            <v>Annapolis PD</v>
          </cell>
        </row>
        <row r="42">
          <cell r="D42" t="str">
            <v>Anne Arundel Co. Fire Marshal</v>
          </cell>
        </row>
        <row r="43">
          <cell r="D43" t="str">
            <v>Anne Arundel Co. PD</v>
          </cell>
        </row>
        <row r="44">
          <cell r="D44" t="str">
            <v>Anne Arundel Co. SO</v>
          </cell>
        </row>
        <row r="45">
          <cell r="D45" t="str">
            <v>Anne Arundel SAO</v>
          </cell>
        </row>
        <row r="46">
          <cell r="D46" t="str">
            <v>Attorney General's Office</v>
          </cell>
        </row>
        <row r="47">
          <cell r="D47" t="str">
            <v>Baltimore City PD</v>
          </cell>
        </row>
        <row r="48">
          <cell r="D48" t="str">
            <v>Baltimore Co. FD</v>
          </cell>
        </row>
        <row r="49">
          <cell r="D49" t="str">
            <v>Baltimore Co. PD</v>
          </cell>
        </row>
        <row r="50">
          <cell r="D50" t="str">
            <v>Baltimore Co. SO</v>
          </cell>
        </row>
        <row r="51">
          <cell r="D51" t="str">
            <v>Baltimore PRU</v>
          </cell>
        </row>
        <row r="52">
          <cell r="D52" t="str">
            <v>Bel Air PD</v>
          </cell>
        </row>
        <row r="53">
          <cell r="D53" t="str">
            <v>Berlin PD</v>
          </cell>
        </row>
        <row r="54">
          <cell r="D54" t="str">
            <v>Berwyn Heights PD</v>
          </cell>
        </row>
        <row r="55">
          <cell r="D55" t="str">
            <v>Bladensburg PD</v>
          </cell>
        </row>
        <row r="56">
          <cell r="D56" t="str">
            <v>Bowie PD</v>
          </cell>
        </row>
        <row r="57">
          <cell r="D57" t="str">
            <v>Bowie St. College - DPS</v>
          </cell>
        </row>
        <row r="58">
          <cell r="D58" t="str">
            <v>Brock Bridge Corr. Facility</v>
          </cell>
        </row>
        <row r="59">
          <cell r="D59" t="str">
            <v>Brunswick PD</v>
          </cell>
        </row>
        <row r="60">
          <cell r="D60" t="str">
            <v>C3I</v>
          </cell>
        </row>
        <row r="61">
          <cell r="D61" t="str">
            <v>Calvert Co. SO/Invest. Team</v>
          </cell>
        </row>
        <row r="62">
          <cell r="D62" t="str">
            <v>Cambridge PD</v>
          </cell>
        </row>
        <row r="63">
          <cell r="D63" t="str">
            <v>Caroline Co. SO</v>
          </cell>
        </row>
        <row r="64">
          <cell r="D64" t="str">
            <v>Carroll Co. Det. Center</v>
          </cell>
        </row>
        <row r="65">
          <cell r="D65" t="str">
            <v>Carroll Co. SO</v>
          </cell>
        </row>
        <row r="66">
          <cell r="D66" t="str">
            <v>Cecil Co. SO</v>
          </cell>
        </row>
        <row r="67">
          <cell r="D67" t="str">
            <v>Central Laundry PRU-Sykesville</v>
          </cell>
        </row>
        <row r="68">
          <cell r="D68" t="str">
            <v>Centreville PD</v>
          </cell>
        </row>
        <row r="69">
          <cell r="D69" t="str">
            <v>Charles Co. SO</v>
          </cell>
        </row>
        <row r="70">
          <cell r="D70" t="str">
            <v>Charlestown PD</v>
          </cell>
        </row>
        <row r="71">
          <cell r="D71" t="str">
            <v>Chestertown PD</v>
          </cell>
        </row>
        <row r="72">
          <cell r="D72" t="str">
            <v>Cheverly PD</v>
          </cell>
        </row>
        <row r="73">
          <cell r="D73" t="str">
            <v>Clifton T. Perkins</v>
          </cell>
        </row>
        <row r="74">
          <cell r="D74" t="str">
            <v>Colmar Manor PD</v>
          </cell>
        </row>
        <row r="75">
          <cell r="D75" t="str">
            <v>Crisfield PD</v>
          </cell>
        </row>
        <row r="76">
          <cell r="D76" t="str">
            <v>Cumberland PD</v>
          </cell>
        </row>
        <row r="77">
          <cell r="D77" t="str">
            <v>Delmar Police Department</v>
          </cell>
        </row>
        <row r="78">
          <cell r="D78" t="str">
            <v>Denton PD</v>
          </cell>
        </row>
        <row r="79">
          <cell r="D79" t="str">
            <v>Dept. Forest and Parks</v>
          </cell>
        </row>
        <row r="80">
          <cell r="D80" t="str">
            <v>Dept. Human Resources</v>
          </cell>
        </row>
        <row r="81">
          <cell r="D81" t="str">
            <v>Dept. Natural Resources</v>
          </cell>
        </row>
        <row r="82">
          <cell r="D82" t="str">
            <v>Dept. Transportation/MdTA PD</v>
          </cell>
        </row>
        <row r="83">
          <cell r="D83" t="str">
            <v>Dorchester Co. SO</v>
          </cell>
        </row>
        <row r="84">
          <cell r="D84" t="str">
            <v>DPSCS-IIU</v>
          </cell>
        </row>
        <row r="85">
          <cell r="D85" t="str">
            <v>Drug Enforcement Admin.</v>
          </cell>
        </row>
        <row r="86">
          <cell r="D86" t="str">
            <v>Dundalk Marine Terminal PD</v>
          </cell>
        </row>
        <row r="87">
          <cell r="D87" t="str">
            <v>Eastern PRU</v>
          </cell>
        </row>
        <row r="88">
          <cell r="D88" t="str">
            <v>Easton PD</v>
          </cell>
        </row>
        <row r="89">
          <cell r="D89" t="str">
            <v>Edmonston PD</v>
          </cell>
        </row>
        <row r="90">
          <cell r="D90" t="str">
            <v>Elkton PD</v>
          </cell>
        </row>
        <row r="91">
          <cell r="D91" t="str">
            <v>Fairmont Heights PD</v>
          </cell>
        </row>
        <row r="92">
          <cell r="D92" t="str">
            <v>Federal Bureau of Invest.</v>
          </cell>
        </row>
        <row r="93">
          <cell r="D93" t="str">
            <v>Federalsburg PD</v>
          </cell>
        </row>
        <row r="94">
          <cell r="D94" t="str">
            <v>Fire Marshal</v>
          </cell>
        </row>
        <row r="95">
          <cell r="D95" t="str">
            <v>Forest Heights PD</v>
          </cell>
        </row>
        <row r="96">
          <cell r="D96" t="str">
            <v>Frederick Co. SO</v>
          </cell>
        </row>
        <row r="97">
          <cell r="D97" t="str">
            <v>Frederick PD</v>
          </cell>
        </row>
        <row r="98">
          <cell r="D98" t="str">
            <v>Frederick Task Force</v>
          </cell>
        </row>
        <row r="99">
          <cell r="D99" t="str">
            <v>Frostburg PD</v>
          </cell>
        </row>
        <row r="100">
          <cell r="D100" t="str">
            <v>Frostburg State Univ. PD</v>
          </cell>
        </row>
        <row r="101">
          <cell r="D101" t="str">
            <v>Fruitland PD</v>
          </cell>
        </row>
        <row r="102">
          <cell r="D102" t="str">
            <v>Gaithersburg PD</v>
          </cell>
        </row>
        <row r="103">
          <cell r="D103" t="str">
            <v>Garrett Co. SO/Bureau Invest.</v>
          </cell>
        </row>
        <row r="104">
          <cell r="D104" t="str">
            <v>General Services PD</v>
          </cell>
        </row>
        <row r="105">
          <cell r="D105" t="str">
            <v>Greenbelt PD</v>
          </cell>
        </row>
        <row r="106">
          <cell r="D106" t="str">
            <v>Greensboro PD</v>
          </cell>
        </row>
        <row r="107">
          <cell r="D107" t="str">
            <v>Hagerstown PD</v>
          </cell>
        </row>
        <row r="108">
          <cell r="D108" t="str">
            <v>Hampstead PD</v>
          </cell>
        </row>
        <row r="109">
          <cell r="D109" t="str">
            <v>Hancock PD</v>
          </cell>
        </row>
        <row r="110">
          <cell r="D110" t="str">
            <v>Harford Co. CAC</v>
          </cell>
        </row>
        <row r="111">
          <cell r="D111" t="str">
            <v>Harford Co. SO</v>
          </cell>
        </row>
        <row r="112">
          <cell r="D112" t="str">
            <v>Havre de Grace PD</v>
          </cell>
        </row>
        <row r="113">
          <cell r="D113" t="str">
            <v>Homeland Security Intel. Div</v>
          </cell>
        </row>
        <row r="114">
          <cell r="D114" t="str">
            <v>Howard Co. PD</v>
          </cell>
        </row>
        <row r="115">
          <cell r="D115" t="str">
            <v>Howard Co. SO</v>
          </cell>
        </row>
        <row r="116">
          <cell r="D116" t="str">
            <v>Hurlock PD</v>
          </cell>
        </row>
        <row r="117">
          <cell r="D117" t="str">
            <v>Hyattsville PD</v>
          </cell>
        </row>
        <row r="118">
          <cell r="D118" t="str">
            <v>ICE</v>
          </cell>
        </row>
        <row r="119">
          <cell r="D119" t="str">
            <v>Jessup PRU</v>
          </cell>
        </row>
        <row r="120">
          <cell r="D120" t="str">
            <v>Kent Co. SO</v>
          </cell>
        </row>
        <row r="121">
          <cell r="D121" t="str">
            <v>LaPlata PD</v>
          </cell>
        </row>
        <row r="122">
          <cell r="D122" t="str">
            <v>Laurel PD</v>
          </cell>
        </row>
        <row r="123">
          <cell r="D123" t="str">
            <v>Lonaconing PD</v>
          </cell>
        </row>
        <row r="124">
          <cell r="D124" t="str">
            <v>Manchester PD</v>
          </cell>
        </row>
        <row r="125">
          <cell r="D125" t="str">
            <v>Maryland Capital Park PD</v>
          </cell>
        </row>
        <row r="126">
          <cell r="D126" t="str">
            <v>Maryland Correctional</v>
          </cell>
        </row>
        <row r="127">
          <cell r="D127" t="str">
            <v>Mass Transit Admin.</v>
          </cell>
        </row>
        <row r="128">
          <cell r="D128" t="str">
            <v>MDTA</v>
          </cell>
        </row>
        <row r="129">
          <cell r="D129" t="str">
            <v>Metro. PD, Washington DC</v>
          </cell>
        </row>
        <row r="130">
          <cell r="D130" t="str">
            <v>Montgomery Co. PD</v>
          </cell>
        </row>
        <row r="131">
          <cell r="D131" t="str">
            <v>Montgomery Co. SO</v>
          </cell>
        </row>
        <row r="132">
          <cell r="D132" t="str">
            <v>Mount Airy PD</v>
          </cell>
        </row>
        <row r="133">
          <cell r="D133" t="str">
            <v>North East PD</v>
          </cell>
        </row>
        <row r="134">
          <cell r="D134" t="str">
            <v>Oakland PD</v>
          </cell>
        </row>
        <row r="135">
          <cell r="D135" t="str">
            <v>Ocean City PD</v>
          </cell>
        </row>
        <row r="136">
          <cell r="D136" t="str">
            <v>Ocean Pines PD</v>
          </cell>
        </row>
        <row r="137">
          <cell r="D137" t="str">
            <v>Oxford PD</v>
          </cell>
        </row>
        <row r="138">
          <cell r="D138" t="str">
            <v>Perryville PD</v>
          </cell>
        </row>
        <row r="139">
          <cell r="D139" t="str">
            <v>Pocomoke PD</v>
          </cell>
        </row>
        <row r="140">
          <cell r="D140" t="str">
            <v>Port Deposit PD</v>
          </cell>
        </row>
        <row r="141">
          <cell r="D141" t="str">
            <v>Prince George's Co. PD</v>
          </cell>
        </row>
        <row r="142">
          <cell r="D142" t="str">
            <v>Prince George's Co. SO</v>
          </cell>
        </row>
        <row r="143">
          <cell r="D143" t="str">
            <v>Princess Anne PD</v>
          </cell>
        </row>
        <row r="144">
          <cell r="D144" t="str">
            <v>Queen Anne's Co. SO</v>
          </cell>
        </row>
        <row r="145">
          <cell r="D145" t="str">
            <v>Ridgely PD</v>
          </cell>
        </row>
        <row r="146">
          <cell r="D146" t="str">
            <v>Rising Sun PD</v>
          </cell>
        </row>
        <row r="147">
          <cell r="D147" t="str">
            <v>Rock Hall PD</v>
          </cell>
        </row>
        <row r="148">
          <cell r="D148" t="str">
            <v>Rockville PD</v>
          </cell>
        </row>
        <row r="149">
          <cell r="D149" t="str">
            <v>Rosewood Center PD</v>
          </cell>
        </row>
        <row r="150">
          <cell r="D150" t="str">
            <v>Roxbury Correctional Inst.</v>
          </cell>
        </row>
        <row r="151">
          <cell r="D151" t="str">
            <v>Salisbury PD</v>
          </cell>
        </row>
        <row r="152">
          <cell r="D152" t="str">
            <v>Salisbury University</v>
          </cell>
        </row>
        <row r="153">
          <cell r="D153" t="str">
            <v>Seat Pleasant PD</v>
          </cell>
        </row>
        <row r="154">
          <cell r="D154" t="str">
            <v>Snow Hill PD</v>
          </cell>
        </row>
        <row r="155">
          <cell r="D155" t="str">
            <v>Somerset Co. SO</v>
          </cell>
        </row>
        <row r="156">
          <cell r="D156" t="str">
            <v>Spring Grove Hospital PD/DHMH</v>
          </cell>
        </row>
        <row r="157">
          <cell r="D157" t="str">
            <v>Springfield Hospital</v>
          </cell>
        </row>
        <row r="158">
          <cell r="D158" t="str">
            <v>St. Mary's Co. PD/BCI</v>
          </cell>
        </row>
        <row r="159">
          <cell r="D159" t="str">
            <v>St. Michael's PD</v>
          </cell>
        </row>
        <row r="160">
          <cell r="D160" t="str">
            <v>State Fire Marshall's Office</v>
          </cell>
        </row>
        <row r="161">
          <cell r="D161" t="str">
            <v>State ME Office</v>
          </cell>
        </row>
        <row r="162">
          <cell r="D162" t="str">
            <v>State MVA</v>
          </cell>
        </row>
        <row r="163">
          <cell r="D163" t="str">
            <v>Sykesville PD</v>
          </cell>
        </row>
        <row r="164">
          <cell r="D164" t="str">
            <v>Takoma Park PD</v>
          </cell>
        </row>
        <row r="165">
          <cell r="D165" t="str">
            <v>Talbot Co. PD</v>
          </cell>
        </row>
        <row r="166">
          <cell r="D166" t="str">
            <v>Taneytown PD</v>
          </cell>
        </row>
        <row r="167">
          <cell r="D167" t="str">
            <v>Thurmont PD</v>
          </cell>
        </row>
        <row r="168">
          <cell r="D168" t="str">
            <v>Towson Univ. PD</v>
          </cell>
        </row>
        <row r="169">
          <cell r="D169" t="str">
            <v>U. Maryland PD - Eastern Shore</v>
          </cell>
        </row>
        <row r="170">
          <cell r="D170" t="str">
            <v>Unif of MD - Prince George's County</v>
          </cell>
        </row>
        <row r="171">
          <cell r="D171" t="str">
            <v>Univ. Baltimore DPS</v>
          </cell>
        </row>
        <row r="172">
          <cell r="D172" t="str">
            <v>Univ. of MD - Baltimore County Campus</v>
          </cell>
        </row>
        <row r="173">
          <cell r="D173" t="str">
            <v>United States Postal Inspection Service</v>
          </cell>
        </row>
        <row r="174">
          <cell r="D174" t="str">
            <v>Washington Co. SO</v>
          </cell>
        </row>
        <row r="175">
          <cell r="D175" t="str">
            <v>WBI (Salisbury, et al.)</v>
          </cell>
        </row>
        <row r="176">
          <cell r="D176" t="str">
            <v>Westernport PD</v>
          </cell>
        </row>
        <row r="177">
          <cell r="D177" t="str">
            <v>Westminster PD</v>
          </cell>
        </row>
        <row r="178">
          <cell r="D178" t="str">
            <v>Wicomico Co. SO</v>
          </cell>
        </row>
        <row r="179">
          <cell r="D179" t="str">
            <v>Worcester Co. Bureau Invest.</v>
          </cell>
        </row>
        <row r="180">
          <cell r="D180" t="str">
            <v>Worcester Co. SO</v>
          </cell>
        </row>
      </sheetData>
      <sheetData sheetId="25">
        <row r="3">
          <cell r="A3" t="str">
            <v>JB</v>
          </cell>
        </row>
        <row r="4">
          <cell r="A4" t="str">
            <v>KAB</v>
          </cell>
        </row>
        <row r="5">
          <cell r="A5" t="str">
            <v>MG</v>
          </cell>
        </row>
        <row r="6">
          <cell r="A6" t="str">
            <v>DRH</v>
          </cell>
        </row>
        <row r="7">
          <cell r="A7" t="str">
            <v>BJH</v>
          </cell>
        </row>
        <row r="8">
          <cell r="A8" t="str">
            <v>DBH</v>
          </cell>
        </row>
        <row r="9">
          <cell r="A9" t="str">
            <v>AJH</v>
          </cell>
        </row>
        <row r="10">
          <cell r="A10" t="str">
            <v>JK</v>
          </cell>
        </row>
        <row r="11">
          <cell r="A11" t="str">
            <v>TK</v>
          </cell>
        </row>
        <row r="12">
          <cell r="A12" t="str">
            <v>AGK</v>
          </cell>
        </row>
        <row r="13">
          <cell r="A13" t="str">
            <v>JBK</v>
          </cell>
        </row>
        <row r="14">
          <cell r="A14" t="str">
            <v>SKL</v>
          </cell>
        </row>
        <row r="15">
          <cell r="A15" t="str">
            <v>LCM</v>
          </cell>
        </row>
        <row r="16">
          <cell r="A16" t="str">
            <v>ADS</v>
          </cell>
        </row>
        <row r="17">
          <cell r="A17" t="str">
            <v>TLZ</v>
          </cell>
        </row>
        <row r="19">
          <cell r="A19" t="str">
            <v>JB/Bode</v>
          </cell>
        </row>
        <row r="20">
          <cell r="A20" t="str">
            <v>KAB/Bode</v>
          </cell>
        </row>
        <row r="21">
          <cell r="A21" t="str">
            <v>MG/Bode</v>
          </cell>
        </row>
        <row r="22">
          <cell r="A22" t="str">
            <v>DRH/Bode</v>
          </cell>
        </row>
        <row r="23">
          <cell r="A23" t="str">
            <v>BJH/Bode</v>
          </cell>
        </row>
        <row r="24">
          <cell r="A24" t="str">
            <v>DBH/Bode</v>
          </cell>
        </row>
        <row r="25">
          <cell r="A25" t="str">
            <v>AJH/Bode</v>
          </cell>
        </row>
        <row r="26">
          <cell r="A26" t="str">
            <v>JK/Bode</v>
          </cell>
        </row>
        <row r="27">
          <cell r="A27" t="str">
            <v>TK/Bode</v>
          </cell>
        </row>
        <row r="28">
          <cell r="A28" t="str">
            <v>AGK/Bode</v>
          </cell>
        </row>
        <row r="29">
          <cell r="A29" t="str">
            <v>JBK/Bode</v>
          </cell>
        </row>
        <row r="30">
          <cell r="A30" t="str">
            <v>SKL/Bode</v>
          </cell>
        </row>
        <row r="31">
          <cell r="A31" t="str">
            <v>LCM/Bode</v>
          </cell>
        </row>
        <row r="32">
          <cell r="A32" t="str">
            <v>ADS/Bode</v>
          </cell>
        </row>
        <row r="33">
          <cell r="A33" t="str">
            <v>TLZ/Bode</v>
          </cell>
        </row>
        <row r="34">
          <cell r="A34" t="str">
            <v>AW/Bode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 val="Grant F"/>
      <sheetName val="Grant H"/>
      <sheetName val="Grant I"/>
      <sheetName val="Grant J"/>
      <sheetName val="Grant K"/>
      <sheetName val="Grant L"/>
      <sheetName val="Grant M"/>
      <sheetName val="Grant N"/>
      <sheetName val="Grant O"/>
      <sheetName val="Grant P"/>
      <sheetName val="Grant Q"/>
      <sheetName val="Grant R"/>
      <sheetName val="Grant S"/>
      <sheetName val="Grant U"/>
      <sheetName val="Grant T"/>
      <sheetName val="Grant GF -A"/>
      <sheetName val="Grant V"/>
      <sheetName val="Grant X"/>
      <sheetName val="Grant Y"/>
      <sheetName val="Grant GF-B"/>
      <sheetName val="Grant GF-C"/>
      <sheetName val="Grant Z"/>
      <sheetName val="Grant GF-D"/>
      <sheetName val="SAKT"/>
      <sheetName val="All"/>
      <sheetName val="2021Cases"/>
      <sheetName val="Dashboard"/>
      <sheetName val="Dropdown"/>
    </sheetNames>
    <sheetDataSet>
      <sheetData sheetId="0">
        <row r="2">
          <cell r="F2" t="str">
            <v>MSP-Bel Air</v>
          </cell>
        </row>
        <row r="14">
          <cell r="B14" t="str">
            <v>Homicide</v>
          </cell>
          <cell r="D14" t="str">
            <v>ALLEGANY</v>
          </cell>
        </row>
        <row r="15">
          <cell r="B15" t="str">
            <v>Att. Homicide</v>
          </cell>
          <cell r="D15" t="str">
            <v>ANNE ARUNDEL</v>
          </cell>
        </row>
        <row r="16">
          <cell r="B16" t="str">
            <v>Fatal Accident</v>
          </cell>
          <cell r="D16" t="str">
            <v>BALTIMORE</v>
          </cell>
        </row>
        <row r="17">
          <cell r="B17" t="str">
            <v>Rape</v>
          </cell>
          <cell r="D17" t="str">
            <v>BALTIMORE CITY</v>
          </cell>
        </row>
        <row r="18">
          <cell r="B18" t="str">
            <v>Sexual Assault</v>
          </cell>
          <cell r="D18" t="str">
            <v>CALVERT</v>
          </cell>
        </row>
        <row r="19">
          <cell r="B19" t="str">
            <v>Sex Offense</v>
          </cell>
          <cell r="D19" t="str">
            <v>CAROLINE</v>
          </cell>
        </row>
        <row r="20">
          <cell r="B20" t="str">
            <v>Sexual Child Abuse</v>
          </cell>
          <cell r="D20" t="str">
            <v>CARROLL</v>
          </cell>
        </row>
        <row r="21">
          <cell r="B21" t="str">
            <v>Child Abuse</v>
          </cell>
          <cell r="D21" t="str">
            <v>CECIL</v>
          </cell>
        </row>
        <row r="22">
          <cell r="B22" t="str">
            <v>Armed Robbery/Robbery</v>
          </cell>
          <cell r="D22" t="str">
            <v>CHARLES</v>
          </cell>
        </row>
        <row r="23">
          <cell r="B23" t="str">
            <v>Shooting</v>
          </cell>
          <cell r="D23" t="str">
            <v>DORCHESTER</v>
          </cell>
        </row>
        <row r="24">
          <cell r="B24" t="str">
            <v>Assault</v>
          </cell>
          <cell r="D24" t="str">
            <v>FREDERICK</v>
          </cell>
        </row>
        <row r="25">
          <cell r="B25" t="str">
            <v>Kidnapping</v>
          </cell>
          <cell r="D25" t="str">
            <v>GARRETT</v>
          </cell>
        </row>
        <row r="26">
          <cell r="B26" t="str">
            <v>Burglary</v>
          </cell>
          <cell r="D26" t="str">
            <v>HARFORD</v>
          </cell>
        </row>
        <row r="27">
          <cell r="B27" t="str">
            <v>Breaking and Entering</v>
          </cell>
          <cell r="D27" t="str">
            <v>HOWARD</v>
          </cell>
        </row>
        <row r="28">
          <cell r="B28" t="str">
            <v>Motor Vehicle Theft</v>
          </cell>
          <cell r="D28" t="str">
            <v>KENT</v>
          </cell>
        </row>
        <row r="29">
          <cell r="B29" t="str">
            <v>Theft</v>
          </cell>
          <cell r="D29" t="str">
            <v>MONTGOMERY</v>
          </cell>
        </row>
        <row r="30">
          <cell r="B30" t="str">
            <v>Unattended Death/Suicide</v>
          </cell>
          <cell r="D30" t="str">
            <v>PRINCE GEORGE</v>
          </cell>
        </row>
        <row r="31">
          <cell r="B31" t="str">
            <v>Death Investigation</v>
          </cell>
          <cell r="D31" t="str">
            <v>QUEEN ANNE</v>
          </cell>
        </row>
        <row r="32">
          <cell r="B32" t="str">
            <v>Hit and Run</v>
          </cell>
          <cell r="D32" t="str">
            <v>SOMERSET</v>
          </cell>
        </row>
        <row r="33">
          <cell r="B33" t="str">
            <v>Handgun Possession/Violation</v>
          </cell>
          <cell r="D33" t="str">
            <v>ST. MARY'S</v>
          </cell>
        </row>
        <row r="34">
          <cell r="D34" t="str">
            <v>TALBOT</v>
          </cell>
        </row>
        <row r="35">
          <cell r="D35" t="str">
            <v>WASHINGTON</v>
          </cell>
        </row>
        <row r="36">
          <cell r="D36" t="str">
            <v>WICOMICO</v>
          </cell>
        </row>
        <row r="37">
          <cell r="D37" t="str">
            <v>WORCESTER</v>
          </cell>
        </row>
        <row r="38">
          <cell r="D38" t="str">
            <v>Others</v>
          </cell>
        </row>
        <row r="46">
          <cell r="B46" t="str">
            <v>No</v>
          </cell>
        </row>
        <row r="47">
          <cell r="B47" t="str">
            <v>Yes-CODIS Hit</v>
          </cell>
        </row>
        <row r="48">
          <cell r="B48" t="str">
            <v>Yes-suspect matches evidence</v>
          </cell>
        </row>
        <row r="49">
          <cell r="B49" t="str">
            <v>Yes-Victom/suspect link</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BK1">
            <v>2021</v>
          </cell>
        </row>
      </sheetData>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1"/>
      <sheetName val="drop down list"/>
    </sheetNames>
    <sheetDataSet>
      <sheetData sheetId="0"/>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BFA87C-0C07-4D37-B801-581472FDFF91}" autoFormatId="16" applyNumberFormats="0" applyBorderFormats="0" applyFontFormats="0" applyPatternFormats="0" applyAlignmentFormats="0" applyWidthHeightFormats="0">
  <queryTableRefresh nextId="11">
    <queryTableFields count="10">
      <queryTableField id="1" name="Incident Number or Unique Identifer " tableColumnId="1"/>
      <queryTableField id="2" name="Agency Name" tableColumnId="2"/>
      <queryTableField id="3" name="Date of Offense" tableColumnId="3"/>
      <queryTableField id="4" name="Date Kit Recieved by Lab" tableColumnId="4"/>
      <queryTableField id="5" name="Date Lab Report Prepared" tableColumnId="5"/>
      <queryTableField id="6" name="Type" tableColumnId="6"/>
      <queryTableField id="7" name="MSP Case Number(Grantbatch-00X)" tableColumnId="7"/>
      <queryTableField id="8" name="Date Outsourcing Approved" tableColumnId="8"/>
      <queryTableField id="9" name="Date Data Returned" tableColumnId="9"/>
      <queryTableField id="10" name="County"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2B3FF65-C10B-410A-A203-F71959F6BBA4}" autoFormatId="16" applyNumberFormats="0" applyBorderFormats="0" applyFontFormats="0" applyPatternFormats="0" applyAlignmentFormats="0" applyWidthHeightFormats="0">
  <queryTableRefresh nextId="15">
    <queryTableFields count="14">
      <queryTableField id="1" name="Number " tableColumnId="1"/>
      <queryTableField id="2" name="Forensic Laboratory Name" tableColumnId="2"/>
      <queryTableField id="3" name="Incident Number or Unique Identifer " tableColumnId="3"/>
      <queryTableField id="4" name="Date Kit Recieved by Lab" tableColumnId="4"/>
      <queryTableField id="13" dataBound="0" tableColumnId="13"/>
      <queryTableField id="5" name="Date Lab Report Prepared" tableColumnId="5"/>
      <queryTableField id="14" dataBound="0" tableColumnId="14"/>
      <queryTableField id="6" name="Agency Name" tableColumnId="6"/>
      <queryTableField id="7" name="Date of Offense" tableColumnId="7"/>
      <queryTableField id="8" name="Type" tableColumnId="8"/>
      <queryTableField id="9" name="MSP Case Number(Grantbatch-00X)" tableColumnId="9"/>
      <queryTableField id="10" name="Date Outsourcing Approved" tableColumnId="10"/>
      <queryTableField id="11" name="Date Data Returned" tableColumnId="11"/>
      <queryTableField id="12" name="County" tableColumnId="1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6AE62A-DE26-4341-B1F0-E9E9CE22730B}" name="Table1" displayName="Table1" ref="A1:F171" totalsRowShown="0">
  <autoFilter ref="A1:F171" xr:uid="{CA6AE62A-DE26-4341-B1F0-E9E9CE22730B}"/>
  <tableColumns count="6">
    <tableColumn id="1" xr3:uid="{CAAF71CB-23B0-4E59-B95D-938B2316B465}" name="Incident Number or Unique Identifer " dataDxfId="46"/>
    <tableColumn id="2" xr3:uid="{313042E6-A07D-4CB0-93E6-BD463598FCD9}" name="Agency Name" dataDxfId="45"/>
    <tableColumn id="3" xr3:uid="{17859CB4-8612-4F97-87F4-E90F0671E51F}" name="Date of Offense" dataDxfId="44"/>
    <tableColumn id="4" xr3:uid="{3DF105D5-DCF1-44E6-8F89-6118F0BB0628}" name="Date Kit Recieved by Lab" dataDxfId="43"/>
    <tableColumn id="5" xr3:uid="{7479F1A1-7A32-499F-9DC3-6DA4670F1980}" name="Date Lab Report Prepared" dataDxfId="42"/>
    <tableColumn id="6" xr3:uid="{E3816F73-1735-4B70-B4CA-A84B882F556A}"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FAD996-58CB-42FD-89E3-30B9D61968D1}" name="Table3" displayName="Table3" ref="A1:I19" totalsRowShown="0">
  <autoFilter ref="A1:I19" xr:uid="{9EFAD996-58CB-42FD-89E3-30B9D61968D1}"/>
  <tableColumns count="9">
    <tableColumn id="1" xr3:uid="{D9841D6E-EB47-4480-B2A0-698084926899}" name="MSP Case Number(Grantbatch-00X)" dataDxfId="41"/>
    <tableColumn id="2" xr3:uid="{3AEE3B9D-FED9-4248-9AF9-F67410FEF24B}" name="Incident Number or Unique Identifer " dataDxfId="40"/>
    <tableColumn id="3" xr3:uid="{2246BC90-F3BF-4440-9802-9D34A30D4229}" name="Date of Offense" dataDxfId="39"/>
    <tableColumn id="4" xr3:uid="{E32724A7-B53B-4CAB-B8D6-AD01BA8B6EC1}" name="Agency Name" dataDxfId="38"/>
    <tableColumn id="5" xr3:uid="{ADC4669D-D3EA-4648-B846-3C8B089169AC}" name="Date Outsourcing Approved" dataDxfId="37"/>
    <tableColumn id="6" xr3:uid="{A3D2BF9E-1EE5-4BDD-BADA-1BA322C23CDE}" name="Date Kit Recieved by Lab" dataDxfId="36"/>
    <tableColumn id="7" xr3:uid="{035DB3E8-E5F2-4BBD-80D7-9A4E2C2EAC02}" name="Date Data Returned" dataDxfId="35"/>
    <tableColumn id="8" xr3:uid="{52AED94D-D144-47AE-A032-291965683F16}" name="Date Lab Report Prepared" dataDxfId="34"/>
    <tableColumn id="9" xr3:uid="{D7767173-2E07-4468-8C93-8EA64A84E779}" name="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20BCCD-19E6-4BB9-A3E0-38F32BB721E3}" name="Table5" displayName="Table5" ref="A1:J9" totalsRowShown="0">
  <autoFilter ref="A1:J9" xr:uid="{2620BCCD-19E6-4BB9-A3E0-38F32BB721E3}"/>
  <tableColumns count="10">
    <tableColumn id="1" xr3:uid="{876949ED-DFAF-45F1-9BB4-F6BE4E6FFC7A}" name="MSP Case Number(Grantbatch-00X)" dataDxfId="33"/>
    <tableColumn id="2" xr3:uid="{553D42DA-4799-4993-B0ED-9B33FFDEFBF8}" name="Incident Number or Unique Identifer " dataDxfId="32"/>
    <tableColumn id="3" xr3:uid="{04BCBDB7-60DD-4D0F-AA2F-D1877A4CC006}" name="Date of Offense" dataDxfId="31"/>
    <tableColumn id="4" xr3:uid="{EB9EFD6A-E665-4FAB-8BBA-BA6894701DC7}" name="Agency Name" dataDxfId="30"/>
    <tableColumn id="5" xr3:uid="{0FC9AFF7-235B-4CFD-A54C-5F98BBBB29FF}" name="County" dataDxfId="29"/>
    <tableColumn id="6" xr3:uid="{BA34D7A6-5110-48FB-8C74-F910E32727E6}" name="Date Outsourcing Approved" dataDxfId="28"/>
    <tableColumn id="7" xr3:uid="{D55D5C33-3DC5-4D4C-88AF-CD5F494218E3}" name="Date Kit Recieved by Lab" dataDxfId="27"/>
    <tableColumn id="8" xr3:uid="{1DD056F8-FACE-456B-A752-22C4E2F03E01}" name="Date Data Returned" dataDxfId="26"/>
    <tableColumn id="9" xr3:uid="{989E49D8-EC13-4C12-B084-B8A0D79F348E}" name="Date Lab Report Prepared" dataDxfId="25"/>
    <tableColumn id="10" xr3:uid="{96319380-C743-41E4-805A-F540927788C6}" name="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FECC13F-1A83-43DA-BA90-767C4D6D28AF}" name="Append1" displayName="Append1" ref="A1:J197" tableType="queryTable" totalsRowShown="0">
  <autoFilter ref="A1:J197" xr:uid="{3FECC13F-1A83-43DA-BA90-767C4D6D28AF}"/>
  <tableColumns count="10">
    <tableColumn id="1" xr3:uid="{668184FC-BAA0-46F1-B754-A762100C7DC0}" uniqueName="1" name="Incident Number or Unique Identifer " queryTableFieldId="1"/>
    <tableColumn id="2" xr3:uid="{0F872F97-0F87-42C6-B056-5A74426297F5}" uniqueName="2" name="Agency Name" queryTableFieldId="2" dataDxfId="24"/>
    <tableColumn id="3" xr3:uid="{98EAAA09-82E1-4219-8938-DFB8EE3137E0}" uniqueName="3" name="Date of Offense" queryTableFieldId="3" dataDxfId="23"/>
    <tableColumn id="4" xr3:uid="{47902BFD-513B-4AE0-A15F-D4C536A0A64B}" uniqueName="4" name="Date Kit Recieved by Lab" queryTableFieldId="4" dataDxfId="22"/>
    <tableColumn id="5" xr3:uid="{F45D94FF-1F5C-4D4A-8A1D-BED6D1C752BF}" uniqueName="5" name="Date Lab Report Prepared" queryTableFieldId="5" dataDxfId="21"/>
    <tableColumn id="6" xr3:uid="{3EC4B0F5-69A0-4DCC-A6F5-4B31125965BA}" uniqueName="6" name="Type" queryTableFieldId="6" dataDxfId="20"/>
    <tableColumn id="7" xr3:uid="{30ED9B5A-0A65-4EB5-9742-93BBBEFC5077}" uniqueName="7" name="MSP Case Number(Grantbatch-00X)" queryTableFieldId="7" dataDxfId="19"/>
    <tableColumn id="8" xr3:uid="{DA448E61-28AE-41C4-B10E-5109F1413A0F}" uniqueName="8" name="Date Outsourcing Approved" queryTableFieldId="8" dataDxfId="18"/>
    <tableColumn id="9" xr3:uid="{35D3D0BC-8578-450A-800A-EC1567ACBA65}" uniqueName="9" name="Date Data Returned" queryTableFieldId="9" dataDxfId="17"/>
    <tableColumn id="10" xr3:uid="{D7BE3654-4B42-417C-8D79-9AABC08B55DC}" uniqueName="10" name="County" queryTableFieldId="10"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3E8D44D-7200-4EB6-9DB3-C80FA05FA6A5}" name="Table8" displayName="Table8" ref="A1:E195" totalsRowShown="0">
  <autoFilter ref="A1:E195" xr:uid="{43E8D44D-7200-4EB6-9DB3-C80FA05FA6A5}"/>
  <tableColumns count="5">
    <tableColumn id="1" xr3:uid="{38845D7D-512E-4B1C-AC92-285E3DDDE253}" name="Number "/>
    <tableColumn id="2" xr3:uid="{3185E043-CFB3-4BAE-8049-5262E342BD0D}" name="Forensic Laboratory Name"/>
    <tableColumn id="3" xr3:uid="{73AD9781-39E1-4927-B22A-C222D7138AFA}" name="Incident Number or Unique Identifer "/>
    <tableColumn id="4" xr3:uid="{3E6C2198-F796-4AF3-9A1E-22DA324A9CFD}" name="Date Kit Recieved by Lab"/>
    <tableColumn id="5" xr3:uid="{9AE69FA9-BBEB-4EF8-B4BD-5BAE42A64703}" name="Date Lab Report Prepar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B8868D-DE03-4029-810F-58D2A775B8DF}" name="Table10" displayName="Table10" ref="A1:E157" totalsRowShown="0">
  <autoFilter ref="A1:E157" xr:uid="{94B8868D-DE03-4029-810F-58D2A775B8DF}"/>
  <tableColumns count="5">
    <tableColumn id="1" xr3:uid="{C7561A5E-FE4E-4CA7-BD69-097C209BDE96}" name="Number "/>
    <tableColumn id="2" xr3:uid="{90F45E5C-5348-4968-9928-5B3E5F422FAB}" name="Forensic Laboratory Name"/>
    <tableColumn id="3" xr3:uid="{EEF33D99-E27B-448F-9E9C-EC742D70B69A}" name="Incident Number or Unique Identifer "/>
    <tableColumn id="4" xr3:uid="{06EC0817-6255-4454-BF06-62AF916D2F15}" name="Date Kit Recieved by Lab"/>
    <tableColumn id="5" xr3:uid="{D6F33BB2-93BB-4D6E-9FF2-35976527355C}" name="Date Lab Report Prepar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A55F200-6235-4A38-9434-B55B9C7D3D23}" name="Append2" displayName="Append2" ref="A1:N547" tableType="queryTable" totalsRowShown="0">
  <autoFilter ref="A1:N547" xr:uid="{EA55F200-6235-4A38-9434-B55B9C7D3D23}"/>
  <tableColumns count="14">
    <tableColumn id="1" xr3:uid="{4D87FC56-6677-4860-9588-B7CC4279C097}" uniqueName="1" name="Number " queryTableFieldId="1"/>
    <tableColumn id="2" xr3:uid="{2AD777D3-4E7C-4099-8F6D-A143D8E88D9F}" uniqueName="2" name="Forensic Laboratory Name" queryTableFieldId="2" dataDxfId="15"/>
    <tableColumn id="3" xr3:uid="{9EB8F904-0BBF-4957-BE51-0936246889AA}" uniqueName="3" name="Incident Number or Unique Identifer " queryTableFieldId="3"/>
    <tableColumn id="4" xr3:uid="{7C1C09A6-6DAF-4CED-9E0D-A0B3B09D831F}" uniqueName="4" name="Date Kit Recieved by Lab" queryTableFieldId="4" dataDxfId="8"/>
    <tableColumn id="13" xr3:uid="{02EED9A3-C98B-4FF7-A819-064A6DAC0709}" uniqueName="13" name="Backlog year" queryTableFieldId="13" dataDxfId="7">
      <calculatedColumnFormula>IF(MONTH(Append2[[#This Row],[Date Kit Recieved by Lab]])=12,YEAR(Append2[[#This Row],[Date Kit Recieved by Lab]])+1,YEAR(Append2[[#This Row],[Date Kit Recieved by Lab]]))</calculatedColumnFormula>
    </tableColumn>
    <tableColumn id="5" xr3:uid="{FA01828D-DE32-4F53-B529-1DA503F3E5CE}" uniqueName="5" name="Date Lab Report Prepared" queryTableFieldId="5" dataDxfId="2"/>
    <tableColumn id="14" xr3:uid="{A0D48026-E8EF-4F4A-B84D-0500C351EC1D}" uniqueName="14" name="Finished year" queryTableFieldId="14" dataDxfId="0">
      <calculatedColumnFormula>YEAR(Append2[[#This Row],[Date Lab Report Prepared]])</calculatedColumnFormula>
    </tableColumn>
    <tableColumn id="6" xr3:uid="{203EB2C1-F734-4FF9-9EBC-0F43CFB1EDFF}" uniqueName="6" name="Agency Name" queryTableFieldId="6" dataDxfId="1"/>
    <tableColumn id="7" xr3:uid="{DB564A3B-DC8F-4EF2-9F07-D67B26917DF8}" uniqueName="7" name="Date of Offense" queryTableFieldId="7" dataDxfId="13"/>
    <tableColumn id="8" xr3:uid="{B4A41D56-9A0E-42B4-BF0D-9382E71C5226}" uniqueName="8" name="Type" queryTableFieldId="8" dataDxfId="14"/>
    <tableColumn id="9" xr3:uid="{3A963592-FD2D-4242-BBFE-37DC193F56B4}" uniqueName="9" name="MSP Case Number(Grantbatch-00X)" queryTableFieldId="9" dataDxfId="12"/>
    <tableColumn id="10" xr3:uid="{7AD2E548-2555-44E3-B733-587FF21FDC3C}" uniqueName="10" name="Date Outsourcing Approved" queryTableFieldId="10" dataDxfId="11"/>
    <tableColumn id="11" xr3:uid="{DAE3B9A3-8318-4345-A906-0761252541F5}" uniqueName="11" name="Date Data Returned" queryTableFieldId="11" dataDxfId="9"/>
    <tableColumn id="12" xr3:uid="{D8AEDE74-22B5-4ADA-BAF5-635A27C3A993}" uniqueName="12" name="County" queryTableFieldId="12"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A22" sqref="A22"/>
    </sheetView>
  </sheetViews>
  <sheetFormatPr defaultRowHeight="14.5" x14ac:dyDescent="0.35"/>
  <cols>
    <col min="1" max="1" width="51" customWidth="1"/>
    <col min="3" max="3" width="9.54296875" style="53" bestFit="1" customWidth="1"/>
    <col min="4" max="4" width="9.1796875" style="53"/>
    <col min="5" max="5" width="10.81640625" style="53" bestFit="1" customWidth="1"/>
    <col min="6" max="7" width="10.81640625" style="53" customWidth="1"/>
    <col min="8" max="8" width="9.1796875" style="53"/>
    <col min="9" max="9" width="6.54296875" style="53" bestFit="1" customWidth="1"/>
  </cols>
  <sheetData>
    <row r="1" spans="1:9" x14ac:dyDescent="0.35">
      <c r="A1" s="46"/>
      <c r="B1" s="46"/>
      <c r="C1" s="47" t="s">
        <v>0</v>
      </c>
      <c r="D1" s="47"/>
      <c r="E1" s="47" t="s">
        <v>1</v>
      </c>
      <c r="F1" s="47"/>
      <c r="G1" s="47" t="s">
        <v>2</v>
      </c>
      <c r="H1" s="47"/>
      <c r="I1" s="47" t="s">
        <v>3</v>
      </c>
    </row>
    <row r="2" spans="1:9" x14ac:dyDescent="0.35">
      <c r="A2" s="46" t="s">
        <v>4</v>
      </c>
      <c r="B2" s="46"/>
      <c r="C2" s="47">
        <v>170</v>
      </c>
      <c r="D2" s="47"/>
      <c r="E2" s="47">
        <v>18</v>
      </c>
      <c r="F2" s="47"/>
      <c r="G2" s="47">
        <v>8</v>
      </c>
      <c r="H2" s="47"/>
      <c r="I2" s="52">
        <v>196</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96"/>
  <sheetViews>
    <sheetView workbookViewId="0">
      <selection activeCell="B27" sqref="B27"/>
    </sheetView>
  </sheetViews>
  <sheetFormatPr defaultRowHeight="14.5" x14ac:dyDescent="0.35"/>
  <cols>
    <col min="1" max="1" width="50.7265625" bestFit="1" customWidth="1"/>
    <col min="2" max="2" width="19.81640625" bestFit="1" customWidth="1"/>
    <col min="3" max="3" width="16" customWidth="1"/>
    <col min="4" max="4" width="26.81640625" style="27" customWidth="1"/>
    <col min="5" max="5" width="27.90625" style="27" customWidth="1"/>
  </cols>
  <sheetData>
    <row r="1" spans="1:58" s="1" customFormat="1" ht="75" customHeight="1" thickBot="1" x14ac:dyDescent="0.4">
      <c r="A1" s="96" t="s">
        <v>262</v>
      </c>
      <c r="B1" s="1" t="s">
        <v>5</v>
      </c>
      <c r="C1" s="1" t="s">
        <v>6</v>
      </c>
      <c r="D1" s="96" t="s">
        <v>265</v>
      </c>
      <c r="E1" s="96" t="s">
        <v>266</v>
      </c>
      <c r="F1" s="93" t="s">
        <v>263</v>
      </c>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row>
    <row r="2" spans="1:58" x14ac:dyDescent="0.35">
      <c r="A2" s="7" t="s">
        <v>7</v>
      </c>
      <c r="B2" s="41" t="s">
        <v>8</v>
      </c>
      <c r="C2" s="94">
        <v>43973</v>
      </c>
      <c r="D2" s="95">
        <v>44025</v>
      </c>
      <c r="E2" s="95">
        <v>44033</v>
      </c>
      <c r="F2" t="s">
        <v>264</v>
      </c>
    </row>
    <row r="3" spans="1:58" x14ac:dyDescent="0.35">
      <c r="A3" s="2" t="s">
        <v>9</v>
      </c>
      <c r="B3" s="3" t="s">
        <v>8</v>
      </c>
      <c r="C3" s="5">
        <v>43838</v>
      </c>
      <c r="D3" s="22">
        <v>43858</v>
      </c>
      <c r="E3" s="22">
        <v>44013</v>
      </c>
      <c r="F3" t="s">
        <v>264</v>
      </c>
    </row>
    <row r="4" spans="1:58" x14ac:dyDescent="0.35">
      <c r="A4" s="2" t="s">
        <v>10</v>
      </c>
      <c r="B4" s="3" t="s">
        <v>11</v>
      </c>
      <c r="C4" s="5">
        <v>43574</v>
      </c>
      <c r="D4" s="22">
        <v>43809</v>
      </c>
      <c r="E4" s="22">
        <v>44013</v>
      </c>
      <c r="F4" t="s">
        <v>264</v>
      </c>
    </row>
    <row r="5" spans="1:58" x14ac:dyDescent="0.35">
      <c r="A5" s="2" t="s">
        <v>12</v>
      </c>
      <c r="B5" s="3" t="s">
        <v>13</v>
      </c>
      <c r="C5" s="5">
        <v>43809</v>
      </c>
      <c r="D5" s="22">
        <v>43832</v>
      </c>
      <c r="E5" s="22">
        <v>44014</v>
      </c>
      <c r="F5" t="s">
        <v>264</v>
      </c>
    </row>
    <row r="6" spans="1:58" x14ac:dyDescent="0.35">
      <c r="A6" s="2" t="s">
        <v>14</v>
      </c>
      <c r="B6" s="3" t="s">
        <v>15</v>
      </c>
      <c r="C6" s="5">
        <v>43848</v>
      </c>
      <c r="D6" s="22">
        <v>43875</v>
      </c>
      <c r="E6" s="22">
        <v>44014</v>
      </c>
      <c r="F6" t="s">
        <v>264</v>
      </c>
    </row>
    <row r="7" spans="1:58" x14ac:dyDescent="0.35">
      <c r="A7" s="2" t="s">
        <v>16</v>
      </c>
      <c r="B7" s="3" t="s">
        <v>13</v>
      </c>
      <c r="C7" s="5">
        <v>43812</v>
      </c>
      <c r="D7" s="22">
        <v>43852</v>
      </c>
      <c r="E7" s="22">
        <v>44021</v>
      </c>
      <c r="F7" t="s">
        <v>264</v>
      </c>
    </row>
    <row r="8" spans="1:58" x14ac:dyDescent="0.35">
      <c r="A8" s="2" t="s">
        <v>17</v>
      </c>
      <c r="B8" s="3" t="s">
        <v>13</v>
      </c>
      <c r="C8" s="5">
        <v>43894</v>
      </c>
      <c r="D8" s="22">
        <v>43910</v>
      </c>
      <c r="E8" s="22">
        <v>44021</v>
      </c>
      <c r="F8" t="s">
        <v>264</v>
      </c>
    </row>
    <row r="9" spans="1:58" x14ac:dyDescent="0.35">
      <c r="A9" s="2" t="s">
        <v>18</v>
      </c>
      <c r="B9" s="3" t="s">
        <v>19</v>
      </c>
      <c r="C9" s="5">
        <v>43659</v>
      </c>
      <c r="D9" s="22">
        <v>43838</v>
      </c>
      <c r="E9" s="22">
        <v>44021</v>
      </c>
      <c r="F9" t="s">
        <v>264</v>
      </c>
    </row>
    <row r="10" spans="1:58" x14ac:dyDescent="0.35">
      <c r="A10" s="2" t="s">
        <v>20</v>
      </c>
      <c r="B10" s="3" t="s">
        <v>21</v>
      </c>
      <c r="C10" s="5">
        <v>43709</v>
      </c>
      <c r="D10" s="22">
        <v>43748</v>
      </c>
      <c r="E10" s="22">
        <v>44025</v>
      </c>
      <c r="F10" t="s">
        <v>264</v>
      </c>
    </row>
    <row r="11" spans="1:58" x14ac:dyDescent="0.35">
      <c r="A11" s="2" t="s">
        <v>22</v>
      </c>
      <c r="B11" s="3" t="s">
        <v>15</v>
      </c>
      <c r="C11" s="5">
        <v>43808</v>
      </c>
      <c r="D11" s="22">
        <v>43847</v>
      </c>
      <c r="E11" s="22">
        <v>44027</v>
      </c>
      <c r="F11" t="s">
        <v>264</v>
      </c>
    </row>
    <row r="12" spans="1:58" x14ac:dyDescent="0.35">
      <c r="A12" s="2" t="s">
        <v>23</v>
      </c>
      <c r="B12" s="3" t="s">
        <v>24</v>
      </c>
      <c r="C12" s="5">
        <v>43787</v>
      </c>
      <c r="D12" s="22">
        <v>43840</v>
      </c>
      <c r="E12" s="22">
        <v>44026</v>
      </c>
      <c r="F12" t="s">
        <v>264</v>
      </c>
    </row>
    <row r="13" spans="1:58" x14ac:dyDescent="0.35">
      <c r="A13" s="2" t="s">
        <v>25</v>
      </c>
      <c r="B13" s="3" t="s">
        <v>8</v>
      </c>
      <c r="C13" s="5">
        <v>43850</v>
      </c>
      <c r="D13" s="22">
        <v>43875</v>
      </c>
      <c r="E13" s="22">
        <v>44027</v>
      </c>
      <c r="F13" t="s">
        <v>264</v>
      </c>
    </row>
    <row r="14" spans="1:58" x14ac:dyDescent="0.35">
      <c r="A14" s="2" t="s">
        <v>26</v>
      </c>
      <c r="B14" s="3" t="s">
        <v>27</v>
      </c>
      <c r="C14" s="5">
        <v>43855</v>
      </c>
      <c r="D14" s="22">
        <v>43873</v>
      </c>
      <c r="E14" s="28">
        <v>44026</v>
      </c>
      <c r="F14" t="s">
        <v>264</v>
      </c>
    </row>
    <row r="15" spans="1:58" x14ac:dyDescent="0.35">
      <c r="A15" s="2" t="s">
        <v>28</v>
      </c>
      <c r="B15" s="3" t="s">
        <v>29</v>
      </c>
      <c r="C15" s="5">
        <v>43267</v>
      </c>
      <c r="D15" s="22">
        <v>43838</v>
      </c>
      <c r="E15" s="22">
        <v>44025</v>
      </c>
      <c r="F15" t="s">
        <v>264</v>
      </c>
    </row>
    <row r="16" spans="1:58" x14ac:dyDescent="0.35">
      <c r="A16" s="2" t="s">
        <v>30</v>
      </c>
      <c r="B16" s="3" t="s">
        <v>27</v>
      </c>
      <c r="C16" s="5">
        <v>43817</v>
      </c>
      <c r="D16" s="22">
        <v>43845</v>
      </c>
      <c r="E16" s="22">
        <v>44026</v>
      </c>
      <c r="F16" t="s">
        <v>264</v>
      </c>
    </row>
    <row r="17" spans="1:6" x14ac:dyDescent="0.35">
      <c r="A17" s="2" t="s">
        <v>31</v>
      </c>
      <c r="B17" s="3" t="s">
        <v>13</v>
      </c>
      <c r="C17" s="5">
        <v>43901</v>
      </c>
      <c r="D17" s="22">
        <v>43944</v>
      </c>
      <c r="E17" s="28">
        <v>44025</v>
      </c>
      <c r="F17" t="s">
        <v>264</v>
      </c>
    </row>
    <row r="18" spans="1:6" x14ac:dyDescent="0.35">
      <c r="A18" s="2" t="s">
        <v>32</v>
      </c>
      <c r="B18" s="3" t="s">
        <v>33</v>
      </c>
      <c r="C18" s="5">
        <v>43941</v>
      </c>
      <c r="D18" s="22">
        <v>43972</v>
      </c>
      <c r="E18" s="22">
        <v>44027</v>
      </c>
      <c r="F18" t="s">
        <v>264</v>
      </c>
    </row>
    <row r="19" spans="1:6" x14ac:dyDescent="0.35">
      <c r="A19" s="2" t="s">
        <v>34</v>
      </c>
      <c r="B19" s="3" t="s">
        <v>35</v>
      </c>
      <c r="C19" s="5">
        <v>43869</v>
      </c>
      <c r="D19" s="22">
        <v>43972</v>
      </c>
      <c r="E19" s="28">
        <v>44027</v>
      </c>
      <c r="F19" t="s">
        <v>264</v>
      </c>
    </row>
    <row r="20" spans="1:6" x14ac:dyDescent="0.35">
      <c r="A20" s="2" t="s">
        <v>36</v>
      </c>
      <c r="B20" s="3" t="s">
        <v>37</v>
      </c>
      <c r="C20" s="5">
        <v>43944</v>
      </c>
      <c r="D20" s="22">
        <v>43978</v>
      </c>
      <c r="E20" s="22">
        <v>44027</v>
      </c>
      <c r="F20" t="s">
        <v>264</v>
      </c>
    </row>
    <row r="21" spans="1:6" x14ac:dyDescent="0.35">
      <c r="A21" s="2" t="s">
        <v>38</v>
      </c>
      <c r="B21" s="3" t="s">
        <v>8</v>
      </c>
      <c r="C21" s="5">
        <v>43890</v>
      </c>
      <c r="D21" s="22">
        <v>43908</v>
      </c>
      <c r="E21" s="22">
        <v>44034</v>
      </c>
      <c r="F21" t="s">
        <v>264</v>
      </c>
    </row>
    <row r="22" spans="1:6" x14ac:dyDescent="0.35">
      <c r="A22" s="2" t="s">
        <v>39</v>
      </c>
      <c r="B22" s="3" t="s">
        <v>40</v>
      </c>
      <c r="C22" s="5">
        <v>43249</v>
      </c>
      <c r="D22" s="22">
        <v>43936</v>
      </c>
      <c r="E22" s="22">
        <v>44040</v>
      </c>
      <c r="F22" t="s">
        <v>264</v>
      </c>
    </row>
    <row r="23" spans="1:6" x14ac:dyDescent="0.35">
      <c r="A23" s="2" t="s">
        <v>41</v>
      </c>
      <c r="B23" s="3" t="s">
        <v>42</v>
      </c>
      <c r="C23" s="5">
        <v>43848</v>
      </c>
      <c r="D23" s="22">
        <v>43868</v>
      </c>
      <c r="E23" s="28">
        <v>44041</v>
      </c>
      <c r="F23" t="s">
        <v>264</v>
      </c>
    </row>
    <row r="24" spans="1:6" x14ac:dyDescent="0.35">
      <c r="A24" s="2" t="s">
        <v>43</v>
      </c>
      <c r="B24" s="3" t="s">
        <v>13</v>
      </c>
      <c r="C24" s="5">
        <v>43871</v>
      </c>
      <c r="D24" s="22">
        <v>43910</v>
      </c>
      <c r="E24" s="22">
        <v>44042</v>
      </c>
      <c r="F24" t="s">
        <v>264</v>
      </c>
    </row>
    <row r="25" spans="1:6" x14ac:dyDescent="0.35">
      <c r="A25" s="2" t="s">
        <v>44</v>
      </c>
      <c r="B25" s="3" t="s">
        <v>45</v>
      </c>
      <c r="C25" s="5">
        <v>43890</v>
      </c>
      <c r="D25" s="22">
        <v>43899</v>
      </c>
      <c r="E25" s="22">
        <v>44043</v>
      </c>
      <c r="F25" t="s">
        <v>264</v>
      </c>
    </row>
    <row r="26" spans="1:6" x14ac:dyDescent="0.35">
      <c r="A26" s="2" t="s">
        <v>46</v>
      </c>
      <c r="B26" s="3" t="s">
        <v>24</v>
      </c>
      <c r="C26" s="5">
        <v>43911</v>
      </c>
      <c r="D26" s="22">
        <v>43936</v>
      </c>
      <c r="E26" s="22">
        <v>44043</v>
      </c>
      <c r="F26" t="s">
        <v>264</v>
      </c>
    </row>
    <row r="27" spans="1:6" x14ac:dyDescent="0.35">
      <c r="A27" s="2" t="s">
        <v>47</v>
      </c>
      <c r="B27" s="3" t="s">
        <v>8</v>
      </c>
      <c r="C27" s="5">
        <v>43740</v>
      </c>
      <c r="D27" s="22">
        <v>43783</v>
      </c>
      <c r="E27" s="22">
        <v>44047</v>
      </c>
      <c r="F27" t="s">
        <v>264</v>
      </c>
    </row>
    <row r="28" spans="1:6" x14ac:dyDescent="0.35">
      <c r="A28" s="2" t="s">
        <v>48</v>
      </c>
      <c r="B28" s="3" t="s">
        <v>49</v>
      </c>
      <c r="C28" s="5">
        <v>43809</v>
      </c>
      <c r="D28" s="22">
        <v>43818</v>
      </c>
      <c r="E28" s="22">
        <v>44047</v>
      </c>
      <c r="F28" t="s">
        <v>264</v>
      </c>
    </row>
    <row r="29" spans="1:6" x14ac:dyDescent="0.35">
      <c r="A29" s="2" t="s">
        <v>50</v>
      </c>
      <c r="B29" s="3" t="s">
        <v>29</v>
      </c>
      <c r="C29" s="5">
        <v>43878</v>
      </c>
      <c r="D29" s="22">
        <v>43922</v>
      </c>
      <c r="E29" s="22">
        <v>44047</v>
      </c>
      <c r="F29" t="s">
        <v>264</v>
      </c>
    </row>
    <row r="30" spans="1:6" x14ac:dyDescent="0.35">
      <c r="A30" s="2" t="s">
        <v>51</v>
      </c>
      <c r="B30" s="3" t="s">
        <v>40</v>
      </c>
      <c r="C30" s="5">
        <v>43775</v>
      </c>
      <c r="D30" s="22">
        <v>43810</v>
      </c>
      <c r="E30" s="22">
        <v>44049</v>
      </c>
      <c r="F30" t="s">
        <v>264</v>
      </c>
    </row>
    <row r="31" spans="1:6" x14ac:dyDescent="0.35">
      <c r="A31" s="2" t="s">
        <v>52</v>
      </c>
      <c r="B31" s="3" t="s">
        <v>8</v>
      </c>
      <c r="C31" s="5">
        <v>43112</v>
      </c>
      <c r="D31" s="22">
        <v>43580</v>
      </c>
      <c r="E31" s="22">
        <v>44049</v>
      </c>
      <c r="F31" t="s">
        <v>264</v>
      </c>
    </row>
    <row r="32" spans="1:6" x14ac:dyDescent="0.35">
      <c r="A32" s="2" t="s">
        <v>53</v>
      </c>
      <c r="B32" s="3" t="s">
        <v>19</v>
      </c>
      <c r="C32" s="5">
        <v>43971</v>
      </c>
      <c r="D32" s="22">
        <v>44019</v>
      </c>
      <c r="E32" s="22">
        <v>44054</v>
      </c>
      <c r="F32" t="s">
        <v>264</v>
      </c>
    </row>
    <row r="33" spans="1:6" x14ac:dyDescent="0.35">
      <c r="A33" s="2" t="s">
        <v>54</v>
      </c>
      <c r="B33" s="3" t="s">
        <v>45</v>
      </c>
      <c r="C33" s="5">
        <v>43830</v>
      </c>
      <c r="D33" s="22">
        <v>43899</v>
      </c>
      <c r="E33" s="22">
        <v>44054</v>
      </c>
      <c r="F33" t="s">
        <v>264</v>
      </c>
    </row>
    <row r="34" spans="1:6" x14ac:dyDescent="0.35">
      <c r="A34" s="2" t="s">
        <v>55</v>
      </c>
      <c r="B34" s="3" t="s">
        <v>56</v>
      </c>
      <c r="C34" s="5">
        <v>43876</v>
      </c>
      <c r="D34" s="22">
        <v>43894</v>
      </c>
      <c r="E34" s="22">
        <v>44071</v>
      </c>
      <c r="F34" t="s">
        <v>264</v>
      </c>
    </row>
    <row r="35" spans="1:6" x14ac:dyDescent="0.35">
      <c r="A35" s="2" t="s">
        <v>57</v>
      </c>
      <c r="B35" s="3" t="s">
        <v>58</v>
      </c>
      <c r="C35" s="5">
        <v>43881</v>
      </c>
      <c r="D35" s="22">
        <v>43958</v>
      </c>
      <c r="E35" s="22">
        <v>44071</v>
      </c>
      <c r="F35" t="s">
        <v>264</v>
      </c>
    </row>
    <row r="36" spans="1:6" x14ac:dyDescent="0.35">
      <c r="A36" s="2" t="s">
        <v>59</v>
      </c>
      <c r="B36" s="3" t="s">
        <v>13</v>
      </c>
      <c r="C36" s="5">
        <v>43902</v>
      </c>
      <c r="D36" s="22">
        <v>43965</v>
      </c>
      <c r="E36" s="22">
        <v>44071</v>
      </c>
      <c r="F36" t="s">
        <v>264</v>
      </c>
    </row>
    <row r="37" spans="1:6" x14ac:dyDescent="0.35">
      <c r="A37" s="2" t="s">
        <v>60</v>
      </c>
      <c r="B37" s="3"/>
      <c r="C37" s="5">
        <v>43657</v>
      </c>
      <c r="D37" s="22">
        <v>43963</v>
      </c>
      <c r="E37" s="22">
        <v>44068</v>
      </c>
      <c r="F37" t="s">
        <v>264</v>
      </c>
    </row>
    <row r="38" spans="1:6" x14ac:dyDescent="0.35">
      <c r="A38" s="2" t="s">
        <v>61</v>
      </c>
      <c r="B38" s="3" t="s">
        <v>62</v>
      </c>
      <c r="C38" s="14">
        <v>43901</v>
      </c>
      <c r="D38" s="22">
        <v>43917</v>
      </c>
      <c r="E38" s="22">
        <v>44082</v>
      </c>
      <c r="F38" t="s">
        <v>264</v>
      </c>
    </row>
    <row r="39" spans="1:6" x14ac:dyDescent="0.35">
      <c r="A39" s="2" t="s">
        <v>63</v>
      </c>
      <c r="B39" s="3" t="s">
        <v>8</v>
      </c>
      <c r="C39" s="5">
        <v>43848</v>
      </c>
      <c r="D39" s="22">
        <v>43885</v>
      </c>
      <c r="E39" s="22">
        <v>44076</v>
      </c>
      <c r="F39" t="s">
        <v>264</v>
      </c>
    </row>
    <row r="40" spans="1:6" x14ac:dyDescent="0.35">
      <c r="A40" s="2" t="s">
        <v>64</v>
      </c>
      <c r="B40" s="3" t="s">
        <v>13</v>
      </c>
      <c r="C40" s="5">
        <v>43906</v>
      </c>
      <c r="D40" s="22">
        <v>43944</v>
      </c>
      <c r="E40" s="22">
        <v>44078</v>
      </c>
      <c r="F40" t="s">
        <v>264</v>
      </c>
    </row>
    <row r="41" spans="1:6" x14ac:dyDescent="0.35">
      <c r="A41" s="2" t="s">
        <v>65</v>
      </c>
      <c r="B41" s="3" t="s">
        <v>66</v>
      </c>
      <c r="C41" s="5">
        <v>43770</v>
      </c>
      <c r="D41" s="22">
        <v>44025</v>
      </c>
      <c r="E41" s="22">
        <v>44083</v>
      </c>
      <c r="F41" t="s">
        <v>264</v>
      </c>
    </row>
    <row r="42" spans="1:6" x14ac:dyDescent="0.35">
      <c r="A42" s="2" t="s">
        <v>67</v>
      </c>
      <c r="B42" s="3" t="s">
        <v>13</v>
      </c>
      <c r="C42" s="5">
        <v>43997</v>
      </c>
      <c r="D42" s="22">
        <v>44029</v>
      </c>
      <c r="E42" s="22">
        <v>44089</v>
      </c>
      <c r="F42" t="s">
        <v>264</v>
      </c>
    </row>
    <row r="43" spans="1:6" x14ac:dyDescent="0.35">
      <c r="A43" s="2" t="s">
        <v>68</v>
      </c>
      <c r="B43" s="3" t="s">
        <v>33</v>
      </c>
      <c r="C43" s="5">
        <v>43918</v>
      </c>
      <c r="D43" s="22">
        <v>44007</v>
      </c>
      <c r="E43" s="22">
        <v>44089</v>
      </c>
      <c r="F43" t="s">
        <v>264</v>
      </c>
    </row>
    <row r="44" spans="1:6" x14ac:dyDescent="0.35">
      <c r="A44" s="2" t="s">
        <v>69</v>
      </c>
      <c r="B44" s="3" t="s">
        <v>70</v>
      </c>
      <c r="C44" s="5">
        <v>44015</v>
      </c>
      <c r="D44" s="22">
        <v>44041</v>
      </c>
      <c r="E44" s="22">
        <v>44090</v>
      </c>
      <c r="F44" t="s">
        <v>264</v>
      </c>
    </row>
    <row r="45" spans="1:6" x14ac:dyDescent="0.35">
      <c r="A45" s="2" t="s">
        <v>71</v>
      </c>
      <c r="B45" s="3" t="s">
        <v>8</v>
      </c>
      <c r="C45" s="5">
        <v>43981</v>
      </c>
      <c r="D45" s="22">
        <v>43993</v>
      </c>
      <c r="E45" s="22">
        <v>44090</v>
      </c>
      <c r="F45" t="s">
        <v>264</v>
      </c>
    </row>
    <row r="46" spans="1:6" x14ac:dyDescent="0.35">
      <c r="A46" s="2" t="s">
        <v>72</v>
      </c>
      <c r="B46" s="3" t="s">
        <v>11</v>
      </c>
      <c r="C46" s="5">
        <v>43964</v>
      </c>
      <c r="D46" s="22">
        <v>43990</v>
      </c>
      <c r="E46" s="22">
        <v>44090</v>
      </c>
      <c r="F46" t="s">
        <v>264</v>
      </c>
    </row>
    <row r="47" spans="1:6" x14ac:dyDescent="0.35">
      <c r="A47" s="2" t="s">
        <v>73</v>
      </c>
      <c r="B47" s="3" t="s">
        <v>74</v>
      </c>
      <c r="C47" s="5">
        <v>43405</v>
      </c>
      <c r="D47" s="22">
        <v>43570</v>
      </c>
      <c r="E47" s="22">
        <v>44091</v>
      </c>
      <c r="F47" t="s">
        <v>264</v>
      </c>
    </row>
    <row r="48" spans="1:6" x14ac:dyDescent="0.35">
      <c r="A48" s="2" t="s">
        <v>75</v>
      </c>
      <c r="B48" s="3" t="s">
        <v>76</v>
      </c>
      <c r="C48" s="5">
        <v>43835</v>
      </c>
      <c r="D48" s="22">
        <v>43984</v>
      </c>
      <c r="E48" s="22">
        <v>44097</v>
      </c>
      <c r="F48" t="s">
        <v>264</v>
      </c>
    </row>
    <row r="49" spans="1:6" x14ac:dyDescent="0.35">
      <c r="A49" s="2" t="s">
        <v>77</v>
      </c>
      <c r="B49" s="3" t="s">
        <v>33</v>
      </c>
      <c r="C49" s="5">
        <v>43785</v>
      </c>
      <c r="D49" s="22">
        <v>44060</v>
      </c>
      <c r="E49" s="22">
        <v>44097</v>
      </c>
      <c r="F49" t="s">
        <v>264</v>
      </c>
    </row>
    <row r="50" spans="1:6" x14ac:dyDescent="0.35">
      <c r="A50" s="2" t="s">
        <v>78</v>
      </c>
      <c r="B50" s="3" t="s">
        <v>13</v>
      </c>
      <c r="C50" s="5">
        <v>43877</v>
      </c>
      <c r="D50" s="22">
        <v>43910</v>
      </c>
      <c r="E50" s="22">
        <v>44097</v>
      </c>
      <c r="F50" t="s">
        <v>264</v>
      </c>
    </row>
    <row r="51" spans="1:6" x14ac:dyDescent="0.35">
      <c r="A51" s="2" t="s">
        <v>79</v>
      </c>
      <c r="B51" s="3" t="s">
        <v>35</v>
      </c>
      <c r="C51" s="5">
        <v>43761</v>
      </c>
      <c r="D51" s="22">
        <v>44047</v>
      </c>
      <c r="E51" s="22">
        <v>44102</v>
      </c>
      <c r="F51" t="s">
        <v>264</v>
      </c>
    </row>
    <row r="52" spans="1:6" x14ac:dyDescent="0.35">
      <c r="A52" s="2" t="s">
        <v>80</v>
      </c>
      <c r="B52" s="3" t="s">
        <v>15</v>
      </c>
      <c r="C52" s="5">
        <v>43899</v>
      </c>
      <c r="D52" s="22">
        <v>43908</v>
      </c>
      <c r="E52" s="22">
        <v>44103</v>
      </c>
      <c r="F52" t="s">
        <v>264</v>
      </c>
    </row>
    <row r="53" spans="1:6" x14ac:dyDescent="0.35">
      <c r="A53" s="2" t="s">
        <v>81</v>
      </c>
      <c r="B53" s="3" t="s">
        <v>82</v>
      </c>
      <c r="C53" s="5">
        <v>43895</v>
      </c>
      <c r="D53" s="22">
        <v>43928</v>
      </c>
      <c r="E53" s="22">
        <v>44104</v>
      </c>
      <c r="F53" t="s">
        <v>264</v>
      </c>
    </row>
    <row r="54" spans="1:6" x14ac:dyDescent="0.35">
      <c r="A54" s="2" t="s">
        <v>83</v>
      </c>
      <c r="B54" s="3" t="s">
        <v>19</v>
      </c>
      <c r="C54" s="5">
        <v>43922</v>
      </c>
      <c r="D54" s="22">
        <v>43950</v>
      </c>
      <c r="E54" s="22">
        <v>44104</v>
      </c>
      <c r="F54" t="s">
        <v>264</v>
      </c>
    </row>
    <row r="55" spans="1:6" x14ac:dyDescent="0.35">
      <c r="A55" s="2" t="s">
        <v>84</v>
      </c>
      <c r="B55" s="3" t="s">
        <v>29</v>
      </c>
      <c r="C55" s="5">
        <v>43961</v>
      </c>
      <c r="D55" s="22">
        <v>44040</v>
      </c>
      <c r="E55" s="22">
        <v>44106</v>
      </c>
      <c r="F55" t="s">
        <v>264</v>
      </c>
    </row>
    <row r="56" spans="1:6" x14ac:dyDescent="0.35">
      <c r="A56" s="2" t="s">
        <v>85</v>
      </c>
      <c r="B56" s="3" t="s">
        <v>13</v>
      </c>
      <c r="C56" s="5">
        <v>43942</v>
      </c>
      <c r="D56" s="22">
        <v>43951</v>
      </c>
      <c r="E56" s="22">
        <v>44110</v>
      </c>
      <c r="F56" t="s">
        <v>264</v>
      </c>
    </row>
    <row r="57" spans="1:6" x14ac:dyDescent="0.35">
      <c r="A57" s="2" t="s">
        <v>86</v>
      </c>
      <c r="B57" s="3" t="s">
        <v>66</v>
      </c>
      <c r="C57" s="5">
        <v>43938</v>
      </c>
      <c r="D57" s="22">
        <v>44025</v>
      </c>
      <c r="E57" s="22">
        <v>44110</v>
      </c>
      <c r="F57" t="s">
        <v>264</v>
      </c>
    </row>
    <row r="58" spans="1:6" x14ac:dyDescent="0.35">
      <c r="A58" s="2" t="s">
        <v>87</v>
      </c>
      <c r="B58" s="3" t="s">
        <v>13</v>
      </c>
      <c r="C58" s="5">
        <v>43963</v>
      </c>
      <c r="D58" s="22">
        <v>44004</v>
      </c>
      <c r="E58" s="22">
        <v>44105</v>
      </c>
      <c r="F58" t="s">
        <v>264</v>
      </c>
    </row>
    <row r="59" spans="1:6" x14ac:dyDescent="0.35">
      <c r="A59" s="2" t="s">
        <v>88</v>
      </c>
      <c r="B59" s="3" t="s">
        <v>89</v>
      </c>
      <c r="C59" s="5">
        <v>43928</v>
      </c>
      <c r="D59" s="22">
        <v>43943</v>
      </c>
      <c r="E59" s="22">
        <v>44111</v>
      </c>
      <c r="F59" t="s">
        <v>264</v>
      </c>
    </row>
    <row r="60" spans="1:6" x14ac:dyDescent="0.35">
      <c r="A60" s="2" t="s">
        <v>90</v>
      </c>
      <c r="B60" s="3" t="s">
        <v>8</v>
      </c>
      <c r="C60" s="5">
        <v>43626</v>
      </c>
      <c r="D60" s="22">
        <v>43942</v>
      </c>
      <c r="E60" s="22">
        <v>44111</v>
      </c>
      <c r="F60" t="s">
        <v>264</v>
      </c>
    </row>
    <row r="61" spans="1:6" x14ac:dyDescent="0.35">
      <c r="A61" s="2" t="s">
        <v>91</v>
      </c>
      <c r="B61" s="3" t="s">
        <v>56</v>
      </c>
      <c r="C61" s="5">
        <v>43902</v>
      </c>
      <c r="D61" s="22">
        <v>43986</v>
      </c>
      <c r="E61" s="22">
        <v>44113</v>
      </c>
      <c r="F61" t="s">
        <v>264</v>
      </c>
    </row>
    <row r="62" spans="1:6" x14ac:dyDescent="0.35">
      <c r="A62" s="2" t="s">
        <v>92</v>
      </c>
      <c r="B62" s="3" t="s">
        <v>93</v>
      </c>
      <c r="C62" s="5">
        <v>43998</v>
      </c>
      <c r="D62" s="22">
        <v>44027</v>
      </c>
      <c r="E62" s="22">
        <v>44113</v>
      </c>
      <c r="F62" t="s">
        <v>264</v>
      </c>
    </row>
    <row r="63" spans="1:6" x14ac:dyDescent="0.35">
      <c r="A63" s="2" t="s">
        <v>94</v>
      </c>
      <c r="B63" s="3" t="s">
        <v>95</v>
      </c>
      <c r="C63" s="5">
        <v>44038</v>
      </c>
      <c r="D63" s="22">
        <v>44076</v>
      </c>
      <c r="E63" s="22">
        <v>44113</v>
      </c>
      <c r="F63" t="s">
        <v>264</v>
      </c>
    </row>
    <row r="64" spans="1:6" x14ac:dyDescent="0.35">
      <c r="A64" s="2" t="s">
        <v>96</v>
      </c>
      <c r="B64" s="3" t="s">
        <v>35</v>
      </c>
      <c r="C64" s="5">
        <v>43916</v>
      </c>
      <c r="D64" s="22">
        <v>43972</v>
      </c>
      <c r="E64" s="22">
        <v>44113</v>
      </c>
      <c r="F64" t="s">
        <v>264</v>
      </c>
    </row>
    <row r="65" spans="1:6" x14ac:dyDescent="0.35">
      <c r="A65" s="2" t="s">
        <v>97</v>
      </c>
      <c r="B65" s="3" t="s">
        <v>33</v>
      </c>
      <c r="C65" s="5">
        <v>43956</v>
      </c>
      <c r="D65" s="22">
        <v>43972</v>
      </c>
      <c r="E65" s="22">
        <v>44113</v>
      </c>
      <c r="F65" t="s">
        <v>264</v>
      </c>
    </row>
    <row r="66" spans="1:6" x14ac:dyDescent="0.35">
      <c r="A66" s="2" t="s">
        <v>98</v>
      </c>
      <c r="B66" s="3" t="s">
        <v>35</v>
      </c>
      <c r="C66" s="5">
        <v>43928</v>
      </c>
      <c r="D66" s="22">
        <v>44047</v>
      </c>
      <c r="E66" s="22">
        <v>44117</v>
      </c>
      <c r="F66" t="s">
        <v>264</v>
      </c>
    </row>
    <row r="67" spans="1:6" x14ac:dyDescent="0.35">
      <c r="A67" s="2" t="s">
        <v>99</v>
      </c>
      <c r="B67" s="3" t="s">
        <v>13</v>
      </c>
      <c r="C67" s="5">
        <v>43898</v>
      </c>
      <c r="D67" s="22">
        <v>43944</v>
      </c>
      <c r="E67" s="22">
        <v>44119</v>
      </c>
      <c r="F67" t="s">
        <v>264</v>
      </c>
    </row>
    <row r="68" spans="1:6" x14ac:dyDescent="0.35">
      <c r="A68" s="2" t="s">
        <v>100</v>
      </c>
      <c r="B68" s="3" t="s">
        <v>101</v>
      </c>
      <c r="C68" s="5">
        <v>44015</v>
      </c>
      <c r="D68" s="22">
        <v>44048</v>
      </c>
      <c r="E68" s="22">
        <v>44120</v>
      </c>
      <c r="F68" t="s">
        <v>264</v>
      </c>
    </row>
    <row r="69" spans="1:6" x14ac:dyDescent="0.35">
      <c r="A69" s="2" t="s">
        <v>102</v>
      </c>
      <c r="B69" s="3" t="s">
        <v>56</v>
      </c>
      <c r="C69" s="5">
        <v>43902</v>
      </c>
      <c r="D69" s="22">
        <v>43986</v>
      </c>
      <c r="E69" s="22">
        <v>44125</v>
      </c>
      <c r="F69" t="s">
        <v>264</v>
      </c>
    </row>
    <row r="70" spans="1:6" x14ac:dyDescent="0.35">
      <c r="A70" s="2" t="s">
        <v>103</v>
      </c>
      <c r="B70" s="3" t="s">
        <v>104</v>
      </c>
      <c r="C70" s="5">
        <v>43998</v>
      </c>
      <c r="D70" s="22">
        <v>44029</v>
      </c>
      <c r="E70" s="22">
        <v>44126</v>
      </c>
      <c r="F70" t="s">
        <v>264</v>
      </c>
    </row>
    <row r="71" spans="1:6" x14ac:dyDescent="0.35">
      <c r="A71" s="2" t="s">
        <v>105</v>
      </c>
      <c r="B71" s="3" t="s">
        <v>35</v>
      </c>
      <c r="C71" s="5">
        <v>43837</v>
      </c>
      <c r="D71" s="22">
        <v>43943</v>
      </c>
      <c r="E71" s="22">
        <v>44126</v>
      </c>
      <c r="F71" t="s">
        <v>264</v>
      </c>
    </row>
    <row r="72" spans="1:6" x14ac:dyDescent="0.35">
      <c r="A72" s="2" t="s">
        <v>106</v>
      </c>
      <c r="B72" s="3" t="s">
        <v>13</v>
      </c>
      <c r="C72" s="5">
        <v>43939</v>
      </c>
      <c r="D72" s="22">
        <v>43965</v>
      </c>
      <c r="E72" s="22">
        <v>44130</v>
      </c>
      <c r="F72" t="s">
        <v>264</v>
      </c>
    </row>
    <row r="73" spans="1:6" x14ac:dyDescent="0.35">
      <c r="A73" s="2" t="s">
        <v>107</v>
      </c>
      <c r="B73" s="3" t="s">
        <v>19</v>
      </c>
      <c r="C73" s="5">
        <v>44008</v>
      </c>
      <c r="D73" s="22">
        <v>44019</v>
      </c>
      <c r="E73" s="22">
        <v>44133</v>
      </c>
      <c r="F73" t="s">
        <v>264</v>
      </c>
    </row>
    <row r="74" spans="1:6" x14ac:dyDescent="0.35">
      <c r="A74" s="2" t="s">
        <v>108</v>
      </c>
      <c r="B74" s="3" t="s">
        <v>109</v>
      </c>
      <c r="C74" s="5">
        <v>44033</v>
      </c>
      <c r="D74" s="22">
        <v>44056</v>
      </c>
      <c r="E74" s="22">
        <v>44134</v>
      </c>
      <c r="F74" t="s">
        <v>264</v>
      </c>
    </row>
    <row r="75" spans="1:6" x14ac:dyDescent="0.35">
      <c r="A75" s="2" t="s">
        <v>110</v>
      </c>
      <c r="B75" s="3" t="s">
        <v>70</v>
      </c>
      <c r="C75" s="5">
        <v>43994</v>
      </c>
      <c r="D75" s="22">
        <v>44020</v>
      </c>
      <c r="E75" s="22">
        <v>44141</v>
      </c>
      <c r="F75" t="s">
        <v>264</v>
      </c>
    </row>
    <row r="76" spans="1:6" x14ac:dyDescent="0.35">
      <c r="A76" s="2" t="s">
        <v>111</v>
      </c>
      <c r="B76" s="3" t="s">
        <v>13</v>
      </c>
      <c r="C76" s="5">
        <v>44022</v>
      </c>
      <c r="D76" s="22">
        <v>44046</v>
      </c>
      <c r="E76" s="22">
        <v>44151</v>
      </c>
      <c r="F76" t="s">
        <v>264</v>
      </c>
    </row>
    <row r="77" spans="1:6" x14ac:dyDescent="0.35">
      <c r="A77" s="2" t="s">
        <v>112</v>
      </c>
      <c r="B77" s="3" t="s">
        <v>8</v>
      </c>
      <c r="C77" s="5">
        <v>43990</v>
      </c>
      <c r="D77" s="22">
        <v>44020</v>
      </c>
      <c r="E77" s="22">
        <v>44158</v>
      </c>
      <c r="F77" t="s">
        <v>264</v>
      </c>
    </row>
    <row r="78" spans="1:6" x14ac:dyDescent="0.35">
      <c r="A78" s="2" t="s">
        <v>113</v>
      </c>
      <c r="B78" s="3" t="s">
        <v>56</v>
      </c>
      <c r="C78" s="5">
        <v>44031</v>
      </c>
      <c r="D78" s="22">
        <v>44053</v>
      </c>
      <c r="E78" s="22">
        <v>44158</v>
      </c>
      <c r="F78" t="s">
        <v>264</v>
      </c>
    </row>
    <row r="79" spans="1:6" x14ac:dyDescent="0.35">
      <c r="A79" s="2" t="s">
        <v>114</v>
      </c>
      <c r="B79" s="3" t="s">
        <v>42</v>
      </c>
      <c r="C79" s="5">
        <v>43962</v>
      </c>
      <c r="D79" s="22">
        <v>43992</v>
      </c>
      <c r="E79" s="22">
        <v>44176</v>
      </c>
      <c r="F79" t="s">
        <v>264</v>
      </c>
    </row>
    <row r="80" spans="1:6" x14ac:dyDescent="0.35">
      <c r="A80" s="2" t="s">
        <v>115</v>
      </c>
      <c r="B80" s="3" t="s">
        <v>116</v>
      </c>
      <c r="C80" s="5">
        <v>43836</v>
      </c>
      <c r="D80" s="22">
        <v>44018</v>
      </c>
      <c r="E80" s="28">
        <v>44176</v>
      </c>
      <c r="F80" t="s">
        <v>264</v>
      </c>
    </row>
    <row r="81" spans="1:6" x14ac:dyDescent="0.35">
      <c r="A81" s="2" t="s">
        <v>117</v>
      </c>
      <c r="B81" s="3" t="s">
        <v>13</v>
      </c>
      <c r="C81" s="5">
        <v>43416</v>
      </c>
      <c r="D81" s="22">
        <v>44004</v>
      </c>
      <c r="E81" s="22">
        <v>44180</v>
      </c>
      <c r="F81" t="s">
        <v>264</v>
      </c>
    </row>
    <row r="82" spans="1:6" x14ac:dyDescent="0.35">
      <c r="A82" s="2" t="s">
        <v>118</v>
      </c>
      <c r="B82" s="3" t="s">
        <v>119</v>
      </c>
      <c r="C82" s="5">
        <v>43940</v>
      </c>
      <c r="D82" s="22">
        <v>43963</v>
      </c>
      <c r="E82" s="22">
        <v>44180</v>
      </c>
      <c r="F82" t="s">
        <v>264</v>
      </c>
    </row>
    <row r="83" spans="1:6" x14ac:dyDescent="0.35">
      <c r="A83" s="2" t="s">
        <v>120</v>
      </c>
      <c r="B83" s="3" t="s">
        <v>19</v>
      </c>
      <c r="C83" s="5">
        <v>43485</v>
      </c>
      <c r="D83" s="22">
        <v>44117</v>
      </c>
      <c r="E83" s="22">
        <v>44180</v>
      </c>
      <c r="F83" t="s">
        <v>264</v>
      </c>
    </row>
    <row r="84" spans="1:6" x14ac:dyDescent="0.35">
      <c r="A84" s="2" t="s">
        <v>121</v>
      </c>
      <c r="B84" s="3" t="s">
        <v>13</v>
      </c>
      <c r="C84" s="5">
        <v>43948</v>
      </c>
      <c r="D84" s="22">
        <v>44004</v>
      </c>
      <c r="E84" s="22">
        <v>44186</v>
      </c>
      <c r="F84" t="s">
        <v>264</v>
      </c>
    </row>
    <row r="85" spans="1:6" x14ac:dyDescent="0.35">
      <c r="A85" s="2" t="s">
        <v>122</v>
      </c>
      <c r="B85" s="3" t="s">
        <v>13</v>
      </c>
      <c r="C85" s="5">
        <v>44055</v>
      </c>
      <c r="D85" s="22">
        <v>44074</v>
      </c>
      <c r="E85" s="22">
        <v>44187</v>
      </c>
      <c r="F85" t="s">
        <v>264</v>
      </c>
    </row>
    <row r="86" spans="1:6" ht="15" thickBot="1" x14ac:dyDescent="0.4">
      <c r="A86" t="s">
        <v>123</v>
      </c>
      <c r="B86" s="8" t="s">
        <v>19</v>
      </c>
      <c r="C86" s="15">
        <v>44134</v>
      </c>
      <c r="D86" s="23">
        <v>44179</v>
      </c>
      <c r="E86" s="23">
        <v>44183</v>
      </c>
      <c r="F86" t="s">
        <v>264</v>
      </c>
    </row>
    <row r="87" spans="1:6" s="20" customFormat="1" ht="15" thickBot="1" x14ac:dyDescent="0.4">
      <c r="A87" s="17" t="s">
        <v>124</v>
      </c>
      <c r="B87" s="18" t="s">
        <v>66</v>
      </c>
      <c r="C87" s="19">
        <v>43980</v>
      </c>
      <c r="D87" s="24">
        <v>44025</v>
      </c>
      <c r="E87" s="29">
        <v>44201</v>
      </c>
      <c r="F87" t="s">
        <v>264</v>
      </c>
    </row>
    <row r="88" spans="1:6" x14ac:dyDescent="0.35">
      <c r="A88" s="2" t="s">
        <v>125</v>
      </c>
      <c r="B88" s="13" t="s">
        <v>70</v>
      </c>
      <c r="C88" s="16">
        <v>44009</v>
      </c>
      <c r="D88" s="25">
        <v>44041</v>
      </c>
      <c r="E88" s="30">
        <v>44202</v>
      </c>
      <c r="F88" t="s">
        <v>264</v>
      </c>
    </row>
    <row r="89" spans="1:6" x14ac:dyDescent="0.35">
      <c r="A89" s="2" t="s">
        <v>126</v>
      </c>
      <c r="B89" s="3" t="s">
        <v>127</v>
      </c>
      <c r="C89" s="5">
        <v>44083</v>
      </c>
      <c r="D89" s="22">
        <v>44125</v>
      </c>
      <c r="E89" s="28">
        <v>44211</v>
      </c>
      <c r="F89" t="s">
        <v>264</v>
      </c>
    </row>
    <row r="90" spans="1:6" x14ac:dyDescent="0.35">
      <c r="A90" s="2" t="s">
        <v>128</v>
      </c>
      <c r="B90" s="3" t="s">
        <v>89</v>
      </c>
      <c r="C90" s="5">
        <v>44065</v>
      </c>
      <c r="D90" s="22">
        <v>44141</v>
      </c>
      <c r="E90" s="28">
        <v>44211</v>
      </c>
      <c r="F90" t="s">
        <v>264</v>
      </c>
    </row>
    <row r="91" spans="1:6" x14ac:dyDescent="0.35">
      <c r="A91" s="2" t="s">
        <v>129</v>
      </c>
      <c r="B91" s="3" t="s">
        <v>82</v>
      </c>
      <c r="C91" s="5">
        <v>44010</v>
      </c>
      <c r="D91" s="22">
        <v>44039</v>
      </c>
      <c r="E91" s="22">
        <v>44216</v>
      </c>
      <c r="F91" t="s">
        <v>264</v>
      </c>
    </row>
    <row r="92" spans="1:6" x14ac:dyDescent="0.35">
      <c r="A92" s="2" t="s">
        <v>130</v>
      </c>
      <c r="B92" s="3" t="s">
        <v>70</v>
      </c>
      <c r="C92" s="5">
        <v>43998</v>
      </c>
      <c r="D92" s="22">
        <v>44041</v>
      </c>
      <c r="E92" s="22">
        <v>44216</v>
      </c>
      <c r="F92" t="s">
        <v>264</v>
      </c>
    </row>
    <row r="93" spans="1:6" x14ac:dyDescent="0.35">
      <c r="A93" s="2" t="s">
        <v>131</v>
      </c>
      <c r="B93" s="3" t="s">
        <v>13</v>
      </c>
      <c r="C93" s="5">
        <v>44090</v>
      </c>
      <c r="D93" s="22">
        <v>44104</v>
      </c>
      <c r="E93" s="22">
        <v>44223</v>
      </c>
      <c r="F93" t="s">
        <v>264</v>
      </c>
    </row>
    <row r="94" spans="1:6" x14ac:dyDescent="0.35">
      <c r="A94" s="2" t="s">
        <v>132</v>
      </c>
      <c r="B94" s="3" t="s">
        <v>8</v>
      </c>
      <c r="C94" s="5">
        <v>44071</v>
      </c>
      <c r="D94" s="22">
        <v>44082</v>
      </c>
      <c r="E94" s="22">
        <v>44223</v>
      </c>
      <c r="F94" t="s">
        <v>264</v>
      </c>
    </row>
    <row r="95" spans="1:6" x14ac:dyDescent="0.35">
      <c r="A95" s="2" t="s">
        <v>133</v>
      </c>
      <c r="B95" s="3" t="s">
        <v>109</v>
      </c>
      <c r="C95" s="5">
        <v>43974</v>
      </c>
      <c r="D95" s="22">
        <v>44042</v>
      </c>
      <c r="E95" s="22">
        <v>44224</v>
      </c>
      <c r="F95" t="s">
        <v>264</v>
      </c>
    </row>
    <row r="96" spans="1:6" x14ac:dyDescent="0.35">
      <c r="A96" s="2" t="s">
        <v>134</v>
      </c>
      <c r="B96" s="3" t="s">
        <v>82</v>
      </c>
      <c r="C96" s="5">
        <v>44014</v>
      </c>
      <c r="D96" s="22">
        <v>44095</v>
      </c>
      <c r="E96" s="22">
        <v>44224</v>
      </c>
      <c r="F96" t="s">
        <v>264</v>
      </c>
    </row>
    <row r="97" spans="1:6" x14ac:dyDescent="0.35">
      <c r="A97" s="2" t="s">
        <v>135</v>
      </c>
      <c r="B97" s="3" t="s">
        <v>70</v>
      </c>
      <c r="C97" s="5">
        <v>43985</v>
      </c>
      <c r="D97" s="22">
        <v>44041</v>
      </c>
      <c r="E97" s="28">
        <v>44225</v>
      </c>
      <c r="F97" t="s">
        <v>264</v>
      </c>
    </row>
    <row r="98" spans="1:6" x14ac:dyDescent="0.35">
      <c r="A98" s="2" t="s">
        <v>136</v>
      </c>
      <c r="B98" s="3" t="s">
        <v>104</v>
      </c>
      <c r="C98" s="5">
        <v>43659</v>
      </c>
      <c r="D98" s="22">
        <v>43942</v>
      </c>
      <c r="E98" s="22">
        <v>44230</v>
      </c>
      <c r="F98" t="s">
        <v>264</v>
      </c>
    </row>
    <row r="99" spans="1:6" x14ac:dyDescent="0.35">
      <c r="A99" s="2" t="s">
        <v>137</v>
      </c>
      <c r="B99" s="3" t="s">
        <v>70</v>
      </c>
      <c r="C99" s="5">
        <v>43980</v>
      </c>
      <c r="D99" s="22">
        <v>44020</v>
      </c>
      <c r="E99" s="22">
        <v>44231</v>
      </c>
      <c r="F99" t="s">
        <v>264</v>
      </c>
    </row>
    <row r="100" spans="1:6" x14ac:dyDescent="0.35">
      <c r="A100" s="2" t="s">
        <v>138</v>
      </c>
      <c r="B100" s="3" t="s">
        <v>70</v>
      </c>
      <c r="C100" s="5">
        <v>43994</v>
      </c>
      <c r="D100" s="22">
        <v>44020</v>
      </c>
      <c r="E100" s="22">
        <v>44232</v>
      </c>
      <c r="F100" t="s">
        <v>264</v>
      </c>
    </row>
    <row r="101" spans="1:6" x14ac:dyDescent="0.35">
      <c r="A101" s="2" t="s">
        <v>139</v>
      </c>
      <c r="B101" s="3" t="s">
        <v>35</v>
      </c>
      <c r="C101" s="5">
        <v>44002</v>
      </c>
      <c r="D101" s="22">
        <v>44071</v>
      </c>
      <c r="E101" s="22">
        <v>44232</v>
      </c>
      <c r="F101" t="s">
        <v>264</v>
      </c>
    </row>
    <row r="102" spans="1:6" x14ac:dyDescent="0.35">
      <c r="A102" s="2" t="s">
        <v>140</v>
      </c>
      <c r="B102" s="3" t="s">
        <v>8</v>
      </c>
      <c r="C102" s="5">
        <v>44036</v>
      </c>
      <c r="D102" s="22">
        <v>44139</v>
      </c>
      <c r="E102" s="22">
        <v>44232</v>
      </c>
      <c r="F102" t="s">
        <v>264</v>
      </c>
    </row>
    <row r="103" spans="1:6" x14ac:dyDescent="0.35">
      <c r="A103" s="2" t="s">
        <v>141</v>
      </c>
      <c r="B103" s="3" t="s">
        <v>33</v>
      </c>
      <c r="C103" s="5">
        <v>43943</v>
      </c>
      <c r="D103" s="22">
        <v>44083</v>
      </c>
      <c r="E103" s="22">
        <v>44232</v>
      </c>
      <c r="F103" t="s">
        <v>264</v>
      </c>
    </row>
    <row r="104" spans="1:6" x14ac:dyDescent="0.35">
      <c r="A104" s="2" t="s">
        <v>142</v>
      </c>
      <c r="B104" s="3" t="s">
        <v>70</v>
      </c>
      <c r="C104" s="5">
        <v>44001</v>
      </c>
      <c r="D104" s="22">
        <v>44020</v>
      </c>
      <c r="E104" s="22">
        <v>44250</v>
      </c>
      <c r="F104" t="s">
        <v>264</v>
      </c>
    </row>
    <row r="105" spans="1:6" x14ac:dyDescent="0.35">
      <c r="A105" s="2" t="s">
        <v>143</v>
      </c>
      <c r="B105" s="3" t="s">
        <v>19</v>
      </c>
      <c r="C105" s="5">
        <v>44054</v>
      </c>
      <c r="D105" s="22">
        <v>44096</v>
      </c>
      <c r="E105" s="22">
        <v>44250</v>
      </c>
      <c r="F105" t="s">
        <v>264</v>
      </c>
    </row>
    <row r="106" spans="1:6" x14ac:dyDescent="0.35">
      <c r="A106" s="2" t="s">
        <v>144</v>
      </c>
      <c r="B106" s="3" t="s">
        <v>27</v>
      </c>
      <c r="C106" s="5">
        <v>44017</v>
      </c>
      <c r="D106" s="22">
        <v>44062</v>
      </c>
      <c r="E106" s="22">
        <v>44250</v>
      </c>
      <c r="F106" t="s">
        <v>264</v>
      </c>
    </row>
    <row r="107" spans="1:6" x14ac:dyDescent="0.35">
      <c r="A107" s="2" t="s">
        <v>145</v>
      </c>
      <c r="B107" s="3" t="s">
        <v>8</v>
      </c>
      <c r="C107" s="5">
        <v>44057</v>
      </c>
      <c r="D107" s="22">
        <v>44152</v>
      </c>
      <c r="E107" s="22">
        <v>44252</v>
      </c>
      <c r="F107" t="s">
        <v>264</v>
      </c>
    </row>
    <row r="108" spans="1:6" x14ac:dyDescent="0.35">
      <c r="A108" s="2" t="s">
        <v>146</v>
      </c>
      <c r="B108" s="3" t="s">
        <v>13</v>
      </c>
      <c r="C108" s="5">
        <v>44035</v>
      </c>
      <c r="D108" s="22">
        <v>44089</v>
      </c>
      <c r="E108" s="22">
        <v>44253</v>
      </c>
      <c r="F108" t="s">
        <v>264</v>
      </c>
    </row>
    <row r="109" spans="1:6" x14ac:dyDescent="0.35">
      <c r="A109" s="2" t="s">
        <v>147</v>
      </c>
      <c r="B109" s="3" t="s">
        <v>13</v>
      </c>
      <c r="C109" s="5">
        <v>44107</v>
      </c>
      <c r="D109" s="22">
        <v>44130</v>
      </c>
      <c r="E109" s="22">
        <v>44253</v>
      </c>
      <c r="F109" t="s">
        <v>264</v>
      </c>
    </row>
    <row r="110" spans="1:6" x14ac:dyDescent="0.35">
      <c r="A110" s="2" t="s">
        <v>148</v>
      </c>
      <c r="B110" s="3" t="s">
        <v>70</v>
      </c>
      <c r="C110" s="5">
        <v>44086</v>
      </c>
      <c r="D110" s="22">
        <v>44113</v>
      </c>
      <c r="E110" s="28">
        <v>44257</v>
      </c>
      <c r="F110" t="s">
        <v>264</v>
      </c>
    </row>
    <row r="111" spans="1:6" x14ac:dyDescent="0.35">
      <c r="A111" s="2" t="s">
        <v>149</v>
      </c>
      <c r="B111" s="3" t="s">
        <v>40</v>
      </c>
      <c r="C111" s="5">
        <v>44038</v>
      </c>
      <c r="D111" s="22">
        <v>44060</v>
      </c>
      <c r="E111" s="28">
        <v>44264</v>
      </c>
      <c r="F111" t="s">
        <v>264</v>
      </c>
    </row>
    <row r="112" spans="1:6" x14ac:dyDescent="0.35">
      <c r="A112" s="2" t="s">
        <v>150</v>
      </c>
      <c r="B112" s="3" t="s">
        <v>151</v>
      </c>
      <c r="C112" s="5">
        <v>43941</v>
      </c>
      <c r="D112" s="22">
        <v>44209</v>
      </c>
      <c r="E112" s="22">
        <v>44272</v>
      </c>
      <c r="F112" t="s">
        <v>264</v>
      </c>
    </row>
    <row r="113" spans="1:6" x14ac:dyDescent="0.35">
      <c r="A113" s="2" t="s">
        <v>152</v>
      </c>
      <c r="B113" s="3" t="s">
        <v>58</v>
      </c>
      <c r="C113" s="5">
        <v>44086</v>
      </c>
      <c r="D113" s="22">
        <v>44098</v>
      </c>
      <c r="E113" s="22">
        <v>44273</v>
      </c>
      <c r="F113" t="s">
        <v>264</v>
      </c>
    </row>
    <row r="114" spans="1:6" x14ac:dyDescent="0.35">
      <c r="A114" s="2" t="s">
        <v>153</v>
      </c>
      <c r="B114" s="3" t="s">
        <v>35</v>
      </c>
      <c r="C114" s="5">
        <v>44081</v>
      </c>
      <c r="D114" s="22">
        <v>44210</v>
      </c>
      <c r="E114" s="22">
        <v>44273</v>
      </c>
      <c r="F114" t="s">
        <v>264</v>
      </c>
    </row>
    <row r="115" spans="1:6" x14ac:dyDescent="0.35">
      <c r="A115" s="2" t="s">
        <v>154</v>
      </c>
      <c r="B115" s="3" t="s">
        <v>8</v>
      </c>
      <c r="C115" s="5">
        <v>44211</v>
      </c>
      <c r="D115" s="22">
        <v>44230</v>
      </c>
      <c r="E115" s="22">
        <v>44273</v>
      </c>
      <c r="F115" t="s">
        <v>264</v>
      </c>
    </row>
    <row r="116" spans="1:6" x14ac:dyDescent="0.35">
      <c r="A116" s="2" t="s">
        <v>155</v>
      </c>
      <c r="B116" s="3" t="s">
        <v>156</v>
      </c>
      <c r="C116" s="5">
        <v>43872</v>
      </c>
      <c r="D116" s="22">
        <v>44207</v>
      </c>
      <c r="E116" s="22">
        <v>44274</v>
      </c>
      <c r="F116" t="s">
        <v>264</v>
      </c>
    </row>
    <row r="117" spans="1:6" x14ac:dyDescent="0.35">
      <c r="A117" s="2" t="s">
        <v>157</v>
      </c>
      <c r="B117" s="3" t="s">
        <v>158</v>
      </c>
      <c r="C117" s="5">
        <v>43856</v>
      </c>
      <c r="D117" s="22">
        <v>44249</v>
      </c>
      <c r="E117" s="22">
        <v>44279</v>
      </c>
      <c r="F117" t="s">
        <v>264</v>
      </c>
    </row>
    <row r="118" spans="1:6" x14ac:dyDescent="0.35">
      <c r="A118" s="2" t="s">
        <v>159</v>
      </c>
      <c r="B118" s="3" t="s">
        <v>8</v>
      </c>
      <c r="C118" s="5">
        <v>43988</v>
      </c>
      <c r="D118" s="22">
        <v>44026</v>
      </c>
      <c r="E118" s="22">
        <v>44279</v>
      </c>
      <c r="F118" t="s">
        <v>264</v>
      </c>
    </row>
    <row r="119" spans="1:6" x14ac:dyDescent="0.35">
      <c r="A119" s="2" t="s">
        <v>160</v>
      </c>
      <c r="B119" s="3" t="s">
        <v>33</v>
      </c>
      <c r="C119" s="5">
        <v>44043</v>
      </c>
      <c r="D119" s="22">
        <v>44111</v>
      </c>
      <c r="E119" s="22">
        <v>44279</v>
      </c>
      <c r="F119" t="s">
        <v>264</v>
      </c>
    </row>
    <row r="120" spans="1:6" x14ac:dyDescent="0.35">
      <c r="A120" s="2" t="s">
        <v>161</v>
      </c>
      <c r="B120" s="3" t="s">
        <v>8</v>
      </c>
      <c r="C120" s="5">
        <v>44043</v>
      </c>
      <c r="D120" s="22">
        <v>44049</v>
      </c>
      <c r="E120" s="22">
        <v>44279</v>
      </c>
      <c r="F120" t="s">
        <v>264</v>
      </c>
    </row>
    <row r="121" spans="1:6" x14ac:dyDescent="0.35">
      <c r="A121" s="2" t="s">
        <v>162</v>
      </c>
      <c r="B121" s="3" t="s">
        <v>8</v>
      </c>
      <c r="C121" s="5">
        <v>44090</v>
      </c>
      <c r="D121" s="22">
        <v>44120</v>
      </c>
      <c r="E121" s="22">
        <v>44280</v>
      </c>
      <c r="F121" t="s">
        <v>264</v>
      </c>
    </row>
    <row r="122" spans="1:6" x14ac:dyDescent="0.35">
      <c r="A122" s="2" t="s">
        <v>163</v>
      </c>
      <c r="B122" s="3" t="s">
        <v>24</v>
      </c>
      <c r="C122" s="5">
        <v>44059</v>
      </c>
      <c r="D122" s="22">
        <v>44078</v>
      </c>
      <c r="E122" s="22">
        <v>44285</v>
      </c>
      <c r="F122" t="s">
        <v>264</v>
      </c>
    </row>
    <row r="123" spans="1:6" x14ac:dyDescent="0.35">
      <c r="A123" s="2" t="s">
        <v>164</v>
      </c>
      <c r="B123" s="3" t="s">
        <v>165</v>
      </c>
      <c r="C123" s="5">
        <v>44085</v>
      </c>
      <c r="D123" s="22">
        <v>44103</v>
      </c>
      <c r="E123" s="22">
        <v>44285</v>
      </c>
      <c r="F123" t="s">
        <v>264</v>
      </c>
    </row>
    <row r="124" spans="1:6" x14ac:dyDescent="0.35">
      <c r="A124" s="2" t="s">
        <v>166</v>
      </c>
      <c r="B124" s="3" t="s">
        <v>70</v>
      </c>
      <c r="C124" s="5">
        <v>43995</v>
      </c>
      <c r="D124" s="22">
        <v>44090</v>
      </c>
      <c r="E124" s="22">
        <v>44286</v>
      </c>
      <c r="F124" t="s">
        <v>264</v>
      </c>
    </row>
    <row r="125" spans="1:6" x14ac:dyDescent="0.35">
      <c r="A125" s="2" t="s">
        <v>167</v>
      </c>
      <c r="B125" s="3" t="s">
        <v>70</v>
      </c>
      <c r="C125" s="5">
        <v>43999</v>
      </c>
      <c r="D125" s="22">
        <v>44020</v>
      </c>
      <c r="E125" s="22">
        <v>44286</v>
      </c>
      <c r="F125" t="s">
        <v>264</v>
      </c>
    </row>
    <row r="126" spans="1:6" x14ac:dyDescent="0.35">
      <c r="A126" s="2" t="s">
        <v>168</v>
      </c>
      <c r="B126" s="3" t="s">
        <v>169</v>
      </c>
      <c r="C126" s="5">
        <v>43735</v>
      </c>
      <c r="D126" s="22">
        <v>44085</v>
      </c>
      <c r="E126" s="28">
        <v>44292</v>
      </c>
      <c r="F126" t="s">
        <v>264</v>
      </c>
    </row>
    <row r="127" spans="1:6" x14ac:dyDescent="0.35">
      <c r="A127" s="2" t="s">
        <v>170</v>
      </c>
      <c r="B127" s="3" t="s">
        <v>35</v>
      </c>
      <c r="C127" s="5">
        <v>44121</v>
      </c>
      <c r="D127" s="22">
        <v>44210</v>
      </c>
      <c r="E127" s="28">
        <v>44294</v>
      </c>
      <c r="F127" t="s">
        <v>264</v>
      </c>
    </row>
    <row r="128" spans="1:6" x14ac:dyDescent="0.35">
      <c r="A128" s="2" t="s">
        <v>171</v>
      </c>
      <c r="B128" t="s">
        <v>35</v>
      </c>
      <c r="C128" s="5">
        <v>44036</v>
      </c>
      <c r="D128" s="22">
        <v>44132</v>
      </c>
      <c r="E128" s="28">
        <v>44299</v>
      </c>
      <c r="F128" t="s">
        <v>264</v>
      </c>
    </row>
    <row r="129" spans="1:6" x14ac:dyDescent="0.35">
      <c r="A129" s="2" t="s">
        <v>172</v>
      </c>
      <c r="B129" s="3" t="s">
        <v>70</v>
      </c>
      <c r="C129" s="5">
        <v>44071</v>
      </c>
      <c r="D129" s="22">
        <v>44090</v>
      </c>
      <c r="E129" s="28">
        <v>44300</v>
      </c>
      <c r="F129" t="s">
        <v>264</v>
      </c>
    </row>
    <row r="130" spans="1:6" x14ac:dyDescent="0.35">
      <c r="A130" s="2" t="s">
        <v>173</v>
      </c>
      <c r="B130" s="3" t="s">
        <v>174</v>
      </c>
      <c r="C130" s="5">
        <v>44064</v>
      </c>
      <c r="D130" s="22">
        <v>44090</v>
      </c>
      <c r="E130" s="22">
        <v>44306</v>
      </c>
      <c r="F130" t="s">
        <v>264</v>
      </c>
    </row>
    <row r="131" spans="1:6" x14ac:dyDescent="0.35">
      <c r="A131" s="2" t="s">
        <v>175</v>
      </c>
      <c r="B131" s="3" t="s">
        <v>58</v>
      </c>
      <c r="C131" s="5">
        <v>43348</v>
      </c>
      <c r="D131" s="22">
        <v>44203</v>
      </c>
      <c r="E131" s="22">
        <v>44308</v>
      </c>
      <c r="F131" t="s">
        <v>264</v>
      </c>
    </row>
    <row r="132" spans="1:6" x14ac:dyDescent="0.35">
      <c r="A132" s="2" t="s">
        <v>176</v>
      </c>
      <c r="B132" s="3" t="s">
        <v>58</v>
      </c>
      <c r="C132" s="5">
        <v>44222</v>
      </c>
      <c r="D132" s="22">
        <v>44252</v>
      </c>
      <c r="E132" s="22">
        <v>44308</v>
      </c>
      <c r="F132" t="s">
        <v>264</v>
      </c>
    </row>
    <row r="133" spans="1:6" x14ac:dyDescent="0.35">
      <c r="A133" s="6" t="s">
        <v>177</v>
      </c>
      <c r="B133" s="3" t="s">
        <v>35</v>
      </c>
      <c r="C133" s="5">
        <v>44222</v>
      </c>
      <c r="D133" s="22">
        <v>44272</v>
      </c>
      <c r="E133" s="22">
        <v>44308</v>
      </c>
      <c r="F133" t="s">
        <v>264</v>
      </c>
    </row>
    <row r="134" spans="1:6" x14ac:dyDescent="0.35">
      <c r="A134" s="2" t="s">
        <v>178</v>
      </c>
      <c r="B134" s="3" t="s">
        <v>58</v>
      </c>
      <c r="C134" s="5">
        <v>43073</v>
      </c>
      <c r="D134" s="22">
        <v>44294</v>
      </c>
      <c r="E134" s="22">
        <v>44308</v>
      </c>
      <c r="F134" t="s">
        <v>264</v>
      </c>
    </row>
    <row r="135" spans="1:6" x14ac:dyDescent="0.35">
      <c r="A135" s="7" t="s">
        <v>179</v>
      </c>
      <c r="B135" s="8" t="s">
        <v>29</v>
      </c>
      <c r="C135" s="10">
        <v>43922</v>
      </c>
      <c r="D135" s="26">
        <v>44239</v>
      </c>
      <c r="E135" s="26">
        <v>44314</v>
      </c>
      <c r="F135" t="s">
        <v>264</v>
      </c>
    </row>
    <row r="136" spans="1:6" x14ac:dyDescent="0.35">
      <c r="A136" s="2" t="s">
        <v>180</v>
      </c>
      <c r="B136" s="3" t="s">
        <v>13</v>
      </c>
      <c r="C136" s="5">
        <v>44134</v>
      </c>
      <c r="D136" s="22">
        <v>44172</v>
      </c>
      <c r="E136" s="22">
        <v>44321</v>
      </c>
      <c r="F136" t="s">
        <v>264</v>
      </c>
    </row>
    <row r="137" spans="1:6" x14ac:dyDescent="0.35">
      <c r="A137" s="2" t="s">
        <v>181</v>
      </c>
      <c r="B137" s="3" t="s">
        <v>19</v>
      </c>
      <c r="C137" s="5">
        <v>43543</v>
      </c>
      <c r="D137" s="22">
        <v>44139</v>
      </c>
      <c r="E137" s="22">
        <v>44328</v>
      </c>
      <c r="F137" t="s">
        <v>264</v>
      </c>
    </row>
    <row r="138" spans="1:6" x14ac:dyDescent="0.35">
      <c r="A138" s="2" t="s">
        <v>182</v>
      </c>
      <c r="B138" s="3" t="s">
        <v>58</v>
      </c>
      <c r="C138" s="5">
        <v>43174</v>
      </c>
      <c r="D138" s="22">
        <v>44119</v>
      </c>
      <c r="E138" s="22">
        <v>44329</v>
      </c>
      <c r="F138" t="s">
        <v>264</v>
      </c>
    </row>
    <row r="139" spans="1:6" x14ac:dyDescent="0.35">
      <c r="A139" s="2" t="s">
        <v>183</v>
      </c>
      <c r="B139" s="3" t="s">
        <v>35</v>
      </c>
      <c r="C139" s="5">
        <v>43708</v>
      </c>
      <c r="D139" s="22">
        <v>44243</v>
      </c>
      <c r="E139" s="22">
        <v>44334</v>
      </c>
      <c r="F139" t="s">
        <v>264</v>
      </c>
    </row>
    <row r="140" spans="1:6" x14ac:dyDescent="0.35">
      <c r="A140" s="2" t="s">
        <v>184</v>
      </c>
      <c r="B140" s="3" t="s">
        <v>29</v>
      </c>
      <c r="C140" s="5">
        <v>44157</v>
      </c>
      <c r="D140" s="22">
        <v>44204</v>
      </c>
      <c r="E140" s="22">
        <v>44335</v>
      </c>
      <c r="F140" t="s">
        <v>264</v>
      </c>
    </row>
    <row r="141" spans="1:6" x14ac:dyDescent="0.35">
      <c r="A141" s="2" t="s">
        <v>185</v>
      </c>
      <c r="B141" s="3" t="s">
        <v>8</v>
      </c>
      <c r="C141" s="5">
        <v>44189</v>
      </c>
      <c r="D141" s="22">
        <v>44203</v>
      </c>
      <c r="E141" s="28">
        <v>44335</v>
      </c>
      <c r="F141" t="s">
        <v>264</v>
      </c>
    </row>
    <row r="142" spans="1:6" x14ac:dyDescent="0.35">
      <c r="A142" s="2" t="s">
        <v>186</v>
      </c>
      <c r="B142" s="3" t="s">
        <v>15</v>
      </c>
      <c r="C142" s="5">
        <v>44219</v>
      </c>
      <c r="D142" s="22">
        <v>44244</v>
      </c>
      <c r="E142" s="22">
        <v>44335</v>
      </c>
      <c r="F142" t="s">
        <v>264</v>
      </c>
    </row>
    <row r="143" spans="1:6" x14ac:dyDescent="0.35">
      <c r="A143" s="2" t="s">
        <v>187</v>
      </c>
      <c r="B143" s="3" t="s">
        <v>169</v>
      </c>
      <c r="C143" s="5">
        <v>44126</v>
      </c>
      <c r="D143" s="22">
        <v>44159</v>
      </c>
      <c r="E143" s="22">
        <v>44336</v>
      </c>
      <c r="F143" t="s">
        <v>264</v>
      </c>
    </row>
    <row r="144" spans="1:6" x14ac:dyDescent="0.35">
      <c r="A144" s="2" t="s">
        <v>188</v>
      </c>
      <c r="B144" s="3" t="s">
        <v>8</v>
      </c>
      <c r="C144" s="5">
        <v>44132</v>
      </c>
      <c r="D144" s="22">
        <v>44147</v>
      </c>
      <c r="E144" s="22">
        <v>44337</v>
      </c>
      <c r="F144" t="s">
        <v>264</v>
      </c>
    </row>
    <row r="145" spans="1:6" x14ac:dyDescent="0.35">
      <c r="A145" s="2" t="s">
        <v>189</v>
      </c>
      <c r="B145" s="3" t="s">
        <v>13</v>
      </c>
      <c r="C145" s="5">
        <v>44101</v>
      </c>
      <c r="D145" s="22">
        <v>44158</v>
      </c>
      <c r="E145" s="22">
        <v>44341</v>
      </c>
      <c r="F145" t="s">
        <v>264</v>
      </c>
    </row>
    <row r="146" spans="1:6" x14ac:dyDescent="0.35">
      <c r="A146" s="2" t="s">
        <v>190</v>
      </c>
      <c r="B146" s="3" t="s">
        <v>27</v>
      </c>
      <c r="C146" s="5">
        <v>43941</v>
      </c>
      <c r="D146" s="22">
        <v>44097</v>
      </c>
      <c r="E146" s="22">
        <v>44341</v>
      </c>
      <c r="F146" t="s">
        <v>264</v>
      </c>
    </row>
    <row r="147" spans="1:6" x14ac:dyDescent="0.35">
      <c r="A147" s="2" t="s">
        <v>191</v>
      </c>
      <c r="B147" s="3" t="s">
        <v>49</v>
      </c>
      <c r="C147" s="5">
        <v>44250</v>
      </c>
      <c r="D147" s="22">
        <v>44264</v>
      </c>
      <c r="E147" s="22">
        <v>44342</v>
      </c>
      <c r="F147" t="s">
        <v>264</v>
      </c>
    </row>
    <row r="148" spans="1:6" x14ac:dyDescent="0.35">
      <c r="A148" s="2" t="s">
        <v>192</v>
      </c>
      <c r="B148" s="3" t="s">
        <v>27</v>
      </c>
      <c r="C148" s="5">
        <v>44058</v>
      </c>
      <c r="D148" s="22">
        <v>44174</v>
      </c>
      <c r="E148" s="22">
        <v>44343</v>
      </c>
      <c r="F148" t="s">
        <v>264</v>
      </c>
    </row>
    <row r="149" spans="1:6" x14ac:dyDescent="0.35">
      <c r="A149" s="2" t="s">
        <v>193</v>
      </c>
      <c r="B149" s="3" t="s">
        <v>19</v>
      </c>
      <c r="C149" s="5">
        <v>43587</v>
      </c>
      <c r="D149" s="22">
        <v>44271</v>
      </c>
      <c r="E149" s="22">
        <v>44343</v>
      </c>
      <c r="F149" t="s">
        <v>264</v>
      </c>
    </row>
    <row r="150" spans="1:6" x14ac:dyDescent="0.35">
      <c r="A150" s="2" t="s">
        <v>194</v>
      </c>
      <c r="B150" s="3" t="s">
        <v>58</v>
      </c>
      <c r="C150" s="5">
        <v>43501</v>
      </c>
      <c r="D150" s="22">
        <v>44266</v>
      </c>
      <c r="E150" s="22">
        <v>44343</v>
      </c>
      <c r="F150" t="s">
        <v>264</v>
      </c>
    </row>
    <row r="151" spans="1:6" x14ac:dyDescent="0.35">
      <c r="A151" s="2" t="s">
        <v>195</v>
      </c>
      <c r="B151" s="3" t="s">
        <v>58</v>
      </c>
      <c r="C151" s="5">
        <v>43230</v>
      </c>
      <c r="D151" s="22">
        <v>44266</v>
      </c>
      <c r="E151" s="28">
        <v>44348</v>
      </c>
      <c r="F151" t="s">
        <v>264</v>
      </c>
    </row>
    <row r="152" spans="1:6" x14ac:dyDescent="0.35">
      <c r="A152" s="2" t="s">
        <v>196</v>
      </c>
      <c r="B152" s="3" t="s">
        <v>15</v>
      </c>
      <c r="C152" s="5">
        <v>44121</v>
      </c>
      <c r="D152" s="22">
        <v>44273</v>
      </c>
      <c r="E152" s="28">
        <v>44349</v>
      </c>
      <c r="F152" t="s">
        <v>264</v>
      </c>
    </row>
    <row r="153" spans="1:6" x14ac:dyDescent="0.35">
      <c r="A153" s="2" t="s">
        <v>197</v>
      </c>
      <c r="B153" s="3" t="s">
        <v>58</v>
      </c>
      <c r="C153" s="5">
        <v>43379</v>
      </c>
      <c r="D153" s="22">
        <v>44224</v>
      </c>
      <c r="E153" s="28">
        <v>44350</v>
      </c>
      <c r="F153" t="s">
        <v>264</v>
      </c>
    </row>
    <row r="154" spans="1:6" x14ac:dyDescent="0.35">
      <c r="A154" s="2" t="s">
        <v>198</v>
      </c>
      <c r="B154" s="3" t="s">
        <v>29</v>
      </c>
      <c r="C154" s="5">
        <v>44064</v>
      </c>
      <c r="D154" s="22">
        <v>44120</v>
      </c>
      <c r="E154" s="22">
        <v>44355</v>
      </c>
      <c r="F154" t="s">
        <v>264</v>
      </c>
    </row>
    <row r="155" spans="1:6" x14ac:dyDescent="0.35">
      <c r="A155" s="2" t="s">
        <v>199</v>
      </c>
      <c r="B155" s="3" t="s">
        <v>24</v>
      </c>
      <c r="C155" s="5">
        <v>44122</v>
      </c>
      <c r="D155" s="22">
        <v>44141</v>
      </c>
      <c r="E155" s="22">
        <v>44356</v>
      </c>
      <c r="F155" t="s">
        <v>264</v>
      </c>
    </row>
    <row r="156" spans="1:6" x14ac:dyDescent="0.35">
      <c r="A156" s="2" t="s">
        <v>200</v>
      </c>
      <c r="B156" s="3" t="s">
        <v>93</v>
      </c>
      <c r="C156" s="5">
        <v>44293</v>
      </c>
      <c r="D156" s="22">
        <v>44312</v>
      </c>
      <c r="E156" s="22">
        <v>44357</v>
      </c>
      <c r="F156" t="s">
        <v>264</v>
      </c>
    </row>
    <row r="157" spans="1:6" x14ac:dyDescent="0.35">
      <c r="A157" s="2" t="s">
        <v>201</v>
      </c>
      <c r="B157" s="3" t="s">
        <v>24</v>
      </c>
      <c r="C157" s="5">
        <v>44188</v>
      </c>
      <c r="D157" s="22">
        <v>44211</v>
      </c>
      <c r="E157" s="22">
        <v>44357</v>
      </c>
      <c r="F157" t="s">
        <v>264</v>
      </c>
    </row>
    <row r="158" spans="1:6" x14ac:dyDescent="0.35">
      <c r="A158" s="2" t="s">
        <v>202</v>
      </c>
      <c r="B158" s="3" t="s">
        <v>33</v>
      </c>
      <c r="C158" s="5">
        <v>44212</v>
      </c>
      <c r="D158" s="22">
        <v>44272</v>
      </c>
      <c r="E158" s="22">
        <v>44361</v>
      </c>
      <c r="F158" t="s">
        <v>264</v>
      </c>
    </row>
    <row r="159" spans="1:6" x14ac:dyDescent="0.35">
      <c r="A159" s="2" t="s">
        <v>203</v>
      </c>
      <c r="B159" s="3" t="s">
        <v>58</v>
      </c>
      <c r="C159" s="5">
        <v>44204</v>
      </c>
      <c r="D159" s="22">
        <v>44224</v>
      </c>
      <c r="E159" s="22">
        <v>44361</v>
      </c>
      <c r="F159" t="s">
        <v>264</v>
      </c>
    </row>
    <row r="160" spans="1:6" x14ac:dyDescent="0.35">
      <c r="A160" s="2" t="s">
        <v>204</v>
      </c>
      <c r="B160" s="3" t="s">
        <v>205</v>
      </c>
      <c r="C160" s="5">
        <v>44107</v>
      </c>
      <c r="D160" s="22">
        <v>44152</v>
      </c>
      <c r="E160" s="22">
        <v>44361</v>
      </c>
      <c r="F160" t="s">
        <v>264</v>
      </c>
    </row>
    <row r="161" spans="1:6" x14ac:dyDescent="0.35">
      <c r="A161" s="2" t="s">
        <v>206</v>
      </c>
      <c r="B161" s="3" t="s">
        <v>21</v>
      </c>
      <c r="C161" s="5">
        <v>44221</v>
      </c>
      <c r="D161" s="22">
        <v>44306</v>
      </c>
      <c r="E161" s="22">
        <v>44362</v>
      </c>
      <c r="F161" t="s">
        <v>264</v>
      </c>
    </row>
    <row r="162" spans="1:6" x14ac:dyDescent="0.35">
      <c r="A162" s="2" t="s">
        <v>207</v>
      </c>
      <c r="B162" s="3" t="s">
        <v>13</v>
      </c>
      <c r="C162" s="5">
        <v>44115</v>
      </c>
      <c r="D162" s="22">
        <v>44144</v>
      </c>
      <c r="E162" s="22">
        <v>44364</v>
      </c>
      <c r="F162" t="s">
        <v>264</v>
      </c>
    </row>
    <row r="163" spans="1:6" x14ac:dyDescent="0.35">
      <c r="A163" s="2" t="s">
        <v>208</v>
      </c>
      <c r="B163" s="3" t="s">
        <v>27</v>
      </c>
      <c r="C163" s="5">
        <v>44283</v>
      </c>
      <c r="D163" s="22">
        <v>44307</v>
      </c>
      <c r="E163" s="22">
        <v>44364</v>
      </c>
      <c r="F163" t="s">
        <v>264</v>
      </c>
    </row>
    <row r="164" spans="1:6" x14ac:dyDescent="0.35">
      <c r="A164" s="2" t="s">
        <v>209</v>
      </c>
      <c r="B164" s="3" t="s">
        <v>13</v>
      </c>
      <c r="C164" s="5">
        <v>44176</v>
      </c>
      <c r="D164" s="22">
        <v>44250</v>
      </c>
      <c r="E164" s="22">
        <v>44369</v>
      </c>
      <c r="F164" t="s">
        <v>264</v>
      </c>
    </row>
    <row r="165" spans="1:6" x14ac:dyDescent="0.35">
      <c r="A165" s="2" t="s">
        <v>210</v>
      </c>
      <c r="B165" s="3" t="s">
        <v>58</v>
      </c>
      <c r="C165" s="5">
        <v>44178</v>
      </c>
      <c r="D165" s="22">
        <v>44273</v>
      </c>
      <c r="E165" s="28">
        <v>44371</v>
      </c>
      <c r="F165" t="s">
        <v>264</v>
      </c>
    </row>
    <row r="166" spans="1:6" x14ac:dyDescent="0.35">
      <c r="A166" s="2" t="s">
        <v>211</v>
      </c>
      <c r="B166" s="3" t="s">
        <v>212</v>
      </c>
      <c r="C166" s="5">
        <v>44277</v>
      </c>
      <c r="D166" s="22">
        <v>44315</v>
      </c>
      <c r="E166" s="22">
        <v>44371</v>
      </c>
      <c r="F166" t="s">
        <v>264</v>
      </c>
    </row>
    <row r="167" spans="1:6" x14ac:dyDescent="0.35">
      <c r="A167" s="2" t="s">
        <v>213</v>
      </c>
      <c r="B167" s="3" t="s">
        <v>40</v>
      </c>
      <c r="C167" s="5">
        <v>44146</v>
      </c>
      <c r="D167" s="22">
        <v>44168</v>
      </c>
      <c r="E167" s="28">
        <v>44371</v>
      </c>
      <c r="F167" t="s">
        <v>264</v>
      </c>
    </row>
    <row r="168" spans="1:6" x14ac:dyDescent="0.35">
      <c r="A168" s="2" t="s">
        <v>214</v>
      </c>
      <c r="B168" s="3" t="s">
        <v>40</v>
      </c>
      <c r="C168" s="5">
        <v>44136</v>
      </c>
      <c r="D168" s="22">
        <v>44168</v>
      </c>
      <c r="E168" s="28">
        <v>44371</v>
      </c>
      <c r="F168" t="s">
        <v>264</v>
      </c>
    </row>
    <row r="169" spans="1:6" x14ac:dyDescent="0.35">
      <c r="A169" s="2" t="s">
        <v>215</v>
      </c>
      <c r="B169" s="3" t="s">
        <v>13</v>
      </c>
      <c r="C169" s="5">
        <v>44219</v>
      </c>
      <c r="D169" s="22">
        <v>44260</v>
      </c>
      <c r="E169" s="28">
        <v>44371</v>
      </c>
      <c r="F169" t="s">
        <v>264</v>
      </c>
    </row>
    <row r="170" spans="1:6" x14ac:dyDescent="0.35">
      <c r="A170" s="2" t="s">
        <v>216</v>
      </c>
      <c r="B170" s="3" t="s">
        <v>93</v>
      </c>
      <c r="C170" s="5">
        <v>44252</v>
      </c>
      <c r="D170" s="22">
        <v>44312</v>
      </c>
      <c r="E170" s="22">
        <v>44372</v>
      </c>
      <c r="F170" t="s">
        <v>264</v>
      </c>
    </row>
    <row r="171" spans="1:6" x14ac:dyDescent="0.35">
      <c r="A171" s="2" t="s">
        <v>217</v>
      </c>
      <c r="B171" s="3" t="s">
        <v>19</v>
      </c>
      <c r="C171" s="5">
        <v>44019</v>
      </c>
      <c r="D171" s="22">
        <v>44179</v>
      </c>
      <c r="E171" s="22">
        <v>44371</v>
      </c>
      <c r="F171" t="s">
        <v>264</v>
      </c>
    </row>
    <row r="172" spans="1:6" x14ac:dyDescent="0.35">
      <c r="A172" s="2"/>
      <c r="B172" s="3"/>
      <c r="C172" s="5"/>
      <c r="D172" s="22"/>
      <c r="E172" s="22"/>
    </row>
    <row r="173" spans="1:6" x14ac:dyDescent="0.35">
      <c r="A173" s="2"/>
      <c r="B173" s="3"/>
      <c r="C173" s="5"/>
      <c r="D173" s="22"/>
      <c r="E173" s="22"/>
    </row>
    <row r="174" spans="1:6" x14ac:dyDescent="0.35">
      <c r="A174" s="2"/>
      <c r="B174" s="3"/>
      <c r="C174" s="5"/>
      <c r="D174" s="22"/>
      <c r="E174" s="28"/>
    </row>
    <row r="175" spans="1:6" x14ac:dyDescent="0.35">
      <c r="A175" s="2"/>
      <c r="B175" s="3"/>
      <c r="C175" s="5"/>
      <c r="D175" s="22"/>
      <c r="E175" s="22"/>
    </row>
    <row r="176" spans="1:6" x14ac:dyDescent="0.35">
      <c r="A176" s="2"/>
      <c r="B176" s="3"/>
      <c r="C176" s="5"/>
      <c r="D176" s="22"/>
      <c r="E176" s="22"/>
    </row>
    <row r="177" spans="1:5" x14ac:dyDescent="0.35">
      <c r="A177" s="2"/>
      <c r="B177" s="3"/>
      <c r="C177" s="5"/>
      <c r="D177" s="22"/>
      <c r="E177" s="22"/>
    </row>
    <row r="178" spans="1:5" x14ac:dyDescent="0.35">
      <c r="A178" s="2"/>
      <c r="B178" s="3"/>
      <c r="C178" s="5"/>
      <c r="D178" s="22"/>
      <c r="E178" s="22"/>
    </row>
    <row r="179" spans="1:5" x14ac:dyDescent="0.35">
      <c r="A179" s="2"/>
      <c r="B179" s="3"/>
      <c r="C179" s="5"/>
      <c r="D179" s="22"/>
      <c r="E179" s="22"/>
    </row>
    <row r="180" spans="1:5" x14ac:dyDescent="0.35">
      <c r="A180" s="2"/>
      <c r="B180" s="3"/>
      <c r="C180" s="5"/>
      <c r="D180" s="22"/>
      <c r="E180" s="22"/>
    </row>
    <row r="181" spans="1:5" x14ac:dyDescent="0.35">
      <c r="A181" s="2"/>
      <c r="B181" s="3"/>
      <c r="C181" s="5"/>
      <c r="D181" s="22"/>
      <c r="E181" s="22"/>
    </row>
    <row r="182" spans="1:5" x14ac:dyDescent="0.35">
      <c r="A182" s="2"/>
      <c r="B182" s="3"/>
      <c r="C182" s="5"/>
      <c r="D182" s="22"/>
      <c r="E182" s="22"/>
    </row>
    <row r="183" spans="1:5" x14ac:dyDescent="0.35">
      <c r="A183" s="2"/>
      <c r="B183" s="3"/>
      <c r="C183" s="5"/>
      <c r="D183" s="22"/>
      <c r="E183" s="22"/>
    </row>
    <row r="184" spans="1:5" x14ac:dyDescent="0.35">
      <c r="A184" s="2"/>
      <c r="B184" s="3"/>
      <c r="C184" s="5"/>
      <c r="D184" s="22"/>
      <c r="E184" s="22"/>
    </row>
    <row r="185" spans="1:5" x14ac:dyDescent="0.35">
      <c r="A185" s="2"/>
      <c r="B185" s="3"/>
      <c r="C185" s="5"/>
      <c r="D185" s="22"/>
      <c r="E185" s="22"/>
    </row>
    <row r="186" spans="1:5" x14ac:dyDescent="0.35">
      <c r="A186" s="2"/>
      <c r="B186" s="3"/>
      <c r="C186" s="5"/>
      <c r="D186" s="22"/>
      <c r="E186" s="22"/>
    </row>
    <row r="187" spans="1:5" x14ac:dyDescent="0.35">
      <c r="A187" s="2"/>
      <c r="B187" s="3"/>
      <c r="C187" s="5"/>
      <c r="D187" s="22"/>
      <c r="E187" s="22"/>
    </row>
    <row r="188" spans="1:5" x14ac:dyDescent="0.35">
      <c r="A188" s="2"/>
      <c r="B188" s="11"/>
      <c r="C188" s="5"/>
      <c r="D188" s="22"/>
      <c r="E188" s="22"/>
    </row>
    <row r="189" spans="1:5" x14ac:dyDescent="0.35">
      <c r="A189" s="2"/>
      <c r="B189" s="11"/>
      <c r="C189" s="5"/>
      <c r="D189" s="22"/>
      <c r="E189" s="22"/>
    </row>
    <row r="190" spans="1:5" x14ac:dyDescent="0.35">
      <c r="A190" s="2"/>
      <c r="B190" s="11"/>
      <c r="C190" s="5"/>
      <c r="D190" s="22"/>
      <c r="E190" s="28"/>
    </row>
    <row r="191" spans="1:5" x14ac:dyDescent="0.35">
      <c r="A191" s="2"/>
      <c r="B191" s="11"/>
      <c r="C191" s="5"/>
      <c r="D191" s="22"/>
      <c r="E191" s="22"/>
    </row>
    <row r="192" spans="1:5" x14ac:dyDescent="0.35">
      <c r="A192" s="12"/>
      <c r="B192" s="11"/>
      <c r="C192" s="5"/>
      <c r="D192" s="22"/>
      <c r="E192" s="28"/>
    </row>
    <row r="193" spans="1:5" x14ac:dyDescent="0.35">
      <c r="A193" s="12"/>
      <c r="B193" s="11"/>
      <c r="C193" s="5"/>
      <c r="D193" s="22"/>
      <c r="E193" s="22"/>
    </row>
    <row r="194" spans="1:5" x14ac:dyDescent="0.35">
      <c r="A194" s="12"/>
      <c r="B194" s="11"/>
      <c r="C194" s="5"/>
      <c r="D194" s="22"/>
      <c r="E194" s="22"/>
    </row>
    <row r="195" spans="1:5" x14ac:dyDescent="0.35">
      <c r="A195" s="12"/>
      <c r="B195" s="11"/>
      <c r="C195" s="5"/>
      <c r="D195" s="22"/>
      <c r="E195" s="22"/>
    </row>
    <row r="196" spans="1:5" x14ac:dyDescent="0.35">
      <c r="A196" s="12"/>
      <c r="B196" s="11"/>
      <c r="C196" s="5"/>
      <c r="D196" s="22"/>
      <c r="E196" s="22"/>
    </row>
  </sheetData>
  <conditionalFormatting sqref="A87:A90 A92:A93 A97 A99:A102 A104 A107:A108 A111:A112 A116 A120:A121 A125 A130 A133:A134 A151 A153:A155 A158:A169 A171 A182 A184:A185 A189:A192 A85 A137 A147 A8:A9 A11 A13 A22 A25:A26 A28 A31 A34 A38:A39 A41:A43 A45:A51 A53:A59 A61 A72 A76:A78 A80:A83">
    <cfRule type="expression" dxfId="6" priority="252" stopIfTrue="1">
      <formula>IF(#REF!="Entry needed",TRUE,FALSE)</formula>
    </cfRule>
  </conditionalFormatting>
  <conditionalFormatting sqref="A91 A105:A106 A131:A132 A156:A157 A152 A12 A10 A40 A94:A96 A98:A103 A109:A110 A113:A115 A117:A119 A122:A124 A126:A129 A170 A172:A191 A193:A196 A135:A136 A138:A146 A148:A150 A2:A7 A14:A21 A23:A24 A27 A29:A30 A32:A33 A35:A37 A44 A52 A60 A62:A69 A73:A75 A79 A84">
    <cfRule type="expression" dxfId="5" priority="256" stopIfTrue="1">
      <formula>IF(#REF!="Entry needed",TRUE,FALSE)</formula>
    </cfRule>
  </conditionalFormatting>
  <conditionalFormatting sqref="A70">
    <cfRule type="expression" dxfId="4" priority="390" stopIfTrue="1">
      <formula>IF(#REF!="Entry needed",TRUE,FALSE)</formula>
    </cfRule>
  </conditionalFormatting>
  <conditionalFormatting sqref="A71">
    <cfRule type="expression" dxfId="3" priority="391" stopIfTrue="1">
      <formula>IF(#REF!="Entry needed",TRUE,FALSE)</formula>
    </cfRule>
  </conditionalFormatting>
  <dataValidations count="7">
    <dataValidation type="list" allowBlank="1" showInputMessage="1" showErrorMessage="1" sqref="B99:B100 GO99:GO100 QK99:QK100 AAG99:AAG100 AKC99:AKC100 ATY99:ATY100 BDU99:BDU100 BNQ99:BNQ100 BXM99:BXM100 CHI99:CHI100 CRE99:CRE100 DBA99:DBA100 DKW99:DKW100 DUS99:DUS100 EEO99:EEO100 EOK99:EOK100 EYG99:EYG100 FIC99:FIC100 FRY99:FRY100 GBU99:GBU100 GLQ99:GLQ100 GVM99:GVM100 HFI99:HFI100 HPE99:HPE100 HZA99:HZA100 IIW99:IIW100 ISS99:ISS100 JCO99:JCO100 JMK99:JMK100 JWG99:JWG100 KGC99:KGC100 KPY99:KPY100 KZU99:KZU100 LJQ99:LJQ100 LTM99:LTM100 MDI99:MDI100 MNE99:MNE100 MXA99:MXA100 NGW99:NGW100 NQS99:NQS100 OAO99:OAO100 OKK99:OKK100 OUG99:OUG100 PEC99:PEC100 PNY99:PNY100 PXU99:PXU100 QHQ99:QHQ100 QRM99:QRM100 RBI99:RBI100 RLE99:RLE100 RVA99:RVA100 SEW99:SEW100 SOS99:SOS100 SYO99:SYO100 TIK99:TIK100 TSG99:TSG100 UCC99:UCC100 ULY99:ULY100 UVU99:UVU100 VFQ99:VFQ100 VPM99:VPM100 VZI99:VZI100 WJE99:WJE100 WTA99:WTA100" xr:uid="{00000000-0002-0000-0100-000000000000}">
      <formula1>agn</formula1>
    </dataValidation>
    <dataValidation type="list" allowBlank="1" showInputMessage="1" showErrorMessage="1" sqref="B87:B98 GO87:GO98 QK87:QK98 AAG87:AAG98 AKC87:AKC98 ATY87:ATY98 BDU87:BDU98 BNQ87:BNQ98 BXM87:BXM98 CHI87:CHI98 CRE87:CRE98 DBA87:DBA98 DKW87:DKW98 DUS87:DUS98 EEO87:EEO98 EOK87:EOK98 EYG87:EYG98 FIC87:FIC98 FRY87:FRY98 GBU87:GBU98 GLQ87:GLQ98 GVM87:GVM98 HFI87:HFI98 HPE87:HPE98 HZA87:HZA98 IIW87:IIW98 ISS87:ISS98 JCO87:JCO98 JMK87:JMK98 JWG87:JWG98 KGC87:KGC98 KPY87:KPY98 KZU87:KZU98 LJQ87:LJQ98 LTM87:LTM98 MDI87:MDI98 MNE87:MNE98 MXA87:MXA98 NGW87:NGW98 NQS87:NQS98 OAO87:OAO98 OKK87:OKK98 OUG87:OUG98 PEC87:PEC98 PNY87:PNY98 PXU87:PXU98 QHQ87:QHQ98 QRM87:QRM98 RBI87:RBI98 RLE87:RLE98 RVA87:RVA98 SEW87:SEW98 SOS87:SOS98 SYO87:SYO98 TIK87:TIK98 TSG87:TSG98 UCC87:UCC98 ULY87:ULY98 UVU87:UVU98 VFQ87:VFQ98 VPM87:VPM98 VZI87:VZI98 WJE87:WJE98 WTA87:WTA98 B101:B127 GO101:GO127 QK101:QK127 AAG101:AAG127 AKC101:AKC127 ATY101:ATY127 BDU101:BDU127 BNQ101:BNQ127 BXM101:BXM127 CHI101:CHI127 CRE101:CRE127 DBA101:DBA127 DKW101:DKW127 DUS101:DUS127 EEO101:EEO127 EOK101:EOK127 EYG101:EYG127 FIC101:FIC127 FRY101:FRY127 GBU101:GBU127 GLQ101:GLQ127 GVM101:GVM127 HFI101:HFI127 HPE101:HPE127 HZA101:HZA127 IIW101:IIW127 ISS101:ISS127 JCO101:JCO127 JMK101:JMK127 JWG101:JWG127 KGC101:KGC127 KPY101:KPY127 KZU101:KZU127 LJQ101:LJQ127 LTM101:LTM127 MDI101:MDI127 MNE101:MNE127 MXA101:MXA127 NGW101:NGW127 NQS101:NQS127 OAO101:OAO127 OKK101:OKK127 OUG101:OUG127 PEC101:PEC127 PNY101:PNY127 PXU101:PXU127 QHQ101:QHQ127 QRM101:QRM127 RBI101:RBI127 RLE101:RLE127 RVA101:RVA127 SEW101:SEW127 SOS101:SOS127 SYO101:SYO127 TIK101:TIK127 TSG101:TSG127 UCC101:UCC127 ULY101:ULY127 UVU101:UVU127 VFQ101:VFQ127 VPM101:VPM127 VZI101:VZI127 WJE101:WJE127 WTA101:WTA127 B129:B196 GO129:GO196 QK129:QK196 AAG129:AAG196 AKC129:AKC196 ATY129:ATY196 BDU129:BDU196 BNQ129:BNQ196 BXM129:BXM196 CHI129:CHI196 CRE129:CRE196 DBA129:DBA196 DKW129:DKW196 DUS129:DUS196 EEO129:EEO196 EOK129:EOK196 EYG129:EYG196 FIC129:FIC196 FRY129:FRY196 GBU129:GBU196 GLQ129:GLQ196 GVM129:GVM196 HFI129:HFI196 HPE129:HPE196 HZA129:HZA196 IIW129:IIW196 ISS129:ISS196 JCO129:JCO196 JMK129:JMK196 JWG129:JWG196 KGC129:KGC196 KPY129:KPY196 KZU129:KZU196 LJQ129:LJQ196 LTM129:LTM196 MDI129:MDI196 MNE129:MNE196 MXA129:MXA196 NGW129:NGW196 NQS129:NQS196 OAO129:OAO196 OKK129:OKK196 OUG129:OUG196 PEC129:PEC196 PNY129:PNY196 PXU129:PXU196 QHQ129:QHQ196 QRM129:QRM196 RBI129:RBI196 RLE129:RLE196 RVA129:RVA196 SEW129:SEW196 SOS129:SOS196 SYO129:SYO196 TIK129:TIK196 TSG129:TSG196 UCC129:UCC196 ULY129:ULY196 UVU129:UVU196 VFQ129:VFQ196 VPM129:VPM196 VZI129:VZI196 WJE129:WJE196 WTA129:WTA196 B3:B85 GO3:GO85 QK3:QK85 AAG3:AAG85 AKC3:AKC85 ATY3:ATY85 BDU3:BDU85 BNQ3:BNQ85 BXM3:BXM85 CHI3:CHI85 CRE3:CRE85 DBA3:DBA85 DKW3:DKW85 DUS3:DUS85 EEO3:EEO85 EOK3:EOK85 EYG3:EYG85 FIC3:FIC85 FRY3:FRY85 GBU3:GBU85 GLQ3:GLQ85 GVM3:GVM85 HFI3:HFI85 HPE3:HPE85 HZA3:HZA85 IIW3:IIW85 ISS3:ISS85 JCO3:JCO85 JMK3:JMK85 JWG3:JWG85 KGC3:KGC85 KPY3:KPY85 KZU3:KZU85 LJQ3:LJQ85 LTM3:LTM85 MDI3:MDI85 MNE3:MNE85 MXA3:MXA85 NGW3:NGW85 NQS3:NQS85 OAO3:OAO85 OKK3:OKK85 OUG3:OUG85 PEC3:PEC85 PNY3:PNY85 PXU3:PXU85 QHQ3:QHQ85 QRM3:QRM85 RBI3:RBI85 RLE3:RLE85 RVA3:RVA85 SEW3:SEW85 SOS3:SOS85 SYO3:SYO85 TIK3:TIK85 TSG3:TSG85 UCC3:UCC85 ULY3:ULY85 UVU3:UVU85 VFQ3:VFQ85 VPM3:VPM85 VZI3:VZI85 WJE3:WJE85 WTA3:WTA85" xr:uid="{00000000-0002-0000-0100-000001000000}">
      <formula1>agnc</formula1>
    </dataValidation>
    <dataValidation type="list" allowBlank="1" showInputMessage="1" showErrorMessage="1" sqref="HN87:HN196 RJ87:RJ196 ABF87:ABF196 ALB87:ALB196 AUX87:AUX196 BET87:BET196 BOP87:BOP196 BYL87:BYL196 CIH87:CIH196 CSD87:CSD196 DBZ87:DBZ196 DLV87:DLV196 DVR87:DVR196 EFN87:EFN196 EPJ87:EPJ196 EZF87:EZF196 FJB87:FJB196 FSX87:FSX196 GCT87:GCT196 GMP87:GMP196 GWL87:GWL196 HGH87:HGH196 HQD87:HQD196 HZZ87:HZZ196 IJV87:IJV196 ITR87:ITR196 JDN87:JDN196 JNJ87:JNJ196 JXF87:JXF196 KHB87:KHB196 KQX87:KQX196 LAT87:LAT196 LKP87:LKP196 LUL87:LUL196 MEH87:MEH196 MOD87:MOD196 MXZ87:MXZ196 NHV87:NHV196 NRR87:NRR196 OBN87:OBN196 OLJ87:OLJ196 OVF87:OVF196 PFB87:PFB196 POX87:POX196 PYT87:PYT196 QIP87:QIP196 QSL87:QSL196 RCH87:RCH196 RMD87:RMD196 RVZ87:RVZ196 SFV87:SFV196 SPR87:SPR196 SZN87:SZN196 TJJ87:TJJ196 TTF87:TTF196 UDB87:UDB196 UMX87:UMX196 UWT87:UWT196 VGP87:VGP196 VQL87:VQL196 WAH87:WAH196 WKD87:WKD196 WTZ87:WTZ196 WTZ3:WTZ78 WKD3:WKD78 WAH3:WAH78 VQL3:VQL78 VGP3:VGP78 UWT3:UWT78 UMX3:UMX78 UDB3:UDB78 TTF3:TTF78 TJJ3:TJJ78 SZN3:SZN78 SPR3:SPR78 SFV3:SFV78 RVZ3:RVZ78 RMD3:RMD78 RCH3:RCH78 QSL3:QSL78 QIP3:QIP78 PYT3:PYT78 POX3:POX78 PFB3:PFB78 OVF3:OVF78 OLJ3:OLJ78 OBN3:OBN78 NRR3:NRR78 NHV3:NHV78 MXZ3:MXZ78 MOD3:MOD78 MEH3:MEH78 LUL3:LUL78 LKP3:LKP78 LAT3:LAT78 KQX3:KQX78 KHB3:KHB78 JXF3:JXF78 JNJ3:JNJ78 JDN3:JDN78 ITR3:ITR78 IJV3:IJV78 HZZ3:HZZ78 HQD3:HQD78 HGH3:HGH78 GWL3:GWL78 GMP3:GMP78 GCT3:GCT78 FSX3:FSX78 FJB3:FJB78 EZF3:EZF78 EPJ3:EPJ78 EFN3:EFN78 DVR3:DVR78 DLV3:DLV78 DBZ3:DBZ78 CSD3:CSD78 CIH3:CIH78 BYL3:BYL78 BOP3:BOP78 BET3:BET78 AUX3:AUX78 ALB3:ALB78 ABF3:ABF78 RJ3:RJ78 HN3:HN78" xr:uid="{00000000-0002-0000-0100-000002000000}">
      <formula1>RapeKit</formula1>
    </dataValidation>
    <dataValidation type="list" allowBlank="1" showInputMessage="1" showErrorMessage="1" sqref="HG87:HJ196 RC87:RF196 AAY87:ABB196 AKU87:AKX196 AUQ87:AUT196 BEM87:BEP196 BOI87:BOL196 BYE87:BYH196 CIA87:CID196 CRW87:CRZ196 DBS87:DBV196 DLO87:DLR196 DVK87:DVN196 EFG87:EFJ196 EPC87:EPF196 EYY87:EZB196 FIU87:FIX196 FSQ87:FST196 GCM87:GCP196 GMI87:GML196 GWE87:GWH196 HGA87:HGD196 HPW87:HPZ196 HZS87:HZV196 IJO87:IJR196 ITK87:ITN196 JDG87:JDJ196 JNC87:JNF196 JWY87:JXB196 KGU87:KGX196 KQQ87:KQT196 LAM87:LAP196 LKI87:LKL196 LUE87:LUH196 MEA87:MED196 MNW87:MNZ196 MXS87:MXV196 NHO87:NHR196 NRK87:NRN196 OBG87:OBJ196 OLC87:OLF196 OUY87:OVB196 PEU87:PEX196 POQ87:POT196 PYM87:PYP196 QII87:QIL196 QSE87:QSH196 RCA87:RCD196 RLW87:RLZ196 RVS87:RVV196 SFO87:SFR196 SPK87:SPN196 SZG87:SZJ196 TJC87:TJF196 TSY87:TTB196 UCU87:UCX196 UMQ87:UMT196 UWM87:UWP196 VGI87:VGL196 VQE87:VQH196 WAA87:WAD196 WJW87:WJZ196 WTS87:WTV196 GS87:GT196 QO87:QP196 AAK87:AAL196 AKG87:AKH196 AUC87:AUD196 BDY87:BDZ196 BNU87:BNV196 BXQ87:BXR196 CHM87:CHN196 CRI87:CRJ196 DBE87:DBF196 DLA87:DLB196 DUW87:DUX196 EES87:EET196 EOO87:EOP196 EYK87:EYL196 FIG87:FIH196 FSC87:FSD196 GBY87:GBZ196 GLU87:GLV196 GVQ87:GVR196 HFM87:HFN196 HPI87:HPJ196 HZE87:HZF196 IJA87:IJB196 ISW87:ISX196 JCS87:JCT196 JMO87:JMP196 JWK87:JWL196 KGG87:KGH196 KQC87:KQD196 KZY87:KZZ196 LJU87:LJV196 LTQ87:LTR196 MDM87:MDN196 MNI87:MNJ196 MXE87:MXF196 NHA87:NHB196 NQW87:NQX196 OAS87:OAT196 OKO87:OKP196 OUK87:OUL196 PEG87:PEH196 POC87:POD196 PXY87:PXZ196 QHU87:QHV196 QRQ87:QRR196 RBM87:RBN196 RLI87:RLJ196 RVE87:RVF196 SFA87:SFB196 SOW87:SOX196 SYS87:SYT196 TIO87:TIP196 TSK87:TSL196 UCG87:UCH196 UMC87:UMD196 UVY87:UVZ196 VFU87:VFV196 VPQ87:VPR196 VZM87:VZN196 WJI87:WJJ196 WTE87:WTF196 WTS3:WTV85 WJW3:WJZ85 WAA3:WAD85 VQE3:VQH85 VGI3:VGL85 UWM3:UWP85 UMQ3:UMT85 UCU3:UCX85 TSY3:TTB85 TJC3:TJF85 SZG3:SZJ85 SPK3:SPN85 SFO3:SFR85 RVS3:RVV85 RLW3:RLZ85 RCA3:RCD85 QSE3:QSH85 QII3:QIL85 PYM3:PYP85 POQ3:POT85 PEU3:PEX85 OUY3:OVB85 OLC3:OLF85 OBG3:OBJ85 NRK3:NRN85 NHO3:NHR85 MXS3:MXV85 MNW3:MNZ85 MEA3:MED85 LUE3:LUH85 LKI3:LKL85 LAM3:LAP85 KQQ3:KQT85 KGU3:KGX85 JWY3:JXB85 JNC3:JNF85 JDG3:JDJ85 ITK3:ITN85 IJO3:IJR85 HZS3:HZV85 HPW3:HPZ85 HGA3:HGD85 GWE3:GWH85 GMI3:GML85 GCM3:GCP85 FSQ3:FST85 FIU3:FIX85 EYY3:EZB85 EPC3:EPF85 EFG3:EFJ85 DVK3:DVN85 DLO3:DLR85 DBS3:DBV85 CRW3:CRZ85 CIA3:CID85 BYE3:BYH85 BOI3:BOL85 BEM3:BEP85 AUQ3:AUT85 AKU3:AKX85 AAY3:ABB85 RC3:RF85 HG3:HJ85 GS3:GT85 QO3:QP85 AAK3:AAL85 AKG3:AKH85 AUC3:AUD85 BDY3:BDZ85 BNU3:BNV85 BXQ3:BXR85 CHM3:CHN85 CRI3:CRJ85 DBE3:DBF85 DLA3:DLB85 DUW3:DUX85 EES3:EET85 EOO3:EOP85 EYK3:EYL85 FIG3:FIH85 FSC3:FSD85 GBY3:GBZ85 GLU3:GLV85 GVQ3:GVR85 HFM3:HFN85 HPI3:HPJ85 HZE3:HZF85 IJA3:IJB85 ISW3:ISX85 JCS3:JCT85 JMO3:JMP85 JWK3:JWL85 KGG3:KGH85 KQC3:KQD85 KZY3:KZZ85 LJU3:LJV85 LTQ3:LTR85 MDM3:MDN85 MNI3:MNJ85 MXE3:MXF85 NHA3:NHB85 NQW3:NQX85 OAS3:OAT85 OKO3:OKP85 OUK3:OUL85 PEG3:PEH85 POC3:POD85 PXY3:PXZ85 QHU3:QHV85 QRQ3:QRR85 RBM3:RBN85 RLI3:RLJ85 RVE3:RVF85 SFA3:SFB85 SOW3:SOX85 SYS3:SYT85 TIO3:TIP85 TSK3:TSL85 UCG3:UCH85 UMC3:UMD85 UVY3:UVZ85 VFU3:VFV85 VPQ3:VPR85 VZM3:VZN85 WJI3:WJJ85 WTE3:WTF85" xr:uid="{00000000-0002-0000-0100-000003000000}">
      <formula1>"Yes, No"</formula1>
    </dataValidation>
    <dataValidation type="list" allowBlank="1" showInputMessage="1" showErrorMessage="1" sqref="GM87:GM127 QI87:QI127 AAE87:AAE127 AKA87:AKA127 ATW87:ATW127 BDS87:BDS127 BNO87:BNO127 BXK87:BXK127 CHG87:CHG127 CRC87:CRC127 DAY87:DAY127 DKU87:DKU127 DUQ87:DUQ127 EEM87:EEM127 EOI87:EOI127 EYE87:EYE127 FIA87:FIA127 FRW87:FRW127 GBS87:GBS127 GLO87:GLO127 GVK87:GVK127 HFG87:HFG127 HPC87:HPC127 HYY87:HYY127 IIU87:IIU127 ISQ87:ISQ127 JCM87:JCM127 JMI87:JMI127 JWE87:JWE127 KGA87:KGA127 KPW87:KPW127 KZS87:KZS127 LJO87:LJO127 LTK87:LTK127 MDG87:MDG127 MNC87:MNC127 MWY87:MWY127 NGU87:NGU127 NQQ87:NQQ127 OAM87:OAM127 OKI87:OKI127 OUE87:OUE127 PEA87:PEA127 PNW87:PNW127 PXS87:PXS127 QHO87:QHO127 QRK87:QRK127 RBG87:RBG127 RLC87:RLC127 RUY87:RUY127 SEU87:SEU127 SOQ87:SOQ127 SYM87:SYM127 TII87:TII127 TSE87:TSE127 UCA87:UCA127 ULW87:ULW127 UVS87:UVS127 VFO87:VFO127 VPK87:VPK127 VZG87:VZG127 WJC87:WJC127 WSY87:WSY127 GM129:GM196 QI129:QI196 AAE129:AAE196 AKA129:AKA196 ATW129:ATW196 BDS129:BDS196 BNO129:BNO196 BXK129:BXK196 CHG129:CHG196 CRC129:CRC196 DAY129:DAY196 DKU129:DKU196 DUQ129:DUQ196 EEM129:EEM196 EOI129:EOI196 EYE129:EYE196 FIA129:FIA196 FRW129:FRW196 GBS129:GBS196 GLO129:GLO196 GVK129:GVK196 HFG129:HFG196 HPC129:HPC196 HYY129:HYY196 IIU129:IIU196 ISQ129:ISQ196 JCM129:JCM196 JMI129:JMI196 JWE129:JWE196 KGA129:KGA196 KPW129:KPW196 KZS129:KZS196 LJO129:LJO196 LTK129:LTK196 MDG129:MDG196 MNC129:MNC196 MWY129:MWY196 NGU129:NGU196 NQQ129:NQQ196 OAM129:OAM196 OKI129:OKI196 OUE129:OUE196 PEA129:PEA196 PNW129:PNW196 PXS129:PXS196 QHO129:QHO196 QRK129:QRK196 RBG129:RBG196 RLC129:RLC196 RUY129:RUY196 SEU129:SEU196 SOQ129:SOQ196 SYM129:SYM196 TII129:TII196 TSE129:TSE196 UCA129:UCA196 ULW129:ULW196 UVS129:UVS196 VFO129:VFO196 VPK129:VPK196 VZG129:VZG196 WJC129:WJC196 WSY129:WSY196 GM3:GM85 QI3:QI85 AAE3:AAE85 AKA3:AKA85 ATW3:ATW85 BDS3:BDS85 BNO3:BNO85 BXK3:BXK85 CHG3:CHG85 CRC3:CRC85 DAY3:DAY85 DKU3:DKU85 DUQ3:DUQ85 EEM3:EEM85 EOI3:EOI85 EYE3:EYE85 FIA3:FIA85 FRW3:FRW85 GBS3:GBS85 GLO3:GLO85 GVK3:GVK85 HFG3:HFG85 HPC3:HPC85 HYY3:HYY85 IIU3:IIU85 ISQ3:ISQ85 JCM3:JCM85 JMI3:JMI85 JWE3:JWE85 KGA3:KGA85 KPW3:KPW85 KZS3:KZS85 LJO3:LJO85 LTK3:LTK85 MDG3:MDG85 MNC3:MNC85 MWY3:MWY85 NGU3:NGU85 NQQ3:NQQ85 OAM3:OAM85 OKI3:OKI85 OUE3:OUE85 PEA3:PEA85 PNW3:PNW85 PXS3:PXS85 QHO3:QHO85 QRK3:QRK85 RBG3:RBG85 RLC3:RLC85 RUY3:RUY85 SEU3:SEU85 SOQ3:SOQ85 SYM3:SYM85 TII3:TII85 TSE3:TSE85 UCA3:UCA85 ULW3:ULW85 UVS3:UVS85 VFO3:VFO85 VPK3:VPK85 VZG3:VZG85 WJC3:WJC85 WSY3:WSY85" xr:uid="{00000000-0002-0000-0100-000004000000}">
      <formula1>Case</formula1>
    </dataValidation>
    <dataValidation type="list" allowBlank="1" showInputMessage="1" showErrorMessage="1" sqref="GN87:GN127 QJ87:QJ127 AAF87:AAF127 AKB87:AKB127 ATX87:ATX127 BDT87:BDT127 BNP87:BNP127 BXL87:BXL127 CHH87:CHH127 CRD87:CRD127 DAZ87:DAZ127 DKV87:DKV127 DUR87:DUR127 EEN87:EEN127 EOJ87:EOJ127 EYF87:EYF127 FIB87:FIB127 FRX87:FRX127 GBT87:GBT127 GLP87:GLP127 GVL87:GVL127 HFH87:HFH127 HPD87:HPD127 HYZ87:HYZ127 IIV87:IIV127 ISR87:ISR127 JCN87:JCN127 JMJ87:JMJ127 JWF87:JWF127 KGB87:KGB127 KPX87:KPX127 KZT87:KZT127 LJP87:LJP127 LTL87:LTL127 MDH87:MDH127 MND87:MND127 MWZ87:MWZ127 NGV87:NGV127 NQR87:NQR127 OAN87:OAN127 OKJ87:OKJ127 OUF87:OUF127 PEB87:PEB127 PNX87:PNX127 PXT87:PXT127 QHP87:QHP127 QRL87:QRL127 RBH87:RBH127 RLD87:RLD127 RUZ87:RUZ127 SEV87:SEV127 SOR87:SOR127 SYN87:SYN127 TIJ87:TIJ127 TSF87:TSF127 UCB87:UCB127 ULX87:ULX127 UVT87:UVT127 VFP87:VFP127 VPL87:VPL127 VZH87:VZH127 WJD87:WJD127 WSZ87:WSZ127 GN129:GN196 QJ129:QJ196 AAF129:AAF196 AKB129:AKB196 ATX129:ATX196 BDT129:BDT196 BNP129:BNP196 BXL129:BXL196 CHH129:CHH196 CRD129:CRD196 DAZ129:DAZ196 DKV129:DKV196 DUR129:DUR196 EEN129:EEN196 EOJ129:EOJ196 EYF129:EYF196 FIB129:FIB196 FRX129:FRX196 GBT129:GBT196 GLP129:GLP196 GVL129:GVL196 HFH129:HFH196 HPD129:HPD196 HYZ129:HYZ196 IIV129:IIV196 ISR129:ISR196 JCN129:JCN196 JMJ129:JMJ196 JWF129:JWF196 KGB129:KGB196 KPX129:KPX196 KZT129:KZT196 LJP129:LJP196 LTL129:LTL196 MDH129:MDH196 MND129:MND196 MWZ129:MWZ196 NGV129:NGV196 NQR129:NQR196 OAN129:OAN196 OKJ129:OKJ196 OUF129:OUF196 PEB129:PEB196 PNX129:PNX196 PXT129:PXT196 QHP129:QHP196 QRL129:QRL196 RBH129:RBH196 RLD129:RLD196 RUZ129:RUZ196 SEV129:SEV196 SOR129:SOR196 SYN129:SYN196 TIJ129:TIJ196 TSF129:TSF196 UCB129:UCB196 ULX129:ULX196 UVT129:UVT196 VFP129:VFP196 VPL129:VPL196 VZH129:VZH196 WJD129:WJD196 WSZ129:WSZ196 GN3:GN85 QJ3:QJ85 AAF3:AAF85 AKB3:AKB85 ATX3:ATX85 BDT3:BDT85 BNP3:BNP85 BXL3:BXL85 CHH3:CHH85 CRD3:CRD85 DAZ3:DAZ85 DKV3:DKV85 DUR3:DUR85 EEN3:EEN85 EOJ3:EOJ85 EYF3:EYF85 FIB3:FIB85 FRX3:FRX85 GBT3:GBT85 GLP3:GLP85 GVL3:GVL85 HFH3:HFH85 HPD3:HPD85 HYZ3:HYZ85 IIV3:IIV85 ISR3:ISR85 JCN3:JCN85 JMJ3:JMJ85 JWF3:JWF85 KGB3:KGB85 KPX3:KPX85 KZT3:KZT85 LJP3:LJP85 LTL3:LTL85 MDH3:MDH85 MND3:MND85 MWZ3:MWZ85 NGV3:NGV85 NQR3:NQR85 OAN3:OAN85 OKJ3:OKJ85 OUF3:OUF85 PEB3:PEB85 PNX3:PNX85 PXT3:PXT85 QHP3:QHP85 QRL3:QRL85 RBH3:RBH85 RLD3:RLD85 RUZ3:RUZ85 SEV3:SEV85 SOR3:SOR85 SYN3:SYN85 TIJ3:TIJ85 TSF3:TSF85 UCB3:UCB85 ULX3:ULX85 UVT3:UVT85 VFP3:VFP85 VPL3:VPL85 VZH3:VZH85 WJD3:WJD85 WSZ3:WSZ85" xr:uid="{00000000-0002-0000-0100-000005000000}">
      <formula1>Crime2</formula1>
    </dataValidation>
    <dataValidation type="list" allowBlank="1" showInputMessage="1" showErrorMessage="1" sqref="HD87:HF196 QZ87:RB196 AAV87:AAX196 AKR87:AKT196 AUN87:AUP196 BEJ87:BEL196 BOF87:BOH196 BYB87:BYD196 CHX87:CHZ196 CRT87:CRV196 DBP87:DBR196 DLL87:DLN196 DVH87:DVJ196 EFD87:EFF196 EOZ87:EPB196 EYV87:EYX196 FIR87:FIT196 FSN87:FSP196 GCJ87:GCL196 GMF87:GMH196 GWB87:GWD196 HFX87:HFZ196 HPT87:HPV196 HZP87:HZR196 IJL87:IJN196 ITH87:ITJ196 JDD87:JDF196 JMZ87:JNB196 JWV87:JWX196 KGR87:KGT196 KQN87:KQP196 LAJ87:LAL196 LKF87:LKH196 LUB87:LUD196 MDX87:MDZ196 MNT87:MNV196 MXP87:MXR196 NHL87:NHN196 NRH87:NRJ196 OBD87:OBF196 OKZ87:OLB196 OUV87:OUX196 PER87:PET196 PON87:POP196 PYJ87:PYL196 QIF87:QIH196 QSB87:QSD196 RBX87:RBZ196 RLT87:RLV196 RVP87:RVR196 SFL87:SFN196 SPH87:SPJ196 SZD87:SZF196 TIZ87:TJB196 TSV87:TSX196 UCR87:UCT196 UMN87:UMP196 UWJ87:UWL196 VGF87:VGH196 VQB87:VQD196 VZX87:VZZ196 WJT87:WJV196 WTP87:WTR196 WTP3:WTR85 WJT3:WJV85 VZX3:VZZ85 VQB3:VQD85 VGF3:VGH85 UWJ3:UWL85 UMN3:UMP85 UCR3:UCT85 TSV3:TSX85 TIZ3:TJB85 SZD3:SZF85 SPH3:SPJ85 SFL3:SFN85 RVP3:RVR85 RLT3:RLV85 RBX3:RBZ85 QSB3:QSD85 QIF3:QIH85 PYJ3:PYL85 PON3:POP85 PER3:PET85 OUV3:OUX85 OKZ3:OLB85 OBD3:OBF85 NRH3:NRJ85 NHL3:NHN85 MXP3:MXR85 MNT3:MNV85 MDX3:MDZ85 LUB3:LUD85 LKF3:LKH85 LAJ3:LAL85 KQN3:KQP85 KGR3:KGT85 JWV3:JWX85 JMZ3:JNB85 JDD3:JDF85 ITH3:ITJ85 IJL3:IJN85 HZP3:HZR85 HPT3:HPV85 HFX3:HFZ85 GWB3:GWD85 GMF3:GMH85 GCJ3:GCL85 FSN3:FSP85 FIR3:FIT85 EYV3:EYX85 EOZ3:EPB85 EFD3:EFF85 DVH3:DVJ85 DLL3:DLN85 DBP3:DBR85 CRT3:CRV85 CHX3:CHZ85 BYB3:BYD85 BOF3:BOH85 BEJ3:BEL85 AUN3:AUP85 AKR3:AKT85 AAV3:AAX85 QZ3:RB85 HD3:HF85" xr:uid="{00000000-0002-0000-0100-000006000000}">
      <formula1>Analyst</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workbookViewId="0">
      <selection sqref="A1:I19"/>
    </sheetView>
  </sheetViews>
  <sheetFormatPr defaultRowHeight="14.5" x14ac:dyDescent="0.35"/>
  <cols>
    <col min="1" max="1" width="46.1796875" customWidth="1"/>
    <col min="2" max="2" width="37.90625" customWidth="1"/>
    <col min="3" max="3" width="21" customWidth="1"/>
    <col min="4" max="4" width="24.81640625" customWidth="1"/>
    <col min="5" max="5" width="28.453125" customWidth="1"/>
    <col min="6" max="6" width="26.81640625" style="27" customWidth="1"/>
    <col min="7" max="7" width="23.453125" customWidth="1"/>
    <col min="8" max="8" width="27.90625" style="27" customWidth="1"/>
    <col min="9" max="9" width="9.1796875" bestFit="1" customWidth="1"/>
    <col min="14" max="14" width="9.1796875" bestFit="1" customWidth="1"/>
    <col min="177" max="177" width="17.26953125" bestFit="1" customWidth="1"/>
    <col min="178" max="178" width="14.54296875" customWidth="1"/>
    <col min="179" max="179" width="15.7265625" customWidth="1"/>
    <col min="180" max="180" width="17.81640625" customWidth="1"/>
    <col min="181" max="181" width="18.54296875" customWidth="1"/>
    <col min="182" max="182" width="11.453125" customWidth="1"/>
    <col min="183" max="183" width="14.54296875" customWidth="1"/>
    <col min="184" max="184" width="16.54296875" customWidth="1"/>
    <col min="185" max="185" width="12.453125" customWidth="1"/>
    <col min="189" max="189" width="10.81640625" bestFit="1" customWidth="1"/>
    <col min="190" max="190" width="11.7265625" customWidth="1"/>
    <col min="198" max="198" width="9.7265625" bestFit="1" customWidth="1"/>
    <col min="202" max="203" width="13.7265625" customWidth="1"/>
    <col min="208" max="208" width="24" customWidth="1"/>
    <col min="209" max="209" width="28.26953125" customWidth="1"/>
    <col min="210" max="210" width="56.453125" customWidth="1"/>
    <col min="211" max="211" width="9.26953125" customWidth="1"/>
    <col min="228" max="228" width="12.1796875" customWidth="1"/>
    <col min="232" max="232" width="13.26953125" customWidth="1"/>
    <col min="233" max="234" width="9" bestFit="1" customWidth="1"/>
    <col min="265" max="265" width="9.1796875" bestFit="1" customWidth="1"/>
    <col min="270" max="270" width="9.1796875" bestFit="1" customWidth="1"/>
    <col min="433" max="433" width="17.26953125" bestFit="1" customWidth="1"/>
    <col min="434" max="434" width="14.54296875" customWidth="1"/>
    <col min="435" max="435" width="15.7265625" customWidth="1"/>
    <col min="436" max="436" width="17.81640625" customWidth="1"/>
    <col min="437" max="437" width="18.54296875" customWidth="1"/>
    <col min="438" max="438" width="11.453125" customWidth="1"/>
    <col min="439" max="439" width="14.54296875" customWidth="1"/>
    <col min="440" max="440" width="16.54296875" customWidth="1"/>
    <col min="441" max="441" width="12.453125" customWidth="1"/>
    <col min="445" max="445" width="10.81640625" bestFit="1" customWidth="1"/>
    <col min="446" max="446" width="11.7265625" customWidth="1"/>
    <col min="454" max="454" width="9.7265625" bestFit="1" customWidth="1"/>
    <col min="458" max="459" width="13.7265625" customWidth="1"/>
    <col min="464" max="464" width="24" customWidth="1"/>
    <col min="465" max="465" width="28.26953125" customWidth="1"/>
    <col min="466" max="466" width="56.453125" customWidth="1"/>
    <col min="467" max="467" width="9.26953125" customWidth="1"/>
    <col min="484" max="484" width="12.1796875" customWidth="1"/>
    <col min="488" max="488" width="13.26953125" customWidth="1"/>
    <col min="489" max="490" width="9" bestFit="1" customWidth="1"/>
    <col min="521" max="521" width="9.1796875" bestFit="1" customWidth="1"/>
    <col min="526" max="526" width="9.1796875" bestFit="1" customWidth="1"/>
    <col min="689" max="689" width="17.26953125" bestFit="1" customWidth="1"/>
    <col min="690" max="690" width="14.54296875" customWidth="1"/>
    <col min="691" max="691" width="15.7265625" customWidth="1"/>
    <col min="692" max="692" width="17.81640625" customWidth="1"/>
    <col min="693" max="693" width="18.54296875" customWidth="1"/>
    <col min="694" max="694" width="11.453125" customWidth="1"/>
    <col min="695" max="695" width="14.54296875" customWidth="1"/>
    <col min="696" max="696" width="16.54296875" customWidth="1"/>
    <col min="697" max="697" width="12.453125" customWidth="1"/>
    <col min="701" max="701" width="10.81640625" bestFit="1" customWidth="1"/>
    <col min="702" max="702" width="11.7265625" customWidth="1"/>
    <col min="710" max="710" width="9.7265625" bestFit="1" customWidth="1"/>
    <col min="714" max="715" width="13.7265625" customWidth="1"/>
    <col min="720" max="720" width="24" customWidth="1"/>
    <col min="721" max="721" width="28.26953125" customWidth="1"/>
    <col min="722" max="722" width="56.453125" customWidth="1"/>
    <col min="723" max="723" width="9.26953125" customWidth="1"/>
    <col min="740" max="740" width="12.1796875" customWidth="1"/>
    <col min="744" max="744" width="13.26953125" customWidth="1"/>
    <col min="745" max="746" width="9" bestFit="1" customWidth="1"/>
    <col min="777" max="777" width="9.1796875" bestFit="1" customWidth="1"/>
    <col min="782" max="782" width="9.1796875" bestFit="1" customWidth="1"/>
    <col min="945" max="945" width="17.26953125" bestFit="1" customWidth="1"/>
    <col min="946" max="946" width="14.54296875" customWidth="1"/>
    <col min="947" max="947" width="15.7265625" customWidth="1"/>
    <col min="948" max="948" width="17.81640625" customWidth="1"/>
    <col min="949" max="949" width="18.54296875" customWidth="1"/>
    <col min="950" max="950" width="11.453125" customWidth="1"/>
    <col min="951" max="951" width="14.54296875" customWidth="1"/>
    <col min="952" max="952" width="16.54296875" customWidth="1"/>
    <col min="953" max="953" width="12.453125" customWidth="1"/>
    <col min="957" max="957" width="10.81640625" bestFit="1" customWidth="1"/>
    <col min="958" max="958" width="11.7265625" customWidth="1"/>
    <col min="966" max="966" width="9.7265625" bestFit="1" customWidth="1"/>
    <col min="970" max="971" width="13.7265625" customWidth="1"/>
    <col min="976" max="976" width="24" customWidth="1"/>
    <col min="977" max="977" width="28.26953125" customWidth="1"/>
    <col min="978" max="978" width="56.453125" customWidth="1"/>
    <col min="979" max="979" width="9.26953125" customWidth="1"/>
    <col min="996" max="996" width="12.1796875" customWidth="1"/>
    <col min="1000" max="1000" width="13.26953125" customWidth="1"/>
    <col min="1001" max="1002" width="9" bestFit="1" customWidth="1"/>
    <col min="1033" max="1033" width="9.1796875" bestFit="1" customWidth="1"/>
    <col min="1038" max="1038" width="9.1796875" bestFit="1" customWidth="1"/>
    <col min="1201" max="1201" width="17.26953125" bestFit="1" customWidth="1"/>
    <col min="1202" max="1202" width="14.54296875" customWidth="1"/>
    <col min="1203" max="1203" width="15.7265625" customWidth="1"/>
    <col min="1204" max="1204" width="17.81640625" customWidth="1"/>
    <col min="1205" max="1205" width="18.54296875" customWidth="1"/>
    <col min="1206" max="1206" width="11.453125" customWidth="1"/>
    <col min="1207" max="1207" width="14.54296875" customWidth="1"/>
    <col min="1208" max="1208" width="16.54296875" customWidth="1"/>
    <col min="1209" max="1209" width="12.453125" customWidth="1"/>
    <col min="1213" max="1213" width="10.81640625" bestFit="1" customWidth="1"/>
    <col min="1214" max="1214" width="11.7265625" customWidth="1"/>
    <col min="1222" max="1222" width="9.7265625" bestFit="1" customWidth="1"/>
    <col min="1226" max="1227" width="13.7265625" customWidth="1"/>
    <col min="1232" max="1232" width="24" customWidth="1"/>
    <col min="1233" max="1233" width="28.26953125" customWidth="1"/>
    <col min="1234" max="1234" width="56.453125" customWidth="1"/>
    <col min="1235" max="1235" width="9.26953125" customWidth="1"/>
    <col min="1252" max="1252" width="12.1796875" customWidth="1"/>
    <col min="1256" max="1256" width="13.26953125" customWidth="1"/>
    <col min="1257" max="1258" width="9" bestFit="1" customWidth="1"/>
    <col min="1289" max="1289" width="9.1796875" bestFit="1" customWidth="1"/>
    <col min="1294" max="1294" width="9.1796875" bestFit="1" customWidth="1"/>
    <col min="1457" max="1457" width="17.26953125" bestFit="1" customWidth="1"/>
    <col min="1458" max="1458" width="14.54296875" customWidth="1"/>
    <col min="1459" max="1459" width="15.7265625" customWidth="1"/>
    <col min="1460" max="1460" width="17.81640625" customWidth="1"/>
    <col min="1461" max="1461" width="18.54296875" customWidth="1"/>
    <col min="1462" max="1462" width="11.453125" customWidth="1"/>
    <col min="1463" max="1463" width="14.54296875" customWidth="1"/>
    <col min="1464" max="1464" width="16.54296875" customWidth="1"/>
    <col min="1465" max="1465" width="12.453125" customWidth="1"/>
    <col min="1469" max="1469" width="10.81640625" bestFit="1" customWidth="1"/>
    <col min="1470" max="1470" width="11.7265625" customWidth="1"/>
    <col min="1478" max="1478" width="9.7265625" bestFit="1" customWidth="1"/>
    <col min="1482" max="1483" width="13.7265625" customWidth="1"/>
    <col min="1488" max="1488" width="24" customWidth="1"/>
    <col min="1489" max="1489" width="28.26953125" customWidth="1"/>
    <col min="1490" max="1490" width="56.453125" customWidth="1"/>
    <col min="1491" max="1491" width="9.26953125" customWidth="1"/>
    <col min="1508" max="1508" width="12.1796875" customWidth="1"/>
    <col min="1512" max="1512" width="13.26953125" customWidth="1"/>
    <col min="1513" max="1514" width="9" bestFit="1" customWidth="1"/>
    <col min="1545" max="1545" width="9.1796875" bestFit="1" customWidth="1"/>
    <col min="1550" max="1550" width="9.1796875" bestFit="1" customWidth="1"/>
    <col min="1713" max="1713" width="17.26953125" bestFit="1" customWidth="1"/>
    <col min="1714" max="1714" width="14.54296875" customWidth="1"/>
    <col min="1715" max="1715" width="15.7265625" customWidth="1"/>
    <col min="1716" max="1716" width="17.81640625" customWidth="1"/>
    <col min="1717" max="1717" width="18.54296875" customWidth="1"/>
    <col min="1718" max="1718" width="11.453125" customWidth="1"/>
    <col min="1719" max="1719" width="14.54296875" customWidth="1"/>
    <col min="1720" max="1720" width="16.54296875" customWidth="1"/>
    <col min="1721" max="1721" width="12.453125" customWidth="1"/>
    <col min="1725" max="1725" width="10.81640625" bestFit="1" customWidth="1"/>
    <col min="1726" max="1726" width="11.7265625" customWidth="1"/>
    <col min="1734" max="1734" width="9.7265625" bestFit="1" customWidth="1"/>
    <col min="1738" max="1739" width="13.7265625" customWidth="1"/>
    <col min="1744" max="1744" width="24" customWidth="1"/>
    <col min="1745" max="1745" width="28.26953125" customWidth="1"/>
    <col min="1746" max="1746" width="56.453125" customWidth="1"/>
    <col min="1747" max="1747" width="9.26953125" customWidth="1"/>
    <col min="1764" max="1764" width="12.1796875" customWidth="1"/>
    <col min="1768" max="1768" width="13.26953125" customWidth="1"/>
    <col min="1769" max="1770" width="9" bestFit="1" customWidth="1"/>
    <col min="1801" max="1801" width="9.1796875" bestFit="1" customWidth="1"/>
    <col min="1806" max="1806" width="9.1796875" bestFit="1" customWidth="1"/>
    <col min="1969" max="1969" width="17.26953125" bestFit="1" customWidth="1"/>
    <col min="1970" max="1970" width="14.54296875" customWidth="1"/>
    <col min="1971" max="1971" width="15.7265625" customWidth="1"/>
    <col min="1972" max="1972" width="17.81640625" customWidth="1"/>
    <col min="1973" max="1973" width="18.54296875" customWidth="1"/>
    <col min="1974" max="1974" width="11.453125" customWidth="1"/>
    <col min="1975" max="1975" width="14.54296875" customWidth="1"/>
    <col min="1976" max="1976" width="16.54296875" customWidth="1"/>
    <col min="1977" max="1977" width="12.453125" customWidth="1"/>
    <col min="1981" max="1981" width="10.81640625" bestFit="1" customWidth="1"/>
    <col min="1982" max="1982" width="11.7265625" customWidth="1"/>
    <col min="1990" max="1990" width="9.7265625" bestFit="1" customWidth="1"/>
    <col min="1994" max="1995" width="13.7265625" customWidth="1"/>
    <col min="2000" max="2000" width="24" customWidth="1"/>
    <col min="2001" max="2001" width="28.26953125" customWidth="1"/>
    <col min="2002" max="2002" width="56.453125" customWidth="1"/>
    <col min="2003" max="2003" width="9.26953125" customWidth="1"/>
    <col min="2020" max="2020" width="12.1796875" customWidth="1"/>
    <col min="2024" max="2024" width="13.26953125" customWidth="1"/>
    <col min="2025" max="2026" width="9" bestFit="1" customWidth="1"/>
    <col min="2057" max="2057" width="9.1796875" bestFit="1" customWidth="1"/>
    <col min="2062" max="2062" width="9.1796875" bestFit="1" customWidth="1"/>
    <col min="2225" max="2225" width="17.26953125" bestFit="1" customWidth="1"/>
    <col min="2226" max="2226" width="14.54296875" customWidth="1"/>
    <col min="2227" max="2227" width="15.7265625" customWidth="1"/>
    <col min="2228" max="2228" width="17.81640625" customWidth="1"/>
    <col min="2229" max="2229" width="18.54296875" customWidth="1"/>
    <col min="2230" max="2230" width="11.453125" customWidth="1"/>
    <col min="2231" max="2231" width="14.54296875" customWidth="1"/>
    <col min="2232" max="2232" width="16.54296875" customWidth="1"/>
    <col min="2233" max="2233" width="12.453125" customWidth="1"/>
    <col min="2237" max="2237" width="10.81640625" bestFit="1" customWidth="1"/>
    <col min="2238" max="2238" width="11.7265625" customWidth="1"/>
    <col min="2246" max="2246" width="9.7265625" bestFit="1" customWidth="1"/>
    <col min="2250" max="2251" width="13.7265625" customWidth="1"/>
    <col min="2256" max="2256" width="24" customWidth="1"/>
    <col min="2257" max="2257" width="28.26953125" customWidth="1"/>
    <col min="2258" max="2258" width="56.453125" customWidth="1"/>
    <col min="2259" max="2259" width="9.26953125" customWidth="1"/>
    <col min="2276" max="2276" width="12.1796875" customWidth="1"/>
    <col min="2280" max="2280" width="13.26953125" customWidth="1"/>
    <col min="2281" max="2282" width="9" bestFit="1" customWidth="1"/>
    <col min="2313" max="2313" width="9.1796875" bestFit="1" customWidth="1"/>
    <col min="2318" max="2318" width="9.1796875" bestFit="1" customWidth="1"/>
    <col min="2481" max="2481" width="17.26953125" bestFit="1" customWidth="1"/>
    <col min="2482" max="2482" width="14.54296875" customWidth="1"/>
    <col min="2483" max="2483" width="15.7265625" customWidth="1"/>
    <col min="2484" max="2484" width="17.81640625" customWidth="1"/>
    <col min="2485" max="2485" width="18.54296875" customWidth="1"/>
    <col min="2486" max="2486" width="11.453125" customWidth="1"/>
    <col min="2487" max="2487" width="14.54296875" customWidth="1"/>
    <col min="2488" max="2488" width="16.54296875" customWidth="1"/>
    <col min="2489" max="2489" width="12.453125" customWidth="1"/>
    <col min="2493" max="2493" width="10.81640625" bestFit="1" customWidth="1"/>
    <col min="2494" max="2494" width="11.7265625" customWidth="1"/>
    <col min="2502" max="2502" width="9.7265625" bestFit="1" customWidth="1"/>
    <col min="2506" max="2507" width="13.7265625" customWidth="1"/>
    <col min="2512" max="2512" width="24" customWidth="1"/>
    <col min="2513" max="2513" width="28.26953125" customWidth="1"/>
    <col min="2514" max="2514" width="56.453125" customWidth="1"/>
    <col min="2515" max="2515" width="9.26953125" customWidth="1"/>
    <col min="2532" max="2532" width="12.1796875" customWidth="1"/>
    <col min="2536" max="2536" width="13.26953125" customWidth="1"/>
    <col min="2537" max="2538" width="9" bestFit="1" customWidth="1"/>
    <col min="2569" max="2569" width="9.1796875" bestFit="1" customWidth="1"/>
    <col min="2574" max="2574" width="9.1796875" bestFit="1" customWidth="1"/>
    <col min="2737" max="2737" width="17.26953125" bestFit="1" customWidth="1"/>
    <col min="2738" max="2738" width="14.54296875" customWidth="1"/>
    <col min="2739" max="2739" width="15.7265625" customWidth="1"/>
    <col min="2740" max="2740" width="17.81640625" customWidth="1"/>
    <col min="2741" max="2741" width="18.54296875" customWidth="1"/>
    <col min="2742" max="2742" width="11.453125" customWidth="1"/>
    <col min="2743" max="2743" width="14.54296875" customWidth="1"/>
    <col min="2744" max="2744" width="16.54296875" customWidth="1"/>
    <col min="2745" max="2745" width="12.453125" customWidth="1"/>
    <col min="2749" max="2749" width="10.81640625" bestFit="1" customWidth="1"/>
    <col min="2750" max="2750" width="11.7265625" customWidth="1"/>
    <col min="2758" max="2758" width="9.7265625" bestFit="1" customWidth="1"/>
    <col min="2762" max="2763" width="13.7265625" customWidth="1"/>
    <col min="2768" max="2768" width="24" customWidth="1"/>
    <col min="2769" max="2769" width="28.26953125" customWidth="1"/>
    <col min="2770" max="2770" width="56.453125" customWidth="1"/>
    <col min="2771" max="2771" width="9.26953125" customWidth="1"/>
    <col min="2788" max="2788" width="12.1796875" customWidth="1"/>
    <col min="2792" max="2792" width="13.26953125" customWidth="1"/>
    <col min="2793" max="2794" width="9" bestFit="1" customWidth="1"/>
    <col min="2825" max="2825" width="9.1796875" bestFit="1" customWidth="1"/>
    <col min="2830" max="2830" width="9.1796875" bestFit="1" customWidth="1"/>
    <col min="2993" max="2993" width="17.26953125" bestFit="1" customWidth="1"/>
    <col min="2994" max="2994" width="14.54296875" customWidth="1"/>
    <col min="2995" max="2995" width="15.7265625" customWidth="1"/>
    <col min="2996" max="2996" width="17.81640625" customWidth="1"/>
    <col min="2997" max="2997" width="18.54296875" customWidth="1"/>
    <col min="2998" max="2998" width="11.453125" customWidth="1"/>
    <col min="2999" max="2999" width="14.54296875" customWidth="1"/>
    <col min="3000" max="3000" width="16.54296875" customWidth="1"/>
    <col min="3001" max="3001" width="12.453125" customWidth="1"/>
    <col min="3005" max="3005" width="10.81640625" bestFit="1" customWidth="1"/>
    <col min="3006" max="3006" width="11.7265625" customWidth="1"/>
    <col min="3014" max="3014" width="9.7265625" bestFit="1" customWidth="1"/>
    <col min="3018" max="3019" width="13.7265625" customWidth="1"/>
    <col min="3024" max="3024" width="24" customWidth="1"/>
    <col min="3025" max="3025" width="28.26953125" customWidth="1"/>
    <col min="3026" max="3026" width="56.453125" customWidth="1"/>
    <col min="3027" max="3027" width="9.26953125" customWidth="1"/>
    <col min="3044" max="3044" width="12.1796875" customWidth="1"/>
    <col min="3048" max="3048" width="13.26953125" customWidth="1"/>
    <col min="3049" max="3050" width="9" bestFit="1" customWidth="1"/>
    <col min="3081" max="3081" width="9.1796875" bestFit="1" customWidth="1"/>
    <col min="3086" max="3086" width="9.1796875" bestFit="1" customWidth="1"/>
    <col min="3249" max="3249" width="17.26953125" bestFit="1" customWidth="1"/>
    <col min="3250" max="3250" width="14.54296875" customWidth="1"/>
    <col min="3251" max="3251" width="15.7265625" customWidth="1"/>
    <col min="3252" max="3252" width="17.81640625" customWidth="1"/>
    <col min="3253" max="3253" width="18.54296875" customWidth="1"/>
    <col min="3254" max="3254" width="11.453125" customWidth="1"/>
    <col min="3255" max="3255" width="14.54296875" customWidth="1"/>
    <col min="3256" max="3256" width="16.54296875" customWidth="1"/>
    <col min="3257" max="3257" width="12.453125" customWidth="1"/>
    <col min="3261" max="3261" width="10.81640625" bestFit="1" customWidth="1"/>
    <col min="3262" max="3262" width="11.7265625" customWidth="1"/>
    <col min="3270" max="3270" width="9.7265625" bestFit="1" customWidth="1"/>
    <col min="3274" max="3275" width="13.7265625" customWidth="1"/>
    <col min="3280" max="3280" width="24" customWidth="1"/>
    <col min="3281" max="3281" width="28.26953125" customWidth="1"/>
    <col min="3282" max="3282" width="56.453125" customWidth="1"/>
    <col min="3283" max="3283" width="9.26953125" customWidth="1"/>
    <col min="3300" max="3300" width="12.1796875" customWidth="1"/>
    <col min="3304" max="3304" width="13.26953125" customWidth="1"/>
    <col min="3305" max="3306" width="9" bestFit="1" customWidth="1"/>
    <col min="3337" max="3337" width="9.1796875" bestFit="1" customWidth="1"/>
    <col min="3342" max="3342" width="9.1796875" bestFit="1" customWidth="1"/>
    <col min="3505" max="3505" width="17.26953125" bestFit="1" customWidth="1"/>
    <col min="3506" max="3506" width="14.54296875" customWidth="1"/>
    <col min="3507" max="3507" width="15.7265625" customWidth="1"/>
    <col min="3508" max="3508" width="17.81640625" customWidth="1"/>
    <col min="3509" max="3509" width="18.54296875" customWidth="1"/>
    <col min="3510" max="3510" width="11.453125" customWidth="1"/>
    <col min="3511" max="3511" width="14.54296875" customWidth="1"/>
    <col min="3512" max="3512" width="16.54296875" customWidth="1"/>
    <col min="3513" max="3513" width="12.453125" customWidth="1"/>
    <col min="3517" max="3517" width="10.81640625" bestFit="1" customWidth="1"/>
    <col min="3518" max="3518" width="11.7265625" customWidth="1"/>
    <col min="3526" max="3526" width="9.7265625" bestFit="1" customWidth="1"/>
    <col min="3530" max="3531" width="13.7265625" customWidth="1"/>
    <col min="3536" max="3536" width="24" customWidth="1"/>
    <col min="3537" max="3537" width="28.26953125" customWidth="1"/>
    <col min="3538" max="3538" width="56.453125" customWidth="1"/>
    <col min="3539" max="3539" width="9.26953125" customWidth="1"/>
    <col min="3556" max="3556" width="12.1796875" customWidth="1"/>
    <col min="3560" max="3560" width="13.26953125" customWidth="1"/>
    <col min="3561" max="3562" width="9" bestFit="1" customWidth="1"/>
    <col min="3593" max="3593" width="9.1796875" bestFit="1" customWidth="1"/>
    <col min="3598" max="3598" width="9.1796875" bestFit="1" customWidth="1"/>
    <col min="3761" max="3761" width="17.26953125" bestFit="1" customWidth="1"/>
    <col min="3762" max="3762" width="14.54296875" customWidth="1"/>
    <col min="3763" max="3763" width="15.7265625" customWidth="1"/>
    <col min="3764" max="3764" width="17.81640625" customWidth="1"/>
    <col min="3765" max="3765" width="18.54296875" customWidth="1"/>
    <col min="3766" max="3766" width="11.453125" customWidth="1"/>
    <col min="3767" max="3767" width="14.54296875" customWidth="1"/>
    <col min="3768" max="3768" width="16.54296875" customWidth="1"/>
    <col min="3769" max="3769" width="12.453125" customWidth="1"/>
    <col min="3773" max="3773" width="10.81640625" bestFit="1" customWidth="1"/>
    <col min="3774" max="3774" width="11.7265625" customWidth="1"/>
    <col min="3782" max="3782" width="9.7265625" bestFit="1" customWidth="1"/>
    <col min="3786" max="3787" width="13.7265625" customWidth="1"/>
    <col min="3792" max="3792" width="24" customWidth="1"/>
    <col min="3793" max="3793" width="28.26953125" customWidth="1"/>
    <col min="3794" max="3794" width="56.453125" customWidth="1"/>
    <col min="3795" max="3795" width="9.26953125" customWidth="1"/>
    <col min="3812" max="3812" width="12.1796875" customWidth="1"/>
    <col min="3816" max="3816" width="13.26953125" customWidth="1"/>
    <col min="3817" max="3818" width="9" bestFit="1" customWidth="1"/>
    <col min="3849" max="3849" width="9.1796875" bestFit="1" customWidth="1"/>
    <col min="3854" max="3854" width="9.1796875" bestFit="1" customWidth="1"/>
    <col min="4017" max="4017" width="17.26953125" bestFit="1" customWidth="1"/>
    <col min="4018" max="4018" width="14.54296875" customWidth="1"/>
    <col min="4019" max="4019" width="15.7265625" customWidth="1"/>
    <col min="4020" max="4020" width="17.81640625" customWidth="1"/>
    <col min="4021" max="4021" width="18.54296875" customWidth="1"/>
    <col min="4022" max="4022" width="11.453125" customWidth="1"/>
    <col min="4023" max="4023" width="14.54296875" customWidth="1"/>
    <col min="4024" max="4024" width="16.54296875" customWidth="1"/>
    <col min="4025" max="4025" width="12.453125" customWidth="1"/>
    <col min="4029" max="4029" width="10.81640625" bestFit="1" customWidth="1"/>
    <col min="4030" max="4030" width="11.7265625" customWidth="1"/>
    <col min="4038" max="4038" width="9.7265625" bestFit="1" customWidth="1"/>
    <col min="4042" max="4043" width="13.7265625" customWidth="1"/>
    <col min="4048" max="4048" width="24" customWidth="1"/>
    <col min="4049" max="4049" width="28.26953125" customWidth="1"/>
    <col min="4050" max="4050" width="56.453125" customWidth="1"/>
    <col min="4051" max="4051" width="9.26953125" customWidth="1"/>
    <col min="4068" max="4068" width="12.1796875" customWidth="1"/>
    <col min="4072" max="4072" width="13.26953125" customWidth="1"/>
    <col min="4073" max="4074" width="9" bestFit="1" customWidth="1"/>
    <col min="4105" max="4105" width="9.1796875" bestFit="1" customWidth="1"/>
    <col min="4110" max="4110" width="9.1796875" bestFit="1" customWidth="1"/>
    <col min="4273" max="4273" width="17.26953125" bestFit="1" customWidth="1"/>
    <col min="4274" max="4274" width="14.54296875" customWidth="1"/>
    <col min="4275" max="4275" width="15.7265625" customWidth="1"/>
    <col min="4276" max="4276" width="17.81640625" customWidth="1"/>
    <col min="4277" max="4277" width="18.54296875" customWidth="1"/>
    <col min="4278" max="4278" width="11.453125" customWidth="1"/>
    <col min="4279" max="4279" width="14.54296875" customWidth="1"/>
    <col min="4280" max="4280" width="16.54296875" customWidth="1"/>
    <col min="4281" max="4281" width="12.453125" customWidth="1"/>
    <col min="4285" max="4285" width="10.81640625" bestFit="1" customWidth="1"/>
    <col min="4286" max="4286" width="11.7265625" customWidth="1"/>
    <col min="4294" max="4294" width="9.7265625" bestFit="1" customWidth="1"/>
    <col min="4298" max="4299" width="13.7265625" customWidth="1"/>
    <col min="4304" max="4304" width="24" customWidth="1"/>
    <col min="4305" max="4305" width="28.26953125" customWidth="1"/>
    <col min="4306" max="4306" width="56.453125" customWidth="1"/>
    <col min="4307" max="4307" width="9.26953125" customWidth="1"/>
    <col min="4324" max="4324" width="12.1796875" customWidth="1"/>
    <col min="4328" max="4328" width="13.26953125" customWidth="1"/>
    <col min="4329" max="4330" width="9" bestFit="1" customWidth="1"/>
    <col min="4361" max="4361" width="9.1796875" bestFit="1" customWidth="1"/>
    <col min="4366" max="4366" width="9.1796875" bestFit="1" customWidth="1"/>
    <col min="4529" max="4529" width="17.26953125" bestFit="1" customWidth="1"/>
    <col min="4530" max="4530" width="14.54296875" customWidth="1"/>
    <col min="4531" max="4531" width="15.7265625" customWidth="1"/>
    <col min="4532" max="4532" width="17.81640625" customWidth="1"/>
    <col min="4533" max="4533" width="18.54296875" customWidth="1"/>
    <col min="4534" max="4534" width="11.453125" customWidth="1"/>
    <col min="4535" max="4535" width="14.54296875" customWidth="1"/>
    <col min="4536" max="4536" width="16.54296875" customWidth="1"/>
    <col min="4537" max="4537" width="12.453125" customWidth="1"/>
    <col min="4541" max="4541" width="10.81640625" bestFit="1" customWidth="1"/>
    <col min="4542" max="4542" width="11.7265625" customWidth="1"/>
    <col min="4550" max="4550" width="9.7265625" bestFit="1" customWidth="1"/>
    <col min="4554" max="4555" width="13.7265625" customWidth="1"/>
    <col min="4560" max="4560" width="24" customWidth="1"/>
    <col min="4561" max="4561" width="28.26953125" customWidth="1"/>
    <col min="4562" max="4562" width="56.453125" customWidth="1"/>
    <col min="4563" max="4563" width="9.26953125" customWidth="1"/>
    <col min="4580" max="4580" width="12.1796875" customWidth="1"/>
    <col min="4584" max="4584" width="13.26953125" customWidth="1"/>
    <col min="4585" max="4586" width="9" bestFit="1" customWidth="1"/>
    <col min="4617" max="4617" width="9.1796875" bestFit="1" customWidth="1"/>
    <col min="4622" max="4622" width="9.1796875" bestFit="1" customWidth="1"/>
    <col min="4785" max="4785" width="17.26953125" bestFit="1" customWidth="1"/>
    <col min="4786" max="4786" width="14.54296875" customWidth="1"/>
    <col min="4787" max="4787" width="15.7265625" customWidth="1"/>
    <col min="4788" max="4788" width="17.81640625" customWidth="1"/>
    <col min="4789" max="4789" width="18.54296875" customWidth="1"/>
    <col min="4790" max="4790" width="11.453125" customWidth="1"/>
    <col min="4791" max="4791" width="14.54296875" customWidth="1"/>
    <col min="4792" max="4792" width="16.54296875" customWidth="1"/>
    <col min="4793" max="4793" width="12.453125" customWidth="1"/>
    <col min="4797" max="4797" width="10.81640625" bestFit="1" customWidth="1"/>
    <col min="4798" max="4798" width="11.7265625" customWidth="1"/>
    <col min="4806" max="4806" width="9.7265625" bestFit="1" customWidth="1"/>
    <col min="4810" max="4811" width="13.7265625" customWidth="1"/>
    <col min="4816" max="4816" width="24" customWidth="1"/>
    <col min="4817" max="4817" width="28.26953125" customWidth="1"/>
    <col min="4818" max="4818" width="56.453125" customWidth="1"/>
    <col min="4819" max="4819" width="9.26953125" customWidth="1"/>
    <col min="4836" max="4836" width="12.1796875" customWidth="1"/>
    <col min="4840" max="4840" width="13.26953125" customWidth="1"/>
    <col min="4841" max="4842" width="9" bestFit="1" customWidth="1"/>
    <col min="4873" max="4873" width="9.1796875" bestFit="1" customWidth="1"/>
    <col min="4878" max="4878" width="9.1796875" bestFit="1" customWidth="1"/>
    <col min="5041" max="5041" width="17.26953125" bestFit="1" customWidth="1"/>
    <col min="5042" max="5042" width="14.54296875" customWidth="1"/>
    <col min="5043" max="5043" width="15.7265625" customWidth="1"/>
    <col min="5044" max="5044" width="17.81640625" customWidth="1"/>
    <col min="5045" max="5045" width="18.54296875" customWidth="1"/>
    <col min="5046" max="5046" width="11.453125" customWidth="1"/>
    <col min="5047" max="5047" width="14.54296875" customWidth="1"/>
    <col min="5048" max="5048" width="16.54296875" customWidth="1"/>
    <col min="5049" max="5049" width="12.453125" customWidth="1"/>
    <col min="5053" max="5053" width="10.81640625" bestFit="1" customWidth="1"/>
    <col min="5054" max="5054" width="11.7265625" customWidth="1"/>
    <col min="5062" max="5062" width="9.7265625" bestFit="1" customWidth="1"/>
    <col min="5066" max="5067" width="13.7265625" customWidth="1"/>
    <col min="5072" max="5072" width="24" customWidth="1"/>
    <col min="5073" max="5073" width="28.26953125" customWidth="1"/>
    <col min="5074" max="5074" width="56.453125" customWidth="1"/>
    <col min="5075" max="5075" width="9.26953125" customWidth="1"/>
    <col min="5092" max="5092" width="12.1796875" customWidth="1"/>
    <col min="5096" max="5096" width="13.26953125" customWidth="1"/>
    <col min="5097" max="5098" width="9" bestFit="1" customWidth="1"/>
    <col min="5129" max="5129" width="9.1796875" bestFit="1" customWidth="1"/>
    <col min="5134" max="5134" width="9.1796875" bestFit="1" customWidth="1"/>
    <col min="5297" max="5297" width="17.26953125" bestFit="1" customWidth="1"/>
    <col min="5298" max="5298" width="14.54296875" customWidth="1"/>
    <col min="5299" max="5299" width="15.7265625" customWidth="1"/>
    <col min="5300" max="5300" width="17.81640625" customWidth="1"/>
    <col min="5301" max="5301" width="18.54296875" customWidth="1"/>
    <col min="5302" max="5302" width="11.453125" customWidth="1"/>
    <col min="5303" max="5303" width="14.54296875" customWidth="1"/>
    <col min="5304" max="5304" width="16.54296875" customWidth="1"/>
    <col min="5305" max="5305" width="12.453125" customWidth="1"/>
    <col min="5309" max="5309" width="10.81640625" bestFit="1" customWidth="1"/>
    <col min="5310" max="5310" width="11.7265625" customWidth="1"/>
    <col min="5318" max="5318" width="9.7265625" bestFit="1" customWidth="1"/>
    <col min="5322" max="5323" width="13.7265625" customWidth="1"/>
    <col min="5328" max="5328" width="24" customWidth="1"/>
    <col min="5329" max="5329" width="28.26953125" customWidth="1"/>
    <col min="5330" max="5330" width="56.453125" customWidth="1"/>
    <col min="5331" max="5331" width="9.26953125" customWidth="1"/>
    <col min="5348" max="5348" width="12.1796875" customWidth="1"/>
    <col min="5352" max="5352" width="13.26953125" customWidth="1"/>
    <col min="5353" max="5354" width="9" bestFit="1" customWidth="1"/>
    <col min="5385" max="5385" width="9.1796875" bestFit="1" customWidth="1"/>
    <col min="5390" max="5390" width="9.1796875" bestFit="1" customWidth="1"/>
    <col min="5553" max="5553" width="17.26953125" bestFit="1" customWidth="1"/>
    <col min="5554" max="5554" width="14.54296875" customWidth="1"/>
    <col min="5555" max="5555" width="15.7265625" customWidth="1"/>
    <col min="5556" max="5556" width="17.81640625" customWidth="1"/>
    <col min="5557" max="5557" width="18.54296875" customWidth="1"/>
    <col min="5558" max="5558" width="11.453125" customWidth="1"/>
    <col min="5559" max="5559" width="14.54296875" customWidth="1"/>
    <col min="5560" max="5560" width="16.54296875" customWidth="1"/>
    <col min="5561" max="5561" width="12.453125" customWidth="1"/>
    <col min="5565" max="5565" width="10.81640625" bestFit="1" customWidth="1"/>
    <col min="5566" max="5566" width="11.7265625" customWidth="1"/>
    <col min="5574" max="5574" width="9.7265625" bestFit="1" customWidth="1"/>
    <col min="5578" max="5579" width="13.7265625" customWidth="1"/>
    <col min="5584" max="5584" width="24" customWidth="1"/>
    <col min="5585" max="5585" width="28.26953125" customWidth="1"/>
    <col min="5586" max="5586" width="56.453125" customWidth="1"/>
    <col min="5587" max="5587" width="9.26953125" customWidth="1"/>
    <col min="5604" max="5604" width="12.1796875" customWidth="1"/>
    <col min="5608" max="5608" width="13.26953125" customWidth="1"/>
    <col min="5609" max="5610" width="9" bestFit="1" customWidth="1"/>
    <col min="5641" max="5641" width="9.1796875" bestFit="1" customWidth="1"/>
    <col min="5646" max="5646" width="9.1796875" bestFit="1" customWidth="1"/>
    <col min="5809" max="5809" width="17.26953125" bestFit="1" customWidth="1"/>
    <col min="5810" max="5810" width="14.54296875" customWidth="1"/>
    <col min="5811" max="5811" width="15.7265625" customWidth="1"/>
    <col min="5812" max="5812" width="17.81640625" customWidth="1"/>
    <col min="5813" max="5813" width="18.54296875" customWidth="1"/>
    <col min="5814" max="5814" width="11.453125" customWidth="1"/>
    <col min="5815" max="5815" width="14.54296875" customWidth="1"/>
    <col min="5816" max="5816" width="16.54296875" customWidth="1"/>
    <col min="5817" max="5817" width="12.453125" customWidth="1"/>
    <col min="5821" max="5821" width="10.81640625" bestFit="1" customWidth="1"/>
    <col min="5822" max="5822" width="11.7265625" customWidth="1"/>
    <col min="5830" max="5830" width="9.7265625" bestFit="1" customWidth="1"/>
    <col min="5834" max="5835" width="13.7265625" customWidth="1"/>
    <col min="5840" max="5840" width="24" customWidth="1"/>
    <col min="5841" max="5841" width="28.26953125" customWidth="1"/>
    <col min="5842" max="5842" width="56.453125" customWidth="1"/>
    <col min="5843" max="5843" width="9.26953125" customWidth="1"/>
    <col min="5860" max="5860" width="12.1796875" customWidth="1"/>
    <col min="5864" max="5864" width="13.26953125" customWidth="1"/>
    <col min="5865" max="5866" width="9" bestFit="1" customWidth="1"/>
    <col min="5897" max="5897" width="9.1796875" bestFit="1" customWidth="1"/>
    <col min="5902" max="5902" width="9.1796875" bestFit="1" customWidth="1"/>
    <col min="6065" max="6065" width="17.26953125" bestFit="1" customWidth="1"/>
    <col min="6066" max="6066" width="14.54296875" customWidth="1"/>
    <col min="6067" max="6067" width="15.7265625" customWidth="1"/>
    <col min="6068" max="6068" width="17.81640625" customWidth="1"/>
    <col min="6069" max="6069" width="18.54296875" customWidth="1"/>
    <col min="6070" max="6070" width="11.453125" customWidth="1"/>
    <col min="6071" max="6071" width="14.54296875" customWidth="1"/>
    <col min="6072" max="6072" width="16.54296875" customWidth="1"/>
    <col min="6073" max="6073" width="12.453125" customWidth="1"/>
    <col min="6077" max="6077" width="10.81640625" bestFit="1" customWidth="1"/>
    <col min="6078" max="6078" width="11.7265625" customWidth="1"/>
    <col min="6086" max="6086" width="9.7265625" bestFit="1" customWidth="1"/>
    <col min="6090" max="6091" width="13.7265625" customWidth="1"/>
    <col min="6096" max="6096" width="24" customWidth="1"/>
    <col min="6097" max="6097" width="28.26953125" customWidth="1"/>
    <col min="6098" max="6098" width="56.453125" customWidth="1"/>
    <col min="6099" max="6099" width="9.26953125" customWidth="1"/>
    <col min="6116" max="6116" width="12.1796875" customWidth="1"/>
    <col min="6120" max="6120" width="13.26953125" customWidth="1"/>
    <col min="6121" max="6122" width="9" bestFit="1" customWidth="1"/>
    <col min="6153" max="6153" width="9.1796875" bestFit="1" customWidth="1"/>
    <col min="6158" max="6158" width="9.1796875" bestFit="1" customWidth="1"/>
    <col min="6321" max="6321" width="17.26953125" bestFit="1" customWidth="1"/>
    <col min="6322" max="6322" width="14.54296875" customWidth="1"/>
    <col min="6323" max="6323" width="15.7265625" customWidth="1"/>
    <col min="6324" max="6324" width="17.81640625" customWidth="1"/>
    <col min="6325" max="6325" width="18.54296875" customWidth="1"/>
    <col min="6326" max="6326" width="11.453125" customWidth="1"/>
    <col min="6327" max="6327" width="14.54296875" customWidth="1"/>
    <col min="6328" max="6328" width="16.54296875" customWidth="1"/>
    <col min="6329" max="6329" width="12.453125" customWidth="1"/>
    <col min="6333" max="6333" width="10.81640625" bestFit="1" customWidth="1"/>
    <col min="6334" max="6334" width="11.7265625" customWidth="1"/>
    <col min="6342" max="6342" width="9.7265625" bestFit="1" customWidth="1"/>
    <col min="6346" max="6347" width="13.7265625" customWidth="1"/>
    <col min="6352" max="6352" width="24" customWidth="1"/>
    <col min="6353" max="6353" width="28.26953125" customWidth="1"/>
    <col min="6354" max="6354" width="56.453125" customWidth="1"/>
    <col min="6355" max="6355" width="9.26953125" customWidth="1"/>
    <col min="6372" max="6372" width="12.1796875" customWidth="1"/>
    <col min="6376" max="6376" width="13.26953125" customWidth="1"/>
    <col min="6377" max="6378" width="9" bestFit="1" customWidth="1"/>
    <col min="6409" max="6409" width="9.1796875" bestFit="1" customWidth="1"/>
    <col min="6414" max="6414" width="9.1796875" bestFit="1" customWidth="1"/>
    <col min="6577" max="6577" width="17.26953125" bestFit="1" customWidth="1"/>
    <col min="6578" max="6578" width="14.54296875" customWidth="1"/>
    <col min="6579" max="6579" width="15.7265625" customWidth="1"/>
    <col min="6580" max="6580" width="17.81640625" customWidth="1"/>
    <col min="6581" max="6581" width="18.54296875" customWidth="1"/>
    <col min="6582" max="6582" width="11.453125" customWidth="1"/>
    <col min="6583" max="6583" width="14.54296875" customWidth="1"/>
    <col min="6584" max="6584" width="16.54296875" customWidth="1"/>
    <col min="6585" max="6585" width="12.453125" customWidth="1"/>
    <col min="6589" max="6589" width="10.81640625" bestFit="1" customWidth="1"/>
    <col min="6590" max="6590" width="11.7265625" customWidth="1"/>
    <col min="6598" max="6598" width="9.7265625" bestFit="1" customWidth="1"/>
    <col min="6602" max="6603" width="13.7265625" customWidth="1"/>
    <col min="6608" max="6608" width="24" customWidth="1"/>
    <col min="6609" max="6609" width="28.26953125" customWidth="1"/>
    <col min="6610" max="6610" width="56.453125" customWidth="1"/>
    <col min="6611" max="6611" width="9.26953125" customWidth="1"/>
    <col min="6628" max="6628" width="12.1796875" customWidth="1"/>
    <col min="6632" max="6632" width="13.26953125" customWidth="1"/>
    <col min="6633" max="6634" width="9" bestFit="1" customWidth="1"/>
    <col min="6665" max="6665" width="9.1796875" bestFit="1" customWidth="1"/>
    <col min="6670" max="6670" width="9.1796875" bestFit="1" customWidth="1"/>
    <col min="6833" max="6833" width="17.26953125" bestFit="1" customWidth="1"/>
    <col min="6834" max="6834" width="14.54296875" customWidth="1"/>
    <col min="6835" max="6835" width="15.7265625" customWidth="1"/>
    <col min="6836" max="6836" width="17.81640625" customWidth="1"/>
    <col min="6837" max="6837" width="18.54296875" customWidth="1"/>
    <col min="6838" max="6838" width="11.453125" customWidth="1"/>
    <col min="6839" max="6839" width="14.54296875" customWidth="1"/>
    <col min="6840" max="6840" width="16.54296875" customWidth="1"/>
    <col min="6841" max="6841" width="12.453125" customWidth="1"/>
    <col min="6845" max="6845" width="10.81640625" bestFit="1" customWidth="1"/>
    <col min="6846" max="6846" width="11.7265625" customWidth="1"/>
    <col min="6854" max="6854" width="9.7265625" bestFit="1" customWidth="1"/>
    <col min="6858" max="6859" width="13.7265625" customWidth="1"/>
    <col min="6864" max="6864" width="24" customWidth="1"/>
    <col min="6865" max="6865" width="28.26953125" customWidth="1"/>
    <col min="6866" max="6866" width="56.453125" customWidth="1"/>
    <col min="6867" max="6867" width="9.26953125" customWidth="1"/>
    <col min="6884" max="6884" width="12.1796875" customWidth="1"/>
    <col min="6888" max="6888" width="13.26953125" customWidth="1"/>
    <col min="6889" max="6890" width="9" bestFit="1" customWidth="1"/>
    <col min="6921" max="6921" width="9.1796875" bestFit="1" customWidth="1"/>
    <col min="6926" max="6926" width="9.1796875" bestFit="1" customWidth="1"/>
    <col min="7089" max="7089" width="17.26953125" bestFit="1" customWidth="1"/>
    <col min="7090" max="7090" width="14.54296875" customWidth="1"/>
    <col min="7091" max="7091" width="15.7265625" customWidth="1"/>
    <col min="7092" max="7092" width="17.81640625" customWidth="1"/>
    <col min="7093" max="7093" width="18.54296875" customWidth="1"/>
    <col min="7094" max="7094" width="11.453125" customWidth="1"/>
    <col min="7095" max="7095" width="14.54296875" customWidth="1"/>
    <col min="7096" max="7096" width="16.54296875" customWidth="1"/>
    <col min="7097" max="7097" width="12.453125" customWidth="1"/>
    <col min="7101" max="7101" width="10.81640625" bestFit="1" customWidth="1"/>
    <col min="7102" max="7102" width="11.7265625" customWidth="1"/>
    <col min="7110" max="7110" width="9.7265625" bestFit="1" customWidth="1"/>
    <col min="7114" max="7115" width="13.7265625" customWidth="1"/>
    <col min="7120" max="7120" width="24" customWidth="1"/>
    <col min="7121" max="7121" width="28.26953125" customWidth="1"/>
    <col min="7122" max="7122" width="56.453125" customWidth="1"/>
    <col min="7123" max="7123" width="9.26953125" customWidth="1"/>
    <col min="7140" max="7140" width="12.1796875" customWidth="1"/>
    <col min="7144" max="7144" width="13.26953125" customWidth="1"/>
    <col min="7145" max="7146" width="9" bestFit="1" customWidth="1"/>
    <col min="7177" max="7177" width="9.1796875" bestFit="1" customWidth="1"/>
    <col min="7182" max="7182" width="9.1796875" bestFit="1" customWidth="1"/>
    <col min="7345" max="7345" width="17.26953125" bestFit="1" customWidth="1"/>
    <col min="7346" max="7346" width="14.54296875" customWidth="1"/>
    <col min="7347" max="7347" width="15.7265625" customWidth="1"/>
    <col min="7348" max="7348" width="17.81640625" customWidth="1"/>
    <col min="7349" max="7349" width="18.54296875" customWidth="1"/>
    <col min="7350" max="7350" width="11.453125" customWidth="1"/>
    <col min="7351" max="7351" width="14.54296875" customWidth="1"/>
    <col min="7352" max="7352" width="16.54296875" customWidth="1"/>
    <col min="7353" max="7353" width="12.453125" customWidth="1"/>
    <col min="7357" max="7357" width="10.81640625" bestFit="1" customWidth="1"/>
    <col min="7358" max="7358" width="11.7265625" customWidth="1"/>
    <col min="7366" max="7366" width="9.7265625" bestFit="1" customWidth="1"/>
    <col min="7370" max="7371" width="13.7265625" customWidth="1"/>
    <col min="7376" max="7376" width="24" customWidth="1"/>
    <col min="7377" max="7377" width="28.26953125" customWidth="1"/>
    <col min="7378" max="7378" width="56.453125" customWidth="1"/>
    <col min="7379" max="7379" width="9.26953125" customWidth="1"/>
    <col min="7396" max="7396" width="12.1796875" customWidth="1"/>
    <col min="7400" max="7400" width="13.26953125" customWidth="1"/>
    <col min="7401" max="7402" width="9" bestFit="1" customWidth="1"/>
    <col min="7433" max="7433" width="9.1796875" bestFit="1" customWidth="1"/>
    <col min="7438" max="7438" width="9.1796875" bestFit="1" customWidth="1"/>
    <col min="7601" max="7601" width="17.26953125" bestFit="1" customWidth="1"/>
    <col min="7602" max="7602" width="14.54296875" customWidth="1"/>
    <col min="7603" max="7603" width="15.7265625" customWidth="1"/>
    <col min="7604" max="7604" width="17.81640625" customWidth="1"/>
    <col min="7605" max="7605" width="18.54296875" customWidth="1"/>
    <col min="7606" max="7606" width="11.453125" customWidth="1"/>
    <col min="7607" max="7607" width="14.54296875" customWidth="1"/>
    <col min="7608" max="7608" width="16.54296875" customWidth="1"/>
    <col min="7609" max="7609" width="12.453125" customWidth="1"/>
    <col min="7613" max="7613" width="10.81640625" bestFit="1" customWidth="1"/>
    <col min="7614" max="7614" width="11.7265625" customWidth="1"/>
    <col min="7622" max="7622" width="9.7265625" bestFit="1" customWidth="1"/>
    <col min="7626" max="7627" width="13.7265625" customWidth="1"/>
    <col min="7632" max="7632" width="24" customWidth="1"/>
    <col min="7633" max="7633" width="28.26953125" customWidth="1"/>
    <col min="7634" max="7634" width="56.453125" customWidth="1"/>
    <col min="7635" max="7635" width="9.26953125" customWidth="1"/>
    <col min="7652" max="7652" width="12.1796875" customWidth="1"/>
    <col min="7656" max="7656" width="13.26953125" customWidth="1"/>
    <col min="7657" max="7658" width="9" bestFit="1" customWidth="1"/>
    <col min="7689" max="7689" width="9.1796875" bestFit="1" customWidth="1"/>
    <col min="7694" max="7694" width="9.1796875" bestFit="1" customWidth="1"/>
    <col min="7857" max="7857" width="17.26953125" bestFit="1" customWidth="1"/>
    <col min="7858" max="7858" width="14.54296875" customWidth="1"/>
    <col min="7859" max="7859" width="15.7265625" customWidth="1"/>
    <col min="7860" max="7860" width="17.81640625" customWidth="1"/>
    <col min="7861" max="7861" width="18.54296875" customWidth="1"/>
    <col min="7862" max="7862" width="11.453125" customWidth="1"/>
    <col min="7863" max="7863" width="14.54296875" customWidth="1"/>
    <col min="7864" max="7864" width="16.54296875" customWidth="1"/>
    <col min="7865" max="7865" width="12.453125" customWidth="1"/>
    <col min="7869" max="7869" width="10.81640625" bestFit="1" customWidth="1"/>
    <col min="7870" max="7870" width="11.7265625" customWidth="1"/>
    <col min="7878" max="7878" width="9.7265625" bestFit="1" customWidth="1"/>
    <col min="7882" max="7883" width="13.7265625" customWidth="1"/>
    <col min="7888" max="7888" width="24" customWidth="1"/>
    <col min="7889" max="7889" width="28.26953125" customWidth="1"/>
    <col min="7890" max="7890" width="56.453125" customWidth="1"/>
    <col min="7891" max="7891" width="9.26953125" customWidth="1"/>
    <col min="7908" max="7908" width="12.1796875" customWidth="1"/>
    <col min="7912" max="7912" width="13.26953125" customWidth="1"/>
    <col min="7913" max="7914" width="9" bestFit="1" customWidth="1"/>
    <col min="7945" max="7945" width="9.1796875" bestFit="1" customWidth="1"/>
    <col min="7950" max="7950" width="9.1796875" bestFit="1" customWidth="1"/>
    <col min="8113" max="8113" width="17.26953125" bestFit="1" customWidth="1"/>
    <col min="8114" max="8114" width="14.54296875" customWidth="1"/>
    <col min="8115" max="8115" width="15.7265625" customWidth="1"/>
    <col min="8116" max="8116" width="17.81640625" customWidth="1"/>
    <col min="8117" max="8117" width="18.54296875" customWidth="1"/>
    <col min="8118" max="8118" width="11.453125" customWidth="1"/>
    <col min="8119" max="8119" width="14.54296875" customWidth="1"/>
    <col min="8120" max="8120" width="16.54296875" customWidth="1"/>
    <col min="8121" max="8121" width="12.453125" customWidth="1"/>
    <col min="8125" max="8125" width="10.81640625" bestFit="1" customWidth="1"/>
    <col min="8126" max="8126" width="11.7265625" customWidth="1"/>
    <col min="8134" max="8134" width="9.7265625" bestFit="1" customWidth="1"/>
    <col min="8138" max="8139" width="13.7265625" customWidth="1"/>
    <col min="8144" max="8144" width="24" customWidth="1"/>
    <col min="8145" max="8145" width="28.26953125" customWidth="1"/>
    <col min="8146" max="8146" width="56.453125" customWidth="1"/>
    <col min="8147" max="8147" width="9.26953125" customWidth="1"/>
    <col min="8164" max="8164" width="12.1796875" customWidth="1"/>
    <col min="8168" max="8168" width="13.26953125" customWidth="1"/>
    <col min="8169" max="8170" width="9" bestFit="1" customWidth="1"/>
    <col min="8201" max="8201" width="9.1796875" bestFit="1" customWidth="1"/>
    <col min="8206" max="8206" width="9.1796875" bestFit="1" customWidth="1"/>
    <col min="8369" max="8369" width="17.26953125" bestFit="1" customWidth="1"/>
    <col min="8370" max="8370" width="14.54296875" customWidth="1"/>
    <col min="8371" max="8371" width="15.7265625" customWidth="1"/>
    <col min="8372" max="8372" width="17.81640625" customWidth="1"/>
    <col min="8373" max="8373" width="18.54296875" customWidth="1"/>
    <col min="8374" max="8374" width="11.453125" customWidth="1"/>
    <col min="8375" max="8375" width="14.54296875" customWidth="1"/>
    <col min="8376" max="8376" width="16.54296875" customWidth="1"/>
    <col min="8377" max="8377" width="12.453125" customWidth="1"/>
    <col min="8381" max="8381" width="10.81640625" bestFit="1" customWidth="1"/>
    <col min="8382" max="8382" width="11.7265625" customWidth="1"/>
    <col min="8390" max="8390" width="9.7265625" bestFit="1" customWidth="1"/>
    <col min="8394" max="8395" width="13.7265625" customWidth="1"/>
    <col min="8400" max="8400" width="24" customWidth="1"/>
    <col min="8401" max="8401" width="28.26953125" customWidth="1"/>
    <col min="8402" max="8402" width="56.453125" customWidth="1"/>
    <col min="8403" max="8403" width="9.26953125" customWidth="1"/>
    <col min="8420" max="8420" width="12.1796875" customWidth="1"/>
    <col min="8424" max="8424" width="13.26953125" customWidth="1"/>
    <col min="8425" max="8426" width="9" bestFit="1" customWidth="1"/>
    <col min="8457" max="8457" width="9.1796875" bestFit="1" customWidth="1"/>
    <col min="8462" max="8462" width="9.1796875" bestFit="1" customWidth="1"/>
    <col min="8625" max="8625" width="17.26953125" bestFit="1" customWidth="1"/>
    <col min="8626" max="8626" width="14.54296875" customWidth="1"/>
    <col min="8627" max="8627" width="15.7265625" customWidth="1"/>
    <col min="8628" max="8628" width="17.81640625" customWidth="1"/>
    <col min="8629" max="8629" width="18.54296875" customWidth="1"/>
    <col min="8630" max="8630" width="11.453125" customWidth="1"/>
    <col min="8631" max="8631" width="14.54296875" customWidth="1"/>
    <col min="8632" max="8632" width="16.54296875" customWidth="1"/>
    <col min="8633" max="8633" width="12.453125" customWidth="1"/>
    <col min="8637" max="8637" width="10.81640625" bestFit="1" customWidth="1"/>
    <col min="8638" max="8638" width="11.7265625" customWidth="1"/>
    <col min="8646" max="8646" width="9.7265625" bestFit="1" customWidth="1"/>
    <col min="8650" max="8651" width="13.7265625" customWidth="1"/>
    <col min="8656" max="8656" width="24" customWidth="1"/>
    <col min="8657" max="8657" width="28.26953125" customWidth="1"/>
    <col min="8658" max="8658" width="56.453125" customWidth="1"/>
    <col min="8659" max="8659" width="9.26953125" customWidth="1"/>
    <col min="8676" max="8676" width="12.1796875" customWidth="1"/>
    <col min="8680" max="8680" width="13.26953125" customWidth="1"/>
    <col min="8681" max="8682" width="9" bestFit="1" customWidth="1"/>
    <col min="8713" max="8713" width="9.1796875" bestFit="1" customWidth="1"/>
    <col min="8718" max="8718" width="9.1796875" bestFit="1" customWidth="1"/>
    <col min="8881" max="8881" width="17.26953125" bestFit="1" customWidth="1"/>
    <col min="8882" max="8882" width="14.54296875" customWidth="1"/>
    <col min="8883" max="8883" width="15.7265625" customWidth="1"/>
    <col min="8884" max="8884" width="17.81640625" customWidth="1"/>
    <col min="8885" max="8885" width="18.54296875" customWidth="1"/>
    <col min="8886" max="8886" width="11.453125" customWidth="1"/>
    <col min="8887" max="8887" width="14.54296875" customWidth="1"/>
    <col min="8888" max="8888" width="16.54296875" customWidth="1"/>
    <col min="8889" max="8889" width="12.453125" customWidth="1"/>
    <col min="8893" max="8893" width="10.81640625" bestFit="1" customWidth="1"/>
    <col min="8894" max="8894" width="11.7265625" customWidth="1"/>
    <col min="8902" max="8902" width="9.7265625" bestFit="1" customWidth="1"/>
    <col min="8906" max="8907" width="13.7265625" customWidth="1"/>
    <col min="8912" max="8912" width="24" customWidth="1"/>
    <col min="8913" max="8913" width="28.26953125" customWidth="1"/>
    <col min="8914" max="8914" width="56.453125" customWidth="1"/>
    <col min="8915" max="8915" width="9.26953125" customWidth="1"/>
    <col min="8932" max="8932" width="12.1796875" customWidth="1"/>
    <col min="8936" max="8936" width="13.26953125" customWidth="1"/>
    <col min="8937" max="8938" width="9" bestFit="1" customWidth="1"/>
    <col min="8969" max="8969" width="9.1796875" bestFit="1" customWidth="1"/>
    <col min="8974" max="8974" width="9.1796875" bestFit="1" customWidth="1"/>
    <col min="9137" max="9137" width="17.26953125" bestFit="1" customWidth="1"/>
    <col min="9138" max="9138" width="14.54296875" customWidth="1"/>
    <col min="9139" max="9139" width="15.7265625" customWidth="1"/>
    <col min="9140" max="9140" width="17.81640625" customWidth="1"/>
    <col min="9141" max="9141" width="18.54296875" customWidth="1"/>
    <col min="9142" max="9142" width="11.453125" customWidth="1"/>
    <col min="9143" max="9143" width="14.54296875" customWidth="1"/>
    <col min="9144" max="9144" width="16.54296875" customWidth="1"/>
    <col min="9145" max="9145" width="12.453125" customWidth="1"/>
    <col min="9149" max="9149" width="10.81640625" bestFit="1" customWidth="1"/>
    <col min="9150" max="9150" width="11.7265625" customWidth="1"/>
    <col min="9158" max="9158" width="9.7265625" bestFit="1" customWidth="1"/>
    <col min="9162" max="9163" width="13.7265625" customWidth="1"/>
    <col min="9168" max="9168" width="24" customWidth="1"/>
    <col min="9169" max="9169" width="28.26953125" customWidth="1"/>
    <col min="9170" max="9170" width="56.453125" customWidth="1"/>
    <col min="9171" max="9171" width="9.26953125" customWidth="1"/>
    <col min="9188" max="9188" width="12.1796875" customWidth="1"/>
    <col min="9192" max="9192" width="13.26953125" customWidth="1"/>
    <col min="9193" max="9194" width="9" bestFit="1" customWidth="1"/>
    <col min="9225" max="9225" width="9.1796875" bestFit="1" customWidth="1"/>
    <col min="9230" max="9230" width="9.1796875" bestFit="1" customWidth="1"/>
    <col min="9393" max="9393" width="17.26953125" bestFit="1" customWidth="1"/>
    <col min="9394" max="9394" width="14.54296875" customWidth="1"/>
    <col min="9395" max="9395" width="15.7265625" customWidth="1"/>
    <col min="9396" max="9396" width="17.81640625" customWidth="1"/>
    <col min="9397" max="9397" width="18.54296875" customWidth="1"/>
    <col min="9398" max="9398" width="11.453125" customWidth="1"/>
    <col min="9399" max="9399" width="14.54296875" customWidth="1"/>
    <col min="9400" max="9400" width="16.54296875" customWidth="1"/>
    <col min="9401" max="9401" width="12.453125" customWidth="1"/>
    <col min="9405" max="9405" width="10.81640625" bestFit="1" customWidth="1"/>
    <col min="9406" max="9406" width="11.7265625" customWidth="1"/>
    <col min="9414" max="9414" width="9.7265625" bestFit="1" customWidth="1"/>
    <col min="9418" max="9419" width="13.7265625" customWidth="1"/>
    <col min="9424" max="9424" width="24" customWidth="1"/>
    <col min="9425" max="9425" width="28.26953125" customWidth="1"/>
    <col min="9426" max="9426" width="56.453125" customWidth="1"/>
    <col min="9427" max="9427" width="9.26953125" customWidth="1"/>
    <col min="9444" max="9444" width="12.1796875" customWidth="1"/>
    <col min="9448" max="9448" width="13.26953125" customWidth="1"/>
    <col min="9449" max="9450" width="9" bestFit="1" customWidth="1"/>
    <col min="9481" max="9481" width="9.1796875" bestFit="1" customWidth="1"/>
    <col min="9486" max="9486" width="9.1796875" bestFit="1" customWidth="1"/>
    <col min="9649" max="9649" width="17.26953125" bestFit="1" customWidth="1"/>
    <col min="9650" max="9650" width="14.54296875" customWidth="1"/>
    <col min="9651" max="9651" width="15.7265625" customWidth="1"/>
    <col min="9652" max="9652" width="17.81640625" customWidth="1"/>
    <col min="9653" max="9653" width="18.54296875" customWidth="1"/>
    <col min="9654" max="9654" width="11.453125" customWidth="1"/>
    <col min="9655" max="9655" width="14.54296875" customWidth="1"/>
    <col min="9656" max="9656" width="16.54296875" customWidth="1"/>
    <col min="9657" max="9657" width="12.453125" customWidth="1"/>
    <col min="9661" max="9661" width="10.81640625" bestFit="1" customWidth="1"/>
    <col min="9662" max="9662" width="11.7265625" customWidth="1"/>
    <col min="9670" max="9670" width="9.7265625" bestFit="1" customWidth="1"/>
    <col min="9674" max="9675" width="13.7265625" customWidth="1"/>
    <col min="9680" max="9680" width="24" customWidth="1"/>
    <col min="9681" max="9681" width="28.26953125" customWidth="1"/>
    <col min="9682" max="9682" width="56.453125" customWidth="1"/>
    <col min="9683" max="9683" width="9.26953125" customWidth="1"/>
    <col min="9700" max="9700" width="12.1796875" customWidth="1"/>
    <col min="9704" max="9704" width="13.26953125" customWidth="1"/>
    <col min="9705" max="9706" width="9" bestFit="1" customWidth="1"/>
    <col min="9737" max="9737" width="9.1796875" bestFit="1" customWidth="1"/>
    <col min="9742" max="9742" width="9.1796875" bestFit="1" customWidth="1"/>
    <col min="9905" max="9905" width="17.26953125" bestFit="1" customWidth="1"/>
    <col min="9906" max="9906" width="14.54296875" customWidth="1"/>
    <col min="9907" max="9907" width="15.7265625" customWidth="1"/>
    <col min="9908" max="9908" width="17.81640625" customWidth="1"/>
    <col min="9909" max="9909" width="18.54296875" customWidth="1"/>
    <col min="9910" max="9910" width="11.453125" customWidth="1"/>
    <col min="9911" max="9911" width="14.54296875" customWidth="1"/>
    <col min="9912" max="9912" width="16.54296875" customWidth="1"/>
    <col min="9913" max="9913" width="12.453125" customWidth="1"/>
    <col min="9917" max="9917" width="10.81640625" bestFit="1" customWidth="1"/>
    <col min="9918" max="9918" width="11.7265625" customWidth="1"/>
    <col min="9926" max="9926" width="9.7265625" bestFit="1" customWidth="1"/>
    <col min="9930" max="9931" width="13.7265625" customWidth="1"/>
    <col min="9936" max="9936" width="24" customWidth="1"/>
    <col min="9937" max="9937" width="28.26953125" customWidth="1"/>
    <col min="9938" max="9938" width="56.453125" customWidth="1"/>
    <col min="9939" max="9939" width="9.26953125" customWidth="1"/>
    <col min="9956" max="9956" width="12.1796875" customWidth="1"/>
    <col min="9960" max="9960" width="13.26953125" customWidth="1"/>
    <col min="9961" max="9962" width="9" bestFit="1" customWidth="1"/>
    <col min="9993" max="9993" width="9.1796875" bestFit="1" customWidth="1"/>
    <col min="9998" max="9998" width="9.1796875" bestFit="1" customWidth="1"/>
    <col min="10161" max="10161" width="17.26953125" bestFit="1" customWidth="1"/>
    <col min="10162" max="10162" width="14.54296875" customWidth="1"/>
    <col min="10163" max="10163" width="15.7265625" customWidth="1"/>
    <col min="10164" max="10164" width="17.81640625" customWidth="1"/>
    <col min="10165" max="10165" width="18.54296875" customWidth="1"/>
    <col min="10166" max="10166" width="11.453125" customWidth="1"/>
    <col min="10167" max="10167" width="14.54296875" customWidth="1"/>
    <col min="10168" max="10168" width="16.54296875" customWidth="1"/>
    <col min="10169" max="10169" width="12.453125" customWidth="1"/>
    <col min="10173" max="10173" width="10.81640625" bestFit="1" customWidth="1"/>
    <col min="10174" max="10174" width="11.7265625" customWidth="1"/>
    <col min="10182" max="10182" width="9.7265625" bestFit="1" customWidth="1"/>
    <col min="10186" max="10187" width="13.7265625" customWidth="1"/>
    <col min="10192" max="10192" width="24" customWidth="1"/>
    <col min="10193" max="10193" width="28.26953125" customWidth="1"/>
    <col min="10194" max="10194" width="56.453125" customWidth="1"/>
    <col min="10195" max="10195" width="9.26953125" customWidth="1"/>
    <col min="10212" max="10212" width="12.1796875" customWidth="1"/>
    <col min="10216" max="10216" width="13.26953125" customWidth="1"/>
    <col min="10217" max="10218" width="9" bestFit="1" customWidth="1"/>
    <col min="10249" max="10249" width="9.1796875" bestFit="1" customWidth="1"/>
    <col min="10254" max="10254" width="9.1796875" bestFit="1" customWidth="1"/>
    <col min="10417" max="10417" width="17.26953125" bestFit="1" customWidth="1"/>
    <col min="10418" max="10418" width="14.54296875" customWidth="1"/>
    <col min="10419" max="10419" width="15.7265625" customWidth="1"/>
    <col min="10420" max="10420" width="17.81640625" customWidth="1"/>
    <col min="10421" max="10421" width="18.54296875" customWidth="1"/>
    <col min="10422" max="10422" width="11.453125" customWidth="1"/>
    <col min="10423" max="10423" width="14.54296875" customWidth="1"/>
    <col min="10424" max="10424" width="16.54296875" customWidth="1"/>
    <col min="10425" max="10425" width="12.453125" customWidth="1"/>
    <col min="10429" max="10429" width="10.81640625" bestFit="1" customWidth="1"/>
    <col min="10430" max="10430" width="11.7265625" customWidth="1"/>
    <col min="10438" max="10438" width="9.7265625" bestFit="1" customWidth="1"/>
    <col min="10442" max="10443" width="13.7265625" customWidth="1"/>
    <col min="10448" max="10448" width="24" customWidth="1"/>
    <col min="10449" max="10449" width="28.26953125" customWidth="1"/>
    <col min="10450" max="10450" width="56.453125" customWidth="1"/>
    <col min="10451" max="10451" width="9.26953125" customWidth="1"/>
    <col min="10468" max="10468" width="12.1796875" customWidth="1"/>
    <col min="10472" max="10472" width="13.26953125" customWidth="1"/>
    <col min="10473" max="10474" width="9" bestFit="1" customWidth="1"/>
    <col min="10505" max="10505" width="9.1796875" bestFit="1" customWidth="1"/>
    <col min="10510" max="10510" width="9.1796875" bestFit="1" customWidth="1"/>
    <col min="10673" max="10673" width="17.26953125" bestFit="1" customWidth="1"/>
    <col min="10674" max="10674" width="14.54296875" customWidth="1"/>
    <col min="10675" max="10675" width="15.7265625" customWidth="1"/>
    <col min="10676" max="10676" width="17.81640625" customWidth="1"/>
    <col min="10677" max="10677" width="18.54296875" customWidth="1"/>
    <col min="10678" max="10678" width="11.453125" customWidth="1"/>
    <col min="10679" max="10679" width="14.54296875" customWidth="1"/>
    <col min="10680" max="10680" width="16.54296875" customWidth="1"/>
    <col min="10681" max="10681" width="12.453125" customWidth="1"/>
    <col min="10685" max="10685" width="10.81640625" bestFit="1" customWidth="1"/>
    <col min="10686" max="10686" width="11.7265625" customWidth="1"/>
    <col min="10694" max="10694" width="9.7265625" bestFit="1" customWidth="1"/>
    <col min="10698" max="10699" width="13.7265625" customWidth="1"/>
    <col min="10704" max="10704" width="24" customWidth="1"/>
    <col min="10705" max="10705" width="28.26953125" customWidth="1"/>
    <col min="10706" max="10706" width="56.453125" customWidth="1"/>
    <col min="10707" max="10707" width="9.26953125" customWidth="1"/>
    <col min="10724" max="10724" width="12.1796875" customWidth="1"/>
    <col min="10728" max="10728" width="13.26953125" customWidth="1"/>
    <col min="10729" max="10730" width="9" bestFit="1" customWidth="1"/>
    <col min="10761" max="10761" width="9.1796875" bestFit="1" customWidth="1"/>
    <col min="10766" max="10766" width="9.1796875" bestFit="1" customWidth="1"/>
    <col min="10929" max="10929" width="17.26953125" bestFit="1" customWidth="1"/>
    <col min="10930" max="10930" width="14.54296875" customWidth="1"/>
    <col min="10931" max="10931" width="15.7265625" customWidth="1"/>
    <col min="10932" max="10932" width="17.81640625" customWidth="1"/>
    <col min="10933" max="10933" width="18.54296875" customWidth="1"/>
    <col min="10934" max="10934" width="11.453125" customWidth="1"/>
    <col min="10935" max="10935" width="14.54296875" customWidth="1"/>
    <col min="10936" max="10936" width="16.54296875" customWidth="1"/>
    <col min="10937" max="10937" width="12.453125" customWidth="1"/>
    <col min="10941" max="10941" width="10.81640625" bestFit="1" customWidth="1"/>
    <col min="10942" max="10942" width="11.7265625" customWidth="1"/>
    <col min="10950" max="10950" width="9.7265625" bestFit="1" customWidth="1"/>
    <col min="10954" max="10955" width="13.7265625" customWidth="1"/>
    <col min="10960" max="10960" width="24" customWidth="1"/>
    <col min="10961" max="10961" width="28.26953125" customWidth="1"/>
    <col min="10962" max="10962" width="56.453125" customWidth="1"/>
    <col min="10963" max="10963" width="9.26953125" customWidth="1"/>
    <col min="10980" max="10980" width="12.1796875" customWidth="1"/>
    <col min="10984" max="10984" width="13.26953125" customWidth="1"/>
    <col min="10985" max="10986" width="9" bestFit="1" customWidth="1"/>
    <col min="11017" max="11017" width="9.1796875" bestFit="1" customWidth="1"/>
    <col min="11022" max="11022" width="9.1796875" bestFit="1" customWidth="1"/>
    <col min="11185" max="11185" width="17.26953125" bestFit="1" customWidth="1"/>
    <col min="11186" max="11186" width="14.54296875" customWidth="1"/>
    <col min="11187" max="11187" width="15.7265625" customWidth="1"/>
    <col min="11188" max="11188" width="17.81640625" customWidth="1"/>
    <col min="11189" max="11189" width="18.54296875" customWidth="1"/>
    <col min="11190" max="11190" width="11.453125" customWidth="1"/>
    <col min="11191" max="11191" width="14.54296875" customWidth="1"/>
    <col min="11192" max="11192" width="16.54296875" customWidth="1"/>
    <col min="11193" max="11193" width="12.453125" customWidth="1"/>
    <col min="11197" max="11197" width="10.81640625" bestFit="1" customWidth="1"/>
    <col min="11198" max="11198" width="11.7265625" customWidth="1"/>
    <col min="11206" max="11206" width="9.7265625" bestFit="1" customWidth="1"/>
    <col min="11210" max="11211" width="13.7265625" customWidth="1"/>
    <col min="11216" max="11216" width="24" customWidth="1"/>
    <col min="11217" max="11217" width="28.26953125" customWidth="1"/>
    <col min="11218" max="11218" width="56.453125" customWidth="1"/>
    <col min="11219" max="11219" width="9.26953125" customWidth="1"/>
    <col min="11236" max="11236" width="12.1796875" customWidth="1"/>
    <col min="11240" max="11240" width="13.26953125" customWidth="1"/>
    <col min="11241" max="11242" width="9" bestFit="1" customWidth="1"/>
    <col min="11273" max="11273" width="9.1796875" bestFit="1" customWidth="1"/>
    <col min="11278" max="11278" width="9.1796875" bestFit="1" customWidth="1"/>
    <col min="11441" max="11441" width="17.26953125" bestFit="1" customWidth="1"/>
    <col min="11442" max="11442" width="14.54296875" customWidth="1"/>
    <col min="11443" max="11443" width="15.7265625" customWidth="1"/>
    <col min="11444" max="11444" width="17.81640625" customWidth="1"/>
    <col min="11445" max="11445" width="18.54296875" customWidth="1"/>
    <col min="11446" max="11446" width="11.453125" customWidth="1"/>
    <col min="11447" max="11447" width="14.54296875" customWidth="1"/>
    <col min="11448" max="11448" width="16.54296875" customWidth="1"/>
    <col min="11449" max="11449" width="12.453125" customWidth="1"/>
    <col min="11453" max="11453" width="10.81640625" bestFit="1" customWidth="1"/>
    <col min="11454" max="11454" width="11.7265625" customWidth="1"/>
    <col min="11462" max="11462" width="9.7265625" bestFit="1" customWidth="1"/>
    <col min="11466" max="11467" width="13.7265625" customWidth="1"/>
    <col min="11472" max="11472" width="24" customWidth="1"/>
    <col min="11473" max="11473" width="28.26953125" customWidth="1"/>
    <col min="11474" max="11474" width="56.453125" customWidth="1"/>
    <col min="11475" max="11475" width="9.26953125" customWidth="1"/>
    <col min="11492" max="11492" width="12.1796875" customWidth="1"/>
    <col min="11496" max="11496" width="13.26953125" customWidth="1"/>
    <col min="11497" max="11498" width="9" bestFit="1" customWidth="1"/>
    <col min="11529" max="11529" width="9.1796875" bestFit="1" customWidth="1"/>
    <col min="11534" max="11534" width="9.1796875" bestFit="1" customWidth="1"/>
    <col min="11697" max="11697" width="17.26953125" bestFit="1" customWidth="1"/>
    <col min="11698" max="11698" width="14.54296875" customWidth="1"/>
    <col min="11699" max="11699" width="15.7265625" customWidth="1"/>
    <col min="11700" max="11700" width="17.81640625" customWidth="1"/>
    <col min="11701" max="11701" width="18.54296875" customWidth="1"/>
    <col min="11702" max="11702" width="11.453125" customWidth="1"/>
    <col min="11703" max="11703" width="14.54296875" customWidth="1"/>
    <col min="11704" max="11704" width="16.54296875" customWidth="1"/>
    <col min="11705" max="11705" width="12.453125" customWidth="1"/>
    <col min="11709" max="11709" width="10.81640625" bestFit="1" customWidth="1"/>
    <col min="11710" max="11710" width="11.7265625" customWidth="1"/>
    <col min="11718" max="11718" width="9.7265625" bestFit="1" customWidth="1"/>
    <col min="11722" max="11723" width="13.7265625" customWidth="1"/>
    <col min="11728" max="11728" width="24" customWidth="1"/>
    <col min="11729" max="11729" width="28.26953125" customWidth="1"/>
    <col min="11730" max="11730" width="56.453125" customWidth="1"/>
    <col min="11731" max="11731" width="9.26953125" customWidth="1"/>
    <col min="11748" max="11748" width="12.1796875" customWidth="1"/>
    <col min="11752" max="11752" width="13.26953125" customWidth="1"/>
    <col min="11753" max="11754" width="9" bestFit="1" customWidth="1"/>
    <col min="11785" max="11785" width="9.1796875" bestFit="1" customWidth="1"/>
    <col min="11790" max="11790" width="9.1796875" bestFit="1" customWidth="1"/>
    <col min="11953" max="11953" width="17.26953125" bestFit="1" customWidth="1"/>
    <col min="11954" max="11954" width="14.54296875" customWidth="1"/>
    <col min="11955" max="11955" width="15.7265625" customWidth="1"/>
    <col min="11956" max="11956" width="17.81640625" customWidth="1"/>
    <col min="11957" max="11957" width="18.54296875" customWidth="1"/>
    <col min="11958" max="11958" width="11.453125" customWidth="1"/>
    <col min="11959" max="11959" width="14.54296875" customWidth="1"/>
    <col min="11960" max="11960" width="16.54296875" customWidth="1"/>
    <col min="11961" max="11961" width="12.453125" customWidth="1"/>
    <col min="11965" max="11965" width="10.81640625" bestFit="1" customWidth="1"/>
    <col min="11966" max="11966" width="11.7265625" customWidth="1"/>
    <col min="11974" max="11974" width="9.7265625" bestFit="1" customWidth="1"/>
    <col min="11978" max="11979" width="13.7265625" customWidth="1"/>
    <col min="11984" max="11984" width="24" customWidth="1"/>
    <col min="11985" max="11985" width="28.26953125" customWidth="1"/>
    <col min="11986" max="11986" width="56.453125" customWidth="1"/>
    <col min="11987" max="11987" width="9.26953125" customWidth="1"/>
    <col min="12004" max="12004" width="12.1796875" customWidth="1"/>
    <col min="12008" max="12008" width="13.26953125" customWidth="1"/>
    <col min="12009" max="12010" width="9" bestFit="1" customWidth="1"/>
    <col min="12041" max="12041" width="9.1796875" bestFit="1" customWidth="1"/>
    <col min="12046" max="12046" width="9.1796875" bestFit="1" customWidth="1"/>
    <col min="12209" max="12209" width="17.26953125" bestFit="1" customWidth="1"/>
    <col min="12210" max="12210" width="14.54296875" customWidth="1"/>
    <col min="12211" max="12211" width="15.7265625" customWidth="1"/>
    <col min="12212" max="12212" width="17.81640625" customWidth="1"/>
    <col min="12213" max="12213" width="18.54296875" customWidth="1"/>
    <col min="12214" max="12214" width="11.453125" customWidth="1"/>
    <col min="12215" max="12215" width="14.54296875" customWidth="1"/>
    <col min="12216" max="12216" width="16.54296875" customWidth="1"/>
    <col min="12217" max="12217" width="12.453125" customWidth="1"/>
    <col min="12221" max="12221" width="10.81640625" bestFit="1" customWidth="1"/>
    <col min="12222" max="12222" width="11.7265625" customWidth="1"/>
    <col min="12230" max="12230" width="9.7265625" bestFit="1" customWidth="1"/>
    <col min="12234" max="12235" width="13.7265625" customWidth="1"/>
    <col min="12240" max="12240" width="24" customWidth="1"/>
    <col min="12241" max="12241" width="28.26953125" customWidth="1"/>
    <col min="12242" max="12242" width="56.453125" customWidth="1"/>
    <col min="12243" max="12243" width="9.26953125" customWidth="1"/>
    <col min="12260" max="12260" width="12.1796875" customWidth="1"/>
    <col min="12264" max="12264" width="13.26953125" customWidth="1"/>
    <col min="12265" max="12266" width="9" bestFit="1" customWidth="1"/>
    <col min="12297" max="12297" width="9.1796875" bestFit="1" customWidth="1"/>
    <col min="12302" max="12302" width="9.1796875" bestFit="1" customWidth="1"/>
    <col min="12465" max="12465" width="17.26953125" bestFit="1" customWidth="1"/>
    <col min="12466" max="12466" width="14.54296875" customWidth="1"/>
    <col min="12467" max="12467" width="15.7265625" customWidth="1"/>
    <col min="12468" max="12468" width="17.81640625" customWidth="1"/>
    <col min="12469" max="12469" width="18.54296875" customWidth="1"/>
    <col min="12470" max="12470" width="11.453125" customWidth="1"/>
    <col min="12471" max="12471" width="14.54296875" customWidth="1"/>
    <col min="12472" max="12472" width="16.54296875" customWidth="1"/>
    <col min="12473" max="12473" width="12.453125" customWidth="1"/>
    <col min="12477" max="12477" width="10.81640625" bestFit="1" customWidth="1"/>
    <col min="12478" max="12478" width="11.7265625" customWidth="1"/>
    <col min="12486" max="12486" width="9.7265625" bestFit="1" customWidth="1"/>
    <col min="12490" max="12491" width="13.7265625" customWidth="1"/>
    <col min="12496" max="12496" width="24" customWidth="1"/>
    <col min="12497" max="12497" width="28.26953125" customWidth="1"/>
    <col min="12498" max="12498" width="56.453125" customWidth="1"/>
    <col min="12499" max="12499" width="9.26953125" customWidth="1"/>
    <col min="12516" max="12516" width="12.1796875" customWidth="1"/>
    <col min="12520" max="12520" width="13.26953125" customWidth="1"/>
    <col min="12521" max="12522" width="9" bestFit="1" customWidth="1"/>
    <col min="12553" max="12553" width="9.1796875" bestFit="1" customWidth="1"/>
    <col min="12558" max="12558" width="9.1796875" bestFit="1" customWidth="1"/>
    <col min="12721" max="12721" width="17.26953125" bestFit="1" customWidth="1"/>
    <col min="12722" max="12722" width="14.54296875" customWidth="1"/>
    <col min="12723" max="12723" width="15.7265625" customWidth="1"/>
    <col min="12724" max="12724" width="17.81640625" customWidth="1"/>
    <col min="12725" max="12725" width="18.54296875" customWidth="1"/>
    <col min="12726" max="12726" width="11.453125" customWidth="1"/>
    <col min="12727" max="12727" width="14.54296875" customWidth="1"/>
    <col min="12728" max="12728" width="16.54296875" customWidth="1"/>
    <col min="12729" max="12729" width="12.453125" customWidth="1"/>
    <col min="12733" max="12733" width="10.81640625" bestFit="1" customWidth="1"/>
    <col min="12734" max="12734" width="11.7265625" customWidth="1"/>
    <col min="12742" max="12742" width="9.7265625" bestFit="1" customWidth="1"/>
    <col min="12746" max="12747" width="13.7265625" customWidth="1"/>
    <col min="12752" max="12752" width="24" customWidth="1"/>
    <col min="12753" max="12753" width="28.26953125" customWidth="1"/>
    <col min="12754" max="12754" width="56.453125" customWidth="1"/>
    <col min="12755" max="12755" width="9.26953125" customWidth="1"/>
    <col min="12772" max="12772" width="12.1796875" customWidth="1"/>
    <col min="12776" max="12776" width="13.26953125" customWidth="1"/>
    <col min="12777" max="12778" width="9" bestFit="1" customWidth="1"/>
    <col min="12809" max="12809" width="9.1796875" bestFit="1" customWidth="1"/>
    <col min="12814" max="12814" width="9.1796875" bestFit="1" customWidth="1"/>
    <col min="12977" max="12977" width="17.26953125" bestFit="1" customWidth="1"/>
    <col min="12978" max="12978" width="14.54296875" customWidth="1"/>
    <col min="12979" max="12979" width="15.7265625" customWidth="1"/>
    <col min="12980" max="12980" width="17.81640625" customWidth="1"/>
    <col min="12981" max="12981" width="18.54296875" customWidth="1"/>
    <col min="12982" max="12982" width="11.453125" customWidth="1"/>
    <col min="12983" max="12983" width="14.54296875" customWidth="1"/>
    <col min="12984" max="12984" width="16.54296875" customWidth="1"/>
    <col min="12985" max="12985" width="12.453125" customWidth="1"/>
    <col min="12989" max="12989" width="10.81640625" bestFit="1" customWidth="1"/>
    <col min="12990" max="12990" width="11.7265625" customWidth="1"/>
    <col min="12998" max="12998" width="9.7265625" bestFit="1" customWidth="1"/>
    <col min="13002" max="13003" width="13.7265625" customWidth="1"/>
    <col min="13008" max="13008" width="24" customWidth="1"/>
    <col min="13009" max="13009" width="28.26953125" customWidth="1"/>
    <col min="13010" max="13010" width="56.453125" customWidth="1"/>
    <col min="13011" max="13011" width="9.26953125" customWidth="1"/>
    <col min="13028" max="13028" width="12.1796875" customWidth="1"/>
    <col min="13032" max="13032" width="13.26953125" customWidth="1"/>
    <col min="13033" max="13034" width="9" bestFit="1" customWidth="1"/>
    <col min="13065" max="13065" width="9.1796875" bestFit="1" customWidth="1"/>
    <col min="13070" max="13070" width="9.1796875" bestFit="1" customWidth="1"/>
    <col min="13233" max="13233" width="17.26953125" bestFit="1" customWidth="1"/>
    <col min="13234" max="13234" width="14.54296875" customWidth="1"/>
    <col min="13235" max="13235" width="15.7265625" customWidth="1"/>
    <col min="13236" max="13236" width="17.81640625" customWidth="1"/>
    <col min="13237" max="13237" width="18.54296875" customWidth="1"/>
    <col min="13238" max="13238" width="11.453125" customWidth="1"/>
    <col min="13239" max="13239" width="14.54296875" customWidth="1"/>
    <col min="13240" max="13240" width="16.54296875" customWidth="1"/>
    <col min="13241" max="13241" width="12.453125" customWidth="1"/>
    <col min="13245" max="13245" width="10.81640625" bestFit="1" customWidth="1"/>
    <col min="13246" max="13246" width="11.7265625" customWidth="1"/>
    <col min="13254" max="13254" width="9.7265625" bestFit="1" customWidth="1"/>
    <col min="13258" max="13259" width="13.7265625" customWidth="1"/>
    <col min="13264" max="13264" width="24" customWidth="1"/>
    <col min="13265" max="13265" width="28.26953125" customWidth="1"/>
    <col min="13266" max="13266" width="56.453125" customWidth="1"/>
    <col min="13267" max="13267" width="9.26953125" customWidth="1"/>
    <col min="13284" max="13284" width="12.1796875" customWidth="1"/>
    <col min="13288" max="13288" width="13.26953125" customWidth="1"/>
    <col min="13289" max="13290" width="9" bestFit="1" customWidth="1"/>
    <col min="13321" max="13321" width="9.1796875" bestFit="1" customWidth="1"/>
    <col min="13326" max="13326" width="9.1796875" bestFit="1" customWidth="1"/>
    <col min="13489" max="13489" width="17.26953125" bestFit="1" customWidth="1"/>
    <col min="13490" max="13490" width="14.54296875" customWidth="1"/>
    <col min="13491" max="13491" width="15.7265625" customWidth="1"/>
    <col min="13492" max="13492" width="17.81640625" customWidth="1"/>
    <col min="13493" max="13493" width="18.54296875" customWidth="1"/>
    <col min="13494" max="13494" width="11.453125" customWidth="1"/>
    <col min="13495" max="13495" width="14.54296875" customWidth="1"/>
    <col min="13496" max="13496" width="16.54296875" customWidth="1"/>
    <col min="13497" max="13497" width="12.453125" customWidth="1"/>
    <col min="13501" max="13501" width="10.81640625" bestFit="1" customWidth="1"/>
    <col min="13502" max="13502" width="11.7265625" customWidth="1"/>
    <col min="13510" max="13510" width="9.7265625" bestFit="1" customWidth="1"/>
    <col min="13514" max="13515" width="13.7265625" customWidth="1"/>
    <col min="13520" max="13520" width="24" customWidth="1"/>
    <col min="13521" max="13521" width="28.26953125" customWidth="1"/>
    <col min="13522" max="13522" width="56.453125" customWidth="1"/>
    <col min="13523" max="13523" width="9.26953125" customWidth="1"/>
    <col min="13540" max="13540" width="12.1796875" customWidth="1"/>
    <col min="13544" max="13544" width="13.26953125" customWidth="1"/>
    <col min="13545" max="13546" width="9" bestFit="1" customWidth="1"/>
    <col min="13577" max="13577" width="9.1796875" bestFit="1" customWidth="1"/>
    <col min="13582" max="13582" width="9.1796875" bestFit="1" customWidth="1"/>
    <col min="13745" max="13745" width="17.26953125" bestFit="1" customWidth="1"/>
    <col min="13746" max="13746" width="14.54296875" customWidth="1"/>
    <col min="13747" max="13747" width="15.7265625" customWidth="1"/>
    <col min="13748" max="13748" width="17.81640625" customWidth="1"/>
    <col min="13749" max="13749" width="18.54296875" customWidth="1"/>
    <col min="13750" max="13750" width="11.453125" customWidth="1"/>
    <col min="13751" max="13751" width="14.54296875" customWidth="1"/>
    <col min="13752" max="13752" width="16.54296875" customWidth="1"/>
    <col min="13753" max="13753" width="12.453125" customWidth="1"/>
    <col min="13757" max="13757" width="10.81640625" bestFit="1" customWidth="1"/>
    <col min="13758" max="13758" width="11.7265625" customWidth="1"/>
    <col min="13766" max="13766" width="9.7265625" bestFit="1" customWidth="1"/>
    <col min="13770" max="13771" width="13.7265625" customWidth="1"/>
    <col min="13776" max="13776" width="24" customWidth="1"/>
    <col min="13777" max="13777" width="28.26953125" customWidth="1"/>
    <col min="13778" max="13778" width="56.453125" customWidth="1"/>
    <col min="13779" max="13779" width="9.26953125" customWidth="1"/>
    <col min="13796" max="13796" width="12.1796875" customWidth="1"/>
    <col min="13800" max="13800" width="13.26953125" customWidth="1"/>
    <col min="13801" max="13802" width="9" bestFit="1" customWidth="1"/>
    <col min="13833" max="13833" width="9.1796875" bestFit="1" customWidth="1"/>
    <col min="13838" max="13838" width="9.1796875" bestFit="1" customWidth="1"/>
    <col min="14001" max="14001" width="17.26953125" bestFit="1" customWidth="1"/>
    <col min="14002" max="14002" width="14.54296875" customWidth="1"/>
    <col min="14003" max="14003" width="15.7265625" customWidth="1"/>
    <col min="14004" max="14004" width="17.81640625" customWidth="1"/>
    <col min="14005" max="14005" width="18.54296875" customWidth="1"/>
    <col min="14006" max="14006" width="11.453125" customWidth="1"/>
    <col min="14007" max="14007" width="14.54296875" customWidth="1"/>
    <col min="14008" max="14008" width="16.54296875" customWidth="1"/>
    <col min="14009" max="14009" width="12.453125" customWidth="1"/>
    <col min="14013" max="14013" width="10.81640625" bestFit="1" customWidth="1"/>
    <col min="14014" max="14014" width="11.7265625" customWidth="1"/>
    <col min="14022" max="14022" width="9.7265625" bestFit="1" customWidth="1"/>
    <col min="14026" max="14027" width="13.7265625" customWidth="1"/>
    <col min="14032" max="14032" width="24" customWidth="1"/>
    <col min="14033" max="14033" width="28.26953125" customWidth="1"/>
    <col min="14034" max="14034" width="56.453125" customWidth="1"/>
    <col min="14035" max="14035" width="9.26953125" customWidth="1"/>
    <col min="14052" max="14052" width="12.1796875" customWidth="1"/>
    <col min="14056" max="14056" width="13.26953125" customWidth="1"/>
    <col min="14057" max="14058" width="9" bestFit="1" customWidth="1"/>
    <col min="14089" max="14089" width="9.1796875" bestFit="1" customWidth="1"/>
    <col min="14094" max="14094" width="9.1796875" bestFit="1" customWidth="1"/>
    <col min="14257" max="14257" width="17.26953125" bestFit="1" customWidth="1"/>
    <col min="14258" max="14258" width="14.54296875" customWidth="1"/>
    <col min="14259" max="14259" width="15.7265625" customWidth="1"/>
    <col min="14260" max="14260" width="17.81640625" customWidth="1"/>
    <col min="14261" max="14261" width="18.54296875" customWidth="1"/>
    <col min="14262" max="14262" width="11.453125" customWidth="1"/>
    <col min="14263" max="14263" width="14.54296875" customWidth="1"/>
    <col min="14264" max="14264" width="16.54296875" customWidth="1"/>
    <col min="14265" max="14265" width="12.453125" customWidth="1"/>
    <col min="14269" max="14269" width="10.81640625" bestFit="1" customWidth="1"/>
    <col min="14270" max="14270" width="11.7265625" customWidth="1"/>
    <col min="14278" max="14278" width="9.7265625" bestFit="1" customWidth="1"/>
    <col min="14282" max="14283" width="13.7265625" customWidth="1"/>
    <col min="14288" max="14288" width="24" customWidth="1"/>
    <col min="14289" max="14289" width="28.26953125" customWidth="1"/>
    <col min="14290" max="14290" width="56.453125" customWidth="1"/>
    <col min="14291" max="14291" width="9.26953125" customWidth="1"/>
    <col min="14308" max="14308" width="12.1796875" customWidth="1"/>
    <col min="14312" max="14312" width="13.26953125" customWidth="1"/>
    <col min="14313" max="14314" width="9" bestFit="1" customWidth="1"/>
    <col min="14345" max="14345" width="9.1796875" bestFit="1" customWidth="1"/>
    <col min="14350" max="14350" width="9.1796875" bestFit="1" customWidth="1"/>
    <col min="14513" max="14513" width="17.26953125" bestFit="1" customWidth="1"/>
    <col min="14514" max="14514" width="14.54296875" customWidth="1"/>
    <col min="14515" max="14515" width="15.7265625" customWidth="1"/>
    <col min="14516" max="14516" width="17.81640625" customWidth="1"/>
    <col min="14517" max="14517" width="18.54296875" customWidth="1"/>
    <col min="14518" max="14518" width="11.453125" customWidth="1"/>
    <col min="14519" max="14519" width="14.54296875" customWidth="1"/>
    <col min="14520" max="14520" width="16.54296875" customWidth="1"/>
    <col min="14521" max="14521" width="12.453125" customWidth="1"/>
    <col min="14525" max="14525" width="10.81640625" bestFit="1" customWidth="1"/>
    <col min="14526" max="14526" width="11.7265625" customWidth="1"/>
    <col min="14534" max="14534" width="9.7265625" bestFit="1" customWidth="1"/>
    <col min="14538" max="14539" width="13.7265625" customWidth="1"/>
    <col min="14544" max="14544" width="24" customWidth="1"/>
    <col min="14545" max="14545" width="28.26953125" customWidth="1"/>
    <col min="14546" max="14546" width="56.453125" customWidth="1"/>
    <col min="14547" max="14547" width="9.26953125" customWidth="1"/>
    <col min="14564" max="14564" width="12.1796875" customWidth="1"/>
    <col min="14568" max="14568" width="13.26953125" customWidth="1"/>
    <col min="14569" max="14570" width="9" bestFit="1" customWidth="1"/>
    <col min="14601" max="14601" width="9.1796875" bestFit="1" customWidth="1"/>
    <col min="14606" max="14606" width="9.1796875" bestFit="1" customWidth="1"/>
    <col min="14769" max="14769" width="17.26953125" bestFit="1" customWidth="1"/>
    <col min="14770" max="14770" width="14.54296875" customWidth="1"/>
    <col min="14771" max="14771" width="15.7265625" customWidth="1"/>
    <col min="14772" max="14772" width="17.81640625" customWidth="1"/>
    <col min="14773" max="14773" width="18.54296875" customWidth="1"/>
    <col min="14774" max="14774" width="11.453125" customWidth="1"/>
    <col min="14775" max="14775" width="14.54296875" customWidth="1"/>
    <col min="14776" max="14776" width="16.54296875" customWidth="1"/>
    <col min="14777" max="14777" width="12.453125" customWidth="1"/>
    <col min="14781" max="14781" width="10.81640625" bestFit="1" customWidth="1"/>
    <col min="14782" max="14782" width="11.7265625" customWidth="1"/>
    <col min="14790" max="14790" width="9.7265625" bestFit="1" customWidth="1"/>
    <col min="14794" max="14795" width="13.7265625" customWidth="1"/>
    <col min="14800" max="14800" width="24" customWidth="1"/>
    <col min="14801" max="14801" width="28.26953125" customWidth="1"/>
    <col min="14802" max="14802" width="56.453125" customWidth="1"/>
    <col min="14803" max="14803" width="9.26953125" customWidth="1"/>
    <col min="14820" max="14820" width="12.1796875" customWidth="1"/>
    <col min="14824" max="14824" width="13.26953125" customWidth="1"/>
    <col min="14825" max="14826" width="9" bestFit="1" customWidth="1"/>
    <col min="14857" max="14857" width="9.1796875" bestFit="1" customWidth="1"/>
    <col min="14862" max="14862" width="9.1796875" bestFit="1" customWidth="1"/>
    <col min="15025" max="15025" width="17.26953125" bestFit="1" customWidth="1"/>
    <col min="15026" max="15026" width="14.54296875" customWidth="1"/>
    <col min="15027" max="15027" width="15.7265625" customWidth="1"/>
    <col min="15028" max="15028" width="17.81640625" customWidth="1"/>
    <col min="15029" max="15029" width="18.54296875" customWidth="1"/>
    <col min="15030" max="15030" width="11.453125" customWidth="1"/>
    <col min="15031" max="15031" width="14.54296875" customWidth="1"/>
    <col min="15032" max="15032" width="16.54296875" customWidth="1"/>
    <col min="15033" max="15033" width="12.453125" customWidth="1"/>
    <col min="15037" max="15037" width="10.81640625" bestFit="1" customWidth="1"/>
    <col min="15038" max="15038" width="11.7265625" customWidth="1"/>
    <col min="15046" max="15046" width="9.7265625" bestFit="1" customWidth="1"/>
    <col min="15050" max="15051" width="13.7265625" customWidth="1"/>
    <col min="15056" max="15056" width="24" customWidth="1"/>
    <col min="15057" max="15057" width="28.26953125" customWidth="1"/>
    <col min="15058" max="15058" width="56.453125" customWidth="1"/>
    <col min="15059" max="15059" width="9.26953125" customWidth="1"/>
    <col min="15076" max="15076" width="12.1796875" customWidth="1"/>
    <col min="15080" max="15080" width="13.26953125" customWidth="1"/>
    <col min="15081" max="15082" width="9" bestFit="1" customWidth="1"/>
    <col min="15113" max="15113" width="9.1796875" bestFit="1" customWidth="1"/>
    <col min="15118" max="15118" width="9.1796875" bestFit="1" customWidth="1"/>
    <col min="15281" max="15281" width="17.26953125" bestFit="1" customWidth="1"/>
    <col min="15282" max="15282" width="14.54296875" customWidth="1"/>
    <col min="15283" max="15283" width="15.7265625" customWidth="1"/>
    <col min="15284" max="15284" width="17.81640625" customWidth="1"/>
    <col min="15285" max="15285" width="18.54296875" customWidth="1"/>
    <col min="15286" max="15286" width="11.453125" customWidth="1"/>
    <col min="15287" max="15287" width="14.54296875" customWidth="1"/>
    <col min="15288" max="15288" width="16.54296875" customWidth="1"/>
    <col min="15289" max="15289" width="12.453125" customWidth="1"/>
    <col min="15293" max="15293" width="10.81640625" bestFit="1" customWidth="1"/>
    <col min="15294" max="15294" width="11.7265625" customWidth="1"/>
    <col min="15302" max="15302" width="9.7265625" bestFit="1" customWidth="1"/>
    <col min="15306" max="15307" width="13.7265625" customWidth="1"/>
    <col min="15312" max="15312" width="24" customWidth="1"/>
    <col min="15313" max="15313" width="28.26953125" customWidth="1"/>
    <col min="15314" max="15314" width="56.453125" customWidth="1"/>
    <col min="15315" max="15315" width="9.26953125" customWidth="1"/>
    <col min="15332" max="15332" width="12.1796875" customWidth="1"/>
    <col min="15336" max="15336" width="13.26953125" customWidth="1"/>
    <col min="15337" max="15338" width="9" bestFit="1" customWidth="1"/>
    <col min="15369" max="15369" width="9.1796875" bestFit="1" customWidth="1"/>
    <col min="15374" max="15374" width="9.1796875" bestFit="1" customWidth="1"/>
    <col min="15537" max="15537" width="17.26953125" bestFit="1" customWidth="1"/>
    <col min="15538" max="15538" width="14.54296875" customWidth="1"/>
    <col min="15539" max="15539" width="15.7265625" customWidth="1"/>
    <col min="15540" max="15540" width="17.81640625" customWidth="1"/>
    <col min="15541" max="15541" width="18.54296875" customWidth="1"/>
    <col min="15542" max="15542" width="11.453125" customWidth="1"/>
    <col min="15543" max="15543" width="14.54296875" customWidth="1"/>
    <col min="15544" max="15544" width="16.54296875" customWidth="1"/>
    <col min="15545" max="15545" width="12.453125" customWidth="1"/>
    <col min="15549" max="15549" width="10.81640625" bestFit="1" customWidth="1"/>
    <col min="15550" max="15550" width="11.7265625" customWidth="1"/>
    <col min="15558" max="15558" width="9.7265625" bestFit="1" customWidth="1"/>
    <col min="15562" max="15563" width="13.7265625" customWidth="1"/>
    <col min="15568" max="15568" width="24" customWidth="1"/>
    <col min="15569" max="15569" width="28.26953125" customWidth="1"/>
    <col min="15570" max="15570" width="56.453125" customWidth="1"/>
    <col min="15571" max="15571" width="9.26953125" customWidth="1"/>
    <col min="15588" max="15588" width="12.1796875" customWidth="1"/>
    <col min="15592" max="15592" width="13.26953125" customWidth="1"/>
    <col min="15593" max="15594" width="9" bestFit="1" customWidth="1"/>
    <col min="15625" max="15625" width="9.1796875" bestFit="1" customWidth="1"/>
    <col min="15630" max="15630" width="9.1796875" bestFit="1" customWidth="1"/>
    <col min="15793" max="15793" width="17.26953125" bestFit="1" customWidth="1"/>
    <col min="15794" max="15794" width="14.54296875" customWidth="1"/>
    <col min="15795" max="15795" width="15.7265625" customWidth="1"/>
    <col min="15796" max="15796" width="17.81640625" customWidth="1"/>
    <col min="15797" max="15797" width="18.54296875" customWidth="1"/>
    <col min="15798" max="15798" width="11.453125" customWidth="1"/>
    <col min="15799" max="15799" width="14.54296875" customWidth="1"/>
    <col min="15800" max="15800" width="16.54296875" customWidth="1"/>
    <col min="15801" max="15801" width="12.453125" customWidth="1"/>
    <col min="15805" max="15805" width="10.81640625" bestFit="1" customWidth="1"/>
    <col min="15806" max="15806" width="11.7265625" customWidth="1"/>
    <col min="15814" max="15814" width="9.7265625" bestFit="1" customWidth="1"/>
    <col min="15818" max="15819" width="13.7265625" customWidth="1"/>
    <col min="15824" max="15824" width="24" customWidth="1"/>
    <col min="15825" max="15825" width="28.26953125" customWidth="1"/>
    <col min="15826" max="15826" width="56.453125" customWidth="1"/>
    <col min="15827" max="15827" width="9.26953125" customWidth="1"/>
    <col min="15844" max="15844" width="12.1796875" customWidth="1"/>
    <col min="15848" max="15848" width="13.26953125" customWidth="1"/>
    <col min="15849" max="15850" width="9" bestFit="1" customWidth="1"/>
    <col min="15881" max="15881" width="9.1796875" bestFit="1" customWidth="1"/>
    <col min="15886" max="15886" width="9.1796875" bestFit="1" customWidth="1"/>
    <col min="16049" max="16049" width="17.26953125" bestFit="1" customWidth="1"/>
    <col min="16050" max="16050" width="14.54296875" customWidth="1"/>
    <col min="16051" max="16051" width="15.7265625" customWidth="1"/>
    <col min="16052" max="16052" width="17.81640625" customWidth="1"/>
    <col min="16053" max="16053" width="18.54296875" customWidth="1"/>
    <col min="16054" max="16054" width="11.453125" customWidth="1"/>
    <col min="16055" max="16055" width="14.54296875" customWidth="1"/>
    <col min="16056" max="16056" width="16.54296875" customWidth="1"/>
    <col min="16057" max="16057" width="12.453125" customWidth="1"/>
    <col min="16061" max="16061" width="10.81640625" bestFit="1" customWidth="1"/>
    <col min="16062" max="16062" width="11.7265625" customWidth="1"/>
    <col min="16070" max="16070" width="9.7265625" bestFit="1" customWidth="1"/>
    <col min="16074" max="16075" width="13.7265625" customWidth="1"/>
    <col min="16080" max="16080" width="24" customWidth="1"/>
    <col min="16081" max="16081" width="28.26953125" customWidth="1"/>
    <col min="16082" max="16082" width="56.453125" customWidth="1"/>
    <col min="16083" max="16083" width="9.26953125" customWidth="1"/>
    <col min="16100" max="16100" width="12.1796875" customWidth="1"/>
    <col min="16104" max="16104" width="13.26953125" customWidth="1"/>
    <col min="16105" max="16106" width="9" bestFit="1" customWidth="1"/>
    <col min="16137" max="16137" width="9.1796875" bestFit="1" customWidth="1"/>
    <col min="16142" max="16142" width="9.1796875" bestFit="1" customWidth="1"/>
  </cols>
  <sheetData>
    <row r="1" spans="1:9" ht="132" thickBot="1" x14ac:dyDescent="0.4">
      <c r="A1" s="31" t="s">
        <v>218</v>
      </c>
      <c r="B1" s="96" t="s">
        <v>262</v>
      </c>
      <c r="C1" s="1" t="s">
        <v>6</v>
      </c>
      <c r="D1" s="1" t="s">
        <v>5</v>
      </c>
      <c r="E1" s="32" t="s">
        <v>219</v>
      </c>
      <c r="F1" s="96" t="s">
        <v>265</v>
      </c>
      <c r="G1" s="33" t="s">
        <v>220</v>
      </c>
      <c r="H1" s="96" t="s">
        <v>266</v>
      </c>
      <c r="I1" s="93" t="s">
        <v>263</v>
      </c>
    </row>
    <row r="2" spans="1:9" ht="15" thickBot="1" x14ac:dyDescent="0.4">
      <c r="A2" s="34" t="s">
        <v>221</v>
      </c>
      <c r="B2" s="35" t="s">
        <v>222</v>
      </c>
      <c r="C2" s="37">
        <v>43071</v>
      </c>
      <c r="D2" s="36" t="s">
        <v>19</v>
      </c>
      <c r="E2" s="37">
        <v>43921</v>
      </c>
      <c r="F2" s="40">
        <v>43923</v>
      </c>
      <c r="G2" s="19">
        <v>44043</v>
      </c>
      <c r="H2" s="22">
        <v>44076</v>
      </c>
      <c r="I2" t="s">
        <v>267</v>
      </c>
    </row>
    <row r="3" spans="1:9" ht="15" thickBot="1" x14ac:dyDescent="0.4">
      <c r="A3" s="34" t="s">
        <v>223</v>
      </c>
      <c r="B3" s="35" t="s">
        <v>224</v>
      </c>
      <c r="C3" s="37">
        <v>42998</v>
      </c>
      <c r="D3" s="36" t="s">
        <v>19</v>
      </c>
      <c r="E3" s="37">
        <v>43921</v>
      </c>
      <c r="F3" s="40">
        <v>43923</v>
      </c>
      <c r="G3" s="19">
        <v>44043</v>
      </c>
      <c r="H3" s="22">
        <v>44127</v>
      </c>
      <c r="I3" t="s">
        <v>267</v>
      </c>
    </row>
    <row r="4" spans="1:9" ht="15" thickBot="1" x14ac:dyDescent="0.4">
      <c r="A4" s="34" t="s">
        <v>225</v>
      </c>
      <c r="B4" s="35" t="s">
        <v>226</v>
      </c>
      <c r="C4" s="37">
        <v>42924</v>
      </c>
      <c r="D4" s="36" t="s">
        <v>19</v>
      </c>
      <c r="E4" s="37">
        <v>43921</v>
      </c>
      <c r="F4" s="40">
        <v>43923</v>
      </c>
      <c r="G4" s="19">
        <v>44043</v>
      </c>
      <c r="H4" s="22">
        <v>44078</v>
      </c>
      <c r="I4" t="s">
        <v>267</v>
      </c>
    </row>
    <row r="5" spans="1:9" ht="15" thickBot="1" x14ac:dyDescent="0.4">
      <c r="A5" s="34" t="s">
        <v>227</v>
      </c>
      <c r="B5" s="35" t="s">
        <v>228</v>
      </c>
      <c r="C5" s="37">
        <v>42811</v>
      </c>
      <c r="D5" s="36" t="s">
        <v>19</v>
      </c>
      <c r="E5" s="37">
        <v>43921</v>
      </c>
      <c r="F5" s="40">
        <v>43923</v>
      </c>
      <c r="G5" s="19">
        <v>44043</v>
      </c>
      <c r="H5" s="22">
        <v>44078</v>
      </c>
      <c r="I5" t="s">
        <v>267</v>
      </c>
    </row>
    <row r="6" spans="1:9" ht="15" thickBot="1" x14ac:dyDescent="0.4">
      <c r="A6" s="34" t="s">
        <v>229</v>
      </c>
      <c r="B6" s="35" t="s">
        <v>230</v>
      </c>
      <c r="C6" s="37">
        <v>42809</v>
      </c>
      <c r="D6" s="36" t="s">
        <v>19</v>
      </c>
      <c r="E6" s="37">
        <v>43921</v>
      </c>
      <c r="F6" s="40">
        <v>43923</v>
      </c>
      <c r="G6" s="19">
        <v>44043</v>
      </c>
      <c r="H6" s="22">
        <v>44078</v>
      </c>
      <c r="I6" t="s">
        <v>267</v>
      </c>
    </row>
    <row r="7" spans="1:9" ht="15" thickBot="1" x14ac:dyDescent="0.4">
      <c r="A7" s="34" t="s">
        <v>231</v>
      </c>
      <c r="B7" s="4" t="s">
        <v>232</v>
      </c>
      <c r="C7" s="5">
        <v>43148</v>
      </c>
      <c r="D7" s="3" t="s">
        <v>233</v>
      </c>
      <c r="E7" s="38">
        <v>43921</v>
      </c>
      <c r="F7" s="40">
        <v>43923</v>
      </c>
      <c r="G7" s="19">
        <v>44043</v>
      </c>
      <c r="H7" s="22">
        <v>44090</v>
      </c>
      <c r="I7" t="s">
        <v>267</v>
      </c>
    </row>
    <row r="8" spans="1:9" ht="15" thickBot="1" x14ac:dyDescent="0.4">
      <c r="A8" s="49" t="s">
        <v>234</v>
      </c>
      <c r="B8" s="4">
        <v>1294006205</v>
      </c>
      <c r="C8" s="5">
        <v>41141</v>
      </c>
      <c r="D8" s="3" t="s">
        <v>74</v>
      </c>
      <c r="E8" s="38">
        <v>43921</v>
      </c>
      <c r="F8" s="40">
        <v>43923</v>
      </c>
      <c r="G8" s="19">
        <v>44043</v>
      </c>
      <c r="H8" s="22">
        <v>44174</v>
      </c>
      <c r="I8" t="s">
        <v>267</v>
      </c>
    </row>
    <row r="9" spans="1:9" ht="15" thickBot="1" x14ac:dyDescent="0.4">
      <c r="A9" s="34" t="s">
        <v>235</v>
      </c>
      <c r="B9" s="4" t="s">
        <v>236</v>
      </c>
      <c r="C9" s="5">
        <v>43157</v>
      </c>
      <c r="D9" s="3" t="s">
        <v>74</v>
      </c>
      <c r="E9" s="38">
        <v>43921</v>
      </c>
      <c r="F9" s="40">
        <v>43923</v>
      </c>
      <c r="G9" s="19">
        <v>44043</v>
      </c>
      <c r="H9" s="22">
        <v>44176</v>
      </c>
      <c r="I9" t="s">
        <v>267</v>
      </c>
    </row>
    <row r="10" spans="1:9" ht="15" thickBot="1" x14ac:dyDescent="0.4">
      <c r="A10" s="34" t="s">
        <v>237</v>
      </c>
      <c r="B10" s="4" t="s">
        <v>238</v>
      </c>
      <c r="C10" s="5">
        <v>43037</v>
      </c>
      <c r="D10" s="3" t="s">
        <v>76</v>
      </c>
      <c r="E10" s="38">
        <v>43920</v>
      </c>
      <c r="F10" s="40">
        <v>43923</v>
      </c>
      <c r="G10" s="19">
        <v>44043</v>
      </c>
      <c r="H10" s="22">
        <v>44131</v>
      </c>
      <c r="I10" t="s">
        <v>267</v>
      </c>
    </row>
    <row r="11" spans="1:9" ht="15" thickBot="1" x14ac:dyDescent="0.4">
      <c r="A11" s="34" t="s">
        <v>239</v>
      </c>
      <c r="B11" s="35">
        <v>173234</v>
      </c>
      <c r="C11" s="37">
        <v>42950</v>
      </c>
      <c r="D11" s="36" t="s">
        <v>29</v>
      </c>
      <c r="E11" s="37">
        <v>43922</v>
      </c>
      <c r="F11" s="40">
        <v>43923</v>
      </c>
      <c r="G11" s="19">
        <v>44043</v>
      </c>
      <c r="H11" s="22">
        <v>44078</v>
      </c>
      <c r="I11" t="s">
        <v>267</v>
      </c>
    </row>
    <row r="12" spans="1:9" ht="15" thickBot="1" x14ac:dyDescent="0.4">
      <c r="A12" s="34" t="s">
        <v>240</v>
      </c>
      <c r="B12" s="35">
        <v>161702</v>
      </c>
      <c r="C12" s="37">
        <v>42487</v>
      </c>
      <c r="D12" s="36" t="s">
        <v>29</v>
      </c>
      <c r="E12" s="38">
        <v>43922</v>
      </c>
      <c r="F12" s="40">
        <v>43927</v>
      </c>
      <c r="G12" s="19">
        <v>44043</v>
      </c>
      <c r="H12" s="22">
        <v>44077</v>
      </c>
      <c r="I12" t="s">
        <v>267</v>
      </c>
    </row>
    <row r="13" spans="1:9" ht="15" thickBot="1" x14ac:dyDescent="0.4">
      <c r="A13" s="34" t="s">
        <v>241</v>
      </c>
      <c r="B13" s="42">
        <v>163403</v>
      </c>
      <c r="C13" s="5">
        <v>42584</v>
      </c>
      <c r="D13" s="36" t="s">
        <v>29</v>
      </c>
      <c r="E13" s="38">
        <v>43922</v>
      </c>
      <c r="F13" s="40">
        <v>43927</v>
      </c>
      <c r="G13" s="19">
        <v>44043</v>
      </c>
      <c r="H13" s="22">
        <v>44077</v>
      </c>
      <c r="I13" t="s">
        <v>267</v>
      </c>
    </row>
    <row r="14" spans="1:9" ht="18" customHeight="1" thickBot="1" x14ac:dyDescent="0.4">
      <c r="A14" s="34" t="s">
        <v>242</v>
      </c>
      <c r="B14" s="4">
        <v>141630</v>
      </c>
      <c r="C14" s="5">
        <v>41732</v>
      </c>
      <c r="D14" s="36" t="s">
        <v>29</v>
      </c>
      <c r="E14" s="38">
        <v>43922</v>
      </c>
      <c r="F14" s="40">
        <v>43927</v>
      </c>
      <c r="G14" s="19">
        <v>44043</v>
      </c>
      <c r="H14" s="22">
        <v>44088</v>
      </c>
      <c r="I14" t="s">
        <v>267</v>
      </c>
    </row>
    <row r="15" spans="1:9" ht="15" thickBot="1" x14ac:dyDescent="0.4">
      <c r="A15" s="34" t="s">
        <v>243</v>
      </c>
      <c r="B15" s="4">
        <v>163197</v>
      </c>
      <c r="C15" s="5">
        <v>42573</v>
      </c>
      <c r="D15" s="36" t="s">
        <v>29</v>
      </c>
      <c r="E15" s="38">
        <v>43922</v>
      </c>
      <c r="F15" s="48">
        <v>43927</v>
      </c>
      <c r="G15" s="19">
        <v>44043</v>
      </c>
      <c r="H15" s="22">
        <v>44077</v>
      </c>
      <c r="I15" t="s">
        <v>267</v>
      </c>
    </row>
    <row r="16" spans="1:9" ht="15" thickBot="1" x14ac:dyDescent="0.4">
      <c r="A16" s="34" t="s">
        <v>244</v>
      </c>
      <c r="B16" s="44">
        <v>145166</v>
      </c>
      <c r="C16" s="5">
        <v>41925</v>
      </c>
      <c r="D16" s="36" t="s">
        <v>29</v>
      </c>
      <c r="E16" s="38">
        <v>43922</v>
      </c>
      <c r="F16" s="48">
        <v>43927</v>
      </c>
      <c r="G16" s="19">
        <v>44043</v>
      </c>
      <c r="H16" s="22">
        <v>44077</v>
      </c>
      <c r="I16" t="s">
        <v>267</v>
      </c>
    </row>
    <row r="17" spans="1:9" ht="15" thickBot="1" x14ac:dyDescent="0.4">
      <c r="A17" s="34" t="s">
        <v>245</v>
      </c>
      <c r="B17" s="4">
        <v>133505</v>
      </c>
      <c r="C17" s="5">
        <v>41481</v>
      </c>
      <c r="D17" s="36" t="s">
        <v>29</v>
      </c>
      <c r="E17" s="38">
        <v>43922</v>
      </c>
      <c r="F17" s="48">
        <v>43927</v>
      </c>
      <c r="G17" s="19">
        <v>44043</v>
      </c>
      <c r="H17" s="22">
        <v>44119</v>
      </c>
      <c r="I17" t="s">
        <v>267</v>
      </c>
    </row>
    <row r="18" spans="1:9" x14ac:dyDescent="0.35">
      <c r="A18" s="50" t="s">
        <v>246</v>
      </c>
      <c r="B18" s="9">
        <v>123478</v>
      </c>
      <c r="C18" s="10">
        <v>41089</v>
      </c>
      <c r="D18" s="45" t="s">
        <v>29</v>
      </c>
      <c r="E18" s="43">
        <v>43928</v>
      </c>
      <c r="F18" s="48">
        <v>43931</v>
      </c>
      <c r="G18" s="51">
        <v>44043</v>
      </c>
      <c r="H18" s="26">
        <v>44077</v>
      </c>
      <c r="I18" t="s">
        <v>267</v>
      </c>
    </row>
    <row r="19" spans="1:9" s="46" customFormat="1" x14ac:dyDescent="0.35">
      <c r="A19" s="35" t="s">
        <v>247</v>
      </c>
      <c r="B19" s="4">
        <v>123920</v>
      </c>
      <c r="C19" s="5">
        <v>41111</v>
      </c>
      <c r="D19" s="36" t="s">
        <v>29</v>
      </c>
      <c r="E19" s="38">
        <v>43928</v>
      </c>
      <c r="F19" s="39">
        <v>43931</v>
      </c>
      <c r="G19" s="5">
        <v>44043</v>
      </c>
      <c r="H19" s="22">
        <v>44179</v>
      </c>
      <c r="I19" t="s">
        <v>267</v>
      </c>
    </row>
  </sheetData>
  <dataValidations count="4">
    <dataValidation type="list" allowBlank="1" showInputMessage="1" showErrorMessage="1" sqref="RBU981042 HA1 QW1 AAS1 AKO1 AUK1 BEG1 BOC1 BXY1 CHU1 CRQ1 DBM1 DLI1 DVE1 EFA1 EOW1 EYS1 FIO1 FSK1 GCG1 GMC1 GVY1 HFU1 HPQ1 HZM1 IJI1 ITE1 JDA1 JMW1 JWS1 KGO1 KQK1 LAG1 LKC1 LTY1 MDU1 MNQ1 MXM1 NHI1 NRE1 OBA1 OKW1 OUS1 PEO1 POK1 PYG1 QIC1 QRY1 RBU1 RLQ1 RVM1 SFI1 SPE1 SZA1 TIW1 TSS1 UCO1 UMK1 UWG1 VGC1 VPY1 VZU1 WJQ1 WTM1 RLQ981042 HA63538 QW63538 AAS63538 AKO63538 AUK63538 BEG63538 BOC63538 BXY63538 CHU63538 CRQ63538 DBM63538 DLI63538 DVE63538 EFA63538 EOW63538 EYS63538 FIO63538 FSK63538 GCG63538 GMC63538 GVY63538 HFU63538 HPQ63538 HZM63538 IJI63538 ITE63538 JDA63538 JMW63538 JWS63538 KGO63538 KQK63538 LAG63538 LKC63538 LTY63538 MDU63538 MNQ63538 MXM63538 NHI63538 NRE63538 OBA63538 OKW63538 OUS63538 PEO63538 POK63538 PYG63538 QIC63538 QRY63538 RBU63538 RLQ63538 RVM63538 SFI63538 SPE63538 SZA63538 TIW63538 TSS63538 UCO63538 UMK63538 UWG63538 VGC63538 VPY63538 VZU63538 WJQ63538 WTM63538 RVM981042 HA129074 QW129074 AAS129074 AKO129074 AUK129074 BEG129074 BOC129074 BXY129074 CHU129074 CRQ129074 DBM129074 DLI129074 DVE129074 EFA129074 EOW129074 EYS129074 FIO129074 FSK129074 GCG129074 GMC129074 GVY129074 HFU129074 HPQ129074 HZM129074 IJI129074 ITE129074 JDA129074 JMW129074 JWS129074 KGO129074 KQK129074 LAG129074 LKC129074 LTY129074 MDU129074 MNQ129074 MXM129074 NHI129074 NRE129074 OBA129074 OKW129074 OUS129074 PEO129074 POK129074 PYG129074 QIC129074 QRY129074 RBU129074 RLQ129074 RVM129074 SFI129074 SPE129074 SZA129074 TIW129074 TSS129074 UCO129074 UMK129074 UWG129074 VGC129074 VPY129074 VZU129074 WJQ129074 WTM129074 SFI981042 HA194610 QW194610 AAS194610 AKO194610 AUK194610 BEG194610 BOC194610 BXY194610 CHU194610 CRQ194610 DBM194610 DLI194610 DVE194610 EFA194610 EOW194610 EYS194610 FIO194610 FSK194610 GCG194610 GMC194610 GVY194610 HFU194610 HPQ194610 HZM194610 IJI194610 ITE194610 JDA194610 JMW194610 JWS194610 KGO194610 KQK194610 LAG194610 LKC194610 LTY194610 MDU194610 MNQ194610 MXM194610 NHI194610 NRE194610 OBA194610 OKW194610 OUS194610 PEO194610 POK194610 PYG194610 QIC194610 QRY194610 RBU194610 RLQ194610 RVM194610 SFI194610 SPE194610 SZA194610 TIW194610 TSS194610 UCO194610 UMK194610 UWG194610 VGC194610 VPY194610 VZU194610 WJQ194610 WTM194610 SPE981042 HA260146 QW260146 AAS260146 AKO260146 AUK260146 BEG260146 BOC260146 BXY260146 CHU260146 CRQ260146 DBM260146 DLI260146 DVE260146 EFA260146 EOW260146 EYS260146 FIO260146 FSK260146 GCG260146 GMC260146 GVY260146 HFU260146 HPQ260146 HZM260146 IJI260146 ITE260146 JDA260146 JMW260146 JWS260146 KGO260146 KQK260146 LAG260146 LKC260146 LTY260146 MDU260146 MNQ260146 MXM260146 NHI260146 NRE260146 OBA260146 OKW260146 OUS260146 PEO260146 POK260146 PYG260146 QIC260146 QRY260146 RBU260146 RLQ260146 RVM260146 SFI260146 SPE260146 SZA260146 TIW260146 TSS260146 UCO260146 UMK260146 UWG260146 VGC260146 VPY260146 VZU260146 WJQ260146 WTM260146 SZA981042 HA325682 QW325682 AAS325682 AKO325682 AUK325682 BEG325682 BOC325682 BXY325682 CHU325682 CRQ325682 DBM325682 DLI325682 DVE325682 EFA325682 EOW325682 EYS325682 FIO325682 FSK325682 GCG325682 GMC325682 GVY325682 HFU325682 HPQ325682 HZM325682 IJI325682 ITE325682 JDA325682 JMW325682 JWS325682 KGO325682 KQK325682 LAG325682 LKC325682 LTY325682 MDU325682 MNQ325682 MXM325682 NHI325682 NRE325682 OBA325682 OKW325682 OUS325682 PEO325682 POK325682 PYG325682 QIC325682 QRY325682 RBU325682 RLQ325682 RVM325682 SFI325682 SPE325682 SZA325682 TIW325682 TSS325682 UCO325682 UMK325682 UWG325682 VGC325682 VPY325682 VZU325682 WJQ325682 WTM325682 TIW981042 HA391218 QW391218 AAS391218 AKO391218 AUK391218 BEG391218 BOC391218 BXY391218 CHU391218 CRQ391218 DBM391218 DLI391218 DVE391218 EFA391218 EOW391218 EYS391218 FIO391218 FSK391218 GCG391218 GMC391218 GVY391218 HFU391218 HPQ391218 HZM391218 IJI391218 ITE391218 JDA391218 JMW391218 JWS391218 KGO391218 KQK391218 LAG391218 LKC391218 LTY391218 MDU391218 MNQ391218 MXM391218 NHI391218 NRE391218 OBA391218 OKW391218 OUS391218 PEO391218 POK391218 PYG391218 QIC391218 QRY391218 RBU391218 RLQ391218 RVM391218 SFI391218 SPE391218 SZA391218 TIW391218 TSS391218 UCO391218 UMK391218 UWG391218 VGC391218 VPY391218 VZU391218 WJQ391218 WTM391218 TSS981042 HA456754 QW456754 AAS456754 AKO456754 AUK456754 BEG456754 BOC456754 BXY456754 CHU456754 CRQ456754 DBM456754 DLI456754 DVE456754 EFA456754 EOW456754 EYS456754 FIO456754 FSK456754 GCG456754 GMC456754 GVY456754 HFU456754 HPQ456754 HZM456754 IJI456754 ITE456754 JDA456754 JMW456754 JWS456754 KGO456754 KQK456754 LAG456754 LKC456754 LTY456754 MDU456754 MNQ456754 MXM456754 NHI456754 NRE456754 OBA456754 OKW456754 OUS456754 PEO456754 POK456754 PYG456754 QIC456754 QRY456754 RBU456754 RLQ456754 RVM456754 SFI456754 SPE456754 SZA456754 TIW456754 TSS456754 UCO456754 UMK456754 UWG456754 VGC456754 VPY456754 VZU456754 WJQ456754 WTM456754 UCO981042 HA522290 QW522290 AAS522290 AKO522290 AUK522290 BEG522290 BOC522290 BXY522290 CHU522290 CRQ522290 DBM522290 DLI522290 DVE522290 EFA522290 EOW522290 EYS522290 FIO522290 FSK522290 GCG522290 GMC522290 GVY522290 HFU522290 HPQ522290 HZM522290 IJI522290 ITE522290 JDA522290 JMW522290 JWS522290 KGO522290 KQK522290 LAG522290 LKC522290 LTY522290 MDU522290 MNQ522290 MXM522290 NHI522290 NRE522290 OBA522290 OKW522290 OUS522290 PEO522290 POK522290 PYG522290 QIC522290 QRY522290 RBU522290 RLQ522290 RVM522290 SFI522290 SPE522290 SZA522290 TIW522290 TSS522290 UCO522290 UMK522290 UWG522290 VGC522290 VPY522290 VZU522290 WJQ522290 WTM522290 UMK981042 HA587826 QW587826 AAS587826 AKO587826 AUK587826 BEG587826 BOC587826 BXY587826 CHU587826 CRQ587826 DBM587826 DLI587826 DVE587826 EFA587826 EOW587826 EYS587826 FIO587826 FSK587826 GCG587826 GMC587826 GVY587826 HFU587826 HPQ587826 HZM587826 IJI587826 ITE587826 JDA587826 JMW587826 JWS587826 KGO587826 KQK587826 LAG587826 LKC587826 LTY587826 MDU587826 MNQ587826 MXM587826 NHI587826 NRE587826 OBA587826 OKW587826 OUS587826 PEO587826 POK587826 PYG587826 QIC587826 QRY587826 RBU587826 RLQ587826 RVM587826 SFI587826 SPE587826 SZA587826 TIW587826 TSS587826 UCO587826 UMK587826 UWG587826 VGC587826 VPY587826 VZU587826 WJQ587826 WTM587826 UWG981042 HA653362 QW653362 AAS653362 AKO653362 AUK653362 BEG653362 BOC653362 BXY653362 CHU653362 CRQ653362 DBM653362 DLI653362 DVE653362 EFA653362 EOW653362 EYS653362 FIO653362 FSK653362 GCG653362 GMC653362 GVY653362 HFU653362 HPQ653362 HZM653362 IJI653362 ITE653362 JDA653362 JMW653362 JWS653362 KGO653362 KQK653362 LAG653362 LKC653362 LTY653362 MDU653362 MNQ653362 MXM653362 NHI653362 NRE653362 OBA653362 OKW653362 OUS653362 PEO653362 POK653362 PYG653362 QIC653362 QRY653362 RBU653362 RLQ653362 RVM653362 SFI653362 SPE653362 SZA653362 TIW653362 TSS653362 UCO653362 UMK653362 UWG653362 VGC653362 VPY653362 VZU653362 WJQ653362 WTM653362 VGC981042 HA718898 QW718898 AAS718898 AKO718898 AUK718898 BEG718898 BOC718898 BXY718898 CHU718898 CRQ718898 DBM718898 DLI718898 DVE718898 EFA718898 EOW718898 EYS718898 FIO718898 FSK718898 GCG718898 GMC718898 GVY718898 HFU718898 HPQ718898 HZM718898 IJI718898 ITE718898 JDA718898 JMW718898 JWS718898 KGO718898 KQK718898 LAG718898 LKC718898 LTY718898 MDU718898 MNQ718898 MXM718898 NHI718898 NRE718898 OBA718898 OKW718898 OUS718898 PEO718898 POK718898 PYG718898 QIC718898 QRY718898 RBU718898 RLQ718898 RVM718898 SFI718898 SPE718898 SZA718898 TIW718898 TSS718898 UCO718898 UMK718898 UWG718898 VGC718898 VPY718898 VZU718898 WJQ718898 WTM718898 VPY981042 HA784434 QW784434 AAS784434 AKO784434 AUK784434 BEG784434 BOC784434 BXY784434 CHU784434 CRQ784434 DBM784434 DLI784434 DVE784434 EFA784434 EOW784434 EYS784434 FIO784434 FSK784434 GCG784434 GMC784434 GVY784434 HFU784434 HPQ784434 HZM784434 IJI784434 ITE784434 JDA784434 JMW784434 JWS784434 KGO784434 KQK784434 LAG784434 LKC784434 LTY784434 MDU784434 MNQ784434 MXM784434 NHI784434 NRE784434 OBA784434 OKW784434 OUS784434 PEO784434 POK784434 PYG784434 QIC784434 QRY784434 RBU784434 RLQ784434 RVM784434 SFI784434 SPE784434 SZA784434 TIW784434 TSS784434 UCO784434 UMK784434 UWG784434 VGC784434 VPY784434 VZU784434 WJQ784434 WTM784434 VZU981042 HA849970 QW849970 AAS849970 AKO849970 AUK849970 BEG849970 BOC849970 BXY849970 CHU849970 CRQ849970 DBM849970 DLI849970 DVE849970 EFA849970 EOW849970 EYS849970 FIO849970 FSK849970 GCG849970 GMC849970 GVY849970 HFU849970 HPQ849970 HZM849970 IJI849970 ITE849970 JDA849970 JMW849970 JWS849970 KGO849970 KQK849970 LAG849970 LKC849970 LTY849970 MDU849970 MNQ849970 MXM849970 NHI849970 NRE849970 OBA849970 OKW849970 OUS849970 PEO849970 POK849970 PYG849970 QIC849970 QRY849970 RBU849970 RLQ849970 RVM849970 SFI849970 SPE849970 SZA849970 TIW849970 TSS849970 UCO849970 UMK849970 UWG849970 VGC849970 VPY849970 VZU849970 WJQ849970 WTM849970 WJQ981042 HA915506 QW915506 AAS915506 AKO915506 AUK915506 BEG915506 BOC915506 BXY915506 CHU915506 CRQ915506 DBM915506 DLI915506 DVE915506 EFA915506 EOW915506 EYS915506 FIO915506 FSK915506 GCG915506 GMC915506 GVY915506 HFU915506 HPQ915506 HZM915506 IJI915506 ITE915506 JDA915506 JMW915506 JWS915506 KGO915506 KQK915506 LAG915506 LKC915506 LTY915506 MDU915506 MNQ915506 MXM915506 NHI915506 NRE915506 OBA915506 OKW915506 OUS915506 PEO915506 POK915506 PYG915506 QIC915506 QRY915506 RBU915506 RLQ915506 RVM915506 SFI915506 SPE915506 SZA915506 TIW915506 TSS915506 UCO915506 UMK915506 UWG915506 VGC915506 VPY915506 VZU915506 WJQ915506 WTM915506 WTM981042 HA981042 QW981042 AAS981042 AKO981042 AUK981042 BEG981042 BOC981042 BXY981042 CHU981042 CRQ981042 DBM981042 DLI981042 DVE981042 EFA981042 EOW981042 EYS981042 FIO981042 FSK981042 GCG981042 GMC981042 GVY981042 HFU981042 HPQ981042 HZM981042 IJI981042 ITE981042 JDA981042 JMW981042 JWS981042 KGO981042 KQK981042 LAG981042 LKC981042 LTY981042 MDU981042 MNQ981042 MXM981042 NHI981042 NRE981042 OBA981042 OKW981042 OUS981042 PEO981042 POK981042 PYG981042 QIC981042 QRY981042" xr:uid="{00000000-0002-0000-0200-000000000000}">
      <formula1>Crime</formula1>
    </dataValidation>
    <dataValidation type="list" allowBlank="1" showInputMessage="1" showErrorMessage="1" sqref="WSM981043:WSM981575 GA63539:GA64071 PW63539:PW64071 ZS63539:ZS64071 AJO63539:AJO64071 ATK63539:ATK64071 BDG63539:BDG64071 BNC63539:BNC64071 BWY63539:BWY64071 CGU63539:CGU64071 CQQ63539:CQQ64071 DAM63539:DAM64071 DKI63539:DKI64071 DUE63539:DUE64071 EEA63539:EEA64071 ENW63539:ENW64071 EXS63539:EXS64071 FHO63539:FHO64071 FRK63539:FRK64071 GBG63539:GBG64071 GLC63539:GLC64071 GUY63539:GUY64071 HEU63539:HEU64071 HOQ63539:HOQ64071 HYM63539:HYM64071 III63539:III64071 ISE63539:ISE64071 JCA63539:JCA64071 JLW63539:JLW64071 JVS63539:JVS64071 KFO63539:KFO64071 KPK63539:KPK64071 KZG63539:KZG64071 LJC63539:LJC64071 LSY63539:LSY64071 MCU63539:MCU64071 MMQ63539:MMQ64071 MWM63539:MWM64071 NGI63539:NGI64071 NQE63539:NQE64071 OAA63539:OAA64071 OJW63539:OJW64071 OTS63539:OTS64071 PDO63539:PDO64071 PNK63539:PNK64071 PXG63539:PXG64071 QHC63539:QHC64071 QQY63539:QQY64071 RAU63539:RAU64071 RKQ63539:RKQ64071 RUM63539:RUM64071 SEI63539:SEI64071 SOE63539:SOE64071 SYA63539:SYA64071 THW63539:THW64071 TRS63539:TRS64071 UBO63539:UBO64071 ULK63539:ULK64071 UVG63539:UVG64071 VFC63539:VFC64071 VOY63539:VOY64071 VYU63539:VYU64071 WIQ63539:WIQ64071 WSM63539:WSM64071 GA129075:GA129607 PW129075:PW129607 ZS129075:ZS129607 AJO129075:AJO129607 ATK129075:ATK129607 BDG129075:BDG129607 BNC129075:BNC129607 BWY129075:BWY129607 CGU129075:CGU129607 CQQ129075:CQQ129607 DAM129075:DAM129607 DKI129075:DKI129607 DUE129075:DUE129607 EEA129075:EEA129607 ENW129075:ENW129607 EXS129075:EXS129607 FHO129075:FHO129607 FRK129075:FRK129607 GBG129075:GBG129607 GLC129075:GLC129607 GUY129075:GUY129607 HEU129075:HEU129607 HOQ129075:HOQ129607 HYM129075:HYM129607 III129075:III129607 ISE129075:ISE129607 JCA129075:JCA129607 JLW129075:JLW129607 JVS129075:JVS129607 KFO129075:KFO129607 KPK129075:KPK129607 KZG129075:KZG129607 LJC129075:LJC129607 LSY129075:LSY129607 MCU129075:MCU129607 MMQ129075:MMQ129607 MWM129075:MWM129607 NGI129075:NGI129607 NQE129075:NQE129607 OAA129075:OAA129607 OJW129075:OJW129607 OTS129075:OTS129607 PDO129075:PDO129607 PNK129075:PNK129607 PXG129075:PXG129607 QHC129075:QHC129607 QQY129075:QQY129607 RAU129075:RAU129607 RKQ129075:RKQ129607 RUM129075:RUM129607 SEI129075:SEI129607 SOE129075:SOE129607 SYA129075:SYA129607 THW129075:THW129607 TRS129075:TRS129607 UBO129075:UBO129607 ULK129075:ULK129607 UVG129075:UVG129607 VFC129075:VFC129607 VOY129075:VOY129607 VYU129075:VYU129607 WIQ129075:WIQ129607 WSM129075:WSM129607 GA194611:GA195143 PW194611:PW195143 ZS194611:ZS195143 AJO194611:AJO195143 ATK194611:ATK195143 BDG194611:BDG195143 BNC194611:BNC195143 BWY194611:BWY195143 CGU194611:CGU195143 CQQ194611:CQQ195143 DAM194611:DAM195143 DKI194611:DKI195143 DUE194611:DUE195143 EEA194611:EEA195143 ENW194611:ENW195143 EXS194611:EXS195143 FHO194611:FHO195143 FRK194611:FRK195143 GBG194611:GBG195143 GLC194611:GLC195143 GUY194611:GUY195143 HEU194611:HEU195143 HOQ194611:HOQ195143 HYM194611:HYM195143 III194611:III195143 ISE194611:ISE195143 JCA194611:JCA195143 JLW194611:JLW195143 JVS194611:JVS195143 KFO194611:KFO195143 KPK194611:KPK195143 KZG194611:KZG195143 LJC194611:LJC195143 LSY194611:LSY195143 MCU194611:MCU195143 MMQ194611:MMQ195143 MWM194611:MWM195143 NGI194611:NGI195143 NQE194611:NQE195143 OAA194611:OAA195143 OJW194611:OJW195143 OTS194611:OTS195143 PDO194611:PDO195143 PNK194611:PNK195143 PXG194611:PXG195143 QHC194611:QHC195143 QQY194611:QQY195143 RAU194611:RAU195143 RKQ194611:RKQ195143 RUM194611:RUM195143 SEI194611:SEI195143 SOE194611:SOE195143 SYA194611:SYA195143 THW194611:THW195143 TRS194611:TRS195143 UBO194611:UBO195143 ULK194611:ULK195143 UVG194611:UVG195143 VFC194611:VFC195143 VOY194611:VOY195143 VYU194611:VYU195143 WIQ194611:WIQ195143 WSM194611:WSM195143 GA260147:GA260679 PW260147:PW260679 ZS260147:ZS260679 AJO260147:AJO260679 ATK260147:ATK260679 BDG260147:BDG260679 BNC260147:BNC260679 BWY260147:BWY260679 CGU260147:CGU260679 CQQ260147:CQQ260679 DAM260147:DAM260679 DKI260147:DKI260679 DUE260147:DUE260679 EEA260147:EEA260679 ENW260147:ENW260679 EXS260147:EXS260679 FHO260147:FHO260679 FRK260147:FRK260679 GBG260147:GBG260679 GLC260147:GLC260679 GUY260147:GUY260679 HEU260147:HEU260679 HOQ260147:HOQ260679 HYM260147:HYM260679 III260147:III260679 ISE260147:ISE260679 JCA260147:JCA260679 JLW260147:JLW260679 JVS260147:JVS260679 KFO260147:KFO260679 KPK260147:KPK260679 KZG260147:KZG260679 LJC260147:LJC260679 LSY260147:LSY260679 MCU260147:MCU260679 MMQ260147:MMQ260679 MWM260147:MWM260679 NGI260147:NGI260679 NQE260147:NQE260679 OAA260147:OAA260679 OJW260147:OJW260679 OTS260147:OTS260679 PDO260147:PDO260679 PNK260147:PNK260679 PXG260147:PXG260679 QHC260147:QHC260679 QQY260147:QQY260679 RAU260147:RAU260679 RKQ260147:RKQ260679 RUM260147:RUM260679 SEI260147:SEI260679 SOE260147:SOE260679 SYA260147:SYA260679 THW260147:THW260679 TRS260147:TRS260679 UBO260147:UBO260679 ULK260147:ULK260679 UVG260147:UVG260679 VFC260147:VFC260679 VOY260147:VOY260679 VYU260147:VYU260679 WIQ260147:WIQ260679 WSM260147:WSM260679 GA325683:GA326215 PW325683:PW326215 ZS325683:ZS326215 AJO325683:AJO326215 ATK325683:ATK326215 BDG325683:BDG326215 BNC325683:BNC326215 BWY325683:BWY326215 CGU325683:CGU326215 CQQ325683:CQQ326215 DAM325683:DAM326215 DKI325683:DKI326215 DUE325683:DUE326215 EEA325683:EEA326215 ENW325683:ENW326215 EXS325683:EXS326215 FHO325683:FHO326215 FRK325683:FRK326215 GBG325683:GBG326215 GLC325683:GLC326215 GUY325683:GUY326215 HEU325683:HEU326215 HOQ325683:HOQ326215 HYM325683:HYM326215 III325683:III326215 ISE325683:ISE326215 JCA325683:JCA326215 JLW325683:JLW326215 JVS325683:JVS326215 KFO325683:KFO326215 KPK325683:KPK326215 KZG325683:KZG326215 LJC325683:LJC326215 LSY325683:LSY326215 MCU325683:MCU326215 MMQ325683:MMQ326215 MWM325683:MWM326215 NGI325683:NGI326215 NQE325683:NQE326215 OAA325683:OAA326215 OJW325683:OJW326215 OTS325683:OTS326215 PDO325683:PDO326215 PNK325683:PNK326215 PXG325683:PXG326215 QHC325683:QHC326215 QQY325683:QQY326215 RAU325683:RAU326215 RKQ325683:RKQ326215 RUM325683:RUM326215 SEI325683:SEI326215 SOE325683:SOE326215 SYA325683:SYA326215 THW325683:THW326215 TRS325683:TRS326215 UBO325683:UBO326215 ULK325683:ULK326215 UVG325683:UVG326215 VFC325683:VFC326215 VOY325683:VOY326215 VYU325683:VYU326215 WIQ325683:WIQ326215 WSM325683:WSM326215 GA391219:GA391751 PW391219:PW391751 ZS391219:ZS391751 AJO391219:AJO391751 ATK391219:ATK391751 BDG391219:BDG391751 BNC391219:BNC391751 BWY391219:BWY391751 CGU391219:CGU391751 CQQ391219:CQQ391751 DAM391219:DAM391751 DKI391219:DKI391751 DUE391219:DUE391751 EEA391219:EEA391751 ENW391219:ENW391751 EXS391219:EXS391751 FHO391219:FHO391751 FRK391219:FRK391751 GBG391219:GBG391751 GLC391219:GLC391751 GUY391219:GUY391751 HEU391219:HEU391751 HOQ391219:HOQ391751 HYM391219:HYM391751 III391219:III391751 ISE391219:ISE391751 JCA391219:JCA391751 JLW391219:JLW391751 JVS391219:JVS391751 KFO391219:KFO391751 KPK391219:KPK391751 KZG391219:KZG391751 LJC391219:LJC391751 LSY391219:LSY391751 MCU391219:MCU391751 MMQ391219:MMQ391751 MWM391219:MWM391751 NGI391219:NGI391751 NQE391219:NQE391751 OAA391219:OAA391751 OJW391219:OJW391751 OTS391219:OTS391751 PDO391219:PDO391751 PNK391219:PNK391751 PXG391219:PXG391751 QHC391219:QHC391751 QQY391219:QQY391751 RAU391219:RAU391751 RKQ391219:RKQ391751 RUM391219:RUM391751 SEI391219:SEI391751 SOE391219:SOE391751 SYA391219:SYA391751 THW391219:THW391751 TRS391219:TRS391751 UBO391219:UBO391751 ULK391219:ULK391751 UVG391219:UVG391751 VFC391219:VFC391751 VOY391219:VOY391751 VYU391219:VYU391751 WIQ391219:WIQ391751 WSM391219:WSM391751 GA456755:GA457287 PW456755:PW457287 ZS456755:ZS457287 AJO456755:AJO457287 ATK456755:ATK457287 BDG456755:BDG457287 BNC456755:BNC457287 BWY456755:BWY457287 CGU456755:CGU457287 CQQ456755:CQQ457287 DAM456755:DAM457287 DKI456755:DKI457287 DUE456755:DUE457287 EEA456755:EEA457287 ENW456755:ENW457287 EXS456755:EXS457287 FHO456755:FHO457287 FRK456755:FRK457287 GBG456755:GBG457287 GLC456755:GLC457287 GUY456755:GUY457287 HEU456755:HEU457287 HOQ456755:HOQ457287 HYM456755:HYM457287 III456755:III457287 ISE456755:ISE457287 JCA456755:JCA457287 JLW456755:JLW457287 JVS456755:JVS457287 KFO456755:KFO457287 KPK456755:KPK457287 KZG456755:KZG457287 LJC456755:LJC457287 LSY456755:LSY457287 MCU456755:MCU457287 MMQ456755:MMQ457287 MWM456755:MWM457287 NGI456755:NGI457287 NQE456755:NQE457287 OAA456755:OAA457287 OJW456755:OJW457287 OTS456755:OTS457287 PDO456755:PDO457287 PNK456755:PNK457287 PXG456755:PXG457287 QHC456755:QHC457287 QQY456755:QQY457287 RAU456755:RAU457287 RKQ456755:RKQ457287 RUM456755:RUM457287 SEI456755:SEI457287 SOE456755:SOE457287 SYA456755:SYA457287 THW456755:THW457287 TRS456755:TRS457287 UBO456755:UBO457287 ULK456755:ULK457287 UVG456755:UVG457287 VFC456755:VFC457287 VOY456755:VOY457287 VYU456755:VYU457287 WIQ456755:WIQ457287 WSM456755:WSM457287 GA522291:GA522823 PW522291:PW522823 ZS522291:ZS522823 AJO522291:AJO522823 ATK522291:ATK522823 BDG522291:BDG522823 BNC522291:BNC522823 BWY522291:BWY522823 CGU522291:CGU522823 CQQ522291:CQQ522823 DAM522291:DAM522823 DKI522291:DKI522823 DUE522291:DUE522823 EEA522291:EEA522823 ENW522291:ENW522823 EXS522291:EXS522823 FHO522291:FHO522823 FRK522291:FRK522823 GBG522291:GBG522823 GLC522291:GLC522823 GUY522291:GUY522823 HEU522291:HEU522823 HOQ522291:HOQ522823 HYM522291:HYM522823 III522291:III522823 ISE522291:ISE522823 JCA522291:JCA522823 JLW522291:JLW522823 JVS522291:JVS522823 KFO522291:KFO522823 KPK522291:KPK522823 KZG522291:KZG522823 LJC522291:LJC522823 LSY522291:LSY522823 MCU522291:MCU522823 MMQ522291:MMQ522823 MWM522291:MWM522823 NGI522291:NGI522823 NQE522291:NQE522823 OAA522291:OAA522823 OJW522291:OJW522823 OTS522291:OTS522823 PDO522291:PDO522823 PNK522291:PNK522823 PXG522291:PXG522823 QHC522291:QHC522823 QQY522291:QQY522823 RAU522291:RAU522823 RKQ522291:RKQ522823 RUM522291:RUM522823 SEI522291:SEI522823 SOE522291:SOE522823 SYA522291:SYA522823 THW522291:THW522823 TRS522291:TRS522823 UBO522291:UBO522823 ULK522291:ULK522823 UVG522291:UVG522823 VFC522291:VFC522823 VOY522291:VOY522823 VYU522291:VYU522823 WIQ522291:WIQ522823 WSM522291:WSM522823 GA587827:GA588359 PW587827:PW588359 ZS587827:ZS588359 AJO587827:AJO588359 ATK587827:ATK588359 BDG587827:BDG588359 BNC587827:BNC588359 BWY587827:BWY588359 CGU587827:CGU588359 CQQ587827:CQQ588359 DAM587827:DAM588359 DKI587827:DKI588359 DUE587827:DUE588359 EEA587827:EEA588359 ENW587827:ENW588359 EXS587827:EXS588359 FHO587827:FHO588359 FRK587827:FRK588359 GBG587827:GBG588359 GLC587827:GLC588359 GUY587827:GUY588359 HEU587827:HEU588359 HOQ587827:HOQ588359 HYM587827:HYM588359 III587827:III588359 ISE587827:ISE588359 JCA587827:JCA588359 JLW587827:JLW588359 JVS587827:JVS588359 KFO587827:KFO588359 KPK587827:KPK588359 KZG587827:KZG588359 LJC587827:LJC588359 LSY587827:LSY588359 MCU587827:MCU588359 MMQ587827:MMQ588359 MWM587827:MWM588359 NGI587827:NGI588359 NQE587827:NQE588359 OAA587827:OAA588359 OJW587827:OJW588359 OTS587827:OTS588359 PDO587827:PDO588359 PNK587827:PNK588359 PXG587827:PXG588359 QHC587827:QHC588359 QQY587827:QQY588359 RAU587827:RAU588359 RKQ587827:RKQ588359 RUM587827:RUM588359 SEI587827:SEI588359 SOE587827:SOE588359 SYA587827:SYA588359 THW587827:THW588359 TRS587827:TRS588359 UBO587827:UBO588359 ULK587827:ULK588359 UVG587827:UVG588359 VFC587827:VFC588359 VOY587827:VOY588359 VYU587827:VYU588359 WIQ587827:WIQ588359 WSM587827:WSM588359 GA653363:GA653895 PW653363:PW653895 ZS653363:ZS653895 AJO653363:AJO653895 ATK653363:ATK653895 BDG653363:BDG653895 BNC653363:BNC653895 BWY653363:BWY653895 CGU653363:CGU653895 CQQ653363:CQQ653895 DAM653363:DAM653895 DKI653363:DKI653895 DUE653363:DUE653895 EEA653363:EEA653895 ENW653363:ENW653895 EXS653363:EXS653895 FHO653363:FHO653895 FRK653363:FRK653895 GBG653363:GBG653895 GLC653363:GLC653895 GUY653363:GUY653895 HEU653363:HEU653895 HOQ653363:HOQ653895 HYM653363:HYM653895 III653363:III653895 ISE653363:ISE653895 JCA653363:JCA653895 JLW653363:JLW653895 JVS653363:JVS653895 KFO653363:KFO653895 KPK653363:KPK653895 KZG653363:KZG653895 LJC653363:LJC653895 LSY653363:LSY653895 MCU653363:MCU653895 MMQ653363:MMQ653895 MWM653363:MWM653895 NGI653363:NGI653895 NQE653363:NQE653895 OAA653363:OAA653895 OJW653363:OJW653895 OTS653363:OTS653895 PDO653363:PDO653895 PNK653363:PNK653895 PXG653363:PXG653895 QHC653363:QHC653895 QQY653363:QQY653895 RAU653363:RAU653895 RKQ653363:RKQ653895 RUM653363:RUM653895 SEI653363:SEI653895 SOE653363:SOE653895 SYA653363:SYA653895 THW653363:THW653895 TRS653363:TRS653895 UBO653363:UBO653895 ULK653363:ULK653895 UVG653363:UVG653895 VFC653363:VFC653895 VOY653363:VOY653895 VYU653363:VYU653895 WIQ653363:WIQ653895 WSM653363:WSM653895 GA718899:GA719431 PW718899:PW719431 ZS718899:ZS719431 AJO718899:AJO719431 ATK718899:ATK719431 BDG718899:BDG719431 BNC718899:BNC719431 BWY718899:BWY719431 CGU718899:CGU719431 CQQ718899:CQQ719431 DAM718899:DAM719431 DKI718899:DKI719431 DUE718899:DUE719431 EEA718899:EEA719431 ENW718899:ENW719431 EXS718899:EXS719431 FHO718899:FHO719431 FRK718899:FRK719431 GBG718899:GBG719431 GLC718899:GLC719431 GUY718899:GUY719431 HEU718899:HEU719431 HOQ718899:HOQ719431 HYM718899:HYM719431 III718899:III719431 ISE718899:ISE719431 JCA718899:JCA719431 JLW718899:JLW719431 JVS718899:JVS719431 KFO718899:KFO719431 KPK718899:KPK719431 KZG718899:KZG719431 LJC718899:LJC719431 LSY718899:LSY719431 MCU718899:MCU719431 MMQ718899:MMQ719431 MWM718899:MWM719431 NGI718899:NGI719431 NQE718899:NQE719431 OAA718899:OAA719431 OJW718899:OJW719431 OTS718899:OTS719431 PDO718899:PDO719431 PNK718899:PNK719431 PXG718899:PXG719431 QHC718899:QHC719431 QQY718899:QQY719431 RAU718899:RAU719431 RKQ718899:RKQ719431 RUM718899:RUM719431 SEI718899:SEI719431 SOE718899:SOE719431 SYA718899:SYA719431 THW718899:THW719431 TRS718899:TRS719431 UBO718899:UBO719431 ULK718899:ULK719431 UVG718899:UVG719431 VFC718899:VFC719431 VOY718899:VOY719431 VYU718899:VYU719431 WIQ718899:WIQ719431 WSM718899:WSM719431 GA784435:GA784967 PW784435:PW784967 ZS784435:ZS784967 AJO784435:AJO784967 ATK784435:ATK784967 BDG784435:BDG784967 BNC784435:BNC784967 BWY784435:BWY784967 CGU784435:CGU784967 CQQ784435:CQQ784967 DAM784435:DAM784967 DKI784435:DKI784967 DUE784435:DUE784967 EEA784435:EEA784967 ENW784435:ENW784967 EXS784435:EXS784967 FHO784435:FHO784967 FRK784435:FRK784967 GBG784435:GBG784967 GLC784435:GLC784967 GUY784435:GUY784967 HEU784435:HEU784967 HOQ784435:HOQ784967 HYM784435:HYM784967 III784435:III784967 ISE784435:ISE784967 JCA784435:JCA784967 JLW784435:JLW784967 JVS784435:JVS784967 KFO784435:KFO784967 KPK784435:KPK784967 KZG784435:KZG784967 LJC784435:LJC784967 LSY784435:LSY784967 MCU784435:MCU784967 MMQ784435:MMQ784967 MWM784435:MWM784967 NGI784435:NGI784967 NQE784435:NQE784967 OAA784435:OAA784967 OJW784435:OJW784967 OTS784435:OTS784967 PDO784435:PDO784967 PNK784435:PNK784967 PXG784435:PXG784967 QHC784435:QHC784967 QQY784435:QQY784967 RAU784435:RAU784967 RKQ784435:RKQ784967 RUM784435:RUM784967 SEI784435:SEI784967 SOE784435:SOE784967 SYA784435:SYA784967 THW784435:THW784967 TRS784435:TRS784967 UBO784435:UBO784967 ULK784435:ULK784967 UVG784435:UVG784967 VFC784435:VFC784967 VOY784435:VOY784967 VYU784435:VYU784967 WIQ784435:WIQ784967 WSM784435:WSM784967 GA849971:GA850503 PW849971:PW850503 ZS849971:ZS850503 AJO849971:AJO850503 ATK849971:ATK850503 BDG849971:BDG850503 BNC849971:BNC850503 BWY849971:BWY850503 CGU849971:CGU850503 CQQ849971:CQQ850503 DAM849971:DAM850503 DKI849971:DKI850503 DUE849971:DUE850503 EEA849971:EEA850503 ENW849971:ENW850503 EXS849971:EXS850503 FHO849971:FHO850503 FRK849971:FRK850503 GBG849971:GBG850503 GLC849971:GLC850503 GUY849971:GUY850503 HEU849971:HEU850503 HOQ849971:HOQ850503 HYM849971:HYM850503 III849971:III850503 ISE849971:ISE850503 JCA849971:JCA850503 JLW849971:JLW850503 JVS849971:JVS850503 KFO849971:KFO850503 KPK849971:KPK850503 KZG849971:KZG850503 LJC849971:LJC850503 LSY849971:LSY850503 MCU849971:MCU850503 MMQ849971:MMQ850503 MWM849971:MWM850503 NGI849971:NGI850503 NQE849971:NQE850503 OAA849971:OAA850503 OJW849971:OJW850503 OTS849971:OTS850503 PDO849971:PDO850503 PNK849971:PNK850503 PXG849971:PXG850503 QHC849971:QHC850503 QQY849971:QQY850503 RAU849971:RAU850503 RKQ849971:RKQ850503 RUM849971:RUM850503 SEI849971:SEI850503 SOE849971:SOE850503 SYA849971:SYA850503 THW849971:THW850503 TRS849971:TRS850503 UBO849971:UBO850503 ULK849971:ULK850503 UVG849971:UVG850503 VFC849971:VFC850503 VOY849971:VOY850503 VYU849971:VYU850503 WIQ849971:WIQ850503 WSM849971:WSM850503 GA915507:GA916039 PW915507:PW916039 ZS915507:ZS916039 AJO915507:AJO916039 ATK915507:ATK916039 BDG915507:BDG916039 BNC915507:BNC916039 BWY915507:BWY916039 CGU915507:CGU916039 CQQ915507:CQQ916039 DAM915507:DAM916039 DKI915507:DKI916039 DUE915507:DUE916039 EEA915507:EEA916039 ENW915507:ENW916039 EXS915507:EXS916039 FHO915507:FHO916039 FRK915507:FRK916039 GBG915507:GBG916039 GLC915507:GLC916039 GUY915507:GUY916039 HEU915507:HEU916039 HOQ915507:HOQ916039 HYM915507:HYM916039 III915507:III916039 ISE915507:ISE916039 JCA915507:JCA916039 JLW915507:JLW916039 JVS915507:JVS916039 KFO915507:KFO916039 KPK915507:KPK916039 KZG915507:KZG916039 LJC915507:LJC916039 LSY915507:LSY916039 MCU915507:MCU916039 MMQ915507:MMQ916039 MWM915507:MWM916039 NGI915507:NGI916039 NQE915507:NQE916039 OAA915507:OAA916039 OJW915507:OJW916039 OTS915507:OTS916039 PDO915507:PDO916039 PNK915507:PNK916039 PXG915507:PXG916039 QHC915507:QHC916039 QQY915507:QQY916039 RAU915507:RAU916039 RKQ915507:RKQ916039 RUM915507:RUM916039 SEI915507:SEI916039 SOE915507:SOE916039 SYA915507:SYA916039 THW915507:THW916039 TRS915507:TRS916039 UBO915507:UBO916039 ULK915507:ULK916039 UVG915507:UVG916039 VFC915507:VFC916039 VOY915507:VOY916039 VYU915507:VYU916039 WIQ915507:WIQ916039 WSM915507:WSM916039 GA981043:GA981575 PW981043:PW981575 ZS981043:ZS981575 AJO981043:AJO981575 ATK981043:ATK981575 BDG981043:BDG981575 BNC981043:BNC981575 BWY981043:BWY981575 CGU981043:CGU981575 CQQ981043:CQQ981575 DAM981043:DAM981575 DKI981043:DKI981575 DUE981043:DUE981575 EEA981043:EEA981575 ENW981043:ENW981575 EXS981043:EXS981575 FHO981043:FHO981575 FRK981043:FRK981575 GBG981043:GBG981575 GLC981043:GLC981575 GUY981043:GUY981575 HEU981043:HEU981575 HOQ981043:HOQ981575 HYM981043:HYM981575 III981043:III981575 ISE981043:ISE981575 JCA981043:JCA981575 JLW981043:JLW981575 JVS981043:JVS981575 KFO981043:KFO981575 KPK981043:KPK981575 KZG981043:KZG981575 LJC981043:LJC981575 LSY981043:LSY981575 MCU981043:MCU981575 MMQ981043:MMQ981575 MWM981043:MWM981575 NGI981043:NGI981575 NQE981043:NQE981575 OAA981043:OAA981575 OJW981043:OJW981575 OTS981043:OTS981575 PDO981043:PDO981575 PNK981043:PNK981575 PXG981043:PXG981575 QHC981043:QHC981575 QQY981043:QQY981575 RAU981043:RAU981575 RKQ981043:RKQ981575 RUM981043:RUM981575 SEI981043:SEI981575 SOE981043:SOE981575 SYA981043:SYA981575 THW981043:THW981575 TRS981043:TRS981575 UBO981043:UBO981575 ULK981043:ULK981575 UVG981043:UVG981575 VFC981043:VFC981575 VOY981043:VOY981575 VYU981043:VYU981575 WIQ981043:WIQ981575 FRK2:FRK19 GBG2:GBG19 GLC2:GLC19 GUY2:GUY19 HEU2:HEU19 HOQ2:HOQ19 HYM2:HYM19 III2:III19 ISE2:ISE19 JCA2:JCA19 JLW2:JLW19 JVS2:JVS19 KFO2:KFO19 KPK2:KPK19 KZG2:KZG19 LJC2:LJC19 LSY2:LSY19 MCU2:MCU19 MMQ2:MMQ19 MWM2:MWM19 NGI2:NGI19 NQE2:NQE19 OAA2:OAA19 OJW2:OJW19 OTS2:OTS19 PDO2:PDO19 PNK2:PNK19 PXG2:PXG19 QHC2:QHC19 QQY2:QQY19 RAU2:RAU19 RKQ2:RKQ19 RUM2:RUM19 SEI2:SEI19 SOE2:SOE19 SYA2:SYA19 THW2:THW19 TRS2:TRS19 UBO2:UBO19 ULK2:ULK19 UVG2:UVG19 VFC2:VFC19 VOY2:VOY19 VYU2:VYU19 WIQ2:WIQ19 WSM2:WSM19 GA2:GA19 PW2:PW19 ZS2:ZS19 AJO2:AJO19 ATK2:ATK19 BDG2:BDG19 BNC2:BNC19 BWY2:BWY19 CGU2:CGU19 CQQ2:CQQ19 DAM2:DAM19 DKI2:DKI19 DUE2:DUE19 EEA2:EEA19 ENW2:ENW19 EXS2:EXS19 FHO2:FHO19" xr:uid="{00000000-0002-0000-0200-000001000000}">
      <formula1>agn</formula1>
    </dataValidation>
    <dataValidation type="list" allowBlank="1" showInputMessage="1" showErrorMessage="1" sqref="WTM981043:WTM981575 HA63539:HA64071 QW63539:QW64071 AAS63539:AAS64071 AKO63539:AKO64071 AUK63539:AUK64071 BEG63539:BEG64071 BOC63539:BOC64071 BXY63539:BXY64071 CHU63539:CHU64071 CRQ63539:CRQ64071 DBM63539:DBM64071 DLI63539:DLI64071 DVE63539:DVE64071 EFA63539:EFA64071 EOW63539:EOW64071 EYS63539:EYS64071 FIO63539:FIO64071 FSK63539:FSK64071 GCG63539:GCG64071 GMC63539:GMC64071 GVY63539:GVY64071 HFU63539:HFU64071 HPQ63539:HPQ64071 HZM63539:HZM64071 IJI63539:IJI64071 ITE63539:ITE64071 JDA63539:JDA64071 JMW63539:JMW64071 JWS63539:JWS64071 KGO63539:KGO64071 KQK63539:KQK64071 LAG63539:LAG64071 LKC63539:LKC64071 LTY63539:LTY64071 MDU63539:MDU64071 MNQ63539:MNQ64071 MXM63539:MXM64071 NHI63539:NHI64071 NRE63539:NRE64071 OBA63539:OBA64071 OKW63539:OKW64071 OUS63539:OUS64071 PEO63539:PEO64071 POK63539:POK64071 PYG63539:PYG64071 QIC63539:QIC64071 QRY63539:QRY64071 RBU63539:RBU64071 RLQ63539:RLQ64071 RVM63539:RVM64071 SFI63539:SFI64071 SPE63539:SPE64071 SZA63539:SZA64071 TIW63539:TIW64071 TSS63539:TSS64071 UCO63539:UCO64071 UMK63539:UMK64071 UWG63539:UWG64071 VGC63539:VGC64071 VPY63539:VPY64071 VZU63539:VZU64071 WJQ63539:WJQ64071 WTM63539:WTM64071 HA129075:HA129607 QW129075:QW129607 AAS129075:AAS129607 AKO129075:AKO129607 AUK129075:AUK129607 BEG129075:BEG129607 BOC129075:BOC129607 BXY129075:BXY129607 CHU129075:CHU129607 CRQ129075:CRQ129607 DBM129075:DBM129607 DLI129075:DLI129607 DVE129075:DVE129607 EFA129075:EFA129607 EOW129075:EOW129607 EYS129075:EYS129607 FIO129075:FIO129607 FSK129075:FSK129607 GCG129075:GCG129607 GMC129075:GMC129607 GVY129075:GVY129607 HFU129075:HFU129607 HPQ129075:HPQ129607 HZM129075:HZM129607 IJI129075:IJI129607 ITE129075:ITE129607 JDA129075:JDA129607 JMW129075:JMW129607 JWS129075:JWS129607 KGO129075:KGO129607 KQK129075:KQK129607 LAG129075:LAG129607 LKC129075:LKC129607 LTY129075:LTY129607 MDU129075:MDU129607 MNQ129075:MNQ129607 MXM129075:MXM129607 NHI129075:NHI129607 NRE129075:NRE129607 OBA129075:OBA129607 OKW129075:OKW129607 OUS129075:OUS129607 PEO129075:PEO129607 POK129075:POK129607 PYG129075:PYG129607 QIC129075:QIC129607 QRY129075:QRY129607 RBU129075:RBU129607 RLQ129075:RLQ129607 RVM129075:RVM129607 SFI129075:SFI129607 SPE129075:SPE129607 SZA129075:SZA129607 TIW129075:TIW129607 TSS129075:TSS129607 UCO129075:UCO129607 UMK129075:UMK129607 UWG129075:UWG129607 VGC129075:VGC129607 VPY129075:VPY129607 VZU129075:VZU129607 WJQ129075:WJQ129607 WTM129075:WTM129607 HA194611:HA195143 QW194611:QW195143 AAS194611:AAS195143 AKO194611:AKO195143 AUK194611:AUK195143 BEG194611:BEG195143 BOC194611:BOC195143 BXY194611:BXY195143 CHU194611:CHU195143 CRQ194611:CRQ195143 DBM194611:DBM195143 DLI194611:DLI195143 DVE194611:DVE195143 EFA194611:EFA195143 EOW194611:EOW195143 EYS194611:EYS195143 FIO194611:FIO195143 FSK194611:FSK195143 GCG194611:GCG195143 GMC194611:GMC195143 GVY194611:GVY195143 HFU194611:HFU195143 HPQ194611:HPQ195143 HZM194611:HZM195143 IJI194611:IJI195143 ITE194611:ITE195143 JDA194611:JDA195143 JMW194611:JMW195143 JWS194611:JWS195143 KGO194611:KGO195143 KQK194611:KQK195143 LAG194611:LAG195143 LKC194611:LKC195143 LTY194611:LTY195143 MDU194611:MDU195143 MNQ194611:MNQ195143 MXM194611:MXM195143 NHI194611:NHI195143 NRE194611:NRE195143 OBA194611:OBA195143 OKW194611:OKW195143 OUS194611:OUS195143 PEO194611:PEO195143 POK194611:POK195143 PYG194611:PYG195143 QIC194611:QIC195143 QRY194611:QRY195143 RBU194611:RBU195143 RLQ194611:RLQ195143 RVM194611:RVM195143 SFI194611:SFI195143 SPE194611:SPE195143 SZA194611:SZA195143 TIW194611:TIW195143 TSS194611:TSS195143 UCO194611:UCO195143 UMK194611:UMK195143 UWG194611:UWG195143 VGC194611:VGC195143 VPY194611:VPY195143 VZU194611:VZU195143 WJQ194611:WJQ195143 WTM194611:WTM195143 HA260147:HA260679 QW260147:QW260679 AAS260147:AAS260679 AKO260147:AKO260679 AUK260147:AUK260679 BEG260147:BEG260679 BOC260147:BOC260679 BXY260147:BXY260679 CHU260147:CHU260679 CRQ260147:CRQ260679 DBM260147:DBM260679 DLI260147:DLI260679 DVE260147:DVE260679 EFA260147:EFA260679 EOW260147:EOW260679 EYS260147:EYS260679 FIO260147:FIO260679 FSK260147:FSK260679 GCG260147:GCG260679 GMC260147:GMC260679 GVY260147:GVY260679 HFU260147:HFU260679 HPQ260147:HPQ260679 HZM260147:HZM260679 IJI260147:IJI260679 ITE260147:ITE260679 JDA260147:JDA260679 JMW260147:JMW260679 JWS260147:JWS260679 KGO260147:KGO260679 KQK260147:KQK260679 LAG260147:LAG260679 LKC260147:LKC260679 LTY260147:LTY260679 MDU260147:MDU260679 MNQ260147:MNQ260679 MXM260147:MXM260679 NHI260147:NHI260679 NRE260147:NRE260679 OBA260147:OBA260679 OKW260147:OKW260679 OUS260147:OUS260679 PEO260147:PEO260679 POK260147:POK260679 PYG260147:PYG260679 QIC260147:QIC260679 QRY260147:QRY260679 RBU260147:RBU260679 RLQ260147:RLQ260679 RVM260147:RVM260679 SFI260147:SFI260679 SPE260147:SPE260679 SZA260147:SZA260679 TIW260147:TIW260679 TSS260147:TSS260679 UCO260147:UCO260679 UMK260147:UMK260679 UWG260147:UWG260679 VGC260147:VGC260679 VPY260147:VPY260679 VZU260147:VZU260679 WJQ260147:WJQ260679 WTM260147:WTM260679 HA325683:HA326215 QW325683:QW326215 AAS325683:AAS326215 AKO325683:AKO326215 AUK325683:AUK326215 BEG325683:BEG326215 BOC325683:BOC326215 BXY325683:BXY326215 CHU325683:CHU326215 CRQ325683:CRQ326215 DBM325683:DBM326215 DLI325683:DLI326215 DVE325683:DVE326215 EFA325683:EFA326215 EOW325683:EOW326215 EYS325683:EYS326215 FIO325683:FIO326215 FSK325683:FSK326215 GCG325683:GCG326215 GMC325683:GMC326215 GVY325683:GVY326215 HFU325683:HFU326215 HPQ325683:HPQ326215 HZM325683:HZM326215 IJI325683:IJI326215 ITE325683:ITE326215 JDA325683:JDA326215 JMW325683:JMW326215 JWS325683:JWS326215 KGO325683:KGO326215 KQK325683:KQK326215 LAG325683:LAG326215 LKC325683:LKC326215 LTY325683:LTY326215 MDU325683:MDU326215 MNQ325683:MNQ326215 MXM325683:MXM326215 NHI325683:NHI326215 NRE325683:NRE326215 OBA325683:OBA326215 OKW325683:OKW326215 OUS325683:OUS326215 PEO325683:PEO326215 POK325683:POK326215 PYG325683:PYG326215 QIC325683:QIC326215 QRY325683:QRY326215 RBU325683:RBU326215 RLQ325683:RLQ326215 RVM325683:RVM326215 SFI325683:SFI326215 SPE325683:SPE326215 SZA325683:SZA326215 TIW325683:TIW326215 TSS325683:TSS326215 UCO325683:UCO326215 UMK325683:UMK326215 UWG325683:UWG326215 VGC325683:VGC326215 VPY325683:VPY326215 VZU325683:VZU326215 WJQ325683:WJQ326215 WTM325683:WTM326215 HA391219:HA391751 QW391219:QW391751 AAS391219:AAS391751 AKO391219:AKO391751 AUK391219:AUK391751 BEG391219:BEG391751 BOC391219:BOC391751 BXY391219:BXY391751 CHU391219:CHU391751 CRQ391219:CRQ391751 DBM391219:DBM391751 DLI391219:DLI391751 DVE391219:DVE391751 EFA391219:EFA391751 EOW391219:EOW391751 EYS391219:EYS391751 FIO391219:FIO391751 FSK391219:FSK391751 GCG391219:GCG391751 GMC391219:GMC391751 GVY391219:GVY391751 HFU391219:HFU391751 HPQ391219:HPQ391751 HZM391219:HZM391751 IJI391219:IJI391751 ITE391219:ITE391751 JDA391219:JDA391751 JMW391219:JMW391751 JWS391219:JWS391751 KGO391219:KGO391751 KQK391219:KQK391751 LAG391219:LAG391751 LKC391219:LKC391751 LTY391219:LTY391751 MDU391219:MDU391751 MNQ391219:MNQ391751 MXM391219:MXM391751 NHI391219:NHI391751 NRE391219:NRE391751 OBA391219:OBA391751 OKW391219:OKW391751 OUS391219:OUS391751 PEO391219:PEO391751 POK391219:POK391751 PYG391219:PYG391751 QIC391219:QIC391751 QRY391219:QRY391751 RBU391219:RBU391751 RLQ391219:RLQ391751 RVM391219:RVM391751 SFI391219:SFI391751 SPE391219:SPE391751 SZA391219:SZA391751 TIW391219:TIW391751 TSS391219:TSS391751 UCO391219:UCO391751 UMK391219:UMK391751 UWG391219:UWG391751 VGC391219:VGC391751 VPY391219:VPY391751 VZU391219:VZU391751 WJQ391219:WJQ391751 WTM391219:WTM391751 HA456755:HA457287 QW456755:QW457287 AAS456755:AAS457287 AKO456755:AKO457287 AUK456755:AUK457287 BEG456755:BEG457287 BOC456755:BOC457287 BXY456755:BXY457287 CHU456755:CHU457287 CRQ456755:CRQ457287 DBM456755:DBM457287 DLI456755:DLI457287 DVE456755:DVE457287 EFA456755:EFA457287 EOW456755:EOW457287 EYS456755:EYS457287 FIO456755:FIO457287 FSK456755:FSK457287 GCG456755:GCG457287 GMC456755:GMC457287 GVY456755:GVY457287 HFU456755:HFU457287 HPQ456755:HPQ457287 HZM456755:HZM457287 IJI456755:IJI457287 ITE456755:ITE457287 JDA456755:JDA457287 JMW456755:JMW457287 JWS456755:JWS457287 KGO456755:KGO457287 KQK456755:KQK457287 LAG456755:LAG457287 LKC456755:LKC457287 LTY456755:LTY457287 MDU456755:MDU457287 MNQ456755:MNQ457287 MXM456755:MXM457287 NHI456755:NHI457287 NRE456755:NRE457287 OBA456755:OBA457287 OKW456755:OKW457287 OUS456755:OUS457287 PEO456755:PEO457287 POK456755:POK457287 PYG456755:PYG457287 QIC456755:QIC457287 QRY456755:QRY457287 RBU456755:RBU457287 RLQ456755:RLQ457287 RVM456755:RVM457287 SFI456755:SFI457287 SPE456755:SPE457287 SZA456755:SZA457287 TIW456755:TIW457287 TSS456755:TSS457287 UCO456755:UCO457287 UMK456755:UMK457287 UWG456755:UWG457287 VGC456755:VGC457287 VPY456755:VPY457287 VZU456755:VZU457287 WJQ456755:WJQ457287 WTM456755:WTM457287 HA522291:HA522823 QW522291:QW522823 AAS522291:AAS522823 AKO522291:AKO522823 AUK522291:AUK522823 BEG522291:BEG522823 BOC522291:BOC522823 BXY522291:BXY522823 CHU522291:CHU522823 CRQ522291:CRQ522823 DBM522291:DBM522823 DLI522291:DLI522823 DVE522291:DVE522823 EFA522291:EFA522823 EOW522291:EOW522823 EYS522291:EYS522823 FIO522291:FIO522823 FSK522291:FSK522823 GCG522291:GCG522823 GMC522291:GMC522823 GVY522291:GVY522823 HFU522291:HFU522823 HPQ522291:HPQ522823 HZM522291:HZM522823 IJI522291:IJI522823 ITE522291:ITE522823 JDA522291:JDA522823 JMW522291:JMW522823 JWS522291:JWS522823 KGO522291:KGO522823 KQK522291:KQK522823 LAG522291:LAG522823 LKC522291:LKC522823 LTY522291:LTY522823 MDU522291:MDU522823 MNQ522291:MNQ522823 MXM522291:MXM522823 NHI522291:NHI522823 NRE522291:NRE522823 OBA522291:OBA522823 OKW522291:OKW522823 OUS522291:OUS522823 PEO522291:PEO522823 POK522291:POK522823 PYG522291:PYG522823 QIC522291:QIC522823 QRY522291:QRY522823 RBU522291:RBU522823 RLQ522291:RLQ522823 RVM522291:RVM522823 SFI522291:SFI522823 SPE522291:SPE522823 SZA522291:SZA522823 TIW522291:TIW522823 TSS522291:TSS522823 UCO522291:UCO522823 UMK522291:UMK522823 UWG522291:UWG522823 VGC522291:VGC522823 VPY522291:VPY522823 VZU522291:VZU522823 WJQ522291:WJQ522823 WTM522291:WTM522823 HA587827:HA588359 QW587827:QW588359 AAS587827:AAS588359 AKO587827:AKO588359 AUK587827:AUK588359 BEG587827:BEG588359 BOC587827:BOC588359 BXY587827:BXY588359 CHU587827:CHU588359 CRQ587827:CRQ588359 DBM587827:DBM588359 DLI587827:DLI588359 DVE587827:DVE588359 EFA587827:EFA588359 EOW587827:EOW588359 EYS587827:EYS588359 FIO587827:FIO588359 FSK587827:FSK588359 GCG587827:GCG588359 GMC587827:GMC588359 GVY587827:GVY588359 HFU587827:HFU588359 HPQ587827:HPQ588359 HZM587827:HZM588359 IJI587827:IJI588359 ITE587827:ITE588359 JDA587827:JDA588359 JMW587827:JMW588359 JWS587827:JWS588359 KGO587827:KGO588359 KQK587827:KQK588359 LAG587827:LAG588359 LKC587827:LKC588359 LTY587827:LTY588359 MDU587827:MDU588359 MNQ587827:MNQ588359 MXM587827:MXM588359 NHI587827:NHI588359 NRE587827:NRE588359 OBA587827:OBA588359 OKW587827:OKW588359 OUS587827:OUS588359 PEO587827:PEO588359 POK587827:POK588359 PYG587827:PYG588359 QIC587827:QIC588359 QRY587827:QRY588359 RBU587827:RBU588359 RLQ587827:RLQ588359 RVM587827:RVM588359 SFI587827:SFI588359 SPE587827:SPE588359 SZA587827:SZA588359 TIW587827:TIW588359 TSS587827:TSS588359 UCO587827:UCO588359 UMK587827:UMK588359 UWG587827:UWG588359 VGC587827:VGC588359 VPY587827:VPY588359 VZU587827:VZU588359 WJQ587827:WJQ588359 WTM587827:WTM588359 HA653363:HA653895 QW653363:QW653895 AAS653363:AAS653895 AKO653363:AKO653895 AUK653363:AUK653895 BEG653363:BEG653895 BOC653363:BOC653895 BXY653363:BXY653895 CHU653363:CHU653895 CRQ653363:CRQ653895 DBM653363:DBM653895 DLI653363:DLI653895 DVE653363:DVE653895 EFA653363:EFA653895 EOW653363:EOW653895 EYS653363:EYS653895 FIO653363:FIO653895 FSK653363:FSK653895 GCG653363:GCG653895 GMC653363:GMC653895 GVY653363:GVY653895 HFU653363:HFU653895 HPQ653363:HPQ653895 HZM653363:HZM653895 IJI653363:IJI653895 ITE653363:ITE653895 JDA653363:JDA653895 JMW653363:JMW653895 JWS653363:JWS653895 KGO653363:KGO653895 KQK653363:KQK653895 LAG653363:LAG653895 LKC653363:LKC653895 LTY653363:LTY653895 MDU653363:MDU653895 MNQ653363:MNQ653895 MXM653363:MXM653895 NHI653363:NHI653895 NRE653363:NRE653895 OBA653363:OBA653895 OKW653363:OKW653895 OUS653363:OUS653895 PEO653363:PEO653895 POK653363:POK653895 PYG653363:PYG653895 QIC653363:QIC653895 QRY653363:QRY653895 RBU653363:RBU653895 RLQ653363:RLQ653895 RVM653363:RVM653895 SFI653363:SFI653895 SPE653363:SPE653895 SZA653363:SZA653895 TIW653363:TIW653895 TSS653363:TSS653895 UCO653363:UCO653895 UMK653363:UMK653895 UWG653363:UWG653895 VGC653363:VGC653895 VPY653363:VPY653895 VZU653363:VZU653895 WJQ653363:WJQ653895 WTM653363:WTM653895 HA718899:HA719431 QW718899:QW719431 AAS718899:AAS719431 AKO718899:AKO719431 AUK718899:AUK719431 BEG718899:BEG719431 BOC718899:BOC719431 BXY718899:BXY719431 CHU718899:CHU719431 CRQ718899:CRQ719431 DBM718899:DBM719431 DLI718899:DLI719431 DVE718899:DVE719431 EFA718899:EFA719431 EOW718899:EOW719431 EYS718899:EYS719431 FIO718899:FIO719431 FSK718899:FSK719431 GCG718899:GCG719431 GMC718899:GMC719431 GVY718899:GVY719431 HFU718899:HFU719431 HPQ718899:HPQ719431 HZM718899:HZM719431 IJI718899:IJI719431 ITE718899:ITE719431 JDA718899:JDA719431 JMW718899:JMW719431 JWS718899:JWS719431 KGO718899:KGO719431 KQK718899:KQK719431 LAG718899:LAG719431 LKC718899:LKC719431 LTY718899:LTY719431 MDU718899:MDU719431 MNQ718899:MNQ719431 MXM718899:MXM719431 NHI718899:NHI719431 NRE718899:NRE719431 OBA718899:OBA719431 OKW718899:OKW719431 OUS718899:OUS719431 PEO718899:PEO719431 POK718899:POK719431 PYG718899:PYG719431 QIC718899:QIC719431 QRY718899:QRY719431 RBU718899:RBU719431 RLQ718899:RLQ719431 RVM718899:RVM719431 SFI718899:SFI719431 SPE718899:SPE719431 SZA718899:SZA719431 TIW718899:TIW719431 TSS718899:TSS719431 UCO718899:UCO719431 UMK718899:UMK719431 UWG718899:UWG719431 VGC718899:VGC719431 VPY718899:VPY719431 VZU718899:VZU719431 WJQ718899:WJQ719431 WTM718899:WTM719431 HA784435:HA784967 QW784435:QW784967 AAS784435:AAS784967 AKO784435:AKO784967 AUK784435:AUK784967 BEG784435:BEG784967 BOC784435:BOC784967 BXY784435:BXY784967 CHU784435:CHU784967 CRQ784435:CRQ784967 DBM784435:DBM784967 DLI784435:DLI784967 DVE784435:DVE784967 EFA784435:EFA784967 EOW784435:EOW784967 EYS784435:EYS784967 FIO784435:FIO784967 FSK784435:FSK784967 GCG784435:GCG784967 GMC784435:GMC784967 GVY784435:GVY784967 HFU784435:HFU784967 HPQ784435:HPQ784967 HZM784435:HZM784967 IJI784435:IJI784967 ITE784435:ITE784967 JDA784435:JDA784967 JMW784435:JMW784967 JWS784435:JWS784967 KGO784435:KGO784967 KQK784435:KQK784967 LAG784435:LAG784967 LKC784435:LKC784967 LTY784435:LTY784967 MDU784435:MDU784967 MNQ784435:MNQ784967 MXM784435:MXM784967 NHI784435:NHI784967 NRE784435:NRE784967 OBA784435:OBA784967 OKW784435:OKW784967 OUS784435:OUS784967 PEO784435:PEO784967 POK784435:POK784967 PYG784435:PYG784967 QIC784435:QIC784967 QRY784435:QRY784967 RBU784435:RBU784967 RLQ784435:RLQ784967 RVM784435:RVM784967 SFI784435:SFI784967 SPE784435:SPE784967 SZA784435:SZA784967 TIW784435:TIW784967 TSS784435:TSS784967 UCO784435:UCO784967 UMK784435:UMK784967 UWG784435:UWG784967 VGC784435:VGC784967 VPY784435:VPY784967 VZU784435:VZU784967 WJQ784435:WJQ784967 WTM784435:WTM784967 HA849971:HA850503 QW849971:QW850503 AAS849971:AAS850503 AKO849971:AKO850503 AUK849971:AUK850503 BEG849971:BEG850503 BOC849971:BOC850503 BXY849971:BXY850503 CHU849971:CHU850503 CRQ849971:CRQ850503 DBM849971:DBM850503 DLI849971:DLI850503 DVE849971:DVE850503 EFA849971:EFA850503 EOW849971:EOW850503 EYS849971:EYS850503 FIO849971:FIO850503 FSK849971:FSK850503 GCG849971:GCG850503 GMC849971:GMC850503 GVY849971:GVY850503 HFU849971:HFU850503 HPQ849971:HPQ850503 HZM849971:HZM850503 IJI849971:IJI850503 ITE849971:ITE850503 JDA849971:JDA850503 JMW849971:JMW850503 JWS849971:JWS850503 KGO849971:KGO850503 KQK849971:KQK850503 LAG849971:LAG850503 LKC849971:LKC850503 LTY849971:LTY850503 MDU849971:MDU850503 MNQ849971:MNQ850503 MXM849971:MXM850503 NHI849971:NHI850503 NRE849971:NRE850503 OBA849971:OBA850503 OKW849971:OKW850503 OUS849971:OUS850503 PEO849971:PEO850503 POK849971:POK850503 PYG849971:PYG850503 QIC849971:QIC850503 QRY849971:QRY850503 RBU849971:RBU850503 RLQ849971:RLQ850503 RVM849971:RVM850503 SFI849971:SFI850503 SPE849971:SPE850503 SZA849971:SZA850503 TIW849971:TIW850503 TSS849971:TSS850503 UCO849971:UCO850503 UMK849971:UMK850503 UWG849971:UWG850503 VGC849971:VGC850503 VPY849971:VPY850503 VZU849971:VZU850503 WJQ849971:WJQ850503 WTM849971:WTM850503 HA915507:HA916039 QW915507:QW916039 AAS915507:AAS916039 AKO915507:AKO916039 AUK915507:AUK916039 BEG915507:BEG916039 BOC915507:BOC916039 BXY915507:BXY916039 CHU915507:CHU916039 CRQ915507:CRQ916039 DBM915507:DBM916039 DLI915507:DLI916039 DVE915507:DVE916039 EFA915507:EFA916039 EOW915507:EOW916039 EYS915507:EYS916039 FIO915507:FIO916039 FSK915507:FSK916039 GCG915507:GCG916039 GMC915507:GMC916039 GVY915507:GVY916039 HFU915507:HFU916039 HPQ915507:HPQ916039 HZM915507:HZM916039 IJI915507:IJI916039 ITE915507:ITE916039 JDA915507:JDA916039 JMW915507:JMW916039 JWS915507:JWS916039 KGO915507:KGO916039 KQK915507:KQK916039 LAG915507:LAG916039 LKC915507:LKC916039 LTY915507:LTY916039 MDU915507:MDU916039 MNQ915507:MNQ916039 MXM915507:MXM916039 NHI915507:NHI916039 NRE915507:NRE916039 OBA915507:OBA916039 OKW915507:OKW916039 OUS915507:OUS916039 PEO915507:PEO916039 POK915507:POK916039 PYG915507:PYG916039 QIC915507:QIC916039 QRY915507:QRY916039 RBU915507:RBU916039 RLQ915507:RLQ916039 RVM915507:RVM916039 SFI915507:SFI916039 SPE915507:SPE916039 SZA915507:SZA916039 TIW915507:TIW916039 TSS915507:TSS916039 UCO915507:UCO916039 UMK915507:UMK916039 UWG915507:UWG916039 VGC915507:VGC916039 VPY915507:VPY916039 VZU915507:VZU916039 WJQ915507:WJQ916039 WTM915507:WTM916039 HA981043:HA981575 QW981043:QW981575 AAS981043:AAS981575 AKO981043:AKO981575 AUK981043:AUK981575 BEG981043:BEG981575 BOC981043:BOC981575 BXY981043:BXY981575 CHU981043:CHU981575 CRQ981043:CRQ981575 DBM981043:DBM981575 DLI981043:DLI981575 DVE981043:DVE981575 EFA981043:EFA981575 EOW981043:EOW981575 EYS981043:EYS981575 FIO981043:FIO981575 FSK981043:FSK981575 GCG981043:GCG981575 GMC981043:GMC981575 GVY981043:GVY981575 HFU981043:HFU981575 HPQ981043:HPQ981575 HZM981043:HZM981575 IJI981043:IJI981575 ITE981043:ITE981575 JDA981043:JDA981575 JMW981043:JMW981575 JWS981043:JWS981575 KGO981043:KGO981575 KQK981043:KQK981575 LAG981043:LAG981575 LKC981043:LKC981575 LTY981043:LTY981575 MDU981043:MDU981575 MNQ981043:MNQ981575 MXM981043:MXM981575 NHI981043:NHI981575 NRE981043:NRE981575 OBA981043:OBA981575 OKW981043:OKW981575 OUS981043:OUS981575 PEO981043:PEO981575 POK981043:POK981575 PYG981043:PYG981575 QIC981043:QIC981575 QRY981043:QRY981575 RBU981043:RBU981575 RLQ981043:RLQ981575 RVM981043:RVM981575 SFI981043:SFI981575 SPE981043:SPE981575 SZA981043:SZA981575 TIW981043:TIW981575 TSS981043:TSS981575 UCO981043:UCO981575 UMK981043:UMK981575 UWG981043:UWG981575 VGC981043:VGC981575 VPY981043:VPY981575 VZU981043:VZU981575 WJQ981043:WJQ981575 FSK2:FSK19 GCG2:GCG19 GMC2:GMC19 GVY2:GVY19 HFU2:HFU19 HPQ2:HPQ19 HZM2:HZM19 IJI2:IJI19 ITE2:ITE19 JDA2:JDA19 JMW2:JMW19 JWS2:JWS19 KGO2:KGO19 KQK2:KQK19 LAG2:LAG19 LKC2:LKC19 LTY2:LTY19 MDU2:MDU19 MNQ2:MNQ19 MXM2:MXM19 NHI2:NHI19 NRE2:NRE19 OBA2:OBA19 OKW2:OKW19 OUS2:OUS19 PEO2:PEO19 POK2:POK19 PYG2:PYG19 QIC2:QIC19 QRY2:QRY19 RBU2:RBU19 RLQ2:RLQ19 RVM2:RVM19 SFI2:SFI19 SPE2:SPE19 SZA2:SZA19 TIW2:TIW19 TSS2:TSS19 UCO2:UCO19 UMK2:UMK19 UWG2:UWG19 VGC2:VGC19 VPY2:VPY19 VZU2:VZU19 WJQ2:WJQ19 WTM2:WTM19 HA2:HA19 QW2:QW19 AAS2:AAS19 AKO2:AKO19 AUK2:AUK19 BEG2:BEG19 BOC2:BOC19 BXY2:BXY19 CHU2:CHU19 CRQ2:CRQ19 DBM2:DBM19 DLI2:DLI19 DVE2:DVE19 EFA2:EFA19 EOW2:EOW19 EYS2:EYS19 FIO2:FIO19" xr:uid="{00000000-0002-0000-0200-000002000000}">
      <formula1>Crime2</formula1>
    </dataValidation>
    <dataValidation type="list" allowBlank="1" showInputMessage="1" showErrorMessage="1" prompt="Dropdown" sqref="HI63539:HI64071 RE63539:RE64071 ABA63539:ABA64071 AKW63539:AKW64071 AUS63539:AUS64071 BEO63539:BEO64071 BOK63539:BOK64071 BYG63539:BYG64071 CIC63539:CIC64071 CRY63539:CRY64071 DBU63539:DBU64071 DLQ63539:DLQ64071 DVM63539:DVM64071 EFI63539:EFI64071 EPE63539:EPE64071 EZA63539:EZA64071 FIW63539:FIW64071 FSS63539:FSS64071 GCO63539:GCO64071 GMK63539:GMK64071 GWG63539:GWG64071 HGC63539:HGC64071 HPY63539:HPY64071 HZU63539:HZU64071 IJQ63539:IJQ64071 ITM63539:ITM64071 JDI63539:JDI64071 JNE63539:JNE64071 JXA63539:JXA64071 KGW63539:KGW64071 KQS63539:KQS64071 LAO63539:LAO64071 LKK63539:LKK64071 LUG63539:LUG64071 MEC63539:MEC64071 MNY63539:MNY64071 MXU63539:MXU64071 NHQ63539:NHQ64071 NRM63539:NRM64071 OBI63539:OBI64071 OLE63539:OLE64071 OVA63539:OVA64071 PEW63539:PEW64071 POS63539:POS64071 PYO63539:PYO64071 QIK63539:QIK64071 QSG63539:QSG64071 RCC63539:RCC64071 RLY63539:RLY64071 RVU63539:RVU64071 SFQ63539:SFQ64071 SPM63539:SPM64071 SZI63539:SZI64071 TJE63539:TJE64071 TTA63539:TTA64071 UCW63539:UCW64071 UMS63539:UMS64071 UWO63539:UWO64071 VGK63539:VGK64071 VQG63539:VQG64071 WAC63539:WAC64071 WJY63539:WJY64071 WTU63539:WTU64071 HI129075:HI129607 RE129075:RE129607 ABA129075:ABA129607 AKW129075:AKW129607 AUS129075:AUS129607 BEO129075:BEO129607 BOK129075:BOK129607 BYG129075:BYG129607 CIC129075:CIC129607 CRY129075:CRY129607 DBU129075:DBU129607 DLQ129075:DLQ129607 DVM129075:DVM129607 EFI129075:EFI129607 EPE129075:EPE129607 EZA129075:EZA129607 FIW129075:FIW129607 FSS129075:FSS129607 GCO129075:GCO129607 GMK129075:GMK129607 GWG129075:GWG129607 HGC129075:HGC129607 HPY129075:HPY129607 HZU129075:HZU129607 IJQ129075:IJQ129607 ITM129075:ITM129607 JDI129075:JDI129607 JNE129075:JNE129607 JXA129075:JXA129607 KGW129075:KGW129607 KQS129075:KQS129607 LAO129075:LAO129607 LKK129075:LKK129607 LUG129075:LUG129607 MEC129075:MEC129607 MNY129075:MNY129607 MXU129075:MXU129607 NHQ129075:NHQ129607 NRM129075:NRM129607 OBI129075:OBI129607 OLE129075:OLE129607 OVA129075:OVA129607 PEW129075:PEW129607 POS129075:POS129607 PYO129075:PYO129607 QIK129075:QIK129607 QSG129075:QSG129607 RCC129075:RCC129607 RLY129075:RLY129607 RVU129075:RVU129607 SFQ129075:SFQ129607 SPM129075:SPM129607 SZI129075:SZI129607 TJE129075:TJE129607 TTA129075:TTA129607 UCW129075:UCW129607 UMS129075:UMS129607 UWO129075:UWO129607 VGK129075:VGK129607 VQG129075:VQG129607 WAC129075:WAC129607 WJY129075:WJY129607 WTU129075:WTU129607 HI194611:HI195143 RE194611:RE195143 ABA194611:ABA195143 AKW194611:AKW195143 AUS194611:AUS195143 BEO194611:BEO195143 BOK194611:BOK195143 BYG194611:BYG195143 CIC194611:CIC195143 CRY194611:CRY195143 DBU194611:DBU195143 DLQ194611:DLQ195143 DVM194611:DVM195143 EFI194611:EFI195143 EPE194611:EPE195143 EZA194611:EZA195143 FIW194611:FIW195143 FSS194611:FSS195143 GCO194611:GCO195143 GMK194611:GMK195143 GWG194611:GWG195143 HGC194611:HGC195143 HPY194611:HPY195143 HZU194611:HZU195143 IJQ194611:IJQ195143 ITM194611:ITM195143 JDI194611:JDI195143 JNE194611:JNE195143 JXA194611:JXA195143 KGW194611:KGW195143 KQS194611:KQS195143 LAO194611:LAO195143 LKK194611:LKK195143 LUG194611:LUG195143 MEC194611:MEC195143 MNY194611:MNY195143 MXU194611:MXU195143 NHQ194611:NHQ195143 NRM194611:NRM195143 OBI194611:OBI195143 OLE194611:OLE195143 OVA194611:OVA195143 PEW194611:PEW195143 POS194611:POS195143 PYO194611:PYO195143 QIK194611:QIK195143 QSG194611:QSG195143 RCC194611:RCC195143 RLY194611:RLY195143 RVU194611:RVU195143 SFQ194611:SFQ195143 SPM194611:SPM195143 SZI194611:SZI195143 TJE194611:TJE195143 TTA194611:TTA195143 UCW194611:UCW195143 UMS194611:UMS195143 UWO194611:UWO195143 VGK194611:VGK195143 VQG194611:VQG195143 WAC194611:WAC195143 WJY194611:WJY195143 WTU194611:WTU195143 HI260147:HI260679 RE260147:RE260679 ABA260147:ABA260679 AKW260147:AKW260679 AUS260147:AUS260679 BEO260147:BEO260679 BOK260147:BOK260679 BYG260147:BYG260679 CIC260147:CIC260679 CRY260147:CRY260679 DBU260147:DBU260679 DLQ260147:DLQ260679 DVM260147:DVM260679 EFI260147:EFI260679 EPE260147:EPE260679 EZA260147:EZA260679 FIW260147:FIW260679 FSS260147:FSS260679 GCO260147:GCO260679 GMK260147:GMK260679 GWG260147:GWG260679 HGC260147:HGC260679 HPY260147:HPY260679 HZU260147:HZU260679 IJQ260147:IJQ260679 ITM260147:ITM260679 JDI260147:JDI260679 JNE260147:JNE260679 JXA260147:JXA260679 KGW260147:KGW260679 KQS260147:KQS260679 LAO260147:LAO260679 LKK260147:LKK260679 LUG260147:LUG260679 MEC260147:MEC260679 MNY260147:MNY260679 MXU260147:MXU260679 NHQ260147:NHQ260679 NRM260147:NRM260679 OBI260147:OBI260679 OLE260147:OLE260679 OVA260147:OVA260679 PEW260147:PEW260679 POS260147:POS260679 PYO260147:PYO260679 QIK260147:QIK260679 QSG260147:QSG260679 RCC260147:RCC260679 RLY260147:RLY260679 RVU260147:RVU260679 SFQ260147:SFQ260679 SPM260147:SPM260679 SZI260147:SZI260679 TJE260147:TJE260679 TTA260147:TTA260679 UCW260147:UCW260679 UMS260147:UMS260679 UWO260147:UWO260679 VGK260147:VGK260679 VQG260147:VQG260679 WAC260147:WAC260679 WJY260147:WJY260679 WTU260147:WTU260679 HI325683:HI326215 RE325683:RE326215 ABA325683:ABA326215 AKW325683:AKW326215 AUS325683:AUS326215 BEO325683:BEO326215 BOK325683:BOK326215 BYG325683:BYG326215 CIC325683:CIC326215 CRY325683:CRY326215 DBU325683:DBU326215 DLQ325683:DLQ326215 DVM325683:DVM326215 EFI325683:EFI326215 EPE325683:EPE326215 EZA325683:EZA326215 FIW325683:FIW326215 FSS325683:FSS326215 GCO325683:GCO326215 GMK325683:GMK326215 GWG325683:GWG326215 HGC325683:HGC326215 HPY325683:HPY326215 HZU325683:HZU326215 IJQ325683:IJQ326215 ITM325683:ITM326215 JDI325683:JDI326215 JNE325683:JNE326215 JXA325683:JXA326215 KGW325683:KGW326215 KQS325683:KQS326215 LAO325683:LAO326215 LKK325683:LKK326215 LUG325683:LUG326215 MEC325683:MEC326215 MNY325683:MNY326215 MXU325683:MXU326215 NHQ325683:NHQ326215 NRM325683:NRM326215 OBI325683:OBI326215 OLE325683:OLE326215 OVA325683:OVA326215 PEW325683:PEW326215 POS325683:POS326215 PYO325683:PYO326215 QIK325683:QIK326215 QSG325683:QSG326215 RCC325683:RCC326215 RLY325683:RLY326215 RVU325683:RVU326215 SFQ325683:SFQ326215 SPM325683:SPM326215 SZI325683:SZI326215 TJE325683:TJE326215 TTA325683:TTA326215 UCW325683:UCW326215 UMS325683:UMS326215 UWO325683:UWO326215 VGK325683:VGK326215 VQG325683:VQG326215 WAC325683:WAC326215 WJY325683:WJY326215 WTU325683:WTU326215 HI391219:HI391751 RE391219:RE391751 ABA391219:ABA391751 AKW391219:AKW391751 AUS391219:AUS391751 BEO391219:BEO391751 BOK391219:BOK391751 BYG391219:BYG391751 CIC391219:CIC391751 CRY391219:CRY391751 DBU391219:DBU391751 DLQ391219:DLQ391751 DVM391219:DVM391751 EFI391219:EFI391751 EPE391219:EPE391751 EZA391219:EZA391751 FIW391219:FIW391751 FSS391219:FSS391751 GCO391219:GCO391751 GMK391219:GMK391751 GWG391219:GWG391751 HGC391219:HGC391751 HPY391219:HPY391751 HZU391219:HZU391751 IJQ391219:IJQ391751 ITM391219:ITM391751 JDI391219:JDI391751 JNE391219:JNE391751 JXA391219:JXA391751 KGW391219:KGW391751 KQS391219:KQS391751 LAO391219:LAO391751 LKK391219:LKK391751 LUG391219:LUG391751 MEC391219:MEC391751 MNY391219:MNY391751 MXU391219:MXU391751 NHQ391219:NHQ391751 NRM391219:NRM391751 OBI391219:OBI391751 OLE391219:OLE391751 OVA391219:OVA391751 PEW391219:PEW391751 POS391219:POS391751 PYO391219:PYO391751 QIK391219:QIK391751 QSG391219:QSG391751 RCC391219:RCC391751 RLY391219:RLY391751 RVU391219:RVU391751 SFQ391219:SFQ391751 SPM391219:SPM391751 SZI391219:SZI391751 TJE391219:TJE391751 TTA391219:TTA391751 UCW391219:UCW391751 UMS391219:UMS391751 UWO391219:UWO391751 VGK391219:VGK391751 VQG391219:VQG391751 WAC391219:WAC391751 WJY391219:WJY391751 WTU391219:WTU391751 HI456755:HI457287 RE456755:RE457287 ABA456755:ABA457287 AKW456755:AKW457287 AUS456755:AUS457287 BEO456755:BEO457287 BOK456755:BOK457287 BYG456755:BYG457287 CIC456755:CIC457287 CRY456755:CRY457287 DBU456755:DBU457287 DLQ456755:DLQ457287 DVM456755:DVM457287 EFI456755:EFI457287 EPE456755:EPE457287 EZA456755:EZA457287 FIW456755:FIW457287 FSS456755:FSS457287 GCO456755:GCO457287 GMK456755:GMK457287 GWG456755:GWG457287 HGC456755:HGC457287 HPY456755:HPY457287 HZU456755:HZU457287 IJQ456755:IJQ457287 ITM456755:ITM457287 JDI456755:JDI457287 JNE456755:JNE457287 JXA456755:JXA457287 KGW456755:KGW457287 KQS456755:KQS457287 LAO456755:LAO457287 LKK456755:LKK457287 LUG456755:LUG457287 MEC456755:MEC457287 MNY456755:MNY457287 MXU456755:MXU457287 NHQ456755:NHQ457287 NRM456755:NRM457287 OBI456755:OBI457287 OLE456755:OLE457287 OVA456755:OVA457287 PEW456755:PEW457287 POS456755:POS457287 PYO456755:PYO457287 QIK456755:QIK457287 QSG456755:QSG457287 RCC456755:RCC457287 RLY456755:RLY457287 RVU456755:RVU457287 SFQ456755:SFQ457287 SPM456755:SPM457287 SZI456755:SZI457287 TJE456755:TJE457287 TTA456755:TTA457287 UCW456755:UCW457287 UMS456755:UMS457287 UWO456755:UWO457287 VGK456755:VGK457287 VQG456755:VQG457287 WAC456755:WAC457287 WJY456755:WJY457287 WTU456755:WTU457287 HI522291:HI522823 RE522291:RE522823 ABA522291:ABA522823 AKW522291:AKW522823 AUS522291:AUS522823 BEO522291:BEO522823 BOK522291:BOK522823 BYG522291:BYG522823 CIC522291:CIC522823 CRY522291:CRY522823 DBU522291:DBU522823 DLQ522291:DLQ522823 DVM522291:DVM522823 EFI522291:EFI522823 EPE522291:EPE522823 EZA522291:EZA522823 FIW522291:FIW522823 FSS522291:FSS522823 GCO522291:GCO522823 GMK522291:GMK522823 GWG522291:GWG522823 HGC522291:HGC522823 HPY522291:HPY522823 HZU522291:HZU522823 IJQ522291:IJQ522823 ITM522291:ITM522823 JDI522291:JDI522823 JNE522291:JNE522823 JXA522291:JXA522823 KGW522291:KGW522823 KQS522291:KQS522823 LAO522291:LAO522823 LKK522291:LKK522823 LUG522291:LUG522823 MEC522291:MEC522823 MNY522291:MNY522823 MXU522291:MXU522823 NHQ522291:NHQ522823 NRM522291:NRM522823 OBI522291:OBI522823 OLE522291:OLE522823 OVA522291:OVA522823 PEW522291:PEW522823 POS522291:POS522823 PYO522291:PYO522823 QIK522291:QIK522823 QSG522291:QSG522823 RCC522291:RCC522823 RLY522291:RLY522823 RVU522291:RVU522823 SFQ522291:SFQ522823 SPM522291:SPM522823 SZI522291:SZI522823 TJE522291:TJE522823 TTA522291:TTA522823 UCW522291:UCW522823 UMS522291:UMS522823 UWO522291:UWO522823 VGK522291:VGK522823 VQG522291:VQG522823 WAC522291:WAC522823 WJY522291:WJY522823 WTU522291:WTU522823 HI587827:HI588359 RE587827:RE588359 ABA587827:ABA588359 AKW587827:AKW588359 AUS587827:AUS588359 BEO587827:BEO588359 BOK587827:BOK588359 BYG587827:BYG588359 CIC587827:CIC588359 CRY587827:CRY588359 DBU587827:DBU588359 DLQ587827:DLQ588359 DVM587827:DVM588359 EFI587827:EFI588359 EPE587827:EPE588359 EZA587827:EZA588359 FIW587827:FIW588359 FSS587827:FSS588359 GCO587827:GCO588359 GMK587827:GMK588359 GWG587827:GWG588359 HGC587827:HGC588359 HPY587827:HPY588359 HZU587827:HZU588359 IJQ587827:IJQ588359 ITM587827:ITM588359 JDI587827:JDI588359 JNE587827:JNE588359 JXA587827:JXA588359 KGW587827:KGW588359 KQS587827:KQS588359 LAO587827:LAO588359 LKK587827:LKK588359 LUG587827:LUG588359 MEC587827:MEC588359 MNY587827:MNY588359 MXU587827:MXU588359 NHQ587827:NHQ588359 NRM587827:NRM588359 OBI587827:OBI588359 OLE587827:OLE588359 OVA587827:OVA588359 PEW587827:PEW588359 POS587827:POS588359 PYO587827:PYO588359 QIK587827:QIK588359 QSG587827:QSG588359 RCC587827:RCC588359 RLY587827:RLY588359 RVU587827:RVU588359 SFQ587827:SFQ588359 SPM587827:SPM588359 SZI587827:SZI588359 TJE587827:TJE588359 TTA587827:TTA588359 UCW587827:UCW588359 UMS587827:UMS588359 UWO587827:UWO588359 VGK587827:VGK588359 VQG587827:VQG588359 WAC587827:WAC588359 WJY587827:WJY588359 WTU587827:WTU588359 HI653363:HI653895 RE653363:RE653895 ABA653363:ABA653895 AKW653363:AKW653895 AUS653363:AUS653895 BEO653363:BEO653895 BOK653363:BOK653895 BYG653363:BYG653895 CIC653363:CIC653895 CRY653363:CRY653895 DBU653363:DBU653895 DLQ653363:DLQ653895 DVM653363:DVM653895 EFI653363:EFI653895 EPE653363:EPE653895 EZA653363:EZA653895 FIW653363:FIW653895 FSS653363:FSS653895 GCO653363:GCO653895 GMK653363:GMK653895 GWG653363:GWG653895 HGC653363:HGC653895 HPY653363:HPY653895 HZU653363:HZU653895 IJQ653363:IJQ653895 ITM653363:ITM653895 JDI653363:JDI653895 JNE653363:JNE653895 JXA653363:JXA653895 KGW653363:KGW653895 KQS653363:KQS653895 LAO653363:LAO653895 LKK653363:LKK653895 LUG653363:LUG653895 MEC653363:MEC653895 MNY653363:MNY653895 MXU653363:MXU653895 NHQ653363:NHQ653895 NRM653363:NRM653895 OBI653363:OBI653895 OLE653363:OLE653895 OVA653363:OVA653895 PEW653363:PEW653895 POS653363:POS653895 PYO653363:PYO653895 QIK653363:QIK653895 QSG653363:QSG653895 RCC653363:RCC653895 RLY653363:RLY653895 RVU653363:RVU653895 SFQ653363:SFQ653895 SPM653363:SPM653895 SZI653363:SZI653895 TJE653363:TJE653895 TTA653363:TTA653895 UCW653363:UCW653895 UMS653363:UMS653895 UWO653363:UWO653895 VGK653363:VGK653895 VQG653363:VQG653895 WAC653363:WAC653895 WJY653363:WJY653895 WTU653363:WTU653895 HI718899:HI719431 RE718899:RE719431 ABA718899:ABA719431 AKW718899:AKW719431 AUS718899:AUS719431 BEO718899:BEO719431 BOK718899:BOK719431 BYG718899:BYG719431 CIC718899:CIC719431 CRY718899:CRY719431 DBU718899:DBU719431 DLQ718899:DLQ719431 DVM718899:DVM719431 EFI718899:EFI719431 EPE718899:EPE719431 EZA718899:EZA719431 FIW718899:FIW719431 FSS718899:FSS719431 GCO718899:GCO719431 GMK718899:GMK719431 GWG718899:GWG719431 HGC718899:HGC719431 HPY718899:HPY719431 HZU718899:HZU719431 IJQ718899:IJQ719431 ITM718899:ITM719431 JDI718899:JDI719431 JNE718899:JNE719431 JXA718899:JXA719431 KGW718899:KGW719431 KQS718899:KQS719431 LAO718899:LAO719431 LKK718899:LKK719431 LUG718899:LUG719431 MEC718899:MEC719431 MNY718899:MNY719431 MXU718899:MXU719431 NHQ718899:NHQ719431 NRM718899:NRM719431 OBI718899:OBI719431 OLE718899:OLE719431 OVA718899:OVA719431 PEW718899:PEW719431 POS718899:POS719431 PYO718899:PYO719431 QIK718899:QIK719431 QSG718899:QSG719431 RCC718899:RCC719431 RLY718899:RLY719431 RVU718899:RVU719431 SFQ718899:SFQ719431 SPM718899:SPM719431 SZI718899:SZI719431 TJE718899:TJE719431 TTA718899:TTA719431 UCW718899:UCW719431 UMS718899:UMS719431 UWO718899:UWO719431 VGK718899:VGK719431 VQG718899:VQG719431 WAC718899:WAC719431 WJY718899:WJY719431 WTU718899:WTU719431 HI784435:HI784967 RE784435:RE784967 ABA784435:ABA784967 AKW784435:AKW784967 AUS784435:AUS784967 BEO784435:BEO784967 BOK784435:BOK784967 BYG784435:BYG784967 CIC784435:CIC784967 CRY784435:CRY784967 DBU784435:DBU784967 DLQ784435:DLQ784967 DVM784435:DVM784967 EFI784435:EFI784967 EPE784435:EPE784967 EZA784435:EZA784967 FIW784435:FIW784967 FSS784435:FSS784967 GCO784435:GCO784967 GMK784435:GMK784967 GWG784435:GWG784967 HGC784435:HGC784967 HPY784435:HPY784967 HZU784435:HZU784967 IJQ784435:IJQ784967 ITM784435:ITM784967 JDI784435:JDI784967 JNE784435:JNE784967 JXA784435:JXA784967 KGW784435:KGW784967 KQS784435:KQS784967 LAO784435:LAO784967 LKK784435:LKK784967 LUG784435:LUG784967 MEC784435:MEC784967 MNY784435:MNY784967 MXU784435:MXU784967 NHQ784435:NHQ784967 NRM784435:NRM784967 OBI784435:OBI784967 OLE784435:OLE784967 OVA784435:OVA784967 PEW784435:PEW784967 POS784435:POS784967 PYO784435:PYO784967 QIK784435:QIK784967 QSG784435:QSG784967 RCC784435:RCC784967 RLY784435:RLY784967 RVU784435:RVU784967 SFQ784435:SFQ784967 SPM784435:SPM784967 SZI784435:SZI784967 TJE784435:TJE784967 TTA784435:TTA784967 UCW784435:UCW784967 UMS784435:UMS784967 UWO784435:UWO784967 VGK784435:VGK784967 VQG784435:VQG784967 WAC784435:WAC784967 WJY784435:WJY784967 WTU784435:WTU784967 HI849971:HI850503 RE849971:RE850503 ABA849971:ABA850503 AKW849971:AKW850503 AUS849971:AUS850503 BEO849971:BEO850503 BOK849971:BOK850503 BYG849971:BYG850503 CIC849971:CIC850503 CRY849971:CRY850503 DBU849971:DBU850503 DLQ849971:DLQ850503 DVM849971:DVM850503 EFI849971:EFI850503 EPE849971:EPE850503 EZA849971:EZA850503 FIW849971:FIW850503 FSS849971:FSS850503 GCO849971:GCO850503 GMK849971:GMK850503 GWG849971:GWG850503 HGC849971:HGC850503 HPY849971:HPY850503 HZU849971:HZU850503 IJQ849971:IJQ850503 ITM849971:ITM850503 JDI849971:JDI850503 JNE849971:JNE850503 JXA849971:JXA850503 KGW849971:KGW850503 KQS849971:KQS850503 LAO849971:LAO850503 LKK849971:LKK850503 LUG849971:LUG850503 MEC849971:MEC850503 MNY849971:MNY850503 MXU849971:MXU850503 NHQ849971:NHQ850503 NRM849971:NRM850503 OBI849971:OBI850503 OLE849971:OLE850503 OVA849971:OVA850503 PEW849971:PEW850503 POS849971:POS850503 PYO849971:PYO850503 QIK849971:QIK850503 QSG849971:QSG850503 RCC849971:RCC850503 RLY849971:RLY850503 RVU849971:RVU850503 SFQ849971:SFQ850503 SPM849971:SPM850503 SZI849971:SZI850503 TJE849971:TJE850503 TTA849971:TTA850503 UCW849971:UCW850503 UMS849971:UMS850503 UWO849971:UWO850503 VGK849971:VGK850503 VQG849971:VQG850503 WAC849971:WAC850503 WJY849971:WJY850503 WTU849971:WTU850503 HI915507:HI916039 RE915507:RE916039 ABA915507:ABA916039 AKW915507:AKW916039 AUS915507:AUS916039 BEO915507:BEO916039 BOK915507:BOK916039 BYG915507:BYG916039 CIC915507:CIC916039 CRY915507:CRY916039 DBU915507:DBU916039 DLQ915507:DLQ916039 DVM915507:DVM916039 EFI915507:EFI916039 EPE915507:EPE916039 EZA915507:EZA916039 FIW915507:FIW916039 FSS915507:FSS916039 GCO915507:GCO916039 GMK915507:GMK916039 GWG915507:GWG916039 HGC915507:HGC916039 HPY915507:HPY916039 HZU915507:HZU916039 IJQ915507:IJQ916039 ITM915507:ITM916039 JDI915507:JDI916039 JNE915507:JNE916039 JXA915507:JXA916039 KGW915507:KGW916039 KQS915507:KQS916039 LAO915507:LAO916039 LKK915507:LKK916039 LUG915507:LUG916039 MEC915507:MEC916039 MNY915507:MNY916039 MXU915507:MXU916039 NHQ915507:NHQ916039 NRM915507:NRM916039 OBI915507:OBI916039 OLE915507:OLE916039 OVA915507:OVA916039 PEW915507:PEW916039 POS915507:POS916039 PYO915507:PYO916039 QIK915507:QIK916039 QSG915507:QSG916039 RCC915507:RCC916039 RLY915507:RLY916039 RVU915507:RVU916039 SFQ915507:SFQ916039 SPM915507:SPM916039 SZI915507:SZI916039 TJE915507:TJE916039 TTA915507:TTA916039 UCW915507:UCW916039 UMS915507:UMS916039 UWO915507:UWO916039 VGK915507:VGK916039 VQG915507:VQG916039 WAC915507:WAC916039 WJY915507:WJY916039 WTU915507:WTU916039 HI981043:HI981575 RE981043:RE981575 ABA981043:ABA981575 AKW981043:AKW981575 AUS981043:AUS981575 BEO981043:BEO981575 BOK981043:BOK981575 BYG981043:BYG981575 CIC981043:CIC981575 CRY981043:CRY981575 DBU981043:DBU981575 DLQ981043:DLQ981575 DVM981043:DVM981575 EFI981043:EFI981575 EPE981043:EPE981575 EZA981043:EZA981575 FIW981043:FIW981575 FSS981043:FSS981575 GCO981043:GCO981575 GMK981043:GMK981575 GWG981043:GWG981575 HGC981043:HGC981575 HPY981043:HPY981575 HZU981043:HZU981575 IJQ981043:IJQ981575 ITM981043:ITM981575 JDI981043:JDI981575 JNE981043:JNE981575 JXA981043:JXA981575 KGW981043:KGW981575 KQS981043:KQS981575 LAO981043:LAO981575 LKK981043:LKK981575 LUG981043:LUG981575 MEC981043:MEC981575 MNY981043:MNY981575 MXU981043:MXU981575 NHQ981043:NHQ981575 NRM981043:NRM981575 OBI981043:OBI981575 OLE981043:OLE981575 OVA981043:OVA981575 PEW981043:PEW981575 POS981043:POS981575 PYO981043:PYO981575 QIK981043:QIK981575 QSG981043:QSG981575 RCC981043:RCC981575 RLY981043:RLY981575 RVU981043:RVU981575 SFQ981043:SFQ981575 SPM981043:SPM981575 SZI981043:SZI981575 TJE981043:TJE981575 TTA981043:TTA981575 UCW981043:UCW981575 UMS981043:UMS981575 UWO981043:UWO981575 VGK981043:VGK981575 VQG981043:VQG981575 WAC981043:WAC981575 WJY981043:WJY981575 WTU981043:WTU981575 HI2:HI19 RE2:RE19 ABA2:ABA19 AKW2:AKW19 AUS2:AUS19 BEO2:BEO19 BOK2:BOK19 BYG2:BYG19 CIC2:CIC19 CRY2:CRY19 DBU2:DBU19 DLQ2:DLQ19 DVM2:DVM19 EFI2:EFI19 EPE2:EPE19 EZA2:EZA19 FIW2:FIW19 FSS2:FSS19 GCO2:GCO19 GMK2:GMK19 GWG2:GWG19 HGC2:HGC19 HPY2:HPY19 HZU2:HZU19 IJQ2:IJQ19 ITM2:ITM19 JDI2:JDI19 JNE2:JNE19 JXA2:JXA19 KGW2:KGW19 KQS2:KQS19 LAO2:LAO19 LKK2:LKK19 LUG2:LUG19 MEC2:MEC19 MNY2:MNY19 MXU2:MXU19 NHQ2:NHQ19 NRM2:NRM19 OBI2:OBI19 OLE2:OLE19 OVA2:OVA19 PEW2:PEW19 POS2:POS19 PYO2:PYO19 QIK2:QIK19 QSG2:QSG19 RCC2:RCC19 RLY2:RLY19 RVU2:RVU19 SFQ2:SFQ19 SPM2:SPM19 SZI2:SZI19 TJE2:TJE19 TTA2:TTA19 UCW2:UCW19 UMS2:UMS19 UWO2:UWO19 VGK2:VGK19 VQG2:VQG19 WAC2:WAC19 WJY2:WJY19 WTU2:WTU19" xr:uid="{00000000-0002-0000-0200-000003000000}">
      <formula1>Resolved</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4000000}">
          <x14:formula1>
            <xm:f>'S:\BIOLOGY\DNA_OUTSOURCING\EXCEL TABLES FOR BATCHES WITHIN ALL GRANTS\Active Grants\DIRECT OUTSOURCING\[SAKI DO EXCEL.xlsx]drop down list'!#REF!</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63"/>
  <sheetViews>
    <sheetView workbookViewId="0">
      <selection sqref="A1:J9"/>
    </sheetView>
  </sheetViews>
  <sheetFormatPr defaultRowHeight="14.5" x14ac:dyDescent="0.35"/>
  <cols>
    <col min="1" max="1" width="39.81640625" customWidth="1"/>
    <col min="2" max="2" width="37.90625" customWidth="1"/>
    <col min="3" max="3" width="16" customWidth="1"/>
    <col min="4" max="4" width="14.54296875" customWidth="1"/>
    <col min="5" max="5" width="16.54296875" customWidth="1"/>
    <col min="6" max="6" width="31.90625" customWidth="1"/>
    <col min="7" max="7" width="27" style="27" bestFit="1" customWidth="1"/>
    <col min="8" max="8" width="24.1796875" bestFit="1" customWidth="1"/>
    <col min="9" max="9" width="27.90625" style="21" customWidth="1"/>
    <col min="10" max="14" width="8.81640625" customWidth="1"/>
    <col min="171" max="171" width="15.54296875" customWidth="1"/>
    <col min="172" max="172" width="21.453125" customWidth="1"/>
    <col min="173" max="173" width="15.54296875" customWidth="1"/>
    <col min="174" max="174" width="17.81640625" customWidth="1"/>
    <col min="175" max="175" width="18.54296875" customWidth="1"/>
    <col min="176" max="176" width="13.1796875" bestFit="1" customWidth="1"/>
    <col min="177" max="177" width="14.54296875" customWidth="1"/>
    <col min="178" max="178" width="16.54296875" customWidth="1"/>
    <col min="179" max="179" width="12.453125" customWidth="1"/>
    <col min="182" max="182" width="9.26953125" bestFit="1" customWidth="1"/>
    <col min="183" max="183" width="27" bestFit="1" customWidth="1"/>
    <col min="184" max="184" width="11.54296875" customWidth="1"/>
    <col min="187" max="188" width="9.26953125" bestFit="1" customWidth="1"/>
    <col min="189" max="189" width="14" customWidth="1"/>
    <col min="192" max="192" width="24.1796875" bestFit="1" customWidth="1"/>
    <col min="196" max="197" width="13.54296875" customWidth="1"/>
    <col min="198" max="198" width="6.1796875" customWidth="1"/>
    <col min="200" max="200" width="9.26953125" bestFit="1" customWidth="1"/>
    <col min="202" max="202" width="24" customWidth="1"/>
    <col min="203" max="203" width="28.453125" customWidth="1"/>
    <col min="204" max="204" width="56.453125" customWidth="1"/>
    <col min="205" max="205" width="9.453125" customWidth="1"/>
    <col min="214" max="220" width="8.81640625" customWidth="1"/>
    <col min="221" max="221" width="14" customWidth="1"/>
    <col min="222" max="222" width="17.81640625" customWidth="1"/>
    <col min="223" max="223" width="11.1796875" customWidth="1"/>
    <col min="224" max="224" width="8.81640625" customWidth="1"/>
    <col min="225" max="225" width="9.26953125" customWidth="1"/>
    <col min="226" max="226" width="7" customWidth="1"/>
    <col min="227" max="227" width="8.54296875" customWidth="1"/>
    <col min="228" max="228" width="11.81640625" customWidth="1"/>
    <col min="229" max="229" width="7" customWidth="1"/>
    <col min="230" max="230" width="8" customWidth="1"/>
    <col min="231" max="231" width="8.81640625" customWidth="1"/>
    <col min="232" max="232" width="9.453125" customWidth="1"/>
    <col min="233" max="233" width="7.54296875" customWidth="1"/>
    <col min="234" max="234" width="6.26953125" customWidth="1"/>
    <col min="235" max="235" width="11.54296875" customWidth="1"/>
    <col min="236" max="236" width="9.81640625" customWidth="1"/>
    <col min="237" max="237" width="8" customWidth="1"/>
    <col min="238" max="238" width="8.81640625" customWidth="1"/>
    <col min="239" max="239" width="8.26953125" customWidth="1"/>
    <col min="240" max="240" width="8.81640625" customWidth="1"/>
    <col min="241" max="241" width="12" customWidth="1"/>
    <col min="242" max="242" width="11.7265625" customWidth="1"/>
    <col min="243" max="243" width="13.453125" customWidth="1"/>
    <col min="244" max="248" width="8.81640625" customWidth="1"/>
    <col min="249" max="249" width="11.81640625" customWidth="1"/>
    <col min="250" max="250" width="7" customWidth="1"/>
    <col min="251" max="251" width="8" customWidth="1"/>
    <col min="252" max="252" width="8.81640625" customWidth="1"/>
    <col min="253" max="253" width="9.453125" customWidth="1"/>
    <col min="254" max="254" width="7.54296875" customWidth="1"/>
    <col min="255" max="255" width="6.26953125" customWidth="1"/>
    <col min="256" max="256" width="11.54296875" customWidth="1"/>
    <col min="257" max="257" width="9.81640625" customWidth="1"/>
    <col min="258" max="258" width="8" customWidth="1"/>
    <col min="259" max="259" width="8.81640625" customWidth="1"/>
    <col min="260" max="260" width="8.26953125" customWidth="1"/>
    <col min="261" max="261" width="8.81640625" customWidth="1"/>
    <col min="262" max="262" width="21.54296875" customWidth="1"/>
    <col min="263" max="263" width="11.7265625" customWidth="1"/>
    <col min="264" max="264" width="13.453125" customWidth="1"/>
    <col min="265" max="270" width="8.81640625" customWidth="1"/>
    <col min="427" max="427" width="15.54296875" customWidth="1"/>
    <col min="428" max="428" width="21.453125" customWidth="1"/>
    <col min="429" max="429" width="15.54296875" customWidth="1"/>
    <col min="430" max="430" width="17.81640625" customWidth="1"/>
    <col min="431" max="431" width="18.54296875" customWidth="1"/>
    <col min="432" max="432" width="13.1796875" bestFit="1" customWidth="1"/>
    <col min="433" max="433" width="14.54296875" customWidth="1"/>
    <col min="434" max="434" width="16.54296875" customWidth="1"/>
    <col min="435" max="435" width="12.453125" customWidth="1"/>
    <col min="438" max="438" width="9.26953125" bestFit="1" customWidth="1"/>
    <col min="439" max="439" width="27" bestFit="1" customWidth="1"/>
    <col min="440" max="440" width="11.54296875" customWidth="1"/>
    <col min="443" max="444" width="9.26953125" bestFit="1" customWidth="1"/>
    <col min="445" max="445" width="14" customWidth="1"/>
    <col min="448" max="448" width="24.1796875" bestFit="1" customWidth="1"/>
    <col min="452" max="453" width="13.54296875" customWidth="1"/>
    <col min="454" max="454" width="6.1796875" customWidth="1"/>
    <col min="456" max="456" width="9.26953125" bestFit="1" customWidth="1"/>
    <col min="458" max="458" width="24" customWidth="1"/>
    <col min="459" max="459" width="28.453125" customWidth="1"/>
    <col min="460" max="460" width="56.453125" customWidth="1"/>
    <col min="461" max="461" width="9.453125" customWidth="1"/>
    <col min="470" max="476" width="8.81640625" customWidth="1"/>
    <col min="477" max="477" width="14" customWidth="1"/>
    <col min="478" max="478" width="17.81640625" customWidth="1"/>
    <col min="479" max="479" width="11.1796875" customWidth="1"/>
    <col min="480" max="480" width="8.81640625" customWidth="1"/>
    <col min="481" max="481" width="9.26953125" customWidth="1"/>
    <col min="482" max="482" width="7" customWidth="1"/>
    <col min="483" max="483" width="8.54296875" customWidth="1"/>
    <col min="484" max="484" width="11.81640625" customWidth="1"/>
    <col min="485" max="485" width="7" customWidth="1"/>
    <col min="486" max="486" width="8" customWidth="1"/>
    <col min="487" max="487" width="8.81640625" customWidth="1"/>
    <col min="488" max="488" width="9.453125" customWidth="1"/>
    <col min="489" max="489" width="7.54296875" customWidth="1"/>
    <col min="490" max="490" width="6.26953125" customWidth="1"/>
    <col min="491" max="491" width="11.54296875" customWidth="1"/>
    <col min="492" max="492" width="9.81640625" customWidth="1"/>
    <col min="493" max="493" width="8" customWidth="1"/>
    <col min="494" max="494" width="8.81640625" customWidth="1"/>
    <col min="495" max="495" width="8.26953125" customWidth="1"/>
    <col min="496" max="496" width="8.81640625" customWidth="1"/>
    <col min="497" max="497" width="12" customWidth="1"/>
    <col min="498" max="498" width="11.7265625" customWidth="1"/>
    <col min="499" max="499" width="13.453125" customWidth="1"/>
    <col min="500" max="504" width="8.81640625" customWidth="1"/>
    <col min="505" max="505" width="11.81640625" customWidth="1"/>
    <col min="506" max="506" width="7" customWidth="1"/>
    <col min="507" max="507" width="8" customWidth="1"/>
    <col min="508" max="508" width="8.81640625" customWidth="1"/>
    <col min="509" max="509" width="9.453125" customWidth="1"/>
    <col min="510" max="510" width="7.54296875" customWidth="1"/>
    <col min="511" max="511" width="6.26953125" customWidth="1"/>
    <col min="512" max="512" width="11.54296875" customWidth="1"/>
    <col min="513" max="513" width="9.81640625" customWidth="1"/>
    <col min="514" max="514" width="8" customWidth="1"/>
    <col min="515" max="515" width="8.81640625" customWidth="1"/>
    <col min="516" max="516" width="8.26953125" customWidth="1"/>
    <col min="517" max="517" width="8.81640625" customWidth="1"/>
    <col min="518" max="518" width="21.54296875" customWidth="1"/>
    <col min="519" max="519" width="11.7265625" customWidth="1"/>
    <col min="520" max="520" width="13.453125" customWidth="1"/>
    <col min="521" max="526" width="8.81640625" customWidth="1"/>
    <col min="683" max="683" width="15.54296875" customWidth="1"/>
    <col min="684" max="684" width="21.453125" customWidth="1"/>
    <col min="685" max="685" width="15.54296875" customWidth="1"/>
    <col min="686" max="686" width="17.81640625" customWidth="1"/>
    <col min="687" max="687" width="18.54296875" customWidth="1"/>
    <col min="688" max="688" width="13.1796875" bestFit="1" customWidth="1"/>
    <col min="689" max="689" width="14.54296875" customWidth="1"/>
    <col min="690" max="690" width="16.54296875" customWidth="1"/>
    <col min="691" max="691" width="12.453125" customWidth="1"/>
    <col min="694" max="694" width="9.26953125" bestFit="1" customWidth="1"/>
    <col min="695" max="695" width="27" bestFit="1" customWidth="1"/>
    <col min="696" max="696" width="11.54296875" customWidth="1"/>
    <col min="699" max="700" width="9.26953125" bestFit="1" customWidth="1"/>
    <col min="701" max="701" width="14" customWidth="1"/>
    <col min="704" max="704" width="24.1796875" bestFit="1" customWidth="1"/>
    <col min="708" max="709" width="13.54296875" customWidth="1"/>
    <col min="710" max="710" width="6.1796875" customWidth="1"/>
    <col min="712" max="712" width="9.26953125" bestFit="1" customWidth="1"/>
    <col min="714" max="714" width="24" customWidth="1"/>
    <col min="715" max="715" width="28.453125" customWidth="1"/>
    <col min="716" max="716" width="56.453125" customWidth="1"/>
    <col min="717" max="717" width="9.453125" customWidth="1"/>
    <col min="726" max="732" width="8.81640625" customWidth="1"/>
    <col min="733" max="733" width="14" customWidth="1"/>
    <col min="734" max="734" width="17.81640625" customWidth="1"/>
    <col min="735" max="735" width="11.1796875" customWidth="1"/>
    <col min="736" max="736" width="8.81640625" customWidth="1"/>
    <col min="737" max="737" width="9.26953125" customWidth="1"/>
    <col min="738" max="738" width="7" customWidth="1"/>
    <col min="739" max="739" width="8.54296875" customWidth="1"/>
    <col min="740" max="740" width="11.81640625" customWidth="1"/>
    <col min="741" max="741" width="7" customWidth="1"/>
    <col min="742" max="742" width="8" customWidth="1"/>
    <col min="743" max="743" width="8.81640625" customWidth="1"/>
    <col min="744" max="744" width="9.453125" customWidth="1"/>
    <col min="745" max="745" width="7.54296875" customWidth="1"/>
    <col min="746" max="746" width="6.26953125" customWidth="1"/>
    <col min="747" max="747" width="11.54296875" customWidth="1"/>
    <col min="748" max="748" width="9.81640625" customWidth="1"/>
    <col min="749" max="749" width="8" customWidth="1"/>
    <col min="750" max="750" width="8.81640625" customWidth="1"/>
    <col min="751" max="751" width="8.26953125" customWidth="1"/>
    <col min="752" max="752" width="8.81640625" customWidth="1"/>
    <col min="753" max="753" width="12" customWidth="1"/>
    <col min="754" max="754" width="11.7265625" customWidth="1"/>
    <col min="755" max="755" width="13.453125" customWidth="1"/>
    <col min="756" max="760" width="8.81640625" customWidth="1"/>
    <col min="761" max="761" width="11.81640625" customWidth="1"/>
    <col min="762" max="762" width="7" customWidth="1"/>
    <col min="763" max="763" width="8" customWidth="1"/>
    <col min="764" max="764" width="8.81640625" customWidth="1"/>
    <col min="765" max="765" width="9.453125" customWidth="1"/>
    <col min="766" max="766" width="7.54296875" customWidth="1"/>
    <col min="767" max="767" width="6.26953125" customWidth="1"/>
    <col min="768" max="768" width="11.54296875" customWidth="1"/>
    <col min="769" max="769" width="9.81640625" customWidth="1"/>
    <col min="770" max="770" width="8" customWidth="1"/>
    <col min="771" max="771" width="8.81640625" customWidth="1"/>
    <col min="772" max="772" width="8.26953125" customWidth="1"/>
    <col min="773" max="773" width="8.81640625" customWidth="1"/>
    <col min="774" max="774" width="21.54296875" customWidth="1"/>
    <col min="775" max="775" width="11.7265625" customWidth="1"/>
    <col min="776" max="776" width="13.453125" customWidth="1"/>
    <col min="777" max="782" width="8.81640625" customWidth="1"/>
    <col min="939" max="939" width="15.54296875" customWidth="1"/>
    <col min="940" max="940" width="21.453125" customWidth="1"/>
    <col min="941" max="941" width="15.54296875" customWidth="1"/>
    <col min="942" max="942" width="17.81640625" customWidth="1"/>
    <col min="943" max="943" width="18.54296875" customWidth="1"/>
    <col min="944" max="944" width="13.1796875" bestFit="1" customWidth="1"/>
    <col min="945" max="945" width="14.54296875" customWidth="1"/>
    <col min="946" max="946" width="16.54296875" customWidth="1"/>
    <col min="947" max="947" width="12.453125" customWidth="1"/>
    <col min="950" max="950" width="9.26953125" bestFit="1" customWidth="1"/>
    <col min="951" max="951" width="27" bestFit="1" customWidth="1"/>
    <col min="952" max="952" width="11.54296875" customWidth="1"/>
    <col min="955" max="956" width="9.26953125" bestFit="1" customWidth="1"/>
    <col min="957" max="957" width="14" customWidth="1"/>
    <col min="960" max="960" width="24.1796875" bestFit="1" customWidth="1"/>
    <col min="964" max="965" width="13.54296875" customWidth="1"/>
    <col min="966" max="966" width="6.1796875" customWidth="1"/>
    <col min="968" max="968" width="9.26953125" bestFit="1" customWidth="1"/>
    <col min="970" max="970" width="24" customWidth="1"/>
    <col min="971" max="971" width="28.453125" customWidth="1"/>
    <col min="972" max="972" width="56.453125" customWidth="1"/>
    <col min="973" max="973" width="9.453125" customWidth="1"/>
    <col min="982" max="988" width="8.81640625" customWidth="1"/>
    <col min="989" max="989" width="14" customWidth="1"/>
    <col min="990" max="990" width="17.81640625" customWidth="1"/>
    <col min="991" max="991" width="11.1796875" customWidth="1"/>
    <col min="992" max="992" width="8.81640625" customWidth="1"/>
    <col min="993" max="993" width="9.26953125" customWidth="1"/>
    <col min="994" max="994" width="7" customWidth="1"/>
    <col min="995" max="995" width="8.54296875" customWidth="1"/>
    <col min="996" max="996" width="11.81640625" customWidth="1"/>
    <col min="997" max="997" width="7" customWidth="1"/>
    <col min="998" max="998" width="8" customWidth="1"/>
    <col min="999" max="999" width="8.81640625" customWidth="1"/>
    <col min="1000" max="1000" width="9.453125" customWidth="1"/>
    <col min="1001" max="1001" width="7.54296875" customWidth="1"/>
    <col min="1002" max="1002" width="6.26953125" customWidth="1"/>
    <col min="1003" max="1003" width="11.54296875" customWidth="1"/>
    <col min="1004" max="1004" width="9.81640625" customWidth="1"/>
    <col min="1005" max="1005" width="8" customWidth="1"/>
    <col min="1006" max="1006" width="8.81640625" customWidth="1"/>
    <col min="1007" max="1007" width="8.26953125" customWidth="1"/>
    <col min="1008" max="1008" width="8.81640625" customWidth="1"/>
    <col min="1009" max="1009" width="12" customWidth="1"/>
    <col min="1010" max="1010" width="11.7265625" customWidth="1"/>
    <col min="1011" max="1011" width="13.453125" customWidth="1"/>
    <col min="1012" max="1016" width="8.81640625" customWidth="1"/>
    <col min="1017" max="1017" width="11.81640625" customWidth="1"/>
    <col min="1018" max="1018" width="7" customWidth="1"/>
    <col min="1019" max="1019" width="8" customWidth="1"/>
    <col min="1020" max="1020" width="8.81640625" customWidth="1"/>
    <col min="1021" max="1021" width="9.453125" customWidth="1"/>
    <col min="1022" max="1022" width="7.54296875" customWidth="1"/>
    <col min="1023" max="1023" width="6.26953125" customWidth="1"/>
    <col min="1024" max="1024" width="11.54296875" customWidth="1"/>
    <col min="1025" max="1025" width="9.81640625" customWidth="1"/>
    <col min="1026" max="1026" width="8" customWidth="1"/>
    <col min="1027" max="1027" width="8.81640625" customWidth="1"/>
    <col min="1028" max="1028" width="8.26953125" customWidth="1"/>
    <col min="1029" max="1029" width="8.81640625" customWidth="1"/>
    <col min="1030" max="1030" width="21.54296875" customWidth="1"/>
    <col min="1031" max="1031" width="11.7265625" customWidth="1"/>
    <col min="1032" max="1032" width="13.453125" customWidth="1"/>
    <col min="1033" max="1038" width="8.81640625" customWidth="1"/>
    <col min="1195" max="1195" width="15.54296875" customWidth="1"/>
    <col min="1196" max="1196" width="21.453125" customWidth="1"/>
    <col min="1197" max="1197" width="15.54296875" customWidth="1"/>
    <col min="1198" max="1198" width="17.81640625" customWidth="1"/>
    <col min="1199" max="1199" width="18.54296875" customWidth="1"/>
    <col min="1200" max="1200" width="13.1796875" bestFit="1" customWidth="1"/>
    <col min="1201" max="1201" width="14.54296875" customWidth="1"/>
    <col min="1202" max="1202" width="16.54296875" customWidth="1"/>
    <col min="1203" max="1203" width="12.453125" customWidth="1"/>
    <col min="1206" max="1206" width="9.26953125" bestFit="1" customWidth="1"/>
    <col min="1207" max="1207" width="27" bestFit="1" customWidth="1"/>
    <col min="1208" max="1208" width="11.54296875" customWidth="1"/>
    <col min="1211" max="1212" width="9.26953125" bestFit="1" customWidth="1"/>
    <col min="1213" max="1213" width="14" customWidth="1"/>
    <col min="1216" max="1216" width="24.1796875" bestFit="1" customWidth="1"/>
    <col min="1220" max="1221" width="13.54296875" customWidth="1"/>
    <col min="1222" max="1222" width="6.1796875" customWidth="1"/>
    <col min="1224" max="1224" width="9.26953125" bestFit="1" customWidth="1"/>
    <col min="1226" max="1226" width="24" customWidth="1"/>
    <col min="1227" max="1227" width="28.453125" customWidth="1"/>
    <col min="1228" max="1228" width="56.453125" customWidth="1"/>
    <col min="1229" max="1229" width="9.453125" customWidth="1"/>
    <col min="1238" max="1244" width="8.81640625" customWidth="1"/>
    <col min="1245" max="1245" width="14" customWidth="1"/>
    <col min="1246" max="1246" width="17.81640625" customWidth="1"/>
    <col min="1247" max="1247" width="11.1796875" customWidth="1"/>
    <col min="1248" max="1248" width="8.81640625" customWidth="1"/>
    <col min="1249" max="1249" width="9.26953125" customWidth="1"/>
    <col min="1250" max="1250" width="7" customWidth="1"/>
    <col min="1251" max="1251" width="8.54296875" customWidth="1"/>
    <col min="1252" max="1252" width="11.81640625" customWidth="1"/>
    <col min="1253" max="1253" width="7" customWidth="1"/>
    <col min="1254" max="1254" width="8" customWidth="1"/>
    <col min="1255" max="1255" width="8.81640625" customWidth="1"/>
    <col min="1256" max="1256" width="9.453125" customWidth="1"/>
    <col min="1257" max="1257" width="7.54296875" customWidth="1"/>
    <col min="1258" max="1258" width="6.26953125" customWidth="1"/>
    <col min="1259" max="1259" width="11.54296875" customWidth="1"/>
    <col min="1260" max="1260" width="9.81640625" customWidth="1"/>
    <col min="1261" max="1261" width="8" customWidth="1"/>
    <col min="1262" max="1262" width="8.81640625" customWidth="1"/>
    <col min="1263" max="1263" width="8.26953125" customWidth="1"/>
    <col min="1264" max="1264" width="8.81640625" customWidth="1"/>
    <col min="1265" max="1265" width="12" customWidth="1"/>
    <col min="1266" max="1266" width="11.7265625" customWidth="1"/>
    <col min="1267" max="1267" width="13.453125" customWidth="1"/>
    <col min="1268" max="1272" width="8.81640625" customWidth="1"/>
    <col min="1273" max="1273" width="11.81640625" customWidth="1"/>
    <col min="1274" max="1274" width="7" customWidth="1"/>
    <col min="1275" max="1275" width="8" customWidth="1"/>
    <col min="1276" max="1276" width="8.81640625" customWidth="1"/>
    <col min="1277" max="1277" width="9.453125" customWidth="1"/>
    <col min="1278" max="1278" width="7.54296875" customWidth="1"/>
    <col min="1279" max="1279" width="6.26953125" customWidth="1"/>
    <col min="1280" max="1280" width="11.54296875" customWidth="1"/>
    <col min="1281" max="1281" width="9.81640625" customWidth="1"/>
    <col min="1282" max="1282" width="8" customWidth="1"/>
    <col min="1283" max="1283" width="8.81640625" customWidth="1"/>
    <col min="1284" max="1284" width="8.26953125" customWidth="1"/>
    <col min="1285" max="1285" width="8.81640625" customWidth="1"/>
    <col min="1286" max="1286" width="21.54296875" customWidth="1"/>
    <col min="1287" max="1287" width="11.7265625" customWidth="1"/>
    <col min="1288" max="1288" width="13.453125" customWidth="1"/>
    <col min="1289" max="1294" width="8.81640625" customWidth="1"/>
    <col min="1451" max="1451" width="15.54296875" customWidth="1"/>
    <col min="1452" max="1452" width="21.453125" customWidth="1"/>
    <col min="1453" max="1453" width="15.54296875" customWidth="1"/>
    <col min="1454" max="1454" width="17.81640625" customWidth="1"/>
    <col min="1455" max="1455" width="18.54296875" customWidth="1"/>
    <col min="1456" max="1456" width="13.1796875" bestFit="1" customWidth="1"/>
    <col min="1457" max="1457" width="14.54296875" customWidth="1"/>
    <col min="1458" max="1458" width="16.54296875" customWidth="1"/>
    <col min="1459" max="1459" width="12.453125" customWidth="1"/>
    <col min="1462" max="1462" width="9.26953125" bestFit="1" customWidth="1"/>
    <col min="1463" max="1463" width="27" bestFit="1" customWidth="1"/>
    <col min="1464" max="1464" width="11.54296875" customWidth="1"/>
    <col min="1467" max="1468" width="9.26953125" bestFit="1" customWidth="1"/>
    <col min="1469" max="1469" width="14" customWidth="1"/>
    <col min="1472" max="1472" width="24.1796875" bestFit="1" customWidth="1"/>
    <col min="1476" max="1477" width="13.54296875" customWidth="1"/>
    <col min="1478" max="1478" width="6.1796875" customWidth="1"/>
    <col min="1480" max="1480" width="9.26953125" bestFit="1" customWidth="1"/>
    <col min="1482" max="1482" width="24" customWidth="1"/>
    <col min="1483" max="1483" width="28.453125" customWidth="1"/>
    <col min="1484" max="1484" width="56.453125" customWidth="1"/>
    <col min="1485" max="1485" width="9.453125" customWidth="1"/>
    <col min="1494" max="1500" width="8.81640625" customWidth="1"/>
    <col min="1501" max="1501" width="14" customWidth="1"/>
    <col min="1502" max="1502" width="17.81640625" customWidth="1"/>
    <col min="1503" max="1503" width="11.1796875" customWidth="1"/>
    <col min="1504" max="1504" width="8.81640625" customWidth="1"/>
    <col min="1505" max="1505" width="9.26953125" customWidth="1"/>
    <col min="1506" max="1506" width="7" customWidth="1"/>
    <col min="1507" max="1507" width="8.54296875" customWidth="1"/>
    <col min="1508" max="1508" width="11.81640625" customWidth="1"/>
    <col min="1509" max="1509" width="7" customWidth="1"/>
    <col min="1510" max="1510" width="8" customWidth="1"/>
    <col min="1511" max="1511" width="8.81640625" customWidth="1"/>
    <col min="1512" max="1512" width="9.453125" customWidth="1"/>
    <col min="1513" max="1513" width="7.54296875" customWidth="1"/>
    <col min="1514" max="1514" width="6.26953125" customWidth="1"/>
    <col min="1515" max="1515" width="11.54296875" customWidth="1"/>
    <col min="1516" max="1516" width="9.81640625" customWidth="1"/>
    <col min="1517" max="1517" width="8" customWidth="1"/>
    <col min="1518" max="1518" width="8.81640625" customWidth="1"/>
    <col min="1519" max="1519" width="8.26953125" customWidth="1"/>
    <col min="1520" max="1520" width="8.81640625" customWidth="1"/>
    <col min="1521" max="1521" width="12" customWidth="1"/>
    <col min="1522" max="1522" width="11.7265625" customWidth="1"/>
    <col min="1523" max="1523" width="13.453125" customWidth="1"/>
    <col min="1524" max="1528" width="8.81640625" customWidth="1"/>
    <col min="1529" max="1529" width="11.81640625" customWidth="1"/>
    <col min="1530" max="1530" width="7" customWidth="1"/>
    <col min="1531" max="1531" width="8" customWidth="1"/>
    <col min="1532" max="1532" width="8.81640625" customWidth="1"/>
    <col min="1533" max="1533" width="9.453125" customWidth="1"/>
    <col min="1534" max="1534" width="7.54296875" customWidth="1"/>
    <col min="1535" max="1535" width="6.26953125" customWidth="1"/>
    <col min="1536" max="1536" width="11.54296875" customWidth="1"/>
    <col min="1537" max="1537" width="9.81640625" customWidth="1"/>
    <col min="1538" max="1538" width="8" customWidth="1"/>
    <col min="1539" max="1539" width="8.81640625" customWidth="1"/>
    <col min="1540" max="1540" width="8.26953125" customWidth="1"/>
    <col min="1541" max="1541" width="8.81640625" customWidth="1"/>
    <col min="1542" max="1542" width="21.54296875" customWidth="1"/>
    <col min="1543" max="1543" width="11.7265625" customWidth="1"/>
    <col min="1544" max="1544" width="13.453125" customWidth="1"/>
    <col min="1545" max="1550" width="8.81640625" customWidth="1"/>
    <col min="1707" max="1707" width="15.54296875" customWidth="1"/>
    <col min="1708" max="1708" width="21.453125" customWidth="1"/>
    <col min="1709" max="1709" width="15.54296875" customWidth="1"/>
    <col min="1710" max="1710" width="17.81640625" customWidth="1"/>
    <col min="1711" max="1711" width="18.54296875" customWidth="1"/>
    <col min="1712" max="1712" width="13.1796875" bestFit="1" customWidth="1"/>
    <col min="1713" max="1713" width="14.54296875" customWidth="1"/>
    <col min="1714" max="1714" width="16.54296875" customWidth="1"/>
    <col min="1715" max="1715" width="12.453125" customWidth="1"/>
    <col min="1718" max="1718" width="9.26953125" bestFit="1" customWidth="1"/>
    <col min="1719" max="1719" width="27" bestFit="1" customWidth="1"/>
    <col min="1720" max="1720" width="11.54296875" customWidth="1"/>
    <col min="1723" max="1724" width="9.26953125" bestFit="1" customWidth="1"/>
    <col min="1725" max="1725" width="14" customWidth="1"/>
    <col min="1728" max="1728" width="24.1796875" bestFit="1" customWidth="1"/>
    <col min="1732" max="1733" width="13.54296875" customWidth="1"/>
    <col min="1734" max="1734" width="6.1796875" customWidth="1"/>
    <col min="1736" max="1736" width="9.26953125" bestFit="1" customWidth="1"/>
    <col min="1738" max="1738" width="24" customWidth="1"/>
    <col min="1739" max="1739" width="28.453125" customWidth="1"/>
    <col min="1740" max="1740" width="56.453125" customWidth="1"/>
    <col min="1741" max="1741" width="9.453125" customWidth="1"/>
    <col min="1750" max="1756" width="8.81640625" customWidth="1"/>
    <col min="1757" max="1757" width="14" customWidth="1"/>
    <col min="1758" max="1758" width="17.81640625" customWidth="1"/>
    <col min="1759" max="1759" width="11.1796875" customWidth="1"/>
    <col min="1760" max="1760" width="8.81640625" customWidth="1"/>
    <col min="1761" max="1761" width="9.26953125" customWidth="1"/>
    <col min="1762" max="1762" width="7" customWidth="1"/>
    <col min="1763" max="1763" width="8.54296875" customWidth="1"/>
    <col min="1764" max="1764" width="11.81640625" customWidth="1"/>
    <col min="1765" max="1765" width="7" customWidth="1"/>
    <col min="1766" max="1766" width="8" customWidth="1"/>
    <col min="1767" max="1767" width="8.81640625" customWidth="1"/>
    <col min="1768" max="1768" width="9.453125" customWidth="1"/>
    <col min="1769" max="1769" width="7.54296875" customWidth="1"/>
    <col min="1770" max="1770" width="6.26953125" customWidth="1"/>
    <col min="1771" max="1771" width="11.54296875" customWidth="1"/>
    <col min="1772" max="1772" width="9.81640625" customWidth="1"/>
    <col min="1773" max="1773" width="8" customWidth="1"/>
    <col min="1774" max="1774" width="8.81640625" customWidth="1"/>
    <col min="1775" max="1775" width="8.26953125" customWidth="1"/>
    <col min="1776" max="1776" width="8.81640625" customWidth="1"/>
    <col min="1777" max="1777" width="12" customWidth="1"/>
    <col min="1778" max="1778" width="11.7265625" customWidth="1"/>
    <col min="1779" max="1779" width="13.453125" customWidth="1"/>
    <col min="1780" max="1784" width="8.81640625" customWidth="1"/>
    <col min="1785" max="1785" width="11.81640625" customWidth="1"/>
    <col min="1786" max="1786" width="7" customWidth="1"/>
    <col min="1787" max="1787" width="8" customWidth="1"/>
    <col min="1788" max="1788" width="8.81640625" customWidth="1"/>
    <col min="1789" max="1789" width="9.453125" customWidth="1"/>
    <col min="1790" max="1790" width="7.54296875" customWidth="1"/>
    <col min="1791" max="1791" width="6.26953125" customWidth="1"/>
    <col min="1792" max="1792" width="11.54296875" customWidth="1"/>
    <col min="1793" max="1793" width="9.81640625" customWidth="1"/>
    <col min="1794" max="1794" width="8" customWidth="1"/>
    <col min="1795" max="1795" width="8.81640625" customWidth="1"/>
    <col min="1796" max="1796" width="8.26953125" customWidth="1"/>
    <col min="1797" max="1797" width="8.81640625" customWidth="1"/>
    <col min="1798" max="1798" width="21.54296875" customWidth="1"/>
    <col min="1799" max="1799" width="11.7265625" customWidth="1"/>
    <col min="1800" max="1800" width="13.453125" customWidth="1"/>
    <col min="1801" max="1806" width="8.81640625" customWidth="1"/>
    <col min="1963" max="1963" width="15.54296875" customWidth="1"/>
    <col min="1964" max="1964" width="21.453125" customWidth="1"/>
    <col min="1965" max="1965" width="15.54296875" customWidth="1"/>
    <col min="1966" max="1966" width="17.81640625" customWidth="1"/>
    <col min="1967" max="1967" width="18.54296875" customWidth="1"/>
    <col min="1968" max="1968" width="13.1796875" bestFit="1" customWidth="1"/>
    <col min="1969" max="1969" width="14.54296875" customWidth="1"/>
    <col min="1970" max="1970" width="16.54296875" customWidth="1"/>
    <col min="1971" max="1971" width="12.453125" customWidth="1"/>
    <col min="1974" max="1974" width="9.26953125" bestFit="1" customWidth="1"/>
    <col min="1975" max="1975" width="27" bestFit="1" customWidth="1"/>
    <col min="1976" max="1976" width="11.54296875" customWidth="1"/>
    <col min="1979" max="1980" width="9.26953125" bestFit="1" customWidth="1"/>
    <col min="1981" max="1981" width="14" customWidth="1"/>
    <col min="1984" max="1984" width="24.1796875" bestFit="1" customWidth="1"/>
    <col min="1988" max="1989" width="13.54296875" customWidth="1"/>
    <col min="1990" max="1990" width="6.1796875" customWidth="1"/>
    <col min="1992" max="1992" width="9.26953125" bestFit="1" customWidth="1"/>
    <col min="1994" max="1994" width="24" customWidth="1"/>
    <col min="1995" max="1995" width="28.453125" customWidth="1"/>
    <col min="1996" max="1996" width="56.453125" customWidth="1"/>
    <col min="1997" max="1997" width="9.453125" customWidth="1"/>
    <col min="2006" max="2012" width="8.81640625" customWidth="1"/>
    <col min="2013" max="2013" width="14" customWidth="1"/>
    <col min="2014" max="2014" width="17.81640625" customWidth="1"/>
    <col min="2015" max="2015" width="11.1796875" customWidth="1"/>
    <col min="2016" max="2016" width="8.81640625" customWidth="1"/>
    <col min="2017" max="2017" width="9.26953125" customWidth="1"/>
    <col min="2018" max="2018" width="7" customWidth="1"/>
    <col min="2019" max="2019" width="8.54296875" customWidth="1"/>
    <col min="2020" max="2020" width="11.81640625" customWidth="1"/>
    <col min="2021" max="2021" width="7" customWidth="1"/>
    <col min="2022" max="2022" width="8" customWidth="1"/>
    <col min="2023" max="2023" width="8.81640625" customWidth="1"/>
    <col min="2024" max="2024" width="9.453125" customWidth="1"/>
    <col min="2025" max="2025" width="7.54296875" customWidth="1"/>
    <col min="2026" max="2026" width="6.26953125" customWidth="1"/>
    <col min="2027" max="2027" width="11.54296875" customWidth="1"/>
    <col min="2028" max="2028" width="9.81640625" customWidth="1"/>
    <col min="2029" max="2029" width="8" customWidth="1"/>
    <col min="2030" max="2030" width="8.81640625" customWidth="1"/>
    <col min="2031" max="2031" width="8.26953125" customWidth="1"/>
    <col min="2032" max="2032" width="8.81640625" customWidth="1"/>
    <col min="2033" max="2033" width="12" customWidth="1"/>
    <col min="2034" max="2034" width="11.7265625" customWidth="1"/>
    <col min="2035" max="2035" width="13.453125" customWidth="1"/>
    <col min="2036" max="2040" width="8.81640625" customWidth="1"/>
    <col min="2041" max="2041" width="11.81640625" customWidth="1"/>
    <col min="2042" max="2042" width="7" customWidth="1"/>
    <col min="2043" max="2043" width="8" customWidth="1"/>
    <col min="2044" max="2044" width="8.81640625" customWidth="1"/>
    <col min="2045" max="2045" width="9.453125" customWidth="1"/>
    <col min="2046" max="2046" width="7.54296875" customWidth="1"/>
    <col min="2047" max="2047" width="6.26953125" customWidth="1"/>
    <col min="2048" max="2048" width="11.54296875" customWidth="1"/>
    <col min="2049" max="2049" width="9.81640625" customWidth="1"/>
    <col min="2050" max="2050" width="8" customWidth="1"/>
    <col min="2051" max="2051" width="8.81640625" customWidth="1"/>
    <col min="2052" max="2052" width="8.26953125" customWidth="1"/>
    <col min="2053" max="2053" width="8.81640625" customWidth="1"/>
    <col min="2054" max="2054" width="21.54296875" customWidth="1"/>
    <col min="2055" max="2055" width="11.7265625" customWidth="1"/>
    <col min="2056" max="2056" width="13.453125" customWidth="1"/>
    <col min="2057" max="2062" width="8.81640625" customWidth="1"/>
    <col min="2219" max="2219" width="15.54296875" customWidth="1"/>
    <col min="2220" max="2220" width="21.453125" customWidth="1"/>
    <col min="2221" max="2221" width="15.54296875" customWidth="1"/>
    <col min="2222" max="2222" width="17.81640625" customWidth="1"/>
    <col min="2223" max="2223" width="18.54296875" customWidth="1"/>
    <col min="2224" max="2224" width="13.1796875" bestFit="1" customWidth="1"/>
    <col min="2225" max="2225" width="14.54296875" customWidth="1"/>
    <col min="2226" max="2226" width="16.54296875" customWidth="1"/>
    <col min="2227" max="2227" width="12.453125" customWidth="1"/>
    <col min="2230" max="2230" width="9.26953125" bestFit="1" customWidth="1"/>
    <col min="2231" max="2231" width="27" bestFit="1" customWidth="1"/>
    <col min="2232" max="2232" width="11.54296875" customWidth="1"/>
    <col min="2235" max="2236" width="9.26953125" bestFit="1" customWidth="1"/>
    <col min="2237" max="2237" width="14" customWidth="1"/>
    <col min="2240" max="2240" width="24.1796875" bestFit="1" customWidth="1"/>
    <col min="2244" max="2245" width="13.54296875" customWidth="1"/>
    <col min="2246" max="2246" width="6.1796875" customWidth="1"/>
    <col min="2248" max="2248" width="9.26953125" bestFit="1" customWidth="1"/>
    <col min="2250" max="2250" width="24" customWidth="1"/>
    <col min="2251" max="2251" width="28.453125" customWidth="1"/>
    <col min="2252" max="2252" width="56.453125" customWidth="1"/>
    <col min="2253" max="2253" width="9.453125" customWidth="1"/>
    <col min="2262" max="2268" width="8.81640625" customWidth="1"/>
    <col min="2269" max="2269" width="14" customWidth="1"/>
    <col min="2270" max="2270" width="17.81640625" customWidth="1"/>
    <col min="2271" max="2271" width="11.1796875" customWidth="1"/>
    <col min="2272" max="2272" width="8.81640625" customWidth="1"/>
    <col min="2273" max="2273" width="9.26953125" customWidth="1"/>
    <col min="2274" max="2274" width="7" customWidth="1"/>
    <col min="2275" max="2275" width="8.54296875" customWidth="1"/>
    <col min="2276" max="2276" width="11.81640625" customWidth="1"/>
    <col min="2277" max="2277" width="7" customWidth="1"/>
    <col min="2278" max="2278" width="8" customWidth="1"/>
    <col min="2279" max="2279" width="8.81640625" customWidth="1"/>
    <col min="2280" max="2280" width="9.453125" customWidth="1"/>
    <col min="2281" max="2281" width="7.54296875" customWidth="1"/>
    <col min="2282" max="2282" width="6.26953125" customWidth="1"/>
    <col min="2283" max="2283" width="11.54296875" customWidth="1"/>
    <col min="2284" max="2284" width="9.81640625" customWidth="1"/>
    <col min="2285" max="2285" width="8" customWidth="1"/>
    <col min="2286" max="2286" width="8.81640625" customWidth="1"/>
    <col min="2287" max="2287" width="8.26953125" customWidth="1"/>
    <col min="2288" max="2288" width="8.81640625" customWidth="1"/>
    <col min="2289" max="2289" width="12" customWidth="1"/>
    <col min="2290" max="2290" width="11.7265625" customWidth="1"/>
    <col min="2291" max="2291" width="13.453125" customWidth="1"/>
    <col min="2292" max="2296" width="8.81640625" customWidth="1"/>
    <col min="2297" max="2297" width="11.81640625" customWidth="1"/>
    <col min="2298" max="2298" width="7" customWidth="1"/>
    <col min="2299" max="2299" width="8" customWidth="1"/>
    <col min="2300" max="2300" width="8.81640625" customWidth="1"/>
    <col min="2301" max="2301" width="9.453125" customWidth="1"/>
    <col min="2302" max="2302" width="7.54296875" customWidth="1"/>
    <col min="2303" max="2303" width="6.26953125" customWidth="1"/>
    <col min="2304" max="2304" width="11.54296875" customWidth="1"/>
    <col min="2305" max="2305" width="9.81640625" customWidth="1"/>
    <col min="2306" max="2306" width="8" customWidth="1"/>
    <col min="2307" max="2307" width="8.81640625" customWidth="1"/>
    <col min="2308" max="2308" width="8.26953125" customWidth="1"/>
    <col min="2309" max="2309" width="8.81640625" customWidth="1"/>
    <col min="2310" max="2310" width="21.54296875" customWidth="1"/>
    <col min="2311" max="2311" width="11.7265625" customWidth="1"/>
    <col min="2312" max="2312" width="13.453125" customWidth="1"/>
    <col min="2313" max="2318" width="8.81640625" customWidth="1"/>
    <col min="2475" max="2475" width="15.54296875" customWidth="1"/>
    <col min="2476" max="2476" width="21.453125" customWidth="1"/>
    <col min="2477" max="2477" width="15.54296875" customWidth="1"/>
    <col min="2478" max="2478" width="17.81640625" customWidth="1"/>
    <col min="2479" max="2479" width="18.54296875" customWidth="1"/>
    <col min="2480" max="2480" width="13.1796875" bestFit="1" customWidth="1"/>
    <col min="2481" max="2481" width="14.54296875" customWidth="1"/>
    <col min="2482" max="2482" width="16.54296875" customWidth="1"/>
    <col min="2483" max="2483" width="12.453125" customWidth="1"/>
    <col min="2486" max="2486" width="9.26953125" bestFit="1" customWidth="1"/>
    <col min="2487" max="2487" width="27" bestFit="1" customWidth="1"/>
    <col min="2488" max="2488" width="11.54296875" customWidth="1"/>
    <col min="2491" max="2492" width="9.26953125" bestFit="1" customWidth="1"/>
    <col min="2493" max="2493" width="14" customWidth="1"/>
    <col min="2496" max="2496" width="24.1796875" bestFit="1" customWidth="1"/>
    <col min="2500" max="2501" width="13.54296875" customWidth="1"/>
    <col min="2502" max="2502" width="6.1796875" customWidth="1"/>
    <col min="2504" max="2504" width="9.26953125" bestFit="1" customWidth="1"/>
    <col min="2506" max="2506" width="24" customWidth="1"/>
    <col min="2507" max="2507" width="28.453125" customWidth="1"/>
    <col min="2508" max="2508" width="56.453125" customWidth="1"/>
    <col min="2509" max="2509" width="9.453125" customWidth="1"/>
    <col min="2518" max="2524" width="8.81640625" customWidth="1"/>
    <col min="2525" max="2525" width="14" customWidth="1"/>
    <col min="2526" max="2526" width="17.81640625" customWidth="1"/>
    <col min="2527" max="2527" width="11.1796875" customWidth="1"/>
    <col min="2528" max="2528" width="8.81640625" customWidth="1"/>
    <col min="2529" max="2529" width="9.26953125" customWidth="1"/>
    <col min="2530" max="2530" width="7" customWidth="1"/>
    <col min="2531" max="2531" width="8.54296875" customWidth="1"/>
    <col min="2532" max="2532" width="11.81640625" customWidth="1"/>
    <col min="2533" max="2533" width="7" customWidth="1"/>
    <col min="2534" max="2534" width="8" customWidth="1"/>
    <col min="2535" max="2535" width="8.81640625" customWidth="1"/>
    <col min="2536" max="2536" width="9.453125" customWidth="1"/>
    <col min="2537" max="2537" width="7.54296875" customWidth="1"/>
    <col min="2538" max="2538" width="6.26953125" customWidth="1"/>
    <col min="2539" max="2539" width="11.54296875" customWidth="1"/>
    <col min="2540" max="2540" width="9.81640625" customWidth="1"/>
    <col min="2541" max="2541" width="8" customWidth="1"/>
    <col min="2542" max="2542" width="8.81640625" customWidth="1"/>
    <col min="2543" max="2543" width="8.26953125" customWidth="1"/>
    <col min="2544" max="2544" width="8.81640625" customWidth="1"/>
    <col min="2545" max="2545" width="12" customWidth="1"/>
    <col min="2546" max="2546" width="11.7265625" customWidth="1"/>
    <col min="2547" max="2547" width="13.453125" customWidth="1"/>
    <col min="2548" max="2552" width="8.81640625" customWidth="1"/>
    <col min="2553" max="2553" width="11.81640625" customWidth="1"/>
    <col min="2554" max="2554" width="7" customWidth="1"/>
    <col min="2555" max="2555" width="8" customWidth="1"/>
    <col min="2556" max="2556" width="8.81640625" customWidth="1"/>
    <col min="2557" max="2557" width="9.453125" customWidth="1"/>
    <col min="2558" max="2558" width="7.54296875" customWidth="1"/>
    <col min="2559" max="2559" width="6.26953125" customWidth="1"/>
    <col min="2560" max="2560" width="11.54296875" customWidth="1"/>
    <col min="2561" max="2561" width="9.81640625" customWidth="1"/>
    <col min="2562" max="2562" width="8" customWidth="1"/>
    <col min="2563" max="2563" width="8.81640625" customWidth="1"/>
    <col min="2564" max="2564" width="8.26953125" customWidth="1"/>
    <col min="2565" max="2565" width="8.81640625" customWidth="1"/>
    <col min="2566" max="2566" width="21.54296875" customWidth="1"/>
    <col min="2567" max="2567" width="11.7265625" customWidth="1"/>
    <col min="2568" max="2568" width="13.453125" customWidth="1"/>
    <col min="2569" max="2574" width="8.81640625" customWidth="1"/>
    <col min="2731" max="2731" width="15.54296875" customWidth="1"/>
    <col min="2732" max="2732" width="21.453125" customWidth="1"/>
    <col min="2733" max="2733" width="15.54296875" customWidth="1"/>
    <col min="2734" max="2734" width="17.81640625" customWidth="1"/>
    <col min="2735" max="2735" width="18.54296875" customWidth="1"/>
    <col min="2736" max="2736" width="13.1796875" bestFit="1" customWidth="1"/>
    <col min="2737" max="2737" width="14.54296875" customWidth="1"/>
    <col min="2738" max="2738" width="16.54296875" customWidth="1"/>
    <col min="2739" max="2739" width="12.453125" customWidth="1"/>
    <col min="2742" max="2742" width="9.26953125" bestFit="1" customWidth="1"/>
    <col min="2743" max="2743" width="27" bestFit="1" customWidth="1"/>
    <col min="2744" max="2744" width="11.54296875" customWidth="1"/>
    <col min="2747" max="2748" width="9.26953125" bestFit="1" customWidth="1"/>
    <col min="2749" max="2749" width="14" customWidth="1"/>
    <col min="2752" max="2752" width="24.1796875" bestFit="1" customWidth="1"/>
    <col min="2756" max="2757" width="13.54296875" customWidth="1"/>
    <col min="2758" max="2758" width="6.1796875" customWidth="1"/>
    <col min="2760" max="2760" width="9.26953125" bestFit="1" customWidth="1"/>
    <col min="2762" max="2762" width="24" customWidth="1"/>
    <col min="2763" max="2763" width="28.453125" customWidth="1"/>
    <col min="2764" max="2764" width="56.453125" customWidth="1"/>
    <col min="2765" max="2765" width="9.453125" customWidth="1"/>
    <col min="2774" max="2780" width="8.81640625" customWidth="1"/>
    <col min="2781" max="2781" width="14" customWidth="1"/>
    <col min="2782" max="2782" width="17.81640625" customWidth="1"/>
    <col min="2783" max="2783" width="11.1796875" customWidth="1"/>
    <col min="2784" max="2784" width="8.81640625" customWidth="1"/>
    <col min="2785" max="2785" width="9.26953125" customWidth="1"/>
    <col min="2786" max="2786" width="7" customWidth="1"/>
    <col min="2787" max="2787" width="8.54296875" customWidth="1"/>
    <col min="2788" max="2788" width="11.81640625" customWidth="1"/>
    <col min="2789" max="2789" width="7" customWidth="1"/>
    <col min="2790" max="2790" width="8" customWidth="1"/>
    <col min="2791" max="2791" width="8.81640625" customWidth="1"/>
    <col min="2792" max="2792" width="9.453125" customWidth="1"/>
    <col min="2793" max="2793" width="7.54296875" customWidth="1"/>
    <col min="2794" max="2794" width="6.26953125" customWidth="1"/>
    <col min="2795" max="2795" width="11.54296875" customWidth="1"/>
    <col min="2796" max="2796" width="9.81640625" customWidth="1"/>
    <col min="2797" max="2797" width="8" customWidth="1"/>
    <col min="2798" max="2798" width="8.81640625" customWidth="1"/>
    <col min="2799" max="2799" width="8.26953125" customWidth="1"/>
    <col min="2800" max="2800" width="8.81640625" customWidth="1"/>
    <col min="2801" max="2801" width="12" customWidth="1"/>
    <col min="2802" max="2802" width="11.7265625" customWidth="1"/>
    <col min="2803" max="2803" width="13.453125" customWidth="1"/>
    <col min="2804" max="2808" width="8.81640625" customWidth="1"/>
    <col min="2809" max="2809" width="11.81640625" customWidth="1"/>
    <col min="2810" max="2810" width="7" customWidth="1"/>
    <col min="2811" max="2811" width="8" customWidth="1"/>
    <col min="2812" max="2812" width="8.81640625" customWidth="1"/>
    <col min="2813" max="2813" width="9.453125" customWidth="1"/>
    <col min="2814" max="2814" width="7.54296875" customWidth="1"/>
    <col min="2815" max="2815" width="6.26953125" customWidth="1"/>
    <col min="2816" max="2816" width="11.54296875" customWidth="1"/>
    <col min="2817" max="2817" width="9.81640625" customWidth="1"/>
    <col min="2818" max="2818" width="8" customWidth="1"/>
    <col min="2819" max="2819" width="8.81640625" customWidth="1"/>
    <col min="2820" max="2820" width="8.26953125" customWidth="1"/>
    <col min="2821" max="2821" width="8.81640625" customWidth="1"/>
    <col min="2822" max="2822" width="21.54296875" customWidth="1"/>
    <col min="2823" max="2823" width="11.7265625" customWidth="1"/>
    <col min="2824" max="2824" width="13.453125" customWidth="1"/>
    <col min="2825" max="2830" width="8.81640625" customWidth="1"/>
    <col min="2987" max="2987" width="15.54296875" customWidth="1"/>
    <col min="2988" max="2988" width="21.453125" customWidth="1"/>
    <col min="2989" max="2989" width="15.54296875" customWidth="1"/>
    <col min="2990" max="2990" width="17.81640625" customWidth="1"/>
    <col min="2991" max="2991" width="18.54296875" customWidth="1"/>
    <col min="2992" max="2992" width="13.1796875" bestFit="1" customWidth="1"/>
    <col min="2993" max="2993" width="14.54296875" customWidth="1"/>
    <col min="2994" max="2994" width="16.54296875" customWidth="1"/>
    <col min="2995" max="2995" width="12.453125" customWidth="1"/>
    <col min="2998" max="2998" width="9.26953125" bestFit="1" customWidth="1"/>
    <col min="2999" max="2999" width="27" bestFit="1" customWidth="1"/>
    <col min="3000" max="3000" width="11.54296875" customWidth="1"/>
    <col min="3003" max="3004" width="9.26953125" bestFit="1" customWidth="1"/>
    <col min="3005" max="3005" width="14" customWidth="1"/>
    <col min="3008" max="3008" width="24.1796875" bestFit="1" customWidth="1"/>
    <col min="3012" max="3013" width="13.54296875" customWidth="1"/>
    <col min="3014" max="3014" width="6.1796875" customWidth="1"/>
    <col min="3016" max="3016" width="9.26953125" bestFit="1" customWidth="1"/>
    <col min="3018" max="3018" width="24" customWidth="1"/>
    <col min="3019" max="3019" width="28.453125" customWidth="1"/>
    <col min="3020" max="3020" width="56.453125" customWidth="1"/>
    <col min="3021" max="3021" width="9.453125" customWidth="1"/>
    <col min="3030" max="3036" width="8.81640625" customWidth="1"/>
    <col min="3037" max="3037" width="14" customWidth="1"/>
    <col min="3038" max="3038" width="17.81640625" customWidth="1"/>
    <col min="3039" max="3039" width="11.1796875" customWidth="1"/>
    <col min="3040" max="3040" width="8.81640625" customWidth="1"/>
    <col min="3041" max="3041" width="9.26953125" customWidth="1"/>
    <col min="3042" max="3042" width="7" customWidth="1"/>
    <col min="3043" max="3043" width="8.54296875" customWidth="1"/>
    <col min="3044" max="3044" width="11.81640625" customWidth="1"/>
    <col min="3045" max="3045" width="7" customWidth="1"/>
    <col min="3046" max="3046" width="8" customWidth="1"/>
    <col min="3047" max="3047" width="8.81640625" customWidth="1"/>
    <col min="3048" max="3048" width="9.453125" customWidth="1"/>
    <col min="3049" max="3049" width="7.54296875" customWidth="1"/>
    <col min="3050" max="3050" width="6.26953125" customWidth="1"/>
    <col min="3051" max="3051" width="11.54296875" customWidth="1"/>
    <col min="3052" max="3052" width="9.81640625" customWidth="1"/>
    <col min="3053" max="3053" width="8" customWidth="1"/>
    <col min="3054" max="3054" width="8.81640625" customWidth="1"/>
    <col min="3055" max="3055" width="8.26953125" customWidth="1"/>
    <col min="3056" max="3056" width="8.81640625" customWidth="1"/>
    <col min="3057" max="3057" width="12" customWidth="1"/>
    <col min="3058" max="3058" width="11.7265625" customWidth="1"/>
    <col min="3059" max="3059" width="13.453125" customWidth="1"/>
    <col min="3060" max="3064" width="8.81640625" customWidth="1"/>
    <col min="3065" max="3065" width="11.81640625" customWidth="1"/>
    <col min="3066" max="3066" width="7" customWidth="1"/>
    <col min="3067" max="3067" width="8" customWidth="1"/>
    <col min="3068" max="3068" width="8.81640625" customWidth="1"/>
    <col min="3069" max="3069" width="9.453125" customWidth="1"/>
    <col min="3070" max="3070" width="7.54296875" customWidth="1"/>
    <col min="3071" max="3071" width="6.26953125" customWidth="1"/>
    <col min="3072" max="3072" width="11.54296875" customWidth="1"/>
    <col min="3073" max="3073" width="9.81640625" customWidth="1"/>
    <col min="3074" max="3074" width="8" customWidth="1"/>
    <col min="3075" max="3075" width="8.81640625" customWidth="1"/>
    <col min="3076" max="3076" width="8.26953125" customWidth="1"/>
    <col min="3077" max="3077" width="8.81640625" customWidth="1"/>
    <col min="3078" max="3078" width="21.54296875" customWidth="1"/>
    <col min="3079" max="3079" width="11.7265625" customWidth="1"/>
    <col min="3080" max="3080" width="13.453125" customWidth="1"/>
    <col min="3081" max="3086" width="8.81640625" customWidth="1"/>
    <col min="3243" max="3243" width="15.54296875" customWidth="1"/>
    <col min="3244" max="3244" width="21.453125" customWidth="1"/>
    <col min="3245" max="3245" width="15.54296875" customWidth="1"/>
    <col min="3246" max="3246" width="17.81640625" customWidth="1"/>
    <col min="3247" max="3247" width="18.54296875" customWidth="1"/>
    <col min="3248" max="3248" width="13.1796875" bestFit="1" customWidth="1"/>
    <col min="3249" max="3249" width="14.54296875" customWidth="1"/>
    <col min="3250" max="3250" width="16.54296875" customWidth="1"/>
    <col min="3251" max="3251" width="12.453125" customWidth="1"/>
    <col min="3254" max="3254" width="9.26953125" bestFit="1" customWidth="1"/>
    <col min="3255" max="3255" width="27" bestFit="1" customWidth="1"/>
    <col min="3256" max="3256" width="11.54296875" customWidth="1"/>
    <col min="3259" max="3260" width="9.26953125" bestFit="1" customWidth="1"/>
    <col min="3261" max="3261" width="14" customWidth="1"/>
    <col min="3264" max="3264" width="24.1796875" bestFit="1" customWidth="1"/>
    <col min="3268" max="3269" width="13.54296875" customWidth="1"/>
    <col min="3270" max="3270" width="6.1796875" customWidth="1"/>
    <col min="3272" max="3272" width="9.26953125" bestFit="1" customWidth="1"/>
    <col min="3274" max="3274" width="24" customWidth="1"/>
    <col min="3275" max="3275" width="28.453125" customWidth="1"/>
    <col min="3276" max="3276" width="56.453125" customWidth="1"/>
    <col min="3277" max="3277" width="9.453125" customWidth="1"/>
    <col min="3286" max="3292" width="8.81640625" customWidth="1"/>
    <col min="3293" max="3293" width="14" customWidth="1"/>
    <col min="3294" max="3294" width="17.81640625" customWidth="1"/>
    <col min="3295" max="3295" width="11.1796875" customWidth="1"/>
    <col min="3296" max="3296" width="8.81640625" customWidth="1"/>
    <col min="3297" max="3297" width="9.26953125" customWidth="1"/>
    <col min="3298" max="3298" width="7" customWidth="1"/>
    <col min="3299" max="3299" width="8.54296875" customWidth="1"/>
    <col min="3300" max="3300" width="11.81640625" customWidth="1"/>
    <col min="3301" max="3301" width="7" customWidth="1"/>
    <col min="3302" max="3302" width="8" customWidth="1"/>
    <col min="3303" max="3303" width="8.81640625" customWidth="1"/>
    <col min="3304" max="3304" width="9.453125" customWidth="1"/>
    <col min="3305" max="3305" width="7.54296875" customWidth="1"/>
    <col min="3306" max="3306" width="6.26953125" customWidth="1"/>
    <col min="3307" max="3307" width="11.54296875" customWidth="1"/>
    <col min="3308" max="3308" width="9.81640625" customWidth="1"/>
    <col min="3309" max="3309" width="8" customWidth="1"/>
    <col min="3310" max="3310" width="8.81640625" customWidth="1"/>
    <col min="3311" max="3311" width="8.26953125" customWidth="1"/>
    <col min="3312" max="3312" width="8.81640625" customWidth="1"/>
    <col min="3313" max="3313" width="12" customWidth="1"/>
    <col min="3314" max="3314" width="11.7265625" customWidth="1"/>
    <col min="3315" max="3315" width="13.453125" customWidth="1"/>
    <col min="3316" max="3320" width="8.81640625" customWidth="1"/>
    <col min="3321" max="3321" width="11.81640625" customWidth="1"/>
    <col min="3322" max="3322" width="7" customWidth="1"/>
    <col min="3323" max="3323" width="8" customWidth="1"/>
    <col min="3324" max="3324" width="8.81640625" customWidth="1"/>
    <col min="3325" max="3325" width="9.453125" customWidth="1"/>
    <col min="3326" max="3326" width="7.54296875" customWidth="1"/>
    <col min="3327" max="3327" width="6.26953125" customWidth="1"/>
    <col min="3328" max="3328" width="11.54296875" customWidth="1"/>
    <col min="3329" max="3329" width="9.81640625" customWidth="1"/>
    <col min="3330" max="3330" width="8" customWidth="1"/>
    <col min="3331" max="3331" width="8.81640625" customWidth="1"/>
    <col min="3332" max="3332" width="8.26953125" customWidth="1"/>
    <col min="3333" max="3333" width="8.81640625" customWidth="1"/>
    <col min="3334" max="3334" width="21.54296875" customWidth="1"/>
    <col min="3335" max="3335" width="11.7265625" customWidth="1"/>
    <col min="3336" max="3336" width="13.453125" customWidth="1"/>
    <col min="3337" max="3342" width="8.81640625" customWidth="1"/>
    <col min="3499" max="3499" width="15.54296875" customWidth="1"/>
    <col min="3500" max="3500" width="21.453125" customWidth="1"/>
    <col min="3501" max="3501" width="15.54296875" customWidth="1"/>
    <col min="3502" max="3502" width="17.81640625" customWidth="1"/>
    <col min="3503" max="3503" width="18.54296875" customWidth="1"/>
    <col min="3504" max="3504" width="13.1796875" bestFit="1" customWidth="1"/>
    <col min="3505" max="3505" width="14.54296875" customWidth="1"/>
    <col min="3506" max="3506" width="16.54296875" customWidth="1"/>
    <col min="3507" max="3507" width="12.453125" customWidth="1"/>
    <col min="3510" max="3510" width="9.26953125" bestFit="1" customWidth="1"/>
    <col min="3511" max="3511" width="27" bestFit="1" customWidth="1"/>
    <col min="3512" max="3512" width="11.54296875" customWidth="1"/>
    <col min="3515" max="3516" width="9.26953125" bestFit="1" customWidth="1"/>
    <col min="3517" max="3517" width="14" customWidth="1"/>
    <col min="3520" max="3520" width="24.1796875" bestFit="1" customWidth="1"/>
    <col min="3524" max="3525" width="13.54296875" customWidth="1"/>
    <col min="3526" max="3526" width="6.1796875" customWidth="1"/>
    <col min="3528" max="3528" width="9.26953125" bestFit="1" customWidth="1"/>
    <col min="3530" max="3530" width="24" customWidth="1"/>
    <col min="3531" max="3531" width="28.453125" customWidth="1"/>
    <col min="3532" max="3532" width="56.453125" customWidth="1"/>
    <col min="3533" max="3533" width="9.453125" customWidth="1"/>
    <col min="3542" max="3548" width="8.81640625" customWidth="1"/>
    <col min="3549" max="3549" width="14" customWidth="1"/>
    <col min="3550" max="3550" width="17.81640625" customWidth="1"/>
    <col min="3551" max="3551" width="11.1796875" customWidth="1"/>
    <col min="3552" max="3552" width="8.81640625" customWidth="1"/>
    <col min="3553" max="3553" width="9.26953125" customWidth="1"/>
    <col min="3554" max="3554" width="7" customWidth="1"/>
    <col min="3555" max="3555" width="8.54296875" customWidth="1"/>
    <col min="3556" max="3556" width="11.81640625" customWidth="1"/>
    <col min="3557" max="3557" width="7" customWidth="1"/>
    <col min="3558" max="3558" width="8" customWidth="1"/>
    <col min="3559" max="3559" width="8.81640625" customWidth="1"/>
    <col min="3560" max="3560" width="9.453125" customWidth="1"/>
    <col min="3561" max="3561" width="7.54296875" customWidth="1"/>
    <col min="3562" max="3562" width="6.26953125" customWidth="1"/>
    <col min="3563" max="3563" width="11.54296875" customWidth="1"/>
    <col min="3564" max="3564" width="9.81640625" customWidth="1"/>
    <col min="3565" max="3565" width="8" customWidth="1"/>
    <col min="3566" max="3566" width="8.81640625" customWidth="1"/>
    <col min="3567" max="3567" width="8.26953125" customWidth="1"/>
    <col min="3568" max="3568" width="8.81640625" customWidth="1"/>
    <col min="3569" max="3569" width="12" customWidth="1"/>
    <col min="3570" max="3570" width="11.7265625" customWidth="1"/>
    <col min="3571" max="3571" width="13.453125" customWidth="1"/>
    <col min="3572" max="3576" width="8.81640625" customWidth="1"/>
    <col min="3577" max="3577" width="11.81640625" customWidth="1"/>
    <col min="3578" max="3578" width="7" customWidth="1"/>
    <col min="3579" max="3579" width="8" customWidth="1"/>
    <col min="3580" max="3580" width="8.81640625" customWidth="1"/>
    <col min="3581" max="3581" width="9.453125" customWidth="1"/>
    <col min="3582" max="3582" width="7.54296875" customWidth="1"/>
    <col min="3583" max="3583" width="6.26953125" customWidth="1"/>
    <col min="3584" max="3584" width="11.54296875" customWidth="1"/>
    <col min="3585" max="3585" width="9.81640625" customWidth="1"/>
    <col min="3586" max="3586" width="8" customWidth="1"/>
    <col min="3587" max="3587" width="8.81640625" customWidth="1"/>
    <col min="3588" max="3588" width="8.26953125" customWidth="1"/>
    <col min="3589" max="3589" width="8.81640625" customWidth="1"/>
    <col min="3590" max="3590" width="21.54296875" customWidth="1"/>
    <col min="3591" max="3591" width="11.7265625" customWidth="1"/>
    <col min="3592" max="3592" width="13.453125" customWidth="1"/>
    <col min="3593" max="3598" width="8.81640625" customWidth="1"/>
    <col min="3755" max="3755" width="15.54296875" customWidth="1"/>
    <col min="3756" max="3756" width="21.453125" customWidth="1"/>
    <col min="3757" max="3757" width="15.54296875" customWidth="1"/>
    <col min="3758" max="3758" width="17.81640625" customWidth="1"/>
    <col min="3759" max="3759" width="18.54296875" customWidth="1"/>
    <col min="3760" max="3760" width="13.1796875" bestFit="1" customWidth="1"/>
    <col min="3761" max="3761" width="14.54296875" customWidth="1"/>
    <col min="3762" max="3762" width="16.54296875" customWidth="1"/>
    <col min="3763" max="3763" width="12.453125" customWidth="1"/>
    <col min="3766" max="3766" width="9.26953125" bestFit="1" customWidth="1"/>
    <col min="3767" max="3767" width="27" bestFit="1" customWidth="1"/>
    <col min="3768" max="3768" width="11.54296875" customWidth="1"/>
    <col min="3771" max="3772" width="9.26953125" bestFit="1" customWidth="1"/>
    <col min="3773" max="3773" width="14" customWidth="1"/>
    <col min="3776" max="3776" width="24.1796875" bestFit="1" customWidth="1"/>
    <col min="3780" max="3781" width="13.54296875" customWidth="1"/>
    <col min="3782" max="3782" width="6.1796875" customWidth="1"/>
    <col min="3784" max="3784" width="9.26953125" bestFit="1" customWidth="1"/>
    <col min="3786" max="3786" width="24" customWidth="1"/>
    <col min="3787" max="3787" width="28.453125" customWidth="1"/>
    <col min="3788" max="3788" width="56.453125" customWidth="1"/>
    <col min="3789" max="3789" width="9.453125" customWidth="1"/>
    <col min="3798" max="3804" width="8.81640625" customWidth="1"/>
    <col min="3805" max="3805" width="14" customWidth="1"/>
    <col min="3806" max="3806" width="17.81640625" customWidth="1"/>
    <col min="3807" max="3807" width="11.1796875" customWidth="1"/>
    <col min="3808" max="3808" width="8.81640625" customWidth="1"/>
    <col min="3809" max="3809" width="9.26953125" customWidth="1"/>
    <col min="3810" max="3810" width="7" customWidth="1"/>
    <col min="3811" max="3811" width="8.54296875" customWidth="1"/>
    <col min="3812" max="3812" width="11.81640625" customWidth="1"/>
    <col min="3813" max="3813" width="7" customWidth="1"/>
    <col min="3814" max="3814" width="8" customWidth="1"/>
    <col min="3815" max="3815" width="8.81640625" customWidth="1"/>
    <col min="3816" max="3816" width="9.453125" customWidth="1"/>
    <col min="3817" max="3817" width="7.54296875" customWidth="1"/>
    <col min="3818" max="3818" width="6.26953125" customWidth="1"/>
    <col min="3819" max="3819" width="11.54296875" customWidth="1"/>
    <col min="3820" max="3820" width="9.81640625" customWidth="1"/>
    <col min="3821" max="3821" width="8" customWidth="1"/>
    <col min="3822" max="3822" width="8.81640625" customWidth="1"/>
    <col min="3823" max="3823" width="8.26953125" customWidth="1"/>
    <col min="3824" max="3824" width="8.81640625" customWidth="1"/>
    <col min="3825" max="3825" width="12" customWidth="1"/>
    <col min="3826" max="3826" width="11.7265625" customWidth="1"/>
    <col min="3827" max="3827" width="13.453125" customWidth="1"/>
    <col min="3828" max="3832" width="8.81640625" customWidth="1"/>
    <col min="3833" max="3833" width="11.81640625" customWidth="1"/>
    <col min="3834" max="3834" width="7" customWidth="1"/>
    <col min="3835" max="3835" width="8" customWidth="1"/>
    <col min="3836" max="3836" width="8.81640625" customWidth="1"/>
    <col min="3837" max="3837" width="9.453125" customWidth="1"/>
    <col min="3838" max="3838" width="7.54296875" customWidth="1"/>
    <col min="3839" max="3839" width="6.26953125" customWidth="1"/>
    <col min="3840" max="3840" width="11.54296875" customWidth="1"/>
    <col min="3841" max="3841" width="9.81640625" customWidth="1"/>
    <col min="3842" max="3842" width="8" customWidth="1"/>
    <col min="3843" max="3843" width="8.81640625" customWidth="1"/>
    <col min="3844" max="3844" width="8.26953125" customWidth="1"/>
    <col min="3845" max="3845" width="8.81640625" customWidth="1"/>
    <col min="3846" max="3846" width="21.54296875" customWidth="1"/>
    <col min="3847" max="3847" width="11.7265625" customWidth="1"/>
    <col min="3848" max="3848" width="13.453125" customWidth="1"/>
    <col min="3849" max="3854" width="8.81640625" customWidth="1"/>
    <col min="4011" max="4011" width="15.54296875" customWidth="1"/>
    <col min="4012" max="4012" width="21.453125" customWidth="1"/>
    <col min="4013" max="4013" width="15.54296875" customWidth="1"/>
    <col min="4014" max="4014" width="17.81640625" customWidth="1"/>
    <col min="4015" max="4015" width="18.54296875" customWidth="1"/>
    <col min="4016" max="4016" width="13.1796875" bestFit="1" customWidth="1"/>
    <col min="4017" max="4017" width="14.54296875" customWidth="1"/>
    <col min="4018" max="4018" width="16.54296875" customWidth="1"/>
    <col min="4019" max="4019" width="12.453125" customWidth="1"/>
    <col min="4022" max="4022" width="9.26953125" bestFit="1" customWidth="1"/>
    <col min="4023" max="4023" width="27" bestFit="1" customWidth="1"/>
    <col min="4024" max="4024" width="11.54296875" customWidth="1"/>
    <col min="4027" max="4028" width="9.26953125" bestFit="1" customWidth="1"/>
    <col min="4029" max="4029" width="14" customWidth="1"/>
    <col min="4032" max="4032" width="24.1796875" bestFit="1" customWidth="1"/>
    <col min="4036" max="4037" width="13.54296875" customWidth="1"/>
    <col min="4038" max="4038" width="6.1796875" customWidth="1"/>
    <col min="4040" max="4040" width="9.26953125" bestFit="1" customWidth="1"/>
    <col min="4042" max="4042" width="24" customWidth="1"/>
    <col min="4043" max="4043" width="28.453125" customWidth="1"/>
    <col min="4044" max="4044" width="56.453125" customWidth="1"/>
    <col min="4045" max="4045" width="9.453125" customWidth="1"/>
    <col min="4054" max="4060" width="8.81640625" customWidth="1"/>
    <col min="4061" max="4061" width="14" customWidth="1"/>
    <col min="4062" max="4062" width="17.81640625" customWidth="1"/>
    <col min="4063" max="4063" width="11.1796875" customWidth="1"/>
    <col min="4064" max="4064" width="8.81640625" customWidth="1"/>
    <col min="4065" max="4065" width="9.26953125" customWidth="1"/>
    <col min="4066" max="4066" width="7" customWidth="1"/>
    <col min="4067" max="4067" width="8.54296875" customWidth="1"/>
    <col min="4068" max="4068" width="11.81640625" customWidth="1"/>
    <col min="4069" max="4069" width="7" customWidth="1"/>
    <col min="4070" max="4070" width="8" customWidth="1"/>
    <col min="4071" max="4071" width="8.81640625" customWidth="1"/>
    <col min="4072" max="4072" width="9.453125" customWidth="1"/>
    <col min="4073" max="4073" width="7.54296875" customWidth="1"/>
    <col min="4074" max="4074" width="6.26953125" customWidth="1"/>
    <col min="4075" max="4075" width="11.54296875" customWidth="1"/>
    <col min="4076" max="4076" width="9.81640625" customWidth="1"/>
    <col min="4077" max="4077" width="8" customWidth="1"/>
    <col min="4078" max="4078" width="8.81640625" customWidth="1"/>
    <col min="4079" max="4079" width="8.26953125" customWidth="1"/>
    <col min="4080" max="4080" width="8.81640625" customWidth="1"/>
    <col min="4081" max="4081" width="12" customWidth="1"/>
    <col min="4082" max="4082" width="11.7265625" customWidth="1"/>
    <col min="4083" max="4083" width="13.453125" customWidth="1"/>
    <col min="4084" max="4088" width="8.81640625" customWidth="1"/>
    <col min="4089" max="4089" width="11.81640625" customWidth="1"/>
    <col min="4090" max="4090" width="7" customWidth="1"/>
    <col min="4091" max="4091" width="8" customWidth="1"/>
    <col min="4092" max="4092" width="8.81640625" customWidth="1"/>
    <col min="4093" max="4093" width="9.453125" customWidth="1"/>
    <col min="4094" max="4094" width="7.54296875" customWidth="1"/>
    <col min="4095" max="4095" width="6.26953125" customWidth="1"/>
    <col min="4096" max="4096" width="11.54296875" customWidth="1"/>
    <col min="4097" max="4097" width="9.81640625" customWidth="1"/>
    <col min="4098" max="4098" width="8" customWidth="1"/>
    <col min="4099" max="4099" width="8.81640625" customWidth="1"/>
    <col min="4100" max="4100" width="8.26953125" customWidth="1"/>
    <col min="4101" max="4101" width="8.81640625" customWidth="1"/>
    <col min="4102" max="4102" width="21.54296875" customWidth="1"/>
    <col min="4103" max="4103" width="11.7265625" customWidth="1"/>
    <col min="4104" max="4104" width="13.453125" customWidth="1"/>
    <col min="4105" max="4110" width="8.81640625" customWidth="1"/>
    <col min="4267" max="4267" width="15.54296875" customWidth="1"/>
    <col min="4268" max="4268" width="21.453125" customWidth="1"/>
    <col min="4269" max="4269" width="15.54296875" customWidth="1"/>
    <col min="4270" max="4270" width="17.81640625" customWidth="1"/>
    <col min="4271" max="4271" width="18.54296875" customWidth="1"/>
    <col min="4272" max="4272" width="13.1796875" bestFit="1" customWidth="1"/>
    <col min="4273" max="4273" width="14.54296875" customWidth="1"/>
    <col min="4274" max="4274" width="16.54296875" customWidth="1"/>
    <col min="4275" max="4275" width="12.453125" customWidth="1"/>
    <col min="4278" max="4278" width="9.26953125" bestFit="1" customWidth="1"/>
    <col min="4279" max="4279" width="27" bestFit="1" customWidth="1"/>
    <col min="4280" max="4280" width="11.54296875" customWidth="1"/>
    <col min="4283" max="4284" width="9.26953125" bestFit="1" customWidth="1"/>
    <col min="4285" max="4285" width="14" customWidth="1"/>
    <col min="4288" max="4288" width="24.1796875" bestFit="1" customWidth="1"/>
    <col min="4292" max="4293" width="13.54296875" customWidth="1"/>
    <col min="4294" max="4294" width="6.1796875" customWidth="1"/>
    <col min="4296" max="4296" width="9.26953125" bestFit="1" customWidth="1"/>
    <col min="4298" max="4298" width="24" customWidth="1"/>
    <col min="4299" max="4299" width="28.453125" customWidth="1"/>
    <col min="4300" max="4300" width="56.453125" customWidth="1"/>
    <col min="4301" max="4301" width="9.453125" customWidth="1"/>
    <col min="4310" max="4316" width="8.81640625" customWidth="1"/>
    <col min="4317" max="4317" width="14" customWidth="1"/>
    <col min="4318" max="4318" width="17.81640625" customWidth="1"/>
    <col min="4319" max="4319" width="11.1796875" customWidth="1"/>
    <col min="4320" max="4320" width="8.81640625" customWidth="1"/>
    <col min="4321" max="4321" width="9.26953125" customWidth="1"/>
    <col min="4322" max="4322" width="7" customWidth="1"/>
    <col min="4323" max="4323" width="8.54296875" customWidth="1"/>
    <col min="4324" max="4324" width="11.81640625" customWidth="1"/>
    <col min="4325" max="4325" width="7" customWidth="1"/>
    <col min="4326" max="4326" width="8" customWidth="1"/>
    <col min="4327" max="4327" width="8.81640625" customWidth="1"/>
    <col min="4328" max="4328" width="9.453125" customWidth="1"/>
    <col min="4329" max="4329" width="7.54296875" customWidth="1"/>
    <col min="4330" max="4330" width="6.26953125" customWidth="1"/>
    <col min="4331" max="4331" width="11.54296875" customWidth="1"/>
    <col min="4332" max="4332" width="9.81640625" customWidth="1"/>
    <col min="4333" max="4333" width="8" customWidth="1"/>
    <col min="4334" max="4334" width="8.81640625" customWidth="1"/>
    <col min="4335" max="4335" width="8.26953125" customWidth="1"/>
    <col min="4336" max="4336" width="8.81640625" customWidth="1"/>
    <col min="4337" max="4337" width="12" customWidth="1"/>
    <col min="4338" max="4338" width="11.7265625" customWidth="1"/>
    <col min="4339" max="4339" width="13.453125" customWidth="1"/>
    <col min="4340" max="4344" width="8.81640625" customWidth="1"/>
    <col min="4345" max="4345" width="11.81640625" customWidth="1"/>
    <col min="4346" max="4346" width="7" customWidth="1"/>
    <col min="4347" max="4347" width="8" customWidth="1"/>
    <col min="4348" max="4348" width="8.81640625" customWidth="1"/>
    <col min="4349" max="4349" width="9.453125" customWidth="1"/>
    <col min="4350" max="4350" width="7.54296875" customWidth="1"/>
    <col min="4351" max="4351" width="6.26953125" customWidth="1"/>
    <col min="4352" max="4352" width="11.54296875" customWidth="1"/>
    <col min="4353" max="4353" width="9.81640625" customWidth="1"/>
    <col min="4354" max="4354" width="8" customWidth="1"/>
    <col min="4355" max="4355" width="8.81640625" customWidth="1"/>
    <col min="4356" max="4356" width="8.26953125" customWidth="1"/>
    <col min="4357" max="4357" width="8.81640625" customWidth="1"/>
    <col min="4358" max="4358" width="21.54296875" customWidth="1"/>
    <col min="4359" max="4359" width="11.7265625" customWidth="1"/>
    <col min="4360" max="4360" width="13.453125" customWidth="1"/>
    <col min="4361" max="4366" width="8.81640625" customWidth="1"/>
    <col min="4523" max="4523" width="15.54296875" customWidth="1"/>
    <col min="4524" max="4524" width="21.453125" customWidth="1"/>
    <col min="4525" max="4525" width="15.54296875" customWidth="1"/>
    <col min="4526" max="4526" width="17.81640625" customWidth="1"/>
    <col min="4527" max="4527" width="18.54296875" customWidth="1"/>
    <col min="4528" max="4528" width="13.1796875" bestFit="1" customWidth="1"/>
    <col min="4529" max="4529" width="14.54296875" customWidth="1"/>
    <col min="4530" max="4530" width="16.54296875" customWidth="1"/>
    <col min="4531" max="4531" width="12.453125" customWidth="1"/>
    <col min="4534" max="4534" width="9.26953125" bestFit="1" customWidth="1"/>
    <col min="4535" max="4535" width="27" bestFit="1" customWidth="1"/>
    <col min="4536" max="4536" width="11.54296875" customWidth="1"/>
    <col min="4539" max="4540" width="9.26953125" bestFit="1" customWidth="1"/>
    <col min="4541" max="4541" width="14" customWidth="1"/>
    <col min="4544" max="4544" width="24.1796875" bestFit="1" customWidth="1"/>
    <col min="4548" max="4549" width="13.54296875" customWidth="1"/>
    <col min="4550" max="4550" width="6.1796875" customWidth="1"/>
    <col min="4552" max="4552" width="9.26953125" bestFit="1" customWidth="1"/>
    <col min="4554" max="4554" width="24" customWidth="1"/>
    <col min="4555" max="4555" width="28.453125" customWidth="1"/>
    <col min="4556" max="4556" width="56.453125" customWidth="1"/>
    <col min="4557" max="4557" width="9.453125" customWidth="1"/>
    <col min="4566" max="4572" width="8.81640625" customWidth="1"/>
    <col min="4573" max="4573" width="14" customWidth="1"/>
    <col min="4574" max="4574" width="17.81640625" customWidth="1"/>
    <col min="4575" max="4575" width="11.1796875" customWidth="1"/>
    <col min="4576" max="4576" width="8.81640625" customWidth="1"/>
    <col min="4577" max="4577" width="9.26953125" customWidth="1"/>
    <col min="4578" max="4578" width="7" customWidth="1"/>
    <col min="4579" max="4579" width="8.54296875" customWidth="1"/>
    <col min="4580" max="4580" width="11.81640625" customWidth="1"/>
    <col min="4581" max="4581" width="7" customWidth="1"/>
    <col min="4582" max="4582" width="8" customWidth="1"/>
    <col min="4583" max="4583" width="8.81640625" customWidth="1"/>
    <col min="4584" max="4584" width="9.453125" customWidth="1"/>
    <col min="4585" max="4585" width="7.54296875" customWidth="1"/>
    <col min="4586" max="4586" width="6.26953125" customWidth="1"/>
    <col min="4587" max="4587" width="11.54296875" customWidth="1"/>
    <col min="4588" max="4588" width="9.81640625" customWidth="1"/>
    <col min="4589" max="4589" width="8" customWidth="1"/>
    <col min="4590" max="4590" width="8.81640625" customWidth="1"/>
    <col min="4591" max="4591" width="8.26953125" customWidth="1"/>
    <col min="4592" max="4592" width="8.81640625" customWidth="1"/>
    <col min="4593" max="4593" width="12" customWidth="1"/>
    <col min="4594" max="4594" width="11.7265625" customWidth="1"/>
    <col min="4595" max="4595" width="13.453125" customWidth="1"/>
    <col min="4596" max="4600" width="8.81640625" customWidth="1"/>
    <col min="4601" max="4601" width="11.81640625" customWidth="1"/>
    <col min="4602" max="4602" width="7" customWidth="1"/>
    <col min="4603" max="4603" width="8" customWidth="1"/>
    <col min="4604" max="4604" width="8.81640625" customWidth="1"/>
    <col min="4605" max="4605" width="9.453125" customWidth="1"/>
    <col min="4606" max="4606" width="7.54296875" customWidth="1"/>
    <col min="4607" max="4607" width="6.26953125" customWidth="1"/>
    <col min="4608" max="4608" width="11.54296875" customWidth="1"/>
    <col min="4609" max="4609" width="9.81640625" customWidth="1"/>
    <col min="4610" max="4610" width="8" customWidth="1"/>
    <col min="4611" max="4611" width="8.81640625" customWidth="1"/>
    <col min="4612" max="4612" width="8.26953125" customWidth="1"/>
    <col min="4613" max="4613" width="8.81640625" customWidth="1"/>
    <col min="4614" max="4614" width="21.54296875" customWidth="1"/>
    <col min="4615" max="4615" width="11.7265625" customWidth="1"/>
    <col min="4616" max="4616" width="13.453125" customWidth="1"/>
    <col min="4617" max="4622" width="8.81640625" customWidth="1"/>
    <col min="4779" max="4779" width="15.54296875" customWidth="1"/>
    <col min="4780" max="4780" width="21.453125" customWidth="1"/>
    <col min="4781" max="4781" width="15.54296875" customWidth="1"/>
    <col min="4782" max="4782" width="17.81640625" customWidth="1"/>
    <col min="4783" max="4783" width="18.54296875" customWidth="1"/>
    <col min="4784" max="4784" width="13.1796875" bestFit="1" customWidth="1"/>
    <col min="4785" max="4785" width="14.54296875" customWidth="1"/>
    <col min="4786" max="4786" width="16.54296875" customWidth="1"/>
    <col min="4787" max="4787" width="12.453125" customWidth="1"/>
    <col min="4790" max="4790" width="9.26953125" bestFit="1" customWidth="1"/>
    <col min="4791" max="4791" width="27" bestFit="1" customWidth="1"/>
    <col min="4792" max="4792" width="11.54296875" customWidth="1"/>
    <col min="4795" max="4796" width="9.26953125" bestFit="1" customWidth="1"/>
    <col min="4797" max="4797" width="14" customWidth="1"/>
    <col min="4800" max="4800" width="24.1796875" bestFit="1" customWidth="1"/>
    <col min="4804" max="4805" width="13.54296875" customWidth="1"/>
    <col min="4806" max="4806" width="6.1796875" customWidth="1"/>
    <col min="4808" max="4808" width="9.26953125" bestFit="1" customWidth="1"/>
    <col min="4810" max="4810" width="24" customWidth="1"/>
    <col min="4811" max="4811" width="28.453125" customWidth="1"/>
    <col min="4812" max="4812" width="56.453125" customWidth="1"/>
    <col min="4813" max="4813" width="9.453125" customWidth="1"/>
    <col min="4822" max="4828" width="8.81640625" customWidth="1"/>
    <col min="4829" max="4829" width="14" customWidth="1"/>
    <col min="4830" max="4830" width="17.81640625" customWidth="1"/>
    <col min="4831" max="4831" width="11.1796875" customWidth="1"/>
    <col min="4832" max="4832" width="8.81640625" customWidth="1"/>
    <col min="4833" max="4833" width="9.26953125" customWidth="1"/>
    <col min="4834" max="4834" width="7" customWidth="1"/>
    <col min="4835" max="4835" width="8.54296875" customWidth="1"/>
    <col min="4836" max="4836" width="11.81640625" customWidth="1"/>
    <col min="4837" max="4837" width="7" customWidth="1"/>
    <col min="4838" max="4838" width="8" customWidth="1"/>
    <col min="4839" max="4839" width="8.81640625" customWidth="1"/>
    <col min="4840" max="4840" width="9.453125" customWidth="1"/>
    <col min="4841" max="4841" width="7.54296875" customWidth="1"/>
    <col min="4842" max="4842" width="6.26953125" customWidth="1"/>
    <col min="4843" max="4843" width="11.54296875" customWidth="1"/>
    <col min="4844" max="4844" width="9.81640625" customWidth="1"/>
    <col min="4845" max="4845" width="8" customWidth="1"/>
    <col min="4846" max="4846" width="8.81640625" customWidth="1"/>
    <col min="4847" max="4847" width="8.26953125" customWidth="1"/>
    <col min="4848" max="4848" width="8.81640625" customWidth="1"/>
    <col min="4849" max="4849" width="12" customWidth="1"/>
    <col min="4850" max="4850" width="11.7265625" customWidth="1"/>
    <col min="4851" max="4851" width="13.453125" customWidth="1"/>
    <col min="4852" max="4856" width="8.81640625" customWidth="1"/>
    <col min="4857" max="4857" width="11.81640625" customWidth="1"/>
    <col min="4858" max="4858" width="7" customWidth="1"/>
    <col min="4859" max="4859" width="8" customWidth="1"/>
    <col min="4860" max="4860" width="8.81640625" customWidth="1"/>
    <col min="4861" max="4861" width="9.453125" customWidth="1"/>
    <col min="4862" max="4862" width="7.54296875" customWidth="1"/>
    <col min="4863" max="4863" width="6.26953125" customWidth="1"/>
    <col min="4864" max="4864" width="11.54296875" customWidth="1"/>
    <col min="4865" max="4865" width="9.81640625" customWidth="1"/>
    <col min="4866" max="4866" width="8" customWidth="1"/>
    <col min="4867" max="4867" width="8.81640625" customWidth="1"/>
    <col min="4868" max="4868" width="8.26953125" customWidth="1"/>
    <col min="4869" max="4869" width="8.81640625" customWidth="1"/>
    <col min="4870" max="4870" width="21.54296875" customWidth="1"/>
    <col min="4871" max="4871" width="11.7265625" customWidth="1"/>
    <col min="4872" max="4872" width="13.453125" customWidth="1"/>
    <col min="4873" max="4878" width="8.81640625" customWidth="1"/>
    <col min="5035" max="5035" width="15.54296875" customWidth="1"/>
    <col min="5036" max="5036" width="21.453125" customWidth="1"/>
    <col min="5037" max="5037" width="15.54296875" customWidth="1"/>
    <col min="5038" max="5038" width="17.81640625" customWidth="1"/>
    <col min="5039" max="5039" width="18.54296875" customWidth="1"/>
    <col min="5040" max="5040" width="13.1796875" bestFit="1" customWidth="1"/>
    <col min="5041" max="5041" width="14.54296875" customWidth="1"/>
    <col min="5042" max="5042" width="16.54296875" customWidth="1"/>
    <col min="5043" max="5043" width="12.453125" customWidth="1"/>
    <col min="5046" max="5046" width="9.26953125" bestFit="1" customWidth="1"/>
    <col min="5047" max="5047" width="27" bestFit="1" customWidth="1"/>
    <col min="5048" max="5048" width="11.54296875" customWidth="1"/>
    <col min="5051" max="5052" width="9.26953125" bestFit="1" customWidth="1"/>
    <col min="5053" max="5053" width="14" customWidth="1"/>
    <col min="5056" max="5056" width="24.1796875" bestFit="1" customWidth="1"/>
    <col min="5060" max="5061" width="13.54296875" customWidth="1"/>
    <col min="5062" max="5062" width="6.1796875" customWidth="1"/>
    <col min="5064" max="5064" width="9.26953125" bestFit="1" customWidth="1"/>
    <col min="5066" max="5066" width="24" customWidth="1"/>
    <col min="5067" max="5067" width="28.453125" customWidth="1"/>
    <col min="5068" max="5068" width="56.453125" customWidth="1"/>
    <col min="5069" max="5069" width="9.453125" customWidth="1"/>
    <col min="5078" max="5084" width="8.81640625" customWidth="1"/>
    <col min="5085" max="5085" width="14" customWidth="1"/>
    <col min="5086" max="5086" width="17.81640625" customWidth="1"/>
    <col min="5087" max="5087" width="11.1796875" customWidth="1"/>
    <col min="5088" max="5088" width="8.81640625" customWidth="1"/>
    <col min="5089" max="5089" width="9.26953125" customWidth="1"/>
    <col min="5090" max="5090" width="7" customWidth="1"/>
    <col min="5091" max="5091" width="8.54296875" customWidth="1"/>
    <col min="5092" max="5092" width="11.81640625" customWidth="1"/>
    <col min="5093" max="5093" width="7" customWidth="1"/>
    <col min="5094" max="5094" width="8" customWidth="1"/>
    <col min="5095" max="5095" width="8.81640625" customWidth="1"/>
    <col min="5096" max="5096" width="9.453125" customWidth="1"/>
    <col min="5097" max="5097" width="7.54296875" customWidth="1"/>
    <col min="5098" max="5098" width="6.26953125" customWidth="1"/>
    <col min="5099" max="5099" width="11.54296875" customWidth="1"/>
    <col min="5100" max="5100" width="9.81640625" customWidth="1"/>
    <col min="5101" max="5101" width="8" customWidth="1"/>
    <col min="5102" max="5102" width="8.81640625" customWidth="1"/>
    <col min="5103" max="5103" width="8.26953125" customWidth="1"/>
    <col min="5104" max="5104" width="8.81640625" customWidth="1"/>
    <col min="5105" max="5105" width="12" customWidth="1"/>
    <col min="5106" max="5106" width="11.7265625" customWidth="1"/>
    <col min="5107" max="5107" width="13.453125" customWidth="1"/>
    <col min="5108" max="5112" width="8.81640625" customWidth="1"/>
    <col min="5113" max="5113" width="11.81640625" customWidth="1"/>
    <col min="5114" max="5114" width="7" customWidth="1"/>
    <col min="5115" max="5115" width="8" customWidth="1"/>
    <col min="5116" max="5116" width="8.81640625" customWidth="1"/>
    <col min="5117" max="5117" width="9.453125" customWidth="1"/>
    <col min="5118" max="5118" width="7.54296875" customWidth="1"/>
    <col min="5119" max="5119" width="6.26953125" customWidth="1"/>
    <col min="5120" max="5120" width="11.54296875" customWidth="1"/>
    <col min="5121" max="5121" width="9.81640625" customWidth="1"/>
    <col min="5122" max="5122" width="8" customWidth="1"/>
    <col min="5123" max="5123" width="8.81640625" customWidth="1"/>
    <col min="5124" max="5124" width="8.26953125" customWidth="1"/>
    <col min="5125" max="5125" width="8.81640625" customWidth="1"/>
    <col min="5126" max="5126" width="21.54296875" customWidth="1"/>
    <col min="5127" max="5127" width="11.7265625" customWidth="1"/>
    <col min="5128" max="5128" width="13.453125" customWidth="1"/>
    <col min="5129" max="5134" width="8.81640625" customWidth="1"/>
    <col min="5291" max="5291" width="15.54296875" customWidth="1"/>
    <col min="5292" max="5292" width="21.453125" customWidth="1"/>
    <col min="5293" max="5293" width="15.54296875" customWidth="1"/>
    <col min="5294" max="5294" width="17.81640625" customWidth="1"/>
    <col min="5295" max="5295" width="18.54296875" customWidth="1"/>
    <col min="5296" max="5296" width="13.1796875" bestFit="1" customWidth="1"/>
    <col min="5297" max="5297" width="14.54296875" customWidth="1"/>
    <col min="5298" max="5298" width="16.54296875" customWidth="1"/>
    <col min="5299" max="5299" width="12.453125" customWidth="1"/>
    <col min="5302" max="5302" width="9.26953125" bestFit="1" customWidth="1"/>
    <col min="5303" max="5303" width="27" bestFit="1" customWidth="1"/>
    <col min="5304" max="5304" width="11.54296875" customWidth="1"/>
    <col min="5307" max="5308" width="9.26953125" bestFit="1" customWidth="1"/>
    <col min="5309" max="5309" width="14" customWidth="1"/>
    <col min="5312" max="5312" width="24.1796875" bestFit="1" customWidth="1"/>
    <col min="5316" max="5317" width="13.54296875" customWidth="1"/>
    <col min="5318" max="5318" width="6.1796875" customWidth="1"/>
    <col min="5320" max="5320" width="9.26953125" bestFit="1" customWidth="1"/>
    <col min="5322" max="5322" width="24" customWidth="1"/>
    <col min="5323" max="5323" width="28.453125" customWidth="1"/>
    <col min="5324" max="5324" width="56.453125" customWidth="1"/>
    <col min="5325" max="5325" width="9.453125" customWidth="1"/>
    <col min="5334" max="5340" width="8.81640625" customWidth="1"/>
    <col min="5341" max="5341" width="14" customWidth="1"/>
    <col min="5342" max="5342" width="17.81640625" customWidth="1"/>
    <col min="5343" max="5343" width="11.1796875" customWidth="1"/>
    <col min="5344" max="5344" width="8.81640625" customWidth="1"/>
    <col min="5345" max="5345" width="9.26953125" customWidth="1"/>
    <col min="5346" max="5346" width="7" customWidth="1"/>
    <col min="5347" max="5347" width="8.54296875" customWidth="1"/>
    <col min="5348" max="5348" width="11.81640625" customWidth="1"/>
    <col min="5349" max="5349" width="7" customWidth="1"/>
    <col min="5350" max="5350" width="8" customWidth="1"/>
    <col min="5351" max="5351" width="8.81640625" customWidth="1"/>
    <col min="5352" max="5352" width="9.453125" customWidth="1"/>
    <col min="5353" max="5353" width="7.54296875" customWidth="1"/>
    <col min="5354" max="5354" width="6.26953125" customWidth="1"/>
    <col min="5355" max="5355" width="11.54296875" customWidth="1"/>
    <col min="5356" max="5356" width="9.81640625" customWidth="1"/>
    <col min="5357" max="5357" width="8" customWidth="1"/>
    <col min="5358" max="5358" width="8.81640625" customWidth="1"/>
    <col min="5359" max="5359" width="8.26953125" customWidth="1"/>
    <col min="5360" max="5360" width="8.81640625" customWidth="1"/>
    <col min="5361" max="5361" width="12" customWidth="1"/>
    <col min="5362" max="5362" width="11.7265625" customWidth="1"/>
    <col min="5363" max="5363" width="13.453125" customWidth="1"/>
    <col min="5364" max="5368" width="8.81640625" customWidth="1"/>
    <col min="5369" max="5369" width="11.81640625" customWidth="1"/>
    <col min="5370" max="5370" width="7" customWidth="1"/>
    <col min="5371" max="5371" width="8" customWidth="1"/>
    <col min="5372" max="5372" width="8.81640625" customWidth="1"/>
    <col min="5373" max="5373" width="9.453125" customWidth="1"/>
    <col min="5374" max="5374" width="7.54296875" customWidth="1"/>
    <col min="5375" max="5375" width="6.26953125" customWidth="1"/>
    <col min="5376" max="5376" width="11.54296875" customWidth="1"/>
    <col min="5377" max="5377" width="9.81640625" customWidth="1"/>
    <col min="5378" max="5378" width="8" customWidth="1"/>
    <col min="5379" max="5379" width="8.81640625" customWidth="1"/>
    <col min="5380" max="5380" width="8.26953125" customWidth="1"/>
    <col min="5381" max="5381" width="8.81640625" customWidth="1"/>
    <col min="5382" max="5382" width="21.54296875" customWidth="1"/>
    <col min="5383" max="5383" width="11.7265625" customWidth="1"/>
    <col min="5384" max="5384" width="13.453125" customWidth="1"/>
    <col min="5385" max="5390" width="8.81640625" customWidth="1"/>
    <col min="5547" max="5547" width="15.54296875" customWidth="1"/>
    <col min="5548" max="5548" width="21.453125" customWidth="1"/>
    <col min="5549" max="5549" width="15.54296875" customWidth="1"/>
    <col min="5550" max="5550" width="17.81640625" customWidth="1"/>
    <col min="5551" max="5551" width="18.54296875" customWidth="1"/>
    <col min="5552" max="5552" width="13.1796875" bestFit="1" customWidth="1"/>
    <col min="5553" max="5553" width="14.54296875" customWidth="1"/>
    <col min="5554" max="5554" width="16.54296875" customWidth="1"/>
    <col min="5555" max="5555" width="12.453125" customWidth="1"/>
    <col min="5558" max="5558" width="9.26953125" bestFit="1" customWidth="1"/>
    <col min="5559" max="5559" width="27" bestFit="1" customWidth="1"/>
    <col min="5560" max="5560" width="11.54296875" customWidth="1"/>
    <col min="5563" max="5564" width="9.26953125" bestFit="1" customWidth="1"/>
    <col min="5565" max="5565" width="14" customWidth="1"/>
    <col min="5568" max="5568" width="24.1796875" bestFit="1" customWidth="1"/>
    <col min="5572" max="5573" width="13.54296875" customWidth="1"/>
    <col min="5574" max="5574" width="6.1796875" customWidth="1"/>
    <col min="5576" max="5576" width="9.26953125" bestFit="1" customWidth="1"/>
    <col min="5578" max="5578" width="24" customWidth="1"/>
    <col min="5579" max="5579" width="28.453125" customWidth="1"/>
    <col min="5580" max="5580" width="56.453125" customWidth="1"/>
    <col min="5581" max="5581" width="9.453125" customWidth="1"/>
    <col min="5590" max="5596" width="8.81640625" customWidth="1"/>
    <col min="5597" max="5597" width="14" customWidth="1"/>
    <col min="5598" max="5598" width="17.81640625" customWidth="1"/>
    <col min="5599" max="5599" width="11.1796875" customWidth="1"/>
    <col min="5600" max="5600" width="8.81640625" customWidth="1"/>
    <col min="5601" max="5601" width="9.26953125" customWidth="1"/>
    <col min="5602" max="5602" width="7" customWidth="1"/>
    <col min="5603" max="5603" width="8.54296875" customWidth="1"/>
    <col min="5604" max="5604" width="11.81640625" customWidth="1"/>
    <col min="5605" max="5605" width="7" customWidth="1"/>
    <col min="5606" max="5606" width="8" customWidth="1"/>
    <col min="5607" max="5607" width="8.81640625" customWidth="1"/>
    <col min="5608" max="5608" width="9.453125" customWidth="1"/>
    <col min="5609" max="5609" width="7.54296875" customWidth="1"/>
    <col min="5610" max="5610" width="6.26953125" customWidth="1"/>
    <col min="5611" max="5611" width="11.54296875" customWidth="1"/>
    <col min="5612" max="5612" width="9.81640625" customWidth="1"/>
    <col min="5613" max="5613" width="8" customWidth="1"/>
    <col min="5614" max="5614" width="8.81640625" customWidth="1"/>
    <col min="5615" max="5615" width="8.26953125" customWidth="1"/>
    <col min="5616" max="5616" width="8.81640625" customWidth="1"/>
    <col min="5617" max="5617" width="12" customWidth="1"/>
    <col min="5618" max="5618" width="11.7265625" customWidth="1"/>
    <col min="5619" max="5619" width="13.453125" customWidth="1"/>
    <col min="5620" max="5624" width="8.81640625" customWidth="1"/>
    <col min="5625" max="5625" width="11.81640625" customWidth="1"/>
    <col min="5626" max="5626" width="7" customWidth="1"/>
    <col min="5627" max="5627" width="8" customWidth="1"/>
    <col min="5628" max="5628" width="8.81640625" customWidth="1"/>
    <col min="5629" max="5629" width="9.453125" customWidth="1"/>
    <col min="5630" max="5630" width="7.54296875" customWidth="1"/>
    <col min="5631" max="5631" width="6.26953125" customWidth="1"/>
    <col min="5632" max="5632" width="11.54296875" customWidth="1"/>
    <col min="5633" max="5633" width="9.81640625" customWidth="1"/>
    <col min="5634" max="5634" width="8" customWidth="1"/>
    <col min="5635" max="5635" width="8.81640625" customWidth="1"/>
    <col min="5636" max="5636" width="8.26953125" customWidth="1"/>
    <col min="5637" max="5637" width="8.81640625" customWidth="1"/>
    <col min="5638" max="5638" width="21.54296875" customWidth="1"/>
    <col min="5639" max="5639" width="11.7265625" customWidth="1"/>
    <col min="5640" max="5640" width="13.453125" customWidth="1"/>
    <col min="5641" max="5646" width="8.81640625" customWidth="1"/>
    <col min="5803" max="5803" width="15.54296875" customWidth="1"/>
    <col min="5804" max="5804" width="21.453125" customWidth="1"/>
    <col min="5805" max="5805" width="15.54296875" customWidth="1"/>
    <col min="5806" max="5806" width="17.81640625" customWidth="1"/>
    <col min="5807" max="5807" width="18.54296875" customWidth="1"/>
    <col min="5808" max="5808" width="13.1796875" bestFit="1" customWidth="1"/>
    <col min="5809" max="5809" width="14.54296875" customWidth="1"/>
    <col min="5810" max="5810" width="16.54296875" customWidth="1"/>
    <col min="5811" max="5811" width="12.453125" customWidth="1"/>
    <col min="5814" max="5814" width="9.26953125" bestFit="1" customWidth="1"/>
    <col min="5815" max="5815" width="27" bestFit="1" customWidth="1"/>
    <col min="5816" max="5816" width="11.54296875" customWidth="1"/>
    <col min="5819" max="5820" width="9.26953125" bestFit="1" customWidth="1"/>
    <col min="5821" max="5821" width="14" customWidth="1"/>
    <col min="5824" max="5824" width="24.1796875" bestFit="1" customWidth="1"/>
    <col min="5828" max="5829" width="13.54296875" customWidth="1"/>
    <col min="5830" max="5830" width="6.1796875" customWidth="1"/>
    <col min="5832" max="5832" width="9.26953125" bestFit="1" customWidth="1"/>
    <col min="5834" max="5834" width="24" customWidth="1"/>
    <col min="5835" max="5835" width="28.453125" customWidth="1"/>
    <col min="5836" max="5836" width="56.453125" customWidth="1"/>
    <col min="5837" max="5837" width="9.453125" customWidth="1"/>
    <col min="5846" max="5852" width="8.81640625" customWidth="1"/>
    <col min="5853" max="5853" width="14" customWidth="1"/>
    <col min="5854" max="5854" width="17.81640625" customWidth="1"/>
    <col min="5855" max="5855" width="11.1796875" customWidth="1"/>
    <col min="5856" max="5856" width="8.81640625" customWidth="1"/>
    <col min="5857" max="5857" width="9.26953125" customWidth="1"/>
    <col min="5858" max="5858" width="7" customWidth="1"/>
    <col min="5859" max="5859" width="8.54296875" customWidth="1"/>
    <col min="5860" max="5860" width="11.81640625" customWidth="1"/>
    <col min="5861" max="5861" width="7" customWidth="1"/>
    <col min="5862" max="5862" width="8" customWidth="1"/>
    <col min="5863" max="5863" width="8.81640625" customWidth="1"/>
    <col min="5864" max="5864" width="9.453125" customWidth="1"/>
    <col min="5865" max="5865" width="7.54296875" customWidth="1"/>
    <col min="5866" max="5866" width="6.26953125" customWidth="1"/>
    <col min="5867" max="5867" width="11.54296875" customWidth="1"/>
    <col min="5868" max="5868" width="9.81640625" customWidth="1"/>
    <col min="5869" max="5869" width="8" customWidth="1"/>
    <col min="5870" max="5870" width="8.81640625" customWidth="1"/>
    <col min="5871" max="5871" width="8.26953125" customWidth="1"/>
    <col min="5872" max="5872" width="8.81640625" customWidth="1"/>
    <col min="5873" max="5873" width="12" customWidth="1"/>
    <col min="5874" max="5874" width="11.7265625" customWidth="1"/>
    <col min="5875" max="5875" width="13.453125" customWidth="1"/>
    <col min="5876" max="5880" width="8.81640625" customWidth="1"/>
    <col min="5881" max="5881" width="11.81640625" customWidth="1"/>
    <col min="5882" max="5882" width="7" customWidth="1"/>
    <col min="5883" max="5883" width="8" customWidth="1"/>
    <col min="5884" max="5884" width="8.81640625" customWidth="1"/>
    <col min="5885" max="5885" width="9.453125" customWidth="1"/>
    <col min="5886" max="5886" width="7.54296875" customWidth="1"/>
    <col min="5887" max="5887" width="6.26953125" customWidth="1"/>
    <col min="5888" max="5888" width="11.54296875" customWidth="1"/>
    <col min="5889" max="5889" width="9.81640625" customWidth="1"/>
    <col min="5890" max="5890" width="8" customWidth="1"/>
    <col min="5891" max="5891" width="8.81640625" customWidth="1"/>
    <col min="5892" max="5892" width="8.26953125" customWidth="1"/>
    <col min="5893" max="5893" width="8.81640625" customWidth="1"/>
    <col min="5894" max="5894" width="21.54296875" customWidth="1"/>
    <col min="5895" max="5895" width="11.7265625" customWidth="1"/>
    <col min="5896" max="5896" width="13.453125" customWidth="1"/>
    <col min="5897" max="5902" width="8.81640625" customWidth="1"/>
    <col min="6059" max="6059" width="15.54296875" customWidth="1"/>
    <col min="6060" max="6060" width="21.453125" customWidth="1"/>
    <col min="6061" max="6061" width="15.54296875" customWidth="1"/>
    <col min="6062" max="6062" width="17.81640625" customWidth="1"/>
    <col min="6063" max="6063" width="18.54296875" customWidth="1"/>
    <col min="6064" max="6064" width="13.1796875" bestFit="1" customWidth="1"/>
    <col min="6065" max="6065" width="14.54296875" customWidth="1"/>
    <col min="6066" max="6066" width="16.54296875" customWidth="1"/>
    <col min="6067" max="6067" width="12.453125" customWidth="1"/>
    <col min="6070" max="6070" width="9.26953125" bestFit="1" customWidth="1"/>
    <col min="6071" max="6071" width="27" bestFit="1" customWidth="1"/>
    <col min="6072" max="6072" width="11.54296875" customWidth="1"/>
    <col min="6075" max="6076" width="9.26953125" bestFit="1" customWidth="1"/>
    <col min="6077" max="6077" width="14" customWidth="1"/>
    <col min="6080" max="6080" width="24.1796875" bestFit="1" customWidth="1"/>
    <col min="6084" max="6085" width="13.54296875" customWidth="1"/>
    <col min="6086" max="6086" width="6.1796875" customWidth="1"/>
    <col min="6088" max="6088" width="9.26953125" bestFit="1" customWidth="1"/>
    <col min="6090" max="6090" width="24" customWidth="1"/>
    <col min="6091" max="6091" width="28.453125" customWidth="1"/>
    <col min="6092" max="6092" width="56.453125" customWidth="1"/>
    <col min="6093" max="6093" width="9.453125" customWidth="1"/>
    <col min="6102" max="6108" width="8.81640625" customWidth="1"/>
    <col min="6109" max="6109" width="14" customWidth="1"/>
    <col min="6110" max="6110" width="17.81640625" customWidth="1"/>
    <col min="6111" max="6111" width="11.1796875" customWidth="1"/>
    <col min="6112" max="6112" width="8.81640625" customWidth="1"/>
    <col min="6113" max="6113" width="9.26953125" customWidth="1"/>
    <col min="6114" max="6114" width="7" customWidth="1"/>
    <col min="6115" max="6115" width="8.54296875" customWidth="1"/>
    <col min="6116" max="6116" width="11.81640625" customWidth="1"/>
    <col min="6117" max="6117" width="7" customWidth="1"/>
    <col min="6118" max="6118" width="8" customWidth="1"/>
    <col min="6119" max="6119" width="8.81640625" customWidth="1"/>
    <col min="6120" max="6120" width="9.453125" customWidth="1"/>
    <col min="6121" max="6121" width="7.54296875" customWidth="1"/>
    <col min="6122" max="6122" width="6.26953125" customWidth="1"/>
    <col min="6123" max="6123" width="11.54296875" customWidth="1"/>
    <col min="6124" max="6124" width="9.81640625" customWidth="1"/>
    <col min="6125" max="6125" width="8" customWidth="1"/>
    <col min="6126" max="6126" width="8.81640625" customWidth="1"/>
    <col min="6127" max="6127" width="8.26953125" customWidth="1"/>
    <col min="6128" max="6128" width="8.81640625" customWidth="1"/>
    <col min="6129" max="6129" width="12" customWidth="1"/>
    <col min="6130" max="6130" width="11.7265625" customWidth="1"/>
    <col min="6131" max="6131" width="13.453125" customWidth="1"/>
    <col min="6132" max="6136" width="8.81640625" customWidth="1"/>
    <col min="6137" max="6137" width="11.81640625" customWidth="1"/>
    <col min="6138" max="6138" width="7" customWidth="1"/>
    <col min="6139" max="6139" width="8" customWidth="1"/>
    <col min="6140" max="6140" width="8.81640625" customWidth="1"/>
    <col min="6141" max="6141" width="9.453125" customWidth="1"/>
    <col min="6142" max="6142" width="7.54296875" customWidth="1"/>
    <col min="6143" max="6143" width="6.26953125" customWidth="1"/>
    <col min="6144" max="6144" width="11.54296875" customWidth="1"/>
    <col min="6145" max="6145" width="9.81640625" customWidth="1"/>
    <col min="6146" max="6146" width="8" customWidth="1"/>
    <col min="6147" max="6147" width="8.81640625" customWidth="1"/>
    <col min="6148" max="6148" width="8.26953125" customWidth="1"/>
    <col min="6149" max="6149" width="8.81640625" customWidth="1"/>
    <col min="6150" max="6150" width="21.54296875" customWidth="1"/>
    <col min="6151" max="6151" width="11.7265625" customWidth="1"/>
    <col min="6152" max="6152" width="13.453125" customWidth="1"/>
    <col min="6153" max="6158" width="8.81640625" customWidth="1"/>
    <col min="6315" max="6315" width="15.54296875" customWidth="1"/>
    <col min="6316" max="6316" width="21.453125" customWidth="1"/>
    <col min="6317" max="6317" width="15.54296875" customWidth="1"/>
    <col min="6318" max="6318" width="17.81640625" customWidth="1"/>
    <col min="6319" max="6319" width="18.54296875" customWidth="1"/>
    <col min="6320" max="6320" width="13.1796875" bestFit="1" customWidth="1"/>
    <col min="6321" max="6321" width="14.54296875" customWidth="1"/>
    <col min="6322" max="6322" width="16.54296875" customWidth="1"/>
    <col min="6323" max="6323" width="12.453125" customWidth="1"/>
    <col min="6326" max="6326" width="9.26953125" bestFit="1" customWidth="1"/>
    <col min="6327" max="6327" width="27" bestFit="1" customWidth="1"/>
    <col min="6328" max="6328" width="11.54296875" customWidth="1"/>
    <col min="6331" max="6332" width="9.26953125" bestFit="1" customWidth="1"/>
    <col min="6333" max="6333" width="14" customWidth="1"/>
    <col min="6336" max="6336" width="24.1796875" bestFit="1" customWidth="1"/>
    <col min="6340" max="6341" width="13.54296875" customWidth="1"/>
    <col min="6342" max="6342" width="6.1796875" customWidth="1"/>
    <col min="6344" max="6344" width="9.26953125" bestFit="1" customWidth="1"/>
    <col min="6346" max="6346" width="24" customWidth="1"/>
    <col min="6347" max="6347" width="28.453125" customWidth="1"/>
    <col min="6348" max="6348" width="56.453125" customWidth="1"/>
    <col min="6349" max="6349" width="9.453125" customWidth="1"/>
    <col min="6358" max="6364" width="8.81640625" customWidth="1"/>
    <col min="6365" max="6365" width="14" customWidth="1"/>
    <col min="6366" max="6366" width="17.81640625" customWidth="1"/>
    <col min="6367" max="6367" width="11.1796875" customWidth="1"/>
    <col min="6368" max="6368" width="8.81640625" customWidth="1"/>
    <col min="6369" max="6369" width="9.26953125" customWidth="1"/>
    <col min="6370" max="6370" width="7" customWidth="1"/>
    <col min="6371" max="6371" width="8.54296875" customWidth="1"/>
    <col min="6372" max="6372" width="11.81640625" customWidth="1"/>
    <col min="6373" max="6373" width="7" customWidth="1"/>
    <col min="6374" max="6374" width="8" customWidth="1"/>
    <col min="6375" max="6375" width="8.81640625" customWidth="1"/>
    <col min="6376" max="6376" width="9.453125" customWidth="1"/>
    <col min="6377" max="6377" width="7.54296875" customWidth="1"/>
    <col min="6378" max="6378" width="6.26953125" customWidth="1"/>
    <col min="6379" max="6379" width="11.54296875" customWidth="1"/>
    <col min="6380" max="6380" width="9.81640625" customWidth="1"/>
    <col min="6381" max="6381" width="8" customWidth="1"/>
    <col min="6382" max="6382" width="8.81640625" customWidth="1"/>
    <col min="6383" max="6383" width="8.26953125" customWidth="1"/>
    <col min="6384" max="6384" width="8.81640625" customWidth="1"/>
    <col min="6385" max="6385" width="12" customWidth="1"/>
    <col min="6386" max="6386" width="11.7265625" customWidth="1"/>
    <col min="6387" max="6387" width="13.453125" customWidth="1"/>
    <col min="6388" max="6392" width="8.81640625" customWidth="1"/>
    <col min="6393" max="6393" width="11.81640625" customWidth="1"/>
    <col min="6394" max="6394" width="7" customWidth="1"/>
    <col min="6395" max="6395" width="8" customWidth="1"/>
    <col min="6396" max="6396" width="8.81640625" customWidth="1"/>
    <col min="6397" max="6397" width="9.453125" customWidth="1"/>
    <col min="6398" max="6398" width="7.54296875" customWidth="1"/>
    <col min="6399" max="6399" width="6.26953125" customWidth="1"/>
    <col min="6400" max="6400" width="11.54296875" customWidth="1"/>
    <col min="6401" max="6401" width="9.81640625" customWidth="1"/>
    <col min="6402" max="6402" width="8" customWidth="1"/>
    <col min="6403" max="6403" width="8.81640625" customWidth="1"/>
    <col min="6404" max="6404" width="8.26953125" customWidth="1"/>
    <col min="6405" max="6405" width="8.81640625" customWidth="1"/>
    <col min="6406" max="6406" width="21.54296875" customWidth="1"/>
    <col min="6407" max="6407" width="11.7265625" customWidth="1"/>
    <col min="6408" max="6408" width="13.453125" customWidth="1"/>
    <col min="6409" max="6414" width="8.81640625" customWidth="1"/>
    <col min="6571" max="6571" width="15.54296875" customWidth="1"/>
    <col min="6572" max="6572" width="21.453125" customWidth="1"/>
    <col min="6573" max="6573" width="15.54296875" customWidth="1"/>
    <col min="6574" max="6574" width="17.81640625" customWidth="1"/>
    <col min="6575" max="6575" width="18.54296875" customWidth="1"/>
    <col min="6576" max="6576" width="13.1796875" bestFit="1" customWidth="1"/>
    <col min="6577" max="6577" width="14.54296875" customWidth="1"/>
    <col min="6578" max="6578" width="16.54296875" customWidth="1"/>
    <col min="6579" max="6579" width="12.453125" customWidth="1"/>
    <col min="6582" max="6582" width="9.26953125" bestFit="1" customWidth="1"/>
    <col min="6583" max="6583" width="27" bestFit="1" customWidth="1"/>
    <col min="6584" max="6584" width="11.54296875" customWidth="1"/>
    <col min="6587" max="6588" width="9.26953125" bestFit="1" customWidth="1"/>
    <col min="6589" max="6589" width="14" customWidth="1"/>
    <col min="6592" max="6592" width="24.1796875" bestFit="1" customWidth="1"/>
    <col min="6596" max="6597" width="13.54296875" customWidth="1"/>
    <col min="6598" max="6598" width="6.1796875" customWidth="1"/>
    <col min="6600" max="6600" width="9.26953125" bestFit="1" customWidth="1"/>
    <col min="6602" max="6602" width="24" customWidth="1"/>
    <col min="6603" max="6603" width="28.453125" customWidth="1"/>
    <col min="6604" max="6604" width="56.453125" customWidth="1"/>
    <col min="6605" max="6605" width="9.453125" customWidth="1"/>
    <col min="6614" max="6620" width="8.81640625" customWidth="1"/>
    <col min="6621" max="6621" width="14" customWidth="1"/>
    <col min="6622" max="6622" width="17.81640625" customWidth="1"/>
    <col min="6623" max="6623" width="11.1796875" customWidth="1"/>
    <col min="6624" max="6624" width="8.81640625" customWidth="1"/>
    <col min="6625" max="6625" width="9.26953125" customWidth="1"/>
    <col min="6626" max="6626" width="7" customWidth="1"/>
    <col min="6627" max="6627" width="8.54296875" customWidth="1"/>
    <col min="6628" max="6628" width="11.81640625" customWidth="1"/>
    <col min="6629" max="6629" width="7" customWidth="1"/>
    <col min="6630" max="6630" width="8" customWidth="1"/>
    <col min="6631" max="6631" width="8.81640625" customWidth="1"/>
    <col min="6632" max="6632" width="9.453125" customWidth="1"/>
    <col min="6633" max="6633" width="7.54296875" customWidth="1"/>
    <col min="6634" max="6634" width="6.26953125" customWidth="1"/>
    <col min="6635" max="6635" width="11.54296875" customWidth="1"/>
    <col min="6636" max="6636" width="9.81640625" customWidth="1"/>
    <col min="6637" max="6637" width="8" customWidth="1"/>
    <col min="6638" max="6638" width="8.81640625" customWidth="1"/>
    <col min="6639" max="6639" width="8.26953125" customWidth="1"/>
    <col min="6640" max="6640" width="8.81640625" customWidth="1"/>
    <col min="6641" max="6641" width="12" customWidth="1"/>
    <col min="6642" max="6642" width="11.7265625" customWidth="1"/>
    <col min="6643" max="6643" width="13.453125" customWidth="1"/>
    <col min="6644" max="6648" width="8.81640625" customWidth="1"/>
    <col min="6649" max="6649" width="11.81640625" customWidth="1"/>
    <col min="6650" max="6650" width="7" customWidth="1"/>
    <col min="6651" max="6651" width="8" customWidth="1"/>
    <col min="6652" max="6652" width="8.81640625" customWidth="1"/>
    <col min="6653" max="6653" width="9.453125" customWidth="1"/>
    <col min="6654" max="6654" width="7.54296875" customWidth="1"/>
    <col min="6655" max="6655" width="6.26953125" customWidth="1"/>
    <col min="6656" max="6656" width="11.54296875" customWidth="1"/>
    <col min="6657" max="6657" width="9.81640625" customWidth="1"/>
    <col min="6658" max="6658" width="8" customWidth="1"/>
    <col min="6659" max="6659" width="8.81640625" customWidth="1"/>
    <col min="6660" max="6660" width="8.26953125" customWidth="1"/>
    <col min="6661" max="6661" width="8.81640625" customWidth="1"/>
    <col min="6662" max="6662" width="21.54296875" customWidth="1"/>
    <col min="6663" max="6663" width="11.7265625" customWidth="1"/>
    <col min="6664" max="6664" width="13.453125" customWidth="1"/>
    <col min="6665" max="6670" width="8.81640625" customWidth="1"/>
    <col min="6827" max="6827" width="15.54296875" customWidth="1"/>
    <col min="6828" max="6828" width="21.453125" customWidth="1"/>
    <col min="6829" max="6829" width="15.54296875" customWidth="1"/>
    <col min="6830" max="6830" width="17.81640625" customWidth="1"/>
    <col min="6831" max="6831" width="18.54296875" customWidth="1"/>
    <col min="6832" max="6832" width="13.1796875" bestFit="1" customWidth="1"/>
    <col min="6833" max="6833" width="14.54296875" customWidth="1"/>
    <col min="6834" max="6834" width="16.54296875" customWidth="1"/>
    <col min="6835" max="6835" width="12.453125" customWidth="1"/>
    <col min="6838" max="6838" width="9.26953125" bestFit="1" customWidth="1"/>
    <col min="6839" max="6839" width="27" bestFit="1" customWidth="1"/>
    <col min="6840" max="6840" width="11.54296875" customWidth="1"/>
    <col min="6843" max="6844" width="9.26953125" bestFit="1" customWidth="1"/>
    <col min="6845" max="6845" width="14" customWidth="1"/>
    <col min="6848" max="6848" width="24.1796875" bestFit="1" customWidth="1"/>
    <col min="6852" max="6853" width="13.54296875" customWidth="1"/>
    <col min="6854" max="6854" width="6.1796875" customWidth="1"/>
    <col min="6856" max="6856" width="9.26953125" bestFit="1" customWidth="1"/>
    <col min="6858" max="6858" width="24" customWidth="1"/>
    <col min="6859" max="6859" width="28.453125" customWidth="1"/>
    <col min="6860" max="6860" width="56.453125" customWidth="1"/>
    <col min="6861" max="6861" width="9.453125" customWidth="1"/>
    <col min="6870" max="6876" width="8.81640625" customWidth="1"/>
    <col min="6877" max="6877" width="14" customWidth="1"/>
    <col min="6878" max="6878" width="17.81640625" customWidth="1"/>
    <col min="6879" max="6879" width="11.1796875" customWidth="1"/>
    <col min="6880" max="6880" width="8.81640625" customWidth="1"/>
    <col min="6881" max="6881" width="9.26953125" customWidth="1"/>
    <col min="6882" max="6882" width="7" customWidth="1"/>
    <col min="6883" max="6883" width="8.54296875" customWidth="1"/>
    <col min="6884" max="6884" width="11.81640625" customWidth="1"/>
    <col min="6885" max="6885" width="7" customWidth="1"/>
    <col min="6886" max="6886" width="8" customWidth="1"/>
    <col min="6887" max="6887" width="8.81640625" customWidth="1"/>
    <col min="6888" max="6888" width="9.453125" customWidth="1"/>
    <col min="6889" max="6889" width="7.54296875" customWidth="1"/>
    <col min="6890" max="6890" width="6.26953125" customWidth="1"/>
    <col min="6891" max="6891" width="11.54296875" customWidth="1"/>
    <col min="6892" max="6892" width="9.81640625" customWidth="1"/>
    <col min="6893" max="6893" width="8" customWidth="1"/>
    <col min="6894" max="6894" width="8.81640625" customWidth="1"/>
    <col min="6895" max="6895" width="8.26953125" customWidth="1"/>
    <col min="6896" max="6896" width="8.81640625" customWidth="1"/>
    <col min="6897" max="6897" width="12" customWidth="1"/>
    <col min="6898" max="6898" width="11.7265625" customWidth="1"/>
    <col min="6899" max="6899" width="13.453125" customWidth="1"/>
    <col min="6900" max="6904" width="8.81640625" customWidth="1"/>
    <col min="6905" max="6905" width="11.81640625" customWidth="1"/>
    <col min="6906" max="6906" width="7" customWidth="1"/>
    <col min="6907" max="6907" width="8" customWidth="1"/>
    <col min="6908" max="6908" width="8.81640625" customWidth="1"/>
    <col min="6909" max="6909" width="9.453125" customWidth="1"/>
    <col min="6910" max="6910" width="7.54296875" customWidth="1"/>
    <col min="6911" max="6911" width="6.26953125" customWidth="1"/>
    <col min="6912" max="6912" width="11.54296875" customWidth="1"/>
    <col min="6913" max="6913" width="9.81640625" customWidth="1"/>
    <col min="6914" max="6914" width="8" customWidth="1"/>
    <col min="6915" max="6915" width="8.81640625" customWidth="1"/>
    <col min="6916" max="6916" width="8.26953125" customWidth="1"/>
    <col min="6917" max="6917" width="8.81640625" customWidth="1"/>
    <col min="6918" max="6918" width="21.54296875" customWidth="1"/>
    <col min="6919" max="6919" width="11.7265625" customWidth="1"/>
    <col min="6920" max="6920" width="13.453125" customWidth="1"/>
    <col min="6921" max="6926" width="8.81640625" customWidth="1"/>
    <col min="7083" max="7083" width="15.54296875" customWidth="1"/>
    <col min="7084" max="7084" width="21.453125" customWidth="1"/>
    <col min="7085" max="7085" width="15.54296875" customWidth="1"/>
    <col min="7086" max="7086" width="17.81640625" customWidth="1"/>
    <col min="7087" max="7087" width="18.54296875" customWidth="1"/>
    <col min="7088" max="7088" width="13.1796875" bestFit="1" customWidth="1"/>
    <col min="7089" max="7089" width="14.54296875" customWidth="1"/>
    <col min="7090" max="7090" width="16.54296875" customWidth="1"/>
    <col min="7091" max="7091" width="12.453125" customWidth="1"/>
    <col min="7094" max="7094" width="9.26953125" bestFit="1" customWidth="1"/>
    <col min="7095" max="7095" width="27" bestFit="1" customWidth="1"/>
    <col min="7096" max="7096" width="11.54296875" customWidth="1"/>
    <col min="7099" max="7100" width="9.26953125" bestFit="1" customWidth="1"/>
    <col min="7101" max="7101" width="14" customWidth="1"/>
    <col min="7104" max="7104" width="24.1796875" bestFit="1" customWidth="1"/>
    <col min="7108" max="7109" width="13.54296875" customWidth="1"/>
    <col min="7110" max="7110" width="6.1796875" customWidth="1"/>
    <col min="7112" max="7112" width="9.26953125" bestFit="1" customWidth="1"/>
    <col min="7114" max="7114" width="24" customWidth="1"/>
    <col min="7115" max="7115" width="28.453125" customWidth="1"/>
    <col min="7116" max="7116" width="56.453125" customWidth="1"/>
    <col min="7117" max="7117" width="9.453125" customWidth="1"/>
    <col min="7126" max="7132" width="8.81640625" customWidth="1"/>
    <col min="7133" max="7133" width="14" customWidth="1"/>
    <col min="7134" max="7134" width="17.81640625" customWidth="1"/>
    <col min="7135" max="7135" width="11.1796875" customWidth="1"/>
    <col min="7136" max="7136" width="8.81640625" customWidth="1"/>
    <col min="7137" max="7137" width="9.26953125" customWidth="1"/>
    <col min="7138" max="7138" width="7" customWidth="1"/>
    <col min="7139" max="7139" width="8.54296875" customWidth="1"/>
    <col min="7140" max="7140" width="11.81640625" customWidth="1"/>
    <col min="7141" max="7141" width="7" customWidth="1"/>
    <col min="7142" max="7142" width="8" customWidth="1"/>
    <col min="7143" max="7143" width="8.81640625" customWidth="1"/>
    <col min="7144" max="7144" width="9.453125" customWidth="1"/>
    <col min="7145" max="7145" width="7.54296875" customWidth="1"/>
    <col min="7146" max="7146" width="6.26953125" customWidth="1"/>
    <col min="7147" max="7147" width="11.54296875" customWidth="1"/>
    <col min="7148" max="7148" width="9.81640625" customWidth="1"/>
    <col min="7149" max="7149" width="8" customWidth="1"/>
    <col min="7150" max="7150" width="8.81640625" customWidth="1"/>
    <col min="7151" max="7151" width="8.26953125" customWidth="1"/>
    <col min="7152" max="7152" width="8.81640625" customWidth="1"/>
    <col min="7153" max="7153" width="12" customWidth="1"/>
    <col min="7154" max="7154" width="11.7265625" customWidth="1"/>
    <col min="7155" max="7155" width="13.453125" customWidth="1"/>
    <col min="7156" max="7160" width="8.81640625" customWidth="1"/>
    <col min="7161" max="7161" width="11.81640625" customWidth="1"/>
    <col min="7162" max="7162" width="7" customWidth="1"/>
    <col min="7163" max="7163" width="8" customWidth="1"/>
    <col min="7164" max="7164" width="8.81640625" customWidth="1"/>
    <col min="7165" max="7165" width="9.453125" customWidth="1"/>
    <col min="7166" max="7166" width="7.54296875" customWidth="1"/>
    <col min="7167" max="7167" width="6.26953125" customWidth="1"/>
    <col min="7168" max="7168" width="11.54296875" customWidth="1"/>
    <col min="7169" max="7169" width="9.81640625" customWidth="1"/>
    <col min="7170" max="7170" width="8" customWidth="1"/>
    <col min="7171" max="7171" width="8.81640625" customWidth="1"/>
    <col min="7172" max="7172" width="8.26953125" customWidth="1"/>
    <col min="7173" max="7173" width="8.81640625" customWidth="1"/>
    <col min="7174" max="7174" width="21.54296875" customWidth="1"/>
    <col min="7175" max="7175" width="11.7265625" customWidth="1"/>
    <col min="7176" max="7176" width="13.453125" customWidth="1"/>
    <col min="7177" max="7182" width="8.81640625" customWidth="1"/>
    <col min="7339" max="7339" width="15.54296875" customWidth="1"/>
    <col min="7340" max="7340" width="21.453125" customWidth="1"/>
    <col min="7341" max="7341" width="15.54296875" customWidth="1"/>
    <col min="7342" max="7342" width="17.81640625" customWidth="1"/>
    <col min="7343" max="7343" width="18.54296875" customWidth="1"/>
    <col min="7344" max="7344" width="13.1796875" bestFit="1" customWidth="1"/>
    <col min="7345" max="7345" width="14.54296875" customWidth="1"/>
    <col min="7346" max="7346" width="16.54296875" customWidth="1"/>
    <col min="7347" max="7347" width="12.453125" customWidth="1"/>
    <col min="7350" max="7350" width="9.26953125" bestFit="1" customWidth="1"/>
    <col min="7351" max="7351" width="27" bestFit="1" customWidth="1"/>
    <col min="7352" max="7352" width="11.54296875" customWidth="1"/>
    <col min="7355" max="7356" width="9.26953125" bestFit="1" customWidth="1"/>
    <col min="7357" max="7357" width="14" customWidth="1"/>
    <col min="7360" max="7360" width="24.1796875" bestFit="1" customWidth="1"/>
    <col min="7364" max="7365" width="13.54296875" customWidth="1"/>
    <col min="7366" max="7366" width="6.1796875" customWidth="1"/>
    <col min="7368" max="7368" width="9.26953125" bestFit="1" customWidth="1"/>
    <col min="7370" max="7370" width="24" customWidth="1"/>
    <col min="7371" max="7371" width="28.453125" customWidth="1"/>
    <col min="7372" max="7372" width="56.453125" customWidth="1"/>
    <col min="7373" max="7373" width="9.453125" customWidth="1"/>
    <col min="7382" max="7388" width="8.81640625" customWidth="1"/>
    <col min="7389" max="7389" width="14" customWidth="1"/>
    <col min="7390" max="7390" width="17.81640625" customWidth="1"/>
    <col min="7391" max="7391" width="11.1796875" customWidth="1"/>
    <col min="7392" max="7392" width="8.81640625" customWidth="1"/>
    <col min="7393" max="7393" width="9.26953125" customWidth="1"/>
    <col min="7394" max="7394" width="7" customWidth="1"/>
    <col min="7395" max="7395" width="8.54296875" customWidth="1"/>
    <col min="7396" max="7396" width="11.81640625" customWidth="1"/>
    <col min="7397" max="7397" width="7" customWidth="1"/>
    <col min="7398" max="7398" width="8" customWidth="1"/>
    <col min="7399" max="7399" width="8.81640625" customWidth="1"/>
    <col min="7400" max="7400" width="9.453125" customWidth="1"/>
    <col min="7401" max="7401" width="7.54296875" customWidth="1"/>
    <col min="7402" max="7402" width="6.26953125" customWidth="1"/>
    <col min="7403" max="7403" width="11.54296875" customWidth="1"/>
    <col min="7404" max="7404" width="9.81640625" customWidth="1"/>
    <col min="7405" max="7405" width="8" customWidth="1"/>
    <col min="7406" max="7406" width="8.81640625" customWidth="1"/>
    <col min="7407" max="7407" width="8.26953125" customWidth="1"/>
    <col min="7408" max="7408" width="8.81640625" customWidth="1"/>
    <col min="7409" max="7409" width="12" customWidth="1"/>
    <col min="7410" max="7410" width="11.7265625" customWidth="1"/>
    <col min="7411" max="7411" width="13.453125" customWidth="1"/>
    <col min="7412" max="7416" width="8.81640625" customWidth="1"/>
    <col min="7417" max="7417" width="11.81640625" customWidth="1"/>
    <col min="7418" max="7418" width="7" customWidth="1"/>
    <col min="7419" max="7419" width="8" customWidth="1"/>
    <col min="7420" max="7420" width="8.81640625" customWidth="1"/>
    <col min="7421" max="7421" width="9.453125" customWidth="1"/>
    <col min="7422" max="7422" width="7.54296875" customWidth="1"/>
    <col min="7423" max="7423" width="6.26953125" customWidth="1"/>
    <col min="7424" max="7424" width="11.54296875" customWidth="1"/>
    <col min="7425" max="7425" width="9.81640625" customWidth="1"/>
    <col min="7426" max="7426" width="8" customWidth="1"/>
    <col min="7427" max="7427" width="8.81640625" customWidth="1"/>
    <col min="7428" max="7428" width="8.26953125" customWidth="1"/>
    <col min="7429" max="7429" width="8.81640625" customWidth="1"/>
    <col min="7430" max="7430" width="21.54296875" customWidth="1"/>
    <col min="7431" max="7431" width="11.7265625" customWidth="1"/>
    <col min="7432" max="7432" width="13.453125" customWidth="1"/>
    <col min="7433" max="7438" width="8.81640625" customWidth="1"/>
    <col min="7595" max="7595" width="15.54296875" customWidth="1"/>
    <col min="7596" max="7596" width="21.453125" customWidth="1"/>
    <col min="7597" max="7597" width="15.54296875" customWidth="1"/>
    <col min="7598" max="7598" width="17.81640625" customWidth="1"/>
    <col min="7599" max="7599" width="18.54296875" customWidth="1"/>
    <col min="7600" max="7600" width="13.1796875" bestFit="1" customWidth="1"/>
    <col min="7601" max="7601" width="14.54296875" customWidth="1"/>
    <col min="7602" max="7602" width="16.54296875" customWidth="1"/>
    <col min="7603" max="7603" width="12.453125" customWidth="1"/>
    <col min="7606" max="7606" width="9.26953125" bestFit="1" customWidth="1"/>
    <col min="7607" max="7607" width="27" bestFit="1" customWidth="1"/>
    <col min="7608" max="7608" width="11.54296875" customWidth="1"/>
    <col min="7611" max="7612" width="9.26953125" bestFit="1" customWidth="1"/>
    <col min="7613" max="7613" width="14" customWidth="1"/>
    <col min="7616" max="7616" width="24.1796875" bestFit="1" customWidth="1"/>
    <col min="7620" max="7621" width="13.54296875" customWidth="1"/>
    <col min="7622" max="7622" width="6.1796875" customWidth="1"/>
    <col min="7624" max="7624" width="9.26953125" bestFit="1" customWidth="1"/>
    <col min="7626" max="7626" width="24" customWidth="1"/>
    <col min="7627" max="7627" width="28.453125" customWidth="1"/>
    <col min="7628" max="7628" width="56.453125" customWidth="1"/>
    <col min="7629" max="7629" width="9.453125" customWidth="1"/>
    <col min="7638" max="7644" width="8.81640625" customWidth="1"/>
    <col min="7645" max="7645" width="14" customWidth="1"/>
    <col min="7646" max="7646" width="17.81640625" customWidth="1"/>
    <col min="7647" max="7647" width="11.1796875" customWidth="1"/>
    <col min="7648" max="7648" width="8.81640625" customWidth="1"/>
    <col min="7649" max="7649" width="9.26953125" customWidth="1"/>
    <col min="7650" max="7650" width="7" customWidth="1"/>
    <col min="7651" max="7651" width="8.54296875" customWidth="1"/>
    <col min="7652" max="7652" width="11.81640625" customWidth="1"/>
    <col min="7653" max="7653" width="7" customWidth="1"/>
    <col min="7654" max="7654" width="8" customWidth="1"/>
    <col min="7655" max="7655" width="8.81640625" customWidth="1"/>
    <col min="7656" max="7656" width="9.453125" customWidth="1"/>
    <col min="7657" max="7657" width="7.54296875" customWidth="1"/>
    <col min="7658" max="7658" width="6.26953125" customWidth="1"/>
    <col min="7659" max="7659" width="11.54296875" customWidth="1"/>
    <col min="7660" max="7660" width="9.81640625" customWidth="1"/>
    <col min="7661" max="7661" width="8" customWidth="1"/>
    <col min="7662" max="7662" width="8.81640625" customWidth="1"/>
    <col min="7663" max="7663" width="8.26953125" customWidth="1"/>
    <col min="7664" max="7664" width="8.81640625" customWidth="1"/>
    <col min="7665" max="7665" width="12" customWidth="1"/>
    <col min="7666" max="7666" width="11.7265625" customWidth="1"/>
    <col min="7667" max="7667" width="13.453125" customWidth="1"/>
    <col min="7668" max="7672" width="8.81640625" customWidth="1"/>
    <col min="7673" max="7673" width="11.81640625" customWidth="1"/>
    <col min="7674" max="7674" width="7" customWidth="1"/>
    <col min="7675" max="7675" width="8" customWidth="1"/>
    <col min="7676" max="7676" width="8.81640625" customWidth="1"/>
    <col min="7677" max="7677" width="9.453125" customWidth="1"/>
    <col min="7678" max="7678" width="7.54296875" customWidth="1"/>
    <col min="7679" max="7679" width="6.26953125" customWidth="1"/>
    <col min="7680" max="7680" width="11.54296875" customWidth="1"/>
    <col min="7681" max="7681" width="9.81640625" customWidth="1"/>
    <col min="7682" max="7682" width="8" customWidth="1"/>
    <col min="7683" max="7683" width="8.81640625" customWidth="1"/>
    <col min="7684" max="7684" width="8.26953125" customWidth="1"/>
    <col min="7685" max="7685" width="8.81640625" customWidth="1"/>
    <col min="7686" max="7686" width="21.54296875" customWidth="1"/>
    <col min="7687" max="7687" width="11.7265625" customWidth="1"/>
    <col min="7688" max="7688" width="13.453125" customWidth="1"/>
    <col min="7689" max="7694" width="8.81640625" customWidth="1"/>
    <col min="7851" max="7851" width="15.54296875" customWidth="1"/>
    <col min="7852" max="7852" width="21.453125" customWidth="1"/>
    <col min="7853" max="7853" width="15.54296875" customWidth="1"/>
    <col min="7854" max="7854" width="17.81640625" customWidth="1"/>
    <col min="7855" max="7855" width="18.54296875" customWidth="1"/>
    <col min="7856" max="7856" width="13.1796875" bestFit="1" customWidth="1"/>
    <col min="7857" max="7857" width="14.54296875" customWidth="1"/>
    <col min="7858" max="7858" width="16.54296875" customWidth="1"/>
    <col min="7859" max="7859" width="12.453125" customWidth="1"/>
    <col min="7862" max="7862" width="9.26953125" bestFit="1" customWidth="1"/>
    <col min="7863" max="7863" width="27" bestFit="1" customWidth="1"/>
    <col min="7864" max="7864" width="11.54296875" customWidth="1"/>
    <col min="7867" max="7868" width="9.26953125" bestFit="1" customWidth="1"/>
    <col min="7869" max="7869" width="14" customWidth="1"/>
    <col min="7872" max="7872" width="24.1796875" bestFit="1" customWidth="1"/>
    <col min="7876" max="7877" width="13.54296875" customWidth="1"/>
    <col min="7878" max="7878" width="6.1796875" customWidth="1"/>
    <col min="7880" max="7880" width="9.26953125" bestFit="1" customWidth="1"/>
    <col min="7882" max="7882" width="24" customWidth="1"/>
    <col min="7883" max="7883" width="28.453125" customWidth="1"/>
    <col min="7884" max="7884" width="56.453125" customWidth="1"/>
    <col min="7885" max="7885" width="9.453125" customWidth="1"/>
    <col min="7894" max="7900" width="8.81640625" customWidth="1"/>
    <col min="7901" max="7901" width="14" customWidth="1"/>
    <col min="7902" max="7902" width="17.81640625" customWidth="1"/>
    <col min="7903" max="7903" width="11.1796875" customWidth="1"/>
    <col min="7904" max="7904" width="8.81640625" customWidth="1"/>
    <col min="7905" max="7905" width="9.26953125" customWidth="1"/>
    <col min="7906" max="7906" width="7" customWidth="1"/>
    <col min="7907" max="7907" width="8.54296875" customWidth="1"/>
    <col min="7908" max="7908" width="11.81640625" customWidth="1"/>
    <col min="7909" max="7909" width="7" customWidth="1"/>
    <col min="7910" max="7910" width="8" customWidth="1"/>
    <col min="7911" max="7911" width="8.81640625" customWidth="1"/>
    <col min="7912" max="7912" width="9.453125" customWidth="1"/>
    <col min="7913" max="7913" width="7.54296875" customWidth="1"/>
    <col min="7914" max="7914" width="6.26953125" customWidth="1"/>
    <col min="7915" max="7915" width="11.54296875" customWidth="1"/>
    <col min="7916" max="7916" width="9.81640625" customWidth="1"/>
    <col min="7917" max="7917" width="8" customWidth="1"/>
    <col min="7918" max="7918" width="8.81640625" customWidth="1"/>
    <col min="7919" max="7919" width="8.26953125" customWidth="1"/>
    <col min="7920" max="7920" width="8.81640625" customWidth="1"/>
    <col min="7921" max="7921" width="12" customWidth="1"/>
    <col min="7922" max="7922" width="11.7265625" customWidth="1"/>
    <col min="7923" max="7923" width="13.453125" customWidth="1"/>
    <col min="7924" max="7928" width="8.81640625" customWidth="1"/>
    <col min="7929" max="7929" width="11.81640625" customWidth="1"/>
    <col min="7930" max="7930" width="7" customWidth="1"/>
    <col min="7931" max="7931" width="8" customWidth="1"/>
    <col min="7932" max="7932" width="8.81640625" customWidth="1"/>
    <col min="7933" max="7933" width="9.453125" customWidth="1"/>
    <col min="7934" max="7934" width="7.54296875" customWidth="1"/>
    <col min="7935" max="7935" width="6.26953125" customWidth="1"/>
    <col min="7936" max="7936" width="11.54296875" customWidth="1"/>
    <col min="7937" max="7937" width="9.81640625" customWidth="1"/>
    <col min="7938" max="7938" width="8" customWidth="1"/>
    <col min="7939" max="7939" width="8.81640625" customWidth="1"/>
    <col min="7940" max="7940" width="8.26953125" customWidth="1"/>
    <col min="7941" max="7941" width="8.81640625" customWidth="1"/>
    <col min="7942" max="7942" width="21.54296875" customWidth="1"/>
    <col min="7943" max="7943" width="11.7265625" customWidth="1"/>
    <col min="7944" max="7944" width="13.453125" customWidth="1"/>
    <col min="7945" max="7950" width="8.81640625" customWidth="1"/>
    <col min="8107" max="8107" width="15.54296875" customWidth="1"/>
    <col min="8108" max="8108" width="21.453125" customWidth="1"/>
    <col min="8109" max="8109" width="15.54296875" customWidth="1"/>
    <col min="8110" max="8110" width="17.81640625" customWidth="1"/>
    <col min="8111" max="8111" width="18.54296875" customWidth="1"/>
    <col min="8112" max="8112" width="13.1796875" bestFit="1" customWidth="1"/>
    <col min="8113" max="8113" width="14.54296875" customWidth="1"/>
    <col min="8114" max="8114" width="16.54296875" customWidth="1"/>
    <col min="8115" max="8115" width="12.453125" customWidth="1"/>
    <col min="8118" max="8118" width="9.26953125" bestFit="1" customWidth="1"/>
    <col min="8119" max="8119" width="27" bestFit="1" customWidth="1"/>
    <col min="8120" max="8120" width="11.54296875" customWidth="1"/>
    <col min="8123" max="8124" width="9.26953125" bestFit="1" customWidth="1"/>
    <col min="8125" max="8125" width="14" customWidth="1"/>
    <col min="8128" max="8128" width="24.1796875" bestFit="1" customWidth="1"/>
    <col min="8132" max="8133" width="13.54296875" customWidth="1"/>
    <col min="8134" max="8134" width="6.1796875" customWidth="1"/>
    <col min="8136" max="8136" width="9.26953125" bestFit="1" customWidth="1"/>
    <col min="8138" max="8138" width="24" customWidth="1"/>
    <col min="8139" max="8139" width="28.453125" customWidth="1"/>
    <col min="8140" max="8140" width="56.453125" customWidth="1"/>
    <col min="8141" max="8141" width="9.453125" customWidth="1"/>
    <col min="8150" max="8156" width="8.81640625" customWidth="1"/>
    <col min="8157" max="8157" width="14" customWidth="1"/>
    <col min="8158" max="8158" width="17.81640625" customWidth="1"/>
    <col min="8159" max="8159" width="11.1796875" customWidth="1"/>
    <col min="8160" max="8160" width="8.81640625" customWidth="1"/>
    <col min="8161" max="8161" width="9.26953125" customWidth="1"/>
    <col min="8162" max="8162" width="7" customWidth="1"/>
    <col min="8163" max="8163" width="8.54296875" customWidth="1"/>
    <col min="8164" max="8164" width="11.81640625" customWidth="1"/>
    <col min="8165" max="8165" width="7" customWidth="1"/>
    <col min="8166" max="8166" width="8" customWidth="1"/>
    <col min="8167" max="8167" width="8.81640625" customWidth="1"/>
    <col min="8168" max="8168" width="9.453125" customWidth="1"/>
    <col min="8169" max="8169" width="7.54296875" customWidth="1"/>
    <col min="8170" max="8170" width="6.26953125" customWidth="1"/>
    <col min="8171" max="8171" width="11.54296875" customWidth="1"/>
    <col min="8172" max="8172" width="9.81640625" customWidth="1"/>
    <col min="8173" max="8173" width="8" customWidth="1"/>
    <col min="8174" max="8174" width="8.81640625" customWidth="1"/>
    <col min="8175" max="8175" width="8.26953125" customWidth="1"/>
    <col min="8176" max="8176" width="8.81640625" customWidth="1"/>
    <col min="8177" max="8177" width="12" customWidth="1"/>
    <col min="8178" max="8178" width="11.7265625" customWidth="1"/>
    <col min="8179" max="8179" width="13.453125" customWidth="1"/>
    <col min="8180" max="8184" width="8.81640625" customWidth="1"/>
    <col min="8185" max="8185" width="11.81640625" customWidth="1"/>
    <col min="8186" max="8186" width="7" customWidth="1"/>
    <col min="8187" max="8187" width="8" customWidth="1"/>
    <col min="8188" max="8188" width="8.81640625" customWidth="1"/>
    <col min="8189" max="8189" width="9.453125" customWidth="1"/>
    <col min="8190" max="8190" width="7.54296875" customWidth="1"/>
    <col min="8191" max="8191" width="6.26953125" customWidth="1"/>
    <col min="8192" max="8192" width="11.54296875" customWidth="1"/>
    <col min="8193" max="8193" width="9.81640625" customWidth="1"/>
    <col min="8194" max="8194" width="8" customWidth="1"/>
    <col min="8195" max="8195" width="8.81640625" customWidth="1"/>
    <col min="8196" max="8196" width="8.26953125" customWidth="1"/>
    <col min="8197" max="8197" width="8.81640625" customWidth="1"/>
    <col min="8198" max="8198" width="21.54296875" customWidth="1"/>
    <col min="8199" max="8199" width="11.7265625" customWidth="1"/>
    <col min="8200" max="8200" width="13.453125" customWidth="1"/>
    <col min="8201" max="8206" width="8.81640625" customWidth="1"/>
    <col min="8363" max="8363" width="15.54296875" customWidth="1"/>
    <col min="8364" max="8364" width="21.453125" customWidth="1"/>
    <col min="8365" max="8365" width="15.54296875" customWidth="1"/>
    <col min="8366" max="8366" width="17.81640625" customWidth="1"/>
    <col min="8367" max="8367" width="18.54296875" customWidth="1"/>
    <col min="8368" max="8368" width="13.1796875" bestFit="1" customWidth="1"/>
    <col min="8369" max="8369" width="14.54296875" customWidth="1"/>
    <col min="8370" max="8370" width="16.54296875" customWidth="1"/>
    <col min="8371" max="8371" width="12.453125" customWidth="1"/>
    <col min="8374" max="8374" width="9.26953125" bestFit="1" customWidth="1"/>
    <col min="8375" max="8375" width="27" bestFit="1" customWidth="1"/>
    <col min="8376" max="8376" width="11.54296875" customWidth="1"/>
    <col min="8379" max="8380" width="9.26953125" bestFit="1" customWidth="1"/>
    <col min="8381" max="8381" width="14" customWidth="1"/>
    <col min="8384" max="8384" width="24.1796875" bestFit="1" customWidth="1"/>
    <col min="8388" max="8389" width="13.54296875" customWidth="1"/>
    <col min="8390" max="8390" width="6.1796875" customWidth="1"/>
    <col min="8392" max="8392" width="9.26953125" bestFit="1" customWidth="1"/>
    <col min="8394" max="8394" width="24" customWidth="1"/>
    <col min="8395" max="8395" width="28.453125" customWidth="1"/>
    <col min="8396" max="8396" width="56.453125" customWidth="1"/>
    <col min="8397" max="8397" width="9.453125" customWidth="1"/>
    <col min="8406" max="8412" width="8.81640625" customWidth="1"/>
    <col min="8413" max="8413" width="14" customWidth="1"/>
    <col min="8414" max="8414" width="17.81640625" customWidth="1"/>
    <col min="8415" max="8415" width="11.1796875" customWidth="1"/>
    <col min="8416" max="8416" width="8.81640625" customWidth="1"/>
    <col min="8417" max="8417" width="9.26953125" customWidth="1"/>
    <col min="8418" max="8418" width="7" customWidth="1"/>
    <col min="8419" max="8419" width="8.54296875" customWidth="1"/>
    <col min="8420" max="8420" width="11.81640625" customWidth="1"/>
    <col min="8421" max="8421" width="7" customWidth="1"/>
    <col min="8422" max="8422" width="8" customWidth="1"/>
    <col min="8423" max="8423" width="8.81640625" customWidth="1"/>
    <col min="8424" max="8424" width="9.453125" customWidth="1"/>
    <col min="8425" max="8425" width="7.54296875" customWidth="1"/>
    <col min="8426" max="8426" width="6.26953125" customWidth="1"/>
    <col min="8427" max="8427" width="11.54296875" customWidth="1"/>
    <col min="8428" max="8428" width="9.81640625" customWidth="1"/>
    <col min="8429" max="8429" width="8" customWidth="1"/>
    <col min="8430" max="8430" width="8.81640625" customWidth="1"/>
    <col min="8431" max="8431" width="8.26953125" customWidth="1"/>
    <col min="8432" max="8432" width="8.81640625" customWidth="1"/>
    <col min="8433" max="8433" width="12" customWidth="1"/>
    <col min="8434" max="8434" width="11.7265625" customWidth="1"/>
    <col min="8435" max="8435" width="13.453125" customWidth="1"/>
    <col min="8436" max="8440" width="8.81640625" customWidth="1"/>
    <col min="8441" max="8441" width="11.81640625" customWidth="1"/>
    <col min="8442" max="8442" width="7" customWidth="1"/>
    <col min="8443" max="8443" width="8" customWidth="1"/>
    <col min="8444" max="8444" width="8.81640625" customWidth="1"/>
    <col min="8445" max="8445" width="9.453125" customWidth="1"/>
    <col min="8446" max="8446" width="7.54296875" customWidth="1"/>
    <col min="8447" max="8447" width="6.26953125" customWidth="1"/>
    <col min="8448" max="8448" width="11.54296875" customWidth="1"/>
    <col min="8449" max="8449" width="9.81640625" customWidth="1"/>
    <col min="8450" max="8450" width="8" customWidth="1"/>
    <col min="8451" max="8451" width="8.81640625" customWidth="1"/>
    <col min="8452" max="8452" width="8.26953125" customWidth="1"/>
    <col min="8453" max="8453" width="8.81640625" customWidth="1"/>
    <col min="8454" max="8454" width="21.54296875" customWidth="1"/>
    <col min="8455" max="8455" width="11.7265625" customWidth="1"/>
    <col min="8456" max="8456" width="13.453125" customWidth="1"/>
    <col min="8457" max="8462" width="8.81640625" customWidth="1"/>
    <col min="8619" max="8619" width="15.54296875" customWidth="1"/>
    <col min="8620" max="8620" width="21.453125" customWidth="1"/>
    <col min="8621" max="8621" width="15.54296875" customWidth="1"/>
    <col min="8622" max="8622" width="17.81640625" customWidth="1"/>
    <col min="8623" max="8623" width="18.54296875" customWidth="1"/>
    <col min="8624" max="8624" width="13.1796875" bestFit="1" customWidth="1"/>
    <col min="8625" max="8625" width="14.54296875" customWidth="1"/>
    <col min="8626" max="8626" width="16.54296875" customWidth="1"/>
    <col min="8627" max="8627" width="12.453125" customWidth="1"/>
    <col min="8630" max="8630" width="9.26953125" bestFit="1" customWidth="1"/>
    <col min="8631" max="8631" width="27" bestFit="1" customWidth="1"/>
    <col min="8632" max="8632" width="11.54296875" customWidth="1"/>
    <col min="8635" max="8636" width="9.26953125" bestFit="1" customWidth="1"/>
    <col min="8637" max="8637" width="14" customWidth="1"/>
    <col min="8640" max="8640" width="24.1796875" bestFit="1" customWidth="1"/>
    <col min="8644" max="8645" width="13.54296875" customWidth="1"/>
    <col min="8646" max="8646" width="6.1796875" customWidth="1"/>
    <col min="8648" max="8648" width="9.26953125" bestFit="1" customWidth="1"/>
    <col min="8650" max="8650" width="24" customWidth="1"/>
    <col min="8651" max="8651" width="28.453125" customWidth="1"/>
    <col min="8652" max="8652" width="56.453125" customWidth="1"/>
    <col min="8653" max="8653" width="9.453125" customWidth="1"/>
    <col min="8662" max="8668" width="8.81640625" customWidth="1"/>
    <col min="8669" max="8669" width="14" customWidth="1"/>
    <col min="8670" max="8670" width="17.81640625" customWidth="1"/>
    <col min="8671" max="8671" width="11.1796875" customWidth="1"/>
    <col min="8672" max="8672" width="8.81640625" customWidth="1"/>
    <col min="8673" max="8673" width="9.26953125" customWidth="1"/>
    <col min="8674" max="8674" width="7" customWidth="1"/>
    <col min="8675" max="8675" width="8.54296875" customWidth="1"/>
    <col min="8676" max="8676" width="11.81640625" customWidth="1"/>
    <col min="8677" max="8677" width="7" customWidth="1"/>
    <col min="8678" max="8678" width="8" customWidth="1"/>
    <col min="8679" max="8679" width="8.81640625" customWidth="1"/>
    <col min="8680" max="8680" width="9.453125" customWidth="1"/>
    <col min="8681" max="8681" width="7.54296875" customWidth="1"/>
    <col min="8682" max="8682" width="6.26953125" customWidth="1"/>
    <col min="8683" max="8683" width="11.54296875" customWidth="1"/>
    <col min="8684" max="8684" width="9.81640625" customWidth="1"/>
    <col min="8685" max="8685" width="8" customWidth="1"/>
    <col min="8686" max="8686" width="8.81640625" customWidth="1"/>
    <col min="8687" max="8687" width="8.26953125" customWidth="1"/>
    <col min="8688" max="8688" width="8.81640625" customWidth="1"/>
    <col min="8689" max="8689" width="12" customWidth="1"/>
    <col min="8690" max="8690" width="11.7265625" customWidth="1"/>
    <col min="8691" max="8691" width="13.453125" customWidth="1"/>
    <col min="8692" max="8696" width="8.81640625" customWidth="1"/>
    <col min="8697" max="8697" width="11.81640625" customWidth="1"/>
    <col min="8698" max="8698" width="7" customWidth="1"/>
    <col min="8699" max="8699" width="8" customWidth="1"/>
    <col min="8700" max="8700" width="8.81640625" customWidth="1"/>
    <col min="8701" max="8701" width="9.453125" customWidth="1"/>
    <col min="8702" max="8702" width="7.54296875" customWidth="1"/>
    <col min="8703" max="8703" width="6.26953125" customWidth="1"/>
    <col min="8704" max="8704" width="11.54296875" customWidth="1"/>
    <col min="8705" max="8705" width="9.81640625" customWidth="1"/>
    <col min="8706" max="8706" width="8" customWidth="1"/>
    <col min="8707" max="8707" width="8.81640625" customWidth="1"/>
    <col min="8708" max="8708" width="8.26953125" customWidth="1"/>
    <col min="8709" max="8709" width="8.81640625" customWidth="1"/>
    <col min="8710" max="8710" width="21.54296875" customWidth="1"/>
    <col min="8711" max="8711" width="11.7265625" customWidth="1"/>
    <col min="8712" max="8712" width="13.453125" customWidth="1"/>
    <col min="8713" max="8718" width="8.81640625" customWidth="1"/>
    <col min="8875" max="8875" width="15.54296875" customWidth="1"/>
    <col min="8876" max="8876" width="21.453125" customWidth="1"/>
    <col min="8877" max="8877" width="15.54296875" customWidth="1"/>
    <col min="8878" max="8878" width="17.81640625" customWidth="1"/>
    <col min="8879" max="8879" width="18.54296875" customWidth="1"/>
    <col min="8880" max="8880" width="13.1796875" bestFit="1" customWidth="1"/>
    <col min="8881" max="8881" width="14.54296875" customWidth="1"/>
    <col min="8882" max="8882" width="16.54296875" customWidth="1"/>
    <col min="8883" max="8883" width="12.453125" customWidth="1"/>
    <col min="8886" max="8886" width="9.26953125" bestFit="1" customWidth="1"/>
    <col min="8887" max="8887" width="27" bestFit="1" customWidth="1"/>
    <col min="8888" max="8888" width="11.54296875" customWidth="1"/>
    <col min="8891" max="8892" width="9.26953125" bestFit="1" customWidth="1"/>
    <col min="8893" max="8893" width="14" customWidth="1"/>
    <col min="8896" max="8896" width="24.1796875" bestFit="1" customWidth="1"/>
    <col min="8900" max="8901" width="13.54296875" customWidth="1"/>
    <col min="8902" max="8902" width="6.1796875" customWidth="1"/>
    <col min="8904" max="8904" width="9.26953125" bestFit="1" customWidth="1"/>
    <col min="8906" max="8906" width="24" customWidth="1"/>
    <col min="8907" max="8907" width="28.453125" customWidth="1"/>
    <col min="8908" max="8908" width="56.453125" customWidth="1"/>
    <col min="8909" max="8909" width="9.453125" customWidth="1"/>
    <col min="8918" max="8924" width="8.81640625" customWidth="1"/>
    <col min="8925" max="8925" width="14" customWidth="1"/>
    <col min="8926" max="8926" width="17.81640625" customWidth="1"/>
    <col min="8927" max="8927" width="11.1796875" customWidth="1"/>
    <col min="8928" max="8928" width="8.81640625" customWidth="1"/>
    <col min="8929" max="8929" width="9.26953125" customWidth="1"/>
    <col min="8930" max="8930" width="7" customWidth="1"/>
    <col min="8931" max="8931" width="8.54296875" customWidth="1"/>
    <col min="8932" max="8932" width="11.81640625" customWidth="1"/>
    <col min="8933" max="8933" width="7" customWidth="1"/>
    <col min="8934" max="8934" width="8" customWidth="1"/>
    <col min="8935" max="8935" width="8.81640625" customWidth="1"/>
    <col min="8936" max="8936" width="9.453125" customWidth="1"/>
    <col min="8937" max="8937" width="7.54296875" customWidth="1"/>
    <col min="8938" max="8938" width="6.26953125" customWidth="1"/>
    <col min="8939" max="8939" width="11.54296875" customWidth="1"/>
    <col min="8940" max="8940" width="9.81640625" customWidth="1"/>
    <col min="8941" max="8941" width="8" customWidth="1"/>
    <col min="8942" max="8942" width="8.81640625" customWidth="1"/>
    <col min="8943" max="8943" width="8.26953125" customWidth="1"/>
    <col min="8944" max="8944" width="8.81640625" customWidth="1"/>
    <col min="8945" max="8945" width="12" customWidth="1"/>
    <col min="8946" max="8946" width="11.7265625" customWidth="1"/>
    <col min="8947" max="8947" width="13.453125" customWidth="1"/>
    <col min="8948" max="8952" width="8.81640625" customWidth="1"/>
    <col min="8953" max="8953" width="11.81640625" customWidth="1"/>
    <col min="8954" max="8954" width="7" customWidth="1"/>
    <col min="8955" max="8955" width="8" customWidth="1"/>
    <col min="8956" max="8956" width="8.81640625" customWidth="1"/>
    <col min="8957" max="8957" width="9.453125" customWidth="1"/>
    <col min="8958" max="8958" width="7.54296875" customWidth="1"/>
    <col min="8959" max="8959" width="6.26953125" customWidth="1"/>
    <col min="8960" max="8960" width="11.54296875" customWidth="1"/>
    <col min="8961" max="8961" width="9.81640625" customWidth="1"/>
    <col min="8962" max="8962" width="8" customWidth="1"/>
    <col min="8963" max="8963" width="8.81640625" customWidth="1"/>
    <col min="8964" max="8964" width="8.26953125" customWidth="1"/>
    <col min="8965" max="8965" width="8.81640625" customWidth="1"/>
    <col min="8966" max="8966" width="21.54296875" customWidth="1"/>
    <col min="8967" max="8967" width="11.7265625" customWidth="1"/>
    <col min="8968" max="8968" width="13.453125" customWidth="1"/>
    <col min="8969" max="8974" width="8.81640625" customWidth="1"/>
    <col min="9131" max="9131" width="15.54296875" customWidth="1"/>
    <col min="9132" max="9132" width="21.453125" customWidth="1"/>
    <col min="9133" max="9133" width="15.54296875" customWidth="1"/>
    <col min="9134" max="9134" width="17.81640625" customWidth="1"/>
    <col min="9135" max="9135" width="18.54296875" customWidth="1"/>
    <col min="9136" max="9136" width="13.1796875" bestFit="1" customWidth="1"/>
    <col min="9137" max="9137" width="14.54296875" customWidth="1"/>
    <col min="9138" max="9138" width="16.54296875" customWidth="1"/>
    <col min="9139" max="9139" width="12.453125" customWidth="1"/>
    <col min="9142" max="9142" width="9.26953125" bestFit="1" customWidth="1"/>
    <col min="9143" max="9143" width="27" bestFit="1" customWidth="1"/>
    <col min="9144" max="9144" width="11.54296875" customWidth="1"/>
    <col min="9147" max="9148" width="9.26953125" bestFit="1" customWidth="1"/>
    <col min="9149" max="9149" width="14" customWidth="1"/>
    <col min="9152" max="9152" width="24.1796875" bestFit="1" customWidth="1"/>
    <col min="9156" max="9157" width="13.54296875" customWidth="1"/>
    <col min="9158" max="9158" width="6.1796875" customWidth="1"/>
    <col min="9160" max="9160" width="9.26953125" bestFit="1" customWidth="1"/>
    <col min="9162" max="9162" width="24" customWidth="1"/>
    <col min="9163" max="9163" width="28.453125" customWidth="1"/>
    <col min="9164" max="9164" width="56.453125" customWidth="1"/>
    <col min="9165" max="9165" width="9.453125" customWidth="1"/>
    <col min="9174" max="9180" width="8.81640625" customWidth="1"/>
    <col min="9181" max="9181" width="14" customWidth="1"/>
    <col min="9182" max="9182" width="17.81640625" customWidth="1"/>
    <col min="9183" max="9183" width="11.1796875" customWidth="1"/>
    <col min="9184" max="9184" width="8.81640625" customWidth="1"/>
    <col min="9185" max="9185" width="9.26953125" customWidth="1"/>
    <col min="9186" max="9186" width="7" customWidth="1"/>
    <col min="9187" max="9187" width="8.54296875" customWidth="1"/>
    <col min="9188" max="9188" width="11.81640625" customWidth="1"/>
    <col min="9189" max="9189" width="7" customWidth="1"/>
    <col min="9190" max="9190" width="8" customWidth="1"/>
    <col min="9191" max="9191" width="8.81640625" customWidth="1"/>
    <col min="9192" max="9192" width="9.453125" customWidth="1"/>
    <col min="9193" max="9193" width="7.54296875" customWidth="1"/>
    <col min="9194" max="9194" width="6.26953125" customWidth="1"/>
    <col min="9195" max="9195" width="11.54296875" customWidth="1"/>
    <col min="9196" max="9196" width="9.81640625" customWidth="1"/>
    <col min="9197" max="9197" width="8" customWidth="1"/>
    <col min="9198" max="9198" width="8.81640625" customWidth="1"/>
    <col min="9199" max="9199" width="8.26953125" customWidth="1"/>
    <col min="9200" max="9200" width="8.81640625" customWidth="1"/>
    <col min="9201" max="9201" width="12" customWidth="1"/>
    <col min="9202" max="9202" width="11.7265625" customWidth="1"/>
    <col min="9203" max="9203" width="13.453125" customWidth="1"/>
    <col min="9204" max="9208" width="8.81640625" customWidth="1"/>
    <col min="9209" max="9209" width="11.81640625" customWidth="1"/>
    <col min="9210" max="9210" width="7" customWidth="1"/>
    <col min="9211" max="9211" width="8" customWidth="1"/>
    <col min="9212" max="9212" width="8.81640625" customWidth="1"/>
    <col min="9213" max="9213" width="9.453125" customWidth="1"/>
    <col min="9214" max="9214" width="7.54296875" customWidth="1"/>
    <col min="9215" max="9215" width="6.26953125" customWidth="1"/>
    <col min="9216" max="9216" width="11.54296875" customWidth="1"/>
    <col min="9217" max="9217" width="9.81640625" customWidth="1"/>
    <col min="9218" max="9218" width="8" customWidth="1"/>
    <col min="9219" max="9219" width="8.81640625" customWidth="1"/>
    <col min="9220" max="9220" width="8.26953125" customWidth="1"/>
    <col min="9221" max="9221" width="8.81640625" customWidth="1"/>
    <col min="9222" max="9222" width="21.54296875" customWidth="1"/>
    <col min="9223" max="9223" width="11.7265625" customWidth="1"/>
    <col min="9224" max="9224" width="13.453125" customWidth="1"/>
    <col min="9225" max="9230" width="8.81640625" customWidth="1"/>
    <col min="9387" max="9387" width="15.54296875" customWidth="1"/>
    <col min="9388" max="9388" width="21.453125" customWidth="1"/>
    <col min="9389" max="9389" width="15.54296875" customWidth="1"/>
    <col min="9390" max="9390" width="17.81640625" customWidth="1"/>
    <col min="9391" max="9391" width="18.54296875" customWidth="1"/>
    <col min="9392" max="9392" width="13.1796875" bestFit="1" customWidth="1"/>
    <col min="9393" max="9393" width="14.54296875" customWidth="1"/>
    <col min="9394" max="9394" width="16.54296875" customWidth="1"/>
    <col min="9395" max="9395" width="12.453125" customWidth="1"/>
    <col min="9398" max="9398" width="9.26953125" bestFit="1" customWidth="1"/>
    <col min="9399" max="9399" width="27" bestFit="1" customWidth="1"/>
    <col min="9400" max="9400" width="11.54296875" customWidth="1"/>
    <col min="9403" max="9404" width="9.26953125" bestFit="1" customWidth="1"/>
    <col min="9405" max="9405" width="14" customWidth="1"/>
    <col min="9408" max="9408" width="24.1796875" bestFit="1" customWidth="1"/>
    <col min="9412" max="9413" width="13.54296875" customWidth="1"/>
    <col min="9414" max="9414" width="6.1796875" customWidth="1"/>
    <col min="9416" max="9416" width="9.26953125" bestFit="1" customWidth="1"/>
    <col min="9418" max="9418" width="24" customWidth="1"/>
    <col min="9419" max="9419" width="28.453125" customWidth="1"/>
    <col min="9420" max="9420" width="56.453125" customWidth="1"/>
    <col min="9421" max="9421" width="9.453125" customWidth="1"/>
    <col min="9430" max="9436" width="8.81640625" customWidth="1"/>
    <col min="9437" max="9437" width="14" customWidth="1"/>
    <col min="9438" max="9438" width="17.81640625" customWidth="1"/>
    <col min="9439" max="9439" width="11.1796875" customWidth="1"/>
    <col min="9440" max="9440" width="8.81640625" customWidth="1"/>
    <col min="9441" max="9441" width="9.26953125" customWidth="1"/>
    <col min="9442" max="9442" width="7" customWidth="1"/>
    <col min="9443" max="9443" width="8.54296875" customWidth="1"/>
    <col min="9444" max="9444" width="11.81640625" customWidth="1"/>
    <col min="9445" max="9445" width="7" customWidth="1"/>
    <col min="9446" max="9446" width="8" customWidth="1"/>
    <col min="9447" max="9447" width="8.81640625" customWidth="1"/>
    <col min="9448" max="9448" width="9.453125" customWidth="1"/>
    <col min="9449" max="9449" width="7.54296875" customWidth="1"/>
    <col min="9450" max="9450" width="6.26953125" customWidth="1"/>
    <col min="9451" max="9451" width="11.54296875" customWidth="1"/>
    <col min="9452" max="9452" width="9.81640625" customWidth="1"/>
    <col min="9453" max="9453" width="8" customWidth="1"/>
    <col min="9454" max="9454" width="8.81640625" customWidth="1"/>
    <col min="9455" max="9455" width="8.26953125" customWidth="1"/>
    <col min="9456" max="9456" width="8.81640625" customWidth="1"/>
    <col min="9457" max="9457" width="12" customWidth="1"/>
    <col min="9458" max="9458" width="11.7265625" customWidth="1"/>
    <col min="9459" max="9459" width="13.453125" customWidth="1"/>
    <col min="9460" max="9464" width="8.81640625" customWidth="1"/>
    <col min="9465" max="9465" width="11.81640625" customWidth="1"/>
    <col min="9466" max="9466" width="7" customWidth="1"/>
    <col min="9467" max="9467" width="8" customWidth="1"/>
    <col min="9468" max="9468" width="8.81640625" customWidth="1"/>
    <col min="9469" max="9469" width="9.453125" customWidth="1"/>
    <col min="9470" max="9470" width="7.54296875" customWidth="1"/>
    <col min="9471" max="9471" width="6.26953125" customWidth="1"/>
    <col min="9472" max="9472" width="11.54296875" customWidth="1"/>
    <col min="9473" max="9473" width="9.81640625" customWidth="1"/>
    <col min="9474" max="9474" width="8" customWidth="1"/>
    <col min="9475" max="9475" width="8.81640625" customWidth="1"/>
    <col min="9476" max="9476" width="8.26953125" customWidth="1"/>
    <col min="9477" max="9477" width="8.81640625" customWidth="1"/>
    <col min="9478" max="9478" width="21.54296875" customWidth="1"/>
    <col min="9479" max="9479" width="11.7265625" customWidth="1"/>
    <col min="9480" max="9480" width="13.453125" customWidth="1"/>
    <col min="9481" max="9486" width="8.81640625" customWidth="1"/>
    <col min="9643" max="9643" width="15.54296875" customWidth="1"/>
    <col min="9644" max="9644" width="21.453125" customWidth="1"/>
    <col min="9645" max="9645" width="15.54296875" customWidth="1"/>
    <col min="9646" max="9646" width="17.81640625" customWidth="1"/>
    <col min="9647" max="9647" width="18.54296875" customWidth="1"/>
    <col min="9648" max="9648" width="13.1796875" bestFit="1" customWidth="1"/>
    <col min="9649" max="9649" width="14.54296875" customWidth="1"/>
    <col min="9650" max="9650" width="16.54296875" customWidth="1"/>
    <col min="9651" max="9651" width="12.453125" customWidth="1"/>
    <col min="9654" max="9654" width="9.26953125" bestFit="1" customWidth="1"/>
    <col min="9655" max="9655" width="27" bestFit="1" customWidth="1"/>
    <col min="9656" max="9656" width="11.54296875" customWidth="1"/>
    <col min="9659" max="9660" width="9.26953125" bestFit="1" customWidth="1"/>
    <col min="9661" max="9661" width="14" customWidth="1"/>
    <col min="9664" max="9664" width="24.1796875" bestFit="1" customWidth="1"/>
    <col min="9668" max="9669" width="13.54296875" customWidth="1"/>
    <col min="9670" max="9670" width="6.1796875" customWidth="1"/>
    <col min="9672" max="9672" width="9.26953125" bestFit="1" customWidth="1"/>
    <col min="9674" max="9674" width="24" customWidth="1"/>
    <col min="9675" max="9675" width="28.453125" customWidth="1"/>
    <col min="9676" max="9676" width="56.453125" customWidth="1"/>
    <col min="9677" max="9677" width="9.453125" customWidth="1"/>
    <col min="9686" max="9692" width="8.81640625" customWidth="1"/>
    <col min="9693" max="9693" width="14" customWidth="1"/>
    <col min="9694" max="9694" width="17.81640625" customWidth="1"/>
    <col min="9695" max="9695" width="11.1796875" customWidth="1"/>
    <col min="9696" max="9696" width="8.81640625" customWidth="1"/>
    <col min="9697" max="9697" width="9.26953125" customWidth="1"/>
    <col min="9698" max="9698" width="7" customWidth="1"/>
    <col min="9699" max="9699" width="8.54296875" customWidth="1"/>
    <col min="9700" max="9700" width="11.81640625" customWidth="1"/>
    <col min="9701" max="9701" width="7" customWidth="1"/>
    <col min="9702" max="9702" width="8" customWidth="1"/>
    <col min="9703" max="9703" width="8.81640625" customWidth="1"/>
    <col min="9704" max="9704" width="9.453125" customWidth="1"/>
    <col min="9705" max="9705" width="7.54296875" customWidth="1"/>
    <col min="9706" max="9706" width="6.26953125" customWidth="1"/>
    <col min="9707" max="9707" width="11.54296875" customWidth="1"/>
    <col min="9708" max="9708" width="9.81640625" customWidth="1"/>
    <col min="9709" max="9709" width="8" customWidth="1"/>
    <col min="9710" max="9710" width="8.81640625" customWidth="1"/>
    <col min="9711" max="9711" width="8.26953125" customWidth="1"/>
    <col min="9712" max="9712" width="8.81640625" customWidth="1"/>
    <col min="9713" max="9713" width="12" customWidth="1"/>
    <col min="9714" max="9714" width="11.7265625" customWidth="1"/>
    <col min="9715" max="9715" width="13.453125" customWidth="1"/>
    <col min="9716" max="9720" width="8.81640625" customWidth="1"/>
    <col min="9721" max="9721" width="11.81640625" customWidth="1"/>
    <col min="9722" max="9722" width="7" customWidth="1"/>
    <col min="9723" max="9723" width="8" customWidth="1"/>
    <col min="9724" max="9724" width="8.81640625" customWidth="1"/>
    <col min="9725" max="9725" width="9.453125" customWidth="1"/>
    <col min="9726" max="9726" width="7.54296875" customWidth="1"/>
    <col min="9727" max="9727" width="6.26953125" customWidth="1"/>
    <col min="9728" max="9728" width="11.54296875" customWidth="1"/>
    <col min="9729" max="9729" width="9.81640625" customWidth="1"/>
    <col min="9730" max="9730" width="8" customWidth="1"/>
    <col min="9731" max="9731" width="8.81640625" customWidth="1"/>
    <col min="9732" max="9732" width="8.26953125" customWidth="1"/>
    <col min="9733" max="9733" width="8.81640625" customWidth="1"/>
    <col min="9734" max="9734" width="21.54296875" customWidth="1"/>
    <col min="9735" max="9735" width="11.7265625" customWidth="1"/>
    <col min="9736" max="9736" width="13.453125" customWidth="1"/>
    <col min="9737" max="9742" width="8.81640625" customWidth="1"/>
    <col min="9899" max="9899" width="15.54296875" customWidth="1"/>
    <col min="9900" max="9900" width="21.453125" customWidth="1"/>
    <col min="9901" max="9901" width="15.54296875" customWidth="1"/>
    <col min="9902" max="9902" width="17.81640625" customWidth="1"/>
    <col min="9903" max="9903" width="18.54296875" customWidth="1"/>
    <col min="9904" max="9904" width="13.1796875" bestFit="1" customWidth="1"/>
    <col min="9905" max="9905" width="14.54296875" customWidth="1"/>
    <col min="9906" max="9906" width="16.54296875" customWidth="1"/>
    <col min="9907" max="9907" width="12.453125" customWidth="1"/>
    <col min="9910" max="9910" width="9.26953125" bestFit="1" customWidth="1"/>
    <col min="9911" max="9911" width="27" bestFit="1" customWidth="1"/>
    <col min="9912" max="9912" width="11.54296875" customWidth="1"/>
    <col min="9915" max="9916" width="9.26953125" bestFit="1" customWidth="1"/>
    <col min="9917" max="9917" width="14" customWidth="1"/>
    <col min="9920" max="9920" width="24.1796875" bestFit="1" customWidth="1"/>
    <col min="9924" max="9925" width="13.54296875" customWidth="1"/>
    <col min="9926" max="9926" width="6.1796875" customWidth="1"/>
    <col min="9928" max="9928" width="9.26953125" bestFit="1" customWidth="1"/>
    <col min="9930" max="9930" width="24" customWidth="1"/>
    <col min="9931" max="9931" width="28.453125" customWidth="1"/>
    <col min="9932" max="9932" width="56.453125" customWidth="1"/>
    <col min="9933" max="9933" width="9.453125" customWidth="1"/>
    <col min="9942" max="9948" width="8.81640625" customWidth="1"/>
    <col min="9949" max="9949" width="14" customWidth="1"/>
    <col min="9950" max="9950" width="17.81640625" customWidth="1"/>
    <col min="9951" max="9951" width="11.1796875" customWidth="1"/>
    <col min="9952" max="9952" width="8.81640625" customWidth="1"/>
    <col min="9953" max="9953" width="9.26953125" customWidth="1"/>
    <col min="9954" max="9954" width="7" customWidth="1"/>
    <col min="9955" max="9955" width="8.54296875" customWidth="1"/>
    <col min="9956" max="9956" width="11.81640625" customWidth="1"/>
    <col min="9957" max="9957" width="7" customWidth="1"/>
    <col min="9958" max="9958" width="8" customWidth="1"/>
    <col min="9959" max="9959" width="8.81640625" customWidth="1"/>
    <col min="9960" max="9960" width="9.453125" customWidth="1"/>
    <col min="9961" max="9961" width="7.54296875" customWidth="1"/>
    <col min="9962" max="9962" width="6.26953125" customWidth="1"/>
    <col min="9963" max="9963" width="11.54296875" customWidth="1"/>
    <col min="9964" max="9964" width="9.81640625" customWidth="1"/>
    <col min="9965" max="9965" width="8" customWidth="1"/>
    <col min="9966" max="9966" width="8.81640625" customWidth="1"/>
    <col min="9967" max="9967" width="8.26953125" customWidth="1"/>
    <col min="9968" max="9968" width="8.81640625" customWidth="1"/>
    <col min="9969" max="9969" width="12" customWidth="1"/>
    <col min="9970" max="9970" width="11.7265625" customWidth="1"/>
    <col min="9971" max="9971" width="13.453125" customWidth="1"/>
    <col min="9972" max="9976" width="8.81640625" customWidth="1"/>
    <col min="9977" max="9977" width="11.81640625" customWidth="1"/>
    <col min="9978" max="9978" width="7" customWidth="1"/>
    <col min="9979" max="9979" width="8" customWidth="1"/>
    <col min="9980" max="9980" width="8.81640625" customWidth="1"/>
    <col min="9981" max="9981" width="9.453125" customWidth="1"/>
    <col min="9982" max="9982" width="7.54296875" customWidth="1"/>
    <col min="9983" max="9983" width="6.26953125" customWidth="1"/>
    <col min="9984" max="9984" width="11.54296875" customWidth="1"/>
    <col min="9985" max="9985" width="9.81640625" customWidth="1"/>
    <col min="9986" max="9986" width="8" customWidth="1"/>
    <col min="9987" max="9987" width="8.81640625" customWidth="1"/>
    <col min="9988" max="9988" width="8.26953125" customWidth="1"/>
    <col min="9989" max="9989" width="8.81640625" customWidth="1"/>
    <col min="9990" max="9990" width="21.54296875" customWidth="1"/>
    <col min="9991" max="9991" width="11.7265625" customWidth="1"/>
    <col min="9992" max="9992" width="13.453125" customWidth="1"/>
    <col min="9993" max="9998" width="8.81640625" customWidth="1"/>
    <col min="10155" max="10155" width="15.54296875" customWidth="1"/>
    <col min="10156" max="10156" width="21.453125" customWidth="1"/>
    <col min="10157" max="10157" width="15.54296875" customWidth="1"/>
    <col min="10158" max="10158" width="17.81640625" customWidth="1"/>
    <col min="10159" max="10159" width="18.54296875" customWidth="1"/>
    <col min="10160" max="10160" width="13.1796875" bestFit="1" customWidth="1"/>
    <col min="10161" max="10161" width="14.54296875" customWidth="1"/>
    <col min="10162" max="10162" width="16.54296875" customWidth="1"/>
    <col min="10163" max="10163" width="12.453125" customWidth="1"/>
    <col min="10166" max="10166" width="9.26953125" bestFit="1" customWidth="1"/>
    <col min="10167" max="10167" width="27" bestFit="1" customWidth="1"/>
    <col min="10168" max="10168" width="11.54296875" customWidth="1"/>
    <col min="10171" max="10172" width="9.26953125" bestFit="1" customWidth="1"/>
    <col min="10173" max="10173" width="14" customWidth="1"/>
    <col min="10176" max="10176" width="24.1796875" bestFit="1" customWidth="1"/>
    <col min="10180" max="10181" width="13.54296875" customWidth="1"/>
    <col min="10182" max="10182" width="6.1796875" customWidth="1"/>
    <col min="10184" max="10184" width="9.26953125" bestFit="1" customWidth="1"/>
    <col min="10186" max="10186" width="24" customWidth="1"/>
    <col min="10187" max="10187" width="28.453125" customWidth="1"/>
    <col min="10188" max="10188" width="56.453125" customWidth="1"/>
    <col min="10189" max="10189" width="9.453125" customWidth="1"/>
    <col min="10198" max="10204" width="8.81640625" customWidth="1"/>
    <col min="10205" max="10205" width="14" customWidth="1"/>
    <col min="10206" max="10206" width="17.81640625" customWidth="1"/>
    <col min="10207" max="10207" width="11.1796875" customWidth="1"/>
    <col min="10208" max="10208" width="8.81640625" customWidth="1"/>
    <col min="10209" max="10209" width="9.26953125" customWidth="1"/>
    <col min="10210" max="10210" width="7" customWidth="1"/>
    <col min="10211" max="10211" width="8.54296875" customWidth="1"/>
    <col min="10212" max="10212" width="11.81640625" customWidth="1"/>
    <col min="10213" max="10213" width="7" customWidth="1"/>
    <col min="10214" max="10214" width="8" customWidth="1"/>
    <col min="10215" max="10215" width="8.81640625" customWidth="1"/>
    <col min="10216" max="10216" width="9.453125" customWidth="1"/>
    <col min="10217" max="10217" width="7.54296875" customWidth="1"/>
    <col min="10218" max="10218" width="6.26953125" customWidth="1"/>
    <col min="10219" max="10219" width="11.54296875" customWidth="1"/>
    <col min="10220" max="10220" width="9.81640625" customWidth="1"/>
    <col min="10221" max="10221" width="8" customWidth="1"/>
    <col min="10222" max="10222" width="8.81640625" customWidth="1"/>
    <col min="10223" max="10223" width="8.26953125" customWidth="1"/>
    <col min="10224" max="10224" width="8.81640625" customWidth="1"/>
    <col min="10225" max="10225" width="12" customWidth="1"/>
    <col min="10226" max="10226" width="11.7265625" customWidth="1"/>
    <col min="10227" max="10227" width="13.453125" customWidth="1"/>
    <col min="10228" max="10232" width="8.81640625" customWidth="1"/>
    <col min="10233" max="10233" width="11.81640625" customWidth="1"/>
    <col min="10234" max="10234" width="7" customWidth="1"/>
    <col min="10235" max="10235" width="8" customWidth="1"/>
    <col min="10236" max="10236" width="8.81640625" customWidth="1"/>
    <col min="10237" max="10237" width="9.453125" customWidth="1"/>
    <col min="10238" max="10238" width="7.54296875" customWidth="1"/>
    <col min="10239" max="10239" width="6.26953125" customWidth="1"/>
    <col min="10240" max="10240" width="11.54296875" customWidth="1"/>
    <col min="10241" max="10241" width="9.81640625" customWidth="1"/>
    <col min="10242" max="10242" width="8" customWidth="1"/>
    <col min="10243" max="10243" width="8.81640625" customWidth="1"/>
    <col min="10244" max="10244" width="8.26953125" customWidth="1"/>
    <col min="10245" max="10245" width="8.81640625" customWidth="1"/>
    <col min="10246" max="10246" width="21.54296875" customWidth="1"/>
    <col min="10247" max="10247" width="11.7265625" customWidth="1"/>
    <col min="10248" max="10248" width="13.453125" customWidth="1"/>
    <col min="10249" max="10254" width="8.81640625" customWidth="1"/>
    <col min="10411" max="10411" width="15.54296875" customWidth="1"/>
    <col min="10412" max="10412" width="21.453125" customWidth="1"/>
    <col min="10413" max="10413" width="15.54296875" customWidth="1"/>
    <col min="10414" max="10414" width="17.81640625" customWidth="1"/>
    <col min="10415" max="10415" width="18.54296875" customWidth="1"/>
    <col min="10416" max="10416" width="13.1796875" bestFit="1" customWidth="1"/>
    <col min="10417" max="10417" width="14.54296875" customWidth="1"/>
    <col min="10418" max="10418" width="16.54296875" customWidth="1"/>
    <col min="10419" max="10419" width="12.453125" customWidth="1"/>
    <col min="10422" max="10422" width="9.26953125" bestFit="1" customWidth="1"/>
    <col min="10423" max="10423" width="27" bestFit="1" customWidth="1"/>
    <col min="10424" max="10424" width="11.54296875" customWidth="1"/>
    <col min="10427" max="10428" width="9.26953125" bestFit="1" customWidth="1"/>
    <col min="10429" max="10429" width="14" customWidth="1"/>
    <col min="10432" max="10432" width="24.1796875" bestFit="1" customWidth="1"/>
    <col min="10436" max="10437" width="13.54296875" customWidth="1"/>
    <col min="10438" max="10438" width="6.1796875" customWidth="1"/>
    <col min="10440" max="10440" width="9.26953125" bestFit="1" customWidth="1"/>
    <col min="10442" max="10442" width="24" customWidth="1"/>
    <col min="10443" max="10443" width="28.453125" customWidth="1"/>
    <col min="10444" max="10444" width="56.453125" customWidth="1"/>
    <col min="10445" max="10445" width="9.453125" customWidth="1"/>
    <col min="10454" max="10460" width="8.81640625" customWidth="1"/>
    <col min="10461" max="10461" width="14" customWidth="1"/>
    <col min="10462" max="10462" width="17.81640625" customWidth="1"/>
    <col min="10463" max="10463" width="11.1796875" customWidth="1"/>
    <col min="10464" max="10464" width="8.81640625" customWidth="1"/>
    <col min="10465" max="10465" width="9.26953125" customWidth="1"/>
    <col min="10466" max="10466" width="7" customWidth="1"/>
    <col min="10467" max="10467" width="8.54296875" customWidth="1"/>
    <col min="10468" max="10468" width="11.81640625" customWidth="1"/>
    <col min="10469" max="10469" width="7" customWidth="1"/>
    <col min="10470" max="10470" width="8" customWidth="1"/>
    <col min="10471" max="10471" width="8.81640625" customWidth="1"/>
    <col min="10472" max="10472" width="9.453125" customWidth="1"/>
    <col min="10473" max="10473" width="7.54296875" customWidth="1"/>
    <col min="10474" max="10474" width="6.26953125" customWidth="1"/>
    <col min="10475" max="10475" width="11.54296875" customWidth="1"/>
    <col min="10476" max="10476" width="9.81640625" customWidth="1"/>
    <col min="10477" max="10477" width="8" customWidth="1"/>
    <col min="10478" max="10478" width="8.81640625" customWidth="1"/>
    <col min="10479" max="10479" width="8.26953125" customWidth="1"/>
    <col min="10480" max="10480" width="8.81640625" customWidth="1"/>
    <col min="10481" max="10481" width="12" customWidth="1"/>
    <col min="10482" max="10482" width="11.7265625" customWidth="1"/>
    <col min="10483" max="10483" width="13.453125" customWidth="1"/>
    <col min="10484" max="10488" width="8.81640625" customWidth="1"/>
    <col min="10489" max="10489" width="11.81640625" customWidth="1"/>
    <col min="10490" max="10490" width="7" customWidth="1"/>
    <col min="10491" max="10491" width="8" customWidth="1"/>
    <col min="10492" max="10492" width="8.81640625" customWidth="1"/>
    <col min="10493" max="10493" width="9.453125" customWidth="1"/>
    <col min="10494" max="10494" width="7.54296875" customWidth="1"/>
    <col min="10495" max="10495" width="6.26953125" customWidth="1"/>
    <col min="10496" max="10496" width="11.54296875" customWidth="1"/>
    <col min="10497" max="10497" width="9.81640625" customWidth="1"/>
    <col min="10498" max="10498" width="8" customWidth="1"/>
    <col min="10499" max="10499" width="8.81640625" customWidth="1"/>
    <col min="10500" max="10500" width="8.26953125" customWidth="1"/>
    <col min="10501" max="10501" width="8.81640625" customWidth="1"/>
    <col min="10502" max="10502" width="21.54296875" customWidth="1"/>
    <col min="10503" max="10503" width="11.7265625" customWidth="1"/>
    <col min="10504" max="10504" width="13.453125" customWidth="1"/>
    <col min="10505" max="10510" width="8.81640625" customWidth="1"/>
    <col min="10667" max="10667" width="15.54296875" customWidth="1"/>
    <col min="10668" max="10668" width="21.453125" customWidth="1"/>
    <col min="10669" max="10669" width="15.54296875" customWidth="1"/>
    <col min="10670" max="10670" width="17.81640625" customWidth="1"/>
    <col min="10671" max="10671" width="18.54296875" customWidth="1"/>
    <col min="10672" max="10672" width="13.1796875" bestFit="1" customWidth="1"/>
    <col min="10673" max="10673" width="14.54296875" customWidth="1"/>
    <col min="10674" max="10674" width="16.54296875" customWidth="1"/>
    <col min="10675" max="10675" width="12.453125" customWidth="1"/>
    <col min="10678" max="10678" width="9.26953125" bestFit="1" customWidth="1"/>
    <col min="10679" max="10679" width="27" bestFit="1" customWidth="1"/>
    <col min="10680" max="10680" width="11.54296875" customWidth="1"/>
    <col min="10683" max="10684" width="9.26953125" bestFit="1" customWidth="1"/>
    <col min="10685" max="10685" width="14" customWidth="1"/>
    <col min="10688" max="10688" width="24.1796875" bestFit="1" customWidth="1"/>
    <col min="10692" max="10693" width="13.54296875" customWidth="1"/>
    <col min="10694" max="10694" width="6.1796875" customWidth="1"/>
    <col min="10696" max="10696" width="9.26953125" bestFit="1" customWidth="1"/>
    <col min="10698" max="10698" width="24" customWidth="1"/>
    <col min="10699" max="10699" width="28.453125" customWidth="1"/>
    <col min="10700" max="10700" width="56.453125" customWidth="1"/>
    <col min="10701" max="10701" width="9.453125" customWidth="1"/>
    <col min="10710" max="10716" width="8.81640625" customWidth="1"/>
    <col min="10717" max="10717" width="14" customWidth="1"/>
    <col min="10718" max="10718" width="17.81640625" customWidth="1"/>
    <col min="10719" max="10719" width="11.1796875" customWidth="1"/>
    <col min="10720" max="10720" width="8.81640625" customWidth="1"/>
    <col min="10721" max="10721" width="9.26953125" customWidth="1"/>
    <col min="10722" max="10722" width="7" customWidth="1"/>
    <col min="10723" max="10723" width="8.54296875" customWidth="1"/>
    <col min="10724" max="10724" width="11.81640625" customWidth="1"/>
    <col min="10725" max="10725" width="7" customWidth="1"/>
    <col min="10726" max="10726" width="8" customWidth="1"/>
    <col min="10727" max="10727" width="8.81640625" customWidth="1"/>
    <col min="10728" max="10728" width="9.453125" customWidth="1"/>
    <col min="10729" max="10729" width="7.54296875" customWidth="1"/>
    <col min="10730" max="10730" width="6.26953125" customWidth="1"/>
    <col min="10731" max="10731" width="11.54296875" customWidth="1"/>
    <col min="10732" max="10732" width="9.81640625" customWidth="1"/>
    <col min="10733" max="10733" width="8" customWidth="1"/>
    <col min="10734" max="10734" width="8.81640625" customWidth="1"/>
    <col min="10735" max="10735" width="8.26953125" customWidth="1"/>
    <col min="10736" max="10736" width="8.81640625" customWidth="1"/>
    <col min="10737" max="10737" width="12" customWidth="1"/>
    <col min="10738" max="10738" width="11.7265625" customWidth="1"/>
    <col min="10739" max="10739" width="13.453125" customWidth="1"/>
    <col min="10740" max="10744" width="8.81640625" customWidth="1"/>
    <col min="10745" max="10745" width="11.81640625" customWidth="1"/>
    <col min="10746" max="10746" width="7" customWidth="1"/>
    <col min="10747" max="10747" width="8" customWidth="1"/>
    <col min="10748" max="10748" width="8.81640625" customWidth="1"/>
    <col min="10749" max="10749" width="9.453125" customWidth="1"/>
    <col min="10750" max="10750" width="7.54296875" customWidth="1"/>
    <col min="10751" max="10751" width="6.26953125" customWidth="1"/>
    <col min="10752" max="10752" width="11.54296875" customWidth="1"/>
    <col min="10753" max="10753" width="9.81640625" customWidth="1"/>
    <col min="10754" max="10754" width="8" customWidth="1"/>
    <col min="10755" max="10755" width="8.81640625" customWidth="1"/>
    <col min="10756" max="10756" width="8.26953125" customWidth="1"/>
    <col min="10757" max="10757" width="8.81640625" customWidth="1"/>
    <col min="10758" max="10758" width="21.54296875" customWidth="1"/>
    <col min="10759" max="10759" width="11.7265625" customWidth="1"/>
    <col min="10760" max="10760" width="13.453125" customWidth="1"/>
    <col min="10761" max="10766" width="8.81640625" customWidth="1"/>
    <col min="10923" max="10923" width="15.54296875" customWidth="1"/>
    <col min="10924" max="10924" width="21.453125" customWidth="1"/>
    <col min="10925" max="10925" width="15.54296875" customWidth="1"/>
    <col min="10926" max="10926" width="17.81640625" customWidth="1"/>
    <col min="10927" max="10927" width="18.54296875" customWidth="1"/>
    <col min="10928" max="10928" width="13.1796875" bestFit="1" customWidth="1"/>
    <col min="10929" max="10929" width="14.54296875" customWidth="1"/>
    <col min="10930" max="10930" width="16.54296875" customWidth="1"/>
    <col min="10931" max="10931" width="12.453125" customWidth="1"/>
    <col min="10934" max="10934" width="9.26953125" bestFit="1" customWidth="1"/>
    <col min="10935" max="10935" width="27" bestFit="1" customWidth="1"/>
    <col min="10936" max="10936" width="11.54296875" customWidth="1"/>
    <col min="10939" max="10940" width="9.26953125" bestFit="1" customWidth="1"/>
    <col min="10941" max="10941" width="14" customWidth="1"/>
    <col min="10944" max="10944" width="24.1796875" bestFit="1" customWidth="1"/>
    <col min="10948" max="10949" width="13.54296875" customWidth="1"/>
    <col min="10950" max="10950" width="6.1796875" customWidth="1"/>
    <col min="10952" max="10952" width="9.26953125" bestFit="1" customWidth="1"/>
    <col min="10954" max="10954" width="24" customWidth="1"/>
    <col min="10955" max="10955" width="28.453125" customWidth="1"/>
    <col min="10956" max="10956" width="56.453125" customWidth="1"/>
    <col min="10957" max="10957" width="9.453125" customWidth="1"/>
    <col min="10966" max="10972" width="8.81640625" customWidth="1"/>
    <col min="10973" max="10973" width="14" customWidth="1"/>
    <col min="10974" max="10974" width="17.81640625" customWidth="1"/>
    <col min="10975" max="10975" width="11.1796875" customWidth="1"/>
    <col min="10976" max="10976" width="8.81640625" customWidth="1"/>
    <col min="10977" max="10977" width="9.26953125" customWidth="1"/>
    <col min="10978" max="10978" width="7" customWidth="1"/>
    <col min="10979" max="10979" width="8.54296875" customWidth="1"/>
    <col min="10980" max="10980" width="11.81640625" customWidth="1"/>
    <col min="10981" max="10981" width="7" customWidth="1"/>
    <col min="10982" max="10982" width="8" customWidth="1"/>
    <col min="10983" max="10983" width="8.81640625" customWidth="1"/>
    <col min="10984" max="10984" width="9.453125" customWidth="1"/>
    <col min="10985" max="10985" width="7.54296875" customWidth="1"/>
    <col min="10986" max="10986" width="6.26953125" customWidth="1"/>
    <col min="10987" max="10987" width="11.54296875" customWidth="1"/>
    <col min="10988" max="10988" width="9.81640625" customWidth="1"/>
    <col min="10989" max="10989" width="8" customWidth="1"/>
    <col min="10990" max="10990" width="8.81640625" customWidth="1"/>
    <col min="10991" max="10991" width="8.26953125" customWidth="1"/>
    <col min="10992" max="10992" width="8.81640625" customWidth="1"/>
    <col min="10993" max="10993" width="12" customWidth="1"/>
    <col min="10994" max="10994" width="11.7265625" customWidth="1"/>
    <col min="10995" max="10995" width="13.453125" customWidth="1"/>
    <col min="10996" max="11000" width="8.81640625" customWidth="1"/>
    <col min="11001" max="11001" width="11.81640625" customWidth="1"/>
    <col min="11002" max="11002" width="7" customWidth="1"/>
    <col min="11003" max="11003" width="8" customWidth="1"/>
    <col min="11004" max="11004" width="8.81640625" customWidth="1"/>
    <col min="11005" max="11005" width="9.453125" customWidth="1"/>
    <col min="11006" max="11006" width="7.54296875" customWidth="1"/>
    <col min="11007" max="11007" width="6.26953125" customWidth="1"/>
    <col min="11008" max="11008" width="11.54296875" customWidth="1"/>
    <col min="11009" max="11009" width="9.81640625" customWidth="1"/>
    <col min="11010" max="11010" width="8" customWidth="1"/>
    <col min="11011" max="11011" width="8.81640625" customWidth="1"/>
    <col min="11012" max="11012" width="8.26953125" customWidth="1"/>
    <col min="11013" max="11013" width="8.81640625" customWidth="1"/>
    <col min="11014" max="11014" width="21.54296875" customWidth="1"/>
    <col min="11015" max="11015" width="11.7265625" customWidth="1"/>
    <col min="11016" max="11016" width="13.453125" customWidth="1"/>
    <col min="11017" max="11022" width="8.81640625" customWidth="1"/>
    <col min="11179" max="11179" width="15.54296875" customWidth="1"/>
    <col min="11180" max="11180" width="21.453125" customWidth="1"/>
    <col min="11181" max="11181" width="15.54296875" customWidth="1"/>
    <col min="11182" max="11182" width="17.81640625" customWidth="1"/>
    <col min="11183" max="11183" width="18.54296875" customWidth="1"/>
    <col min="11184" max="11184" width="13.1796875" bestFit="1" customWidth="1"/>
    <col min="11185" max="11185" width="14.54296875" customWidth="1"/>
    <col min="11186" max="11186" width="16.54296875" customWidth="1"/>
    <col min="11187" max="11187" width="12.453125" customWidth="1"/>
    <col min="11190" max="11190" width="9.26953125" bestFit="1" customWidth="1"/>
    <col min="11191" max="11191" width="27" bestFit="1" customWidth="1"/>
    <col min="11192" max="11192" width="11.54296875" customWidth="1"/>
    <col min="11195" max="11196" width="9.26953125" bestFit="1" customWidth="1"/>
    <col min="11197" max="11197" width="14" customWidth="1"/>
    <col min="11200" max="11200" width="24.1796875" bestFit="1" customWidth="1"/>
    <col min="11204" max="11205" width="13.54296875" customWidth="1"/>
    <col min="11206" max="11206" width="6.1796875" customWidth="1"/>
    <col min="11208" max="11208" width="9.26953125" bestFit="1" customWidth="1"/>
    <col min="11210" max="11210" width="24" customWidth="1"/>
    <col min="11211" max="11211" width="28.453125" customWidth="1"/>
    <col min="11212" max="11212" width="56.453125" customWidth="1"/>
    <col min="11213" max="11213" width="9.453125" customWidth="1"/>
    <col min="11222" max="11228" width="8.81640625" customWidth="1"/>
    <col min="11229" max="11229" width="14" customWidth="1"/>
    <col min="11230" max="11230" width="17.81640625" customWidth="1"/>
    <col min="11231" max="11231" width="11.1796875" customWidth="1"/>
    <col min="11232" max="11232" width="8.81640625" customWidth="1"/>
    <col min="11233" max="11233" width="9.26953125" customWidth="1"/>
    <col min="11234" max="11234" width="7" customWidth="1"/>
    <col min="11235" max="11235" width="8.54296875" customWidth="1"/>
    <col min="11236" max="11236" width="11.81640625" customWidth="1"/>
    <col min="11237" max="11237" width="7" customWidth="1"/>
    <col min="11238" max="11238" width="8" customWidth="1"/>
    <col min="11239" max="11239" width="8.81640625" customWidth="1"/>
    <col min="11240" max="11240" width="9.453125" customWidth="1"/>
    <col min="11241" max="11241" width="7.54296875" customWidth="1"/>
    <col min="11242" max="11242" width="6.26953125" customWidth="1"/>
    <col min="11243" max="11243" width="11.54296875" customWidth="1"/>
    <col min="11244" max="11244" width="9.81640625" customWidth="1"/>
    <col min="11245" max="11245" width="8" customWidth="1"/>
    <col min="11246" max="11246" width="8.81640625" customWidth="1"/>
    <col min="11247" max="11247" width="8.26953125" customWidth="1"/>
    <col min="11248" max="11248" width="8.81640625" customWidth="1"/>
    <col min="11249" max="11249" width="12" customWidth="1"/>
    <col min="11250" max="11250" width="11.7265625" customWidth="1"/>
    <col min="11251" max="11251" width="13.453125" customWidth="1"/>
    <col min="11252" max="11256" width="8.81640625" customWidth="1"/>
    <col min="11257" max="11257" width="11.81640625" customWidth="1"/>
    <col min="11258" max="11258" width="7" customWidth="1"/>
    <col min="11259" max="11259" width="8" customWidth="1"/>
    <col min="11260" max="11260" width="8.81640625" customWidth="1"/>
    <col min="11261" max="11261" width="9.453125" customWidth="1"/>
    <col min="11262" max="11262" width="7.54296875" customWidth="1"/>
    <col min="11263" max="11263" width="6.26953125" customWidth="1"/>
    <col min="11264" max="11264" width="11.54296875" customWidth="1"/>
    <col min="11265" max="11265" width="9.81640625" customWidth="1"/>
    <col min="11266" max="11266" width="8" customWidth="1"/>
    <col min="11267" max="11267" width="8.81640625" customWidth="1"/>
    <col min="11268" max="11268" width="8.26953125" customWidth="1"/>
    <col min="11269" max="11269" width="8.81640625" customWidth="1"/>
    <col min="11270" max="11270" width="21.54296875" customWidth="1"/>
    <col min="11271" max="11271" width="11.7265625" customWidth="1"/>
    <col min="11272" max="11272" width="13.453125" customWidth="1"/>
    <col min="11273" max="11278" width="8.81640625" customWidth="1"/>
    <col min="11435" max="11435" width="15.54296875" customWidth="1"/>
    <col min="11436" max="11436" width="21.453125" customWidth="1"/>
    <col min="11437" max="11437" width="15.54296875" customWidth="1"/>
    <col min="11438" max="11438" width="17.81640625" customWidth="1"/>
    <col min="11439" max="11439" width="18.54296875" customWidth="1"/>
    <col min="11440" max="11440" width="13.1796875" bestFit="1" customWidth="1"/>
    <col min="11441" max="11441" width="14.54296875" customWidth="1"/>
    <col min="11442" max="11442" width="16.54296875" customWidth="1"/>
    <col min="11443" max="11443" width="12.453125" customWidth="1"/>
    <col min="11446" max="11446" width="9.26953125" bestFit="1" customWidth="1"/>
    <col min="11447" max="11447" width="27" bestFit="1" customWidth="1"/>
    <col min="11448" max="11448" width="11.54296875" customWidth="1"/>
    <col min="11451" max="11452" width="9.26953125" bestFit="1" customWidth="1"/>
    <col min="11453" max="11453" width="14" customWidth="1"/>
    <col min="11456" max="11456" width="24.1796875" bestFit="1" customWidth="1"/>
    <col min="11460" max="11461" width="13.54296875" customWidth="1"/>
    <col min="11462" max="11462" width="6.1796875" customWidth="1"/>
    <col min="11464" max="11464" width="9.26953125" bestFit="1" customWidth="1"/>
    <col min="11466" max="11466" width="24" customWidth="1"/>
    <col min="11467" max="11467" width="28.453125" customWidth="1"/>
    <col min="11468" max="11468" width="56.453125" customWidth="1"/>
    <col min="11469" max="11469" width="9.453125" customWidth="1"/>
    <col min="11478" max="11484" width="8.81640625" customWidth="1"/>
    <col min="11485" max="11485" width="14" customWidth="1"/>
    <col min="11486" max="11486" width="17.81640625" customWidth="1"/>
    <col min="11487" max="11487" width="11.1796875" customWidth="1"/>
    <col min="11488" max="11488" width="8.81640625" customWidth="1"/>
    <col min="11489" max="11489" width="9.26953125" customWidth="1"/>
    <col min="11490" max="11490" width="7" customWidth="1"/>
    <col min="11491" max="11491" width="8.54296875" customWidth="1"/>
    <col min="11492" max="11492" width="11.81640625" customWidth="1"/>
    <col min="11493" max="11493" width="7" customWidth="1"/>
    <col min="11494" max="11494" width="8" customWidth="1"/>
    <col min="11495" max="11495" width="8.81640625" customWidth="1"/>
    <col min="11496" max="11496" width="9.453125" customWidth="1"/>
    <col min="11497" max="11497" width="7.54296875" customWidth="1"/>
    <col min="11498" max="11498" width="6.26953125" customWidth="1"/>
    <col min="11499" max="11499" width="11.54296875" customWidth="1"/>
    <col min="11500" max="11500" width="9.81640625" customWidth="1"/>
    <col min="11501" max="11501" width="8" customWidth="1"/>
    <col min="11502" max="11502" width="8.81640625" customWidth="1"/>
    <col min="11503" max="11503" width="8.26953125" customWidth="1"/>
    <col min="11504" max="11504" width="8.81640625" customWidth="1"/>
    <col min="11505" max="11505" width="12" customWidth="1"/>
    <col min="11506" max="11506" width="11.7265625" customWidth="1"/>
    <col min="11507" max="11507" width="13.453125" customWidth="1"/>
    <col min="11508" max="11512" width="8.81640625" customWidth="1"/>
    <col min="11513" max="11513" width="11.81640625" customWidth="1"/>
    <col min="11514" max="11514" width="7" customWidth="1"/>
    <col min="11515" max="11515" width="8" customWidth="1"/>
    <col min="11516" max="11516" width="8.81640625" customWidth="1"/>
    <col min="11517" max="11517" width="9.453125" customWidth="1"/>
    <col min="11518" max="11518" width="7.54296875" customWidth="1"/>
    <col min="11519" max="11519" width="6.26953125" customWidth="1"/>
    <col min="11520" max="11520" width="11.54296875" customWidth="1"/>
    <col min="11521" max="11521" width="9.81640625" customWidth="1"/>
    <col min="11522" max="11522" width="8" customWidth="1"/>
    <col min="11523" max="11523" width="8.81640625" customWidth="1"/>
    <col min="11524" max="11524" width="8.26953125" customWidth="1"/>
    <col min="11525" max="11525" width="8.81640625" customWidth="1"/>
    <col min="11526" max="11526" width="21.54296875" customWidth="1"/>
    <col min="11527" max="11527" width="11.7265625" customWidth="1"/>
    <col min="11528" max="11528" width="13.453125" customWidth="1"/>
    <col min="11529" max="11534" width="8.81640625" customWidth="1"/>
    <col min="11691" max="11691" width="15.54296875" customWidth="1"/>
    <col min="11692" max="11692" width="21.453125" customWidth="1"/>
    <col min="11693" max="11693" width="15.54296875" customWidth="1"/>
    <col min="11694" max="11694" width="17.81640625" customWidth="1"/>
    <col min="11695" max="11695" width="18.54296875" customWidth="1"/>
    <col min="11696" max="11696" width="13.1796875" bestFit="1" customWidth="1"/>
    <col min="11697" max="11697" width="14.54296875" customWidth="1"/>
    <col min="11698" max="11698" width="16.54296875" customWidth="1"/>
    <col min="11699" max="11699" width="12.453125" customWidth="1"/>
    <col min="11702" max="11702" width="9.26953125" bestFit="1" customWidth="1"/>
    <col min="11703" max="11703" width="27" bestFit="1" customWidth="1"/>
    <col min="11704" max="11704" width="11.54296875" customWidth="1"/>
    <col min="11707" max="11708" width="9.26953125" bestFit="1" customWidth="1"/>
    <col min="11709" max="11709" width="14" customWidth="1"/>
    <col min="11712" max="11712" width="24.1796875" bestFit="1" customWidth="1"/>
    <col min="11716" max="11717" width="13.54296875" customWidth="1"/>
    <col min="11718" max="11718" width="6.1796875" customWidth="1"/>
    <col min="11720" max="11720" width="9.26953125" bestFit="1" customWidth="1"/>
    <col min="11722" max="11722" width="24" customWidth="1"/>
    <col min="11723" max="11723" width="28.453125" customWidth="1"/>
    <col min="11724" max="11724" width="56.453125" customWidth="1"/>
    <col min="11725" max="11725" width="9.453125" customWidth="1"/>
    <col min="11734" max="11740" width="8.81640625" customWidth="1"/>
    <col min="11741" max="11741" width="14" customWidth="1"/>
    <col min="11742" max="11742" width="17.81640625" customWidth="1"/>
    <col min="11743" max="11743" width="11.1796875" customWidth="1"/>
    <col min="11744" max="11744" width="8.81640625" customWidth="1"/>
    <col min="11745" max="11745" width="9.26953125" customWidth="1"/>
    <col min="11746" max="11746" width="7" customWidth="1"/>
    <col min="11747" max="11747" width="8.54296875" customWidth="1"/>
    <col min="11748" max="11748" width="11.81640625" customWidth="1"/>
    <col min="11749" max="11749" width="7" customWidth="1"/>
    <col min="11750" max="11750" width="8" customWidth="1"/>
    <col min="11751" max="11751" width="8.81640625" customWidth="1"/>
    <col min="11752" max="11752" width="9.453125" customWidth="1"/>
    <col min="11753" max="11753" width="7.54296875" customWidth="1"/>
    <col min="11754" max="11754" width="6.26953125" customWidth="1"/>
    <col min="11755" max="11755" width="11.54296875" customWidth="1"/>
    <col min="11756" max="11756" width="9.81640625" customWidth="1"/>
    <col min="11757" max="11757" width="8" customWidth="1"/>
    <col min="11758" max="11758" width="8.81640625" customWidth="1"/>
    <col min="11759" max="11759" width="8.26953125" customWidth="1"/>
    <col min="11760" max="11760" width="8.81640625" customWidth="1"/>
    <col min="11761" max="11761" width="12" customWidth="1"/>
    <col min="11762" max="11762" width="11.7265625" customWidth="1"/>
    <col min="11763" max="11763" width="13.453125" customWidth="1"/>
    <col min="11764" max="11768" width="8.81640625" customWidth="1"/>
    <col min="11769" max="11769" width="11.81640625" customWidth="1"/>
    <col min="11770" max="11770" width="7" customWidth="1"/>
    <col min="11771" max="11771" width="8" customWidth="1"/>
    <col min="11772" max="11772" width="8.81640625" customWidth="1"/>
    <col min="11773" max="11773" width="9.453125" customWidth="1"/>
    <col min="11774" max="11774" width="7.54296875" customWidth="1"/>
    <col min="11775" max="11775" width="6.26953125" customWidth="1"/>
    <col min="11776" max="11776" width="11.54296875" customWidth="1"/>
    <col min="11777" max="11777" width="9.81640625" customWidth="1"/>
    <col min="11778" max="11778" width="8" customWidth="1"/>
    <col min="11779" max="11779" width="8.81640625" customWidth="1"/>
    <col min="11780" max="11780" width="8.26953125" customWidth="1"/>
    <col min="11781" max="11781" width="8.81640625" customWidth="1"/>
    <col min="11782" max="11782" width="21.54296875" customWidth="1"/>
    <col min="11783" max="11783" width="11.7265625" customWidth="1"/>
    <col min="11784" max="11784" width="13.453125" customWidth="1"/>
    <col min="11785" max="11790" width="8.81640625" customWidth="1"/>
    <col min="11947" max="11947" width="15.54296875" customWidth="1"/>
    <col min="11948" max="11948" width="21.453125" customWidth="1"/>
    <col min="11949" max="11949" width="15.54296875" customWidth="1"/>
    <col min="11950" max="11950" width="17.81640625" customWidth="1"/>
    <col min="11951" max="11951" width="18.54296875" customWidth="1"/>
    <col min="11952" max="11952" width="13.1796875" bestFit="1" customWidth="1"/>
    <col min="11953" max="11953" width="14.54296875" customWidth="1"/>
    <col min="11954" max="11954" width="16.54296875" customWidth="1"/>
    <col min="11955" max="11955" width="12.453125" customWidth="1"/>
    <col min="11958" max="11958" width="9.26953125" bestFit="1" customWidth="1"/>
    <col min="11959" max="11959" width="27" bestFit="1" customWidth="1"/>
    <col min="11960" max="11960" width="11.54296875" customWidth="1"/>
    <col min="11963" max="11964" width="9.26953125" bestFit="1" customWidth="1"/>
    <col min="11965" max="11965" width="14" customWidth="1"/>
    <col min="11968" max="11968" width="24.1796875" bestFit="1" customWidth="1"/>
    <col min="11972" max="11973" width="13.54296875" customWidth="1"/>
    <col min="11974" max="11974" width="6.1796875" customWidth="1"/>
    <col min="11976" max="11976" width="9.26953125" bestFit="1" customWidth="1"/>
    <col min="11978" max="11978" width="24" customWidth="1"/>
    <col min="11979" max="11979" width="28.453125" customWidth="1"/>
    <col min="11980" max="11980" width="56.453125" customWidth="1"/>
    <col min="11981" max="11981" width="9.453125" customWidth="1"/>
    <col min="11990" max="11996" width="8.81640625" customWidth="1"/>
    <col min="11997" max="11997" width="14" customWidth="1"/>
    <col min="11998" max="11998" width="17.81640625" customWidth="1"/>
    <col min="11999" max="11999" width="11.1796875" customWidth="1"/>
    <col min="12000" max="12000" width="8.81640625" customWidth="1"/>
    <col min="12001" max="12001" width="9.26953125" customWidth="1"/>
    <col min="12002" max="12002" width="7" customWidth="1"/>
    <col min="12003" max="12003" width="8.54296875" customWidth="1"/>
    <col min="12004" max="12004" width="11.81640625" customWidth="1"/>
    <col min="12005" max="12005" width="7" customWidth="1"/>
    <col min="12006" max="12006" width="8" customWidth="1"/>
    <col min="12007" max="12007" width="8.81640625" customWidth="1"/>
    <col min="12008" max="12008" width="9.453125" customWidth="1"/>
    <col min="12009" max="12009" width="7.54296875" customWidth="1"/>
    <col min="12010" max="12010" width="6.26953125" customWidth="1"/>
    <col min="12011" max="12011" width="11.54296875" customWidth="1"/>
    <col min="12012" max="12012" width="9.81640625" customWidth="1"/>
    <col min="12013" max="12013" width="8" customWidth="1"/>
    <col min="12014" max="12014" width="8.81640625" customWidth="1"/>
    <col min="12015" max="12015" width="8.26953125" customWidth="1"/>
    <col min="12016" max="12016" width="8.81640625" customWidth="1"/>
    <col min="12017" max="12017" width="12" customWidth="1"/>
    <col min="12018" max="12018" width="11.7265625" customWidth="1"/>
    <col min="12019" max="12019" width="13.453125" customWidth="1"/>
    <col min="12020" max="12024" width="8.81640625" customWidth="1"/>
    <col min="12025" max="12025" width="11.81640625" customWidth="1"/>
    <col min="12026" max="12026" width="7" customWidth="1"/>
    <col min="12027" max="12027" width="8" customWidth="1"/>
    <col min="12028" max="12028" width="8.81640625" customWidth="1"/>
    <col min="12029" max="12029" width="9.453125" customWidth="1"/>
    <col min="12030" max="12030" width="7.54296875" customWidth="1"/>
    <col min="12031" max="12031" width="6.26953125" customWidth="1"/>
    <col min="12032" max="12032" width="11.54296875" customWidth="1"/>
    <col min="12033" max="12033" width="9.81640625" customWidth="1"/>
    <col min="12034" max="12034" width="8" customWidth="1"/>
    <col min="12035" max="12035" width="8.81640625" customWidth="1"/>
    <col min="12036" max="12036" width="8.26953125" customWidth="1"/>
    <col min="12037" max="12037" width="8.81640625" customWidth="1"/>
    <col min="12038" max="12038" width="21.54296875" customWidth="1"/>
    <col min="12039" max="12039" width="11.7265625" customWidth="1"/>
    <col min="12040" max="12040" width="13.453125" customWidth="1"/>
    <col min="12041" max="12046" width="8.81640625" customWidth="1"/>
    <col min="12203" max="12203" width="15.54296875" customWidth="1"/>
    <col min="12204" max="12204" width="21.453125" customWidth="1"/>
    <col min="12205" max="12205" width="15.54296875" customWidth="1"/>
    <col min="12206" max="12206" width="17.81640625" customWidth="1"/>
    <col min="12207" max="12207" width="18.54296875" customWidth="1"/>
    <col min="12208" max="12208" width="13.1796875" bestFit="1" customWidth="1"/>
    <col min="12209" max="12209" width="14.54296875" customWidth="1"/>
    <col min="12210" max="12210" width="16.54296875" customWidth="1"/>
    <col min="12211" max="12211" width="12.453125" customWidth="1"/>
    <col min="12214" max="12214" width="9.26953125" bestFit="1" customWidth="1"/>
    <col min="12215" max="12215" width="27" bestFit="1" customWidth="1"/>
    <col min="12216" max="12216" width="11.54296875" customWidth="1"/>
    <col min="12219" max="12220" width="9.26953125" bestFit="1" customWidth="1"/>
    <col min="12221" max="12221" width="14" customWidth="1"/>
    <col min="12224" max="12224" width="24.1796875" bestFit="1" customWidth="1"/>
    <col min="12228" max="12229" width="13.54296875" customWidth="1"/>
    <col min="12230" max="12230" width="6.1796875" customWidth="1"/>
    <col min="12232" max="12232" width="9.26953125" bestFit="1" customWidth="1"/>
    <col min="12234" max="12234" width="24" customWidth="1"/>
    <col min="12235" max="12235" width="28.453125" customWidth="1"/>
    <col min="12236" max="12236" width="56.453125" customWidth="1"/>
    <col min="12237" max="12237" width="9.453125" customWidth="1"/>
    <col min="12246" max="12252" width="8.81640625" customWidth="1"/>
    <col min="12253" max="12253" width="14" customWidth="1"/>
    <col min="12254" max="12254" width="17.81640625" customWidth="1"/>
    <col min="12255" max="12255" width="11.1796875" customWidth="1"/>
    <col min="12256" max="12256" width="8.81640625" customWidth="1"/>
    <col min="12257" max="12257" width="9.26953125" customWidth="1"/>
    <col min="12258" max="12258" width="7" customWidth="1"/>
    <col min="12259" max="12259" width="8.54296875" customWidth="1"/>
    <col min="12260" max="12260" width="11.81640625" customWidth="1"/>
    <col min="12261" max="12261" width="7" customWidth="1"/>
    <col min="12262" max="12262" width="8" customWidth="1"/>
    <col min="12263" max="12263" width="8.81640625" customWidth="1"/>
    <col min="12264" max="12264" width="9.453125" customWidth="1"/>
    <col min="12265" max="12265" width="7.54296875" customWidth="1"/>
    <col min="12266" max="12266" width="6.26953125" customWidth="1"/>
    <col min="12267" max="12267" width="11.54296875" customWidth="1"/>
    <col min="12268" max="12268" width="9.81640625" customWidth="1"/>
    <col min="12269" max="12269" width="8" customWidth="1"/>
    <col min="12270" max="12270" width="8.81640625" customWidth="1"/>
    <col min="12271" max="12271" width="8.26953125" customWidth="1"/>
    <col min="12272" max="12272" width="8.81640625" customWidth="1"/>
    <col min="12273" max="12273" width="12" customWidth="1"/>
    <col min="12274" max="12274" width="11.7265625" customWidth="1"/>
    <col min="12275" max="12275" width="13.453125" customWidth="1"/>
    <col min="12276" max="12280" width="8.81640625" customWidth="1"/>
    <col min="12281" max="12281" width="11.81640625" customWidth="1"/>
    <col min="12282" max="12282" width="7" customWidth="1"/>
    <col min="12283" max="12283" width="8" customWidth="1"/>
    <col min="12284" max="12284" width="8.81640625" customWidth="1"/>
    <col min="12285" max="12285" width="9.453125" customWidth="1"/>
    <col min="12286" max="12286" width="7.54296875" customWidth="1"/>
    <col min="12287" max="12287" width="6.26953125" customWidth="1"/>
    <col min="12288" max="12288" width="11.54296875" customWidth="1"/>
    <col min="12289" max="12289" width="9.81640625" customWidth="1"/>
    <col min="12290" max="12290" width="8" customWidth="1"/>
    <col min="12291" max="12291" width="8.81640625" customWidth="1"/>
    <col min="12292" max="12292" width="8.26953125" customWidth="1"/>
    <col min="12293" max="12293" width="8.81640625" customWidth="1"/>
    <col min="12294" max="12294" width="21.54296875" customWidth="1"/>
    <col min="12295" max="12295" width="11.7265625" customWidth="1"/>
    <col min="12296" max="12296" width="13.453125" customWidth="1"/>
    <col min="12297" max="12302" width="8.81640625" customWidth="1"/>
    <col min="12459" max="12459" width="15.54296875" customWidth="1"/>
    <col min="12460" max="12460" width="21.453125" customWidth="1"/>
    <col min="12461" max="12461" width="15.54296875" customWidth="1"/>
    <col min="12462" max="12462" width="17.81640625" customWidth="1"/>
    <col min="12463" max="12463" width="18.54296875" customWidth="1"/>
    <col min="12464" max="12464" width="13.1796875" bestFit="1" customWidth="1"/>
    <col min="12465" max="12465" width="14.54296875" customWidth="1"/>
    <col min="12466" max="12466" width="16.54296875" customWidth="1"/>
    <col min="12467" max="12467" width="12.453125" customWidth="1"/>
    <col min="12470" max="12470" width="9.26953125" bestFit="1" customWidth="1"/>
    <col min="12471" max="12471" width="27" bestFit="1" customWidth="1"/>
    <col min="12472" max="12472" width="11.54296875" customWidth="1"/>
    <col min="12475" max="12476" width="9.26953125" bestFit="1" customWidth="1"/>
    <col min="12477" max="12477" width="14" customWidth="1"/>
    <col min="12480" max="12480" width="24.1796875" bestFit="1" customWidth="1"/>
    <col min="12484" max="12485" width="13.54296875" customWidth="1"/>
    <col min="12486" max="12486" width="6.1796875" customWidth="1"/>
    <col min="12488" max="12488" width="9.26953125" bestFit="1" customWidth="1"/>
    <col min="12490" max="12490" width="24" customWidth="1"/>
    <col min="12491" max="12491" width="28.453125" customWidth="1"/>
    <col min="12492" max="12492" width="56.453125" customWidth="1"/>
    <col min="12493" max="12493" width="9.453125" customWidth="1"/>
    <col min="12502" max="12508" width="8.81640625" customWidth="1"/>
    <col min="12509" max="12509" width="14" customWidth="1"/>
    <col min="12510" max="12510" width="17.81640625" customWidth="1"/>
    <col min="12511" max="12511" width="11.1796875" customWidth="1"/>
    <col min="12512" max="12512" width="8.81640625" customWidth="1"/>
    <col min="12513" max="12513" width="9.26953125" customWidth="1"/>
    <col min="12514" max="12514" width="7" customWidth="1"/>
    <col min="12515" max="12515" width="8.54296875" customWidth="1"/>
    <col min="12516" max="12516" width="11.81640625" customWidth="1"/>
    <col min="12517" max="12517" width="7" customWidth="1"/>
    <col min="12518" max="12518" width="8" customWidth="1"/>
    <col min="12519" max="12519" width="8.81640625" customWidth="1"/>
    <col min="12520" max="12520" width="9.453125" customWidth="1"/>
    <col min="12521" max="12521" width="7.54296875" customWidth="1"/>
    <col min="12522" max="12522" width="6.26953125" customWidth="1"/>
    <col min="12523" max="12523" width="11.54296875" customWidth="1"/>
    <col min="12524" max="12524" width="9.81640625" customWidth="1"/>
    <col min="12525" max="12525" width="8" customWidth="1"/>
    <col min="12526" max="12526" width="8.81640625" customWidth="1"/>
    <col min="12527" max="12527" width="8.26953125" customWidth="1"/>
    <col min="12528" max="12528" width="8.81640625" customWidth="1"/>
    <col min="12529" max="12529" width="12" customWidth="1"/>
    <col min="12530" max="12530" width="11.7265625" customWidth="1"/>
    <col min="12531" max="12531" width="13.453125" customWidth="1"/>
    <col min="12532" max="12536" width="8.81640625" customWidth="1"/>
    <col min="12537" max="12537" width="11.81640625" customWidth="1"/>
    <col min="12538" max="12538" width="7" customWidth="1"/>
    <col min="12539" max="12539" width="8" customWidth="1"/>
    <col min="12540" max="12540" width="8.81640625" customWidth="1"/>
    <col min="12541" max="12541" width="9.453125" customWidth="1"/>
    <col min="12542" max="12542" width="7.54296875" customWidth="1"/>
    <col min="12543" max="12543" width="6.26953125" customWidth="1"/>
    <col min="12544" max="12544" width="11.54296875" customWidth="1"/>
    <col min="12545" max="12545" width="9.81640625" customWidth="1"/>
    <col min="12546" max="12546" width="8" customWidth="1"/>
    <col min="12547" max="12547" width="8.81640625" customWidth="1"/>
    <col min="12548" max="12548" width="8.26953125" customWidth="1"/>
    <col min="12549" max="12549" width="8.81640625" customWidth="1"/>
    <col min="12550" max="12550" width="21.54296875" customWidth="1"/>
    <col min="12551" max="12551" width="11.7265625" customWidth="1"/>
    <col min="12552" max="12552" width="13.453125" customWidth="1"/>
    <col min="12553" max="12558" width="8.81640625" customWidth="1"/>
    <col min="12715" max="12715" width="15.54296875" customWidth="1"/>
    <col min="12716" max="12716" width="21.453125" customWidth="1"/>
    <col min="12717" max="12717" width="15.54296875" customWidth="1"/>
    <col min="12718" max="12718" width="17.81640625" customWidth="1"/>
    <col min="12719" max="12719" width="18.54296875" customWidth="1"/>
    <col min="12720" max="12720" width="13.1796875" bestFit="1" customWidth="1"/>
    <col min="12721" max="12721" width="14.54296875" customWidth="1"/>
    <col min="12722" max="12722" width="16.54296875" customWidth="1"/>
    <col min="12723" max="12723" width="12.453125" customWidth="1"/>
    <col min="12726" max="12726" width="9.26953125" bestFit="1" customWidth="1"/>
    <col min="12727" max="12727" width="27" bestFit="1" customWidth="1"/>
    <col min="12728" max="12728" width="11.54296875" customWidth="1"/>
    <col min="12731" max="12732" width="9.26953125" bestFit="1" customWidth="1"/>
    <col min="12733" max="12733" width="14" customWidth="1"/>
    <col min="12736" max="12736" width="24.1796875" bestFit="1" customWidth="1"/>
    <col min="12740" max="12741" width="13.54296875" customWidth="1"/>
    <col min="12742" max="12742" width="6.1796875" customWidth="1"/>
    <col min="12744" max="12744" width="9.26953125" bestFit="1" customWidth="1"/>
    <col min="12746" max="12746" width="24" customWidth="1"/>
    <col min="12747" max="12747" width="28.453125" customWidth="1"/>
    <col min="12748" max="12748" width="56.453125" customWidth="1"/>
    <col min="12749" max="12749" width="9.453125" customWidth="1"/>
    <col min="12758" max="12764" width="8.81640625" customWidth="1"/>
    <col min="12765" max="12765" width="14" customWidth="1"/>
    <col min="12766" max="12766" width="17.81640625" customWidth="1"/>
    <col min="12767" max="12767" width="11.1796875" customWidth="1"/>
    <col min="12768" max="12768" width="8.81640625" customWidth="1"/>
    <col min="12769" max="12769" width="9.26953125" customWidth="1"/>
    <col min="12770" max="12770" width="7" customWidth="1"/>
    <col min="12771" max="12771" width="8.54296875" customWidth="1"/>
    <col min="12772" max="12772" width="11.81640625" customWidth="1"/>
    <col min="12773" max="12773" width="7" customWidth="1"/>
    <col min="12774" max="12774" width="8" customWidth="1"/>
    <col min="12775" max="12775" width="8.81640625" customWidth="1"/>
    <col min="12776" max="12776" width="9.453125" customWidth="1"/>
    <col min="12777" max="12777" width="7.54296875" customWidth="1"/>
    <col min="12778" max="12778" width="6.26953125" customWidth="1"/>
    <col min="12779" max="12779" width="11.54296875" customWidth="1"/>
    <col min="12780" max="12780" width="9.81640625" customWidth="1"/>
    <col min="12781" max="12781" width="8" customWidth="1"/>
    <col min="12782" max="12782" width="8.81640625" customWidth="1"/>
    <col min="12783" max="12783" width="8.26953125" customWidth="1"/>
    <col min="12784" max="12784" width="8.81640625" customWidth="1"/>
    <col min="12785" max="12785" width="12" customWidth="1"/>
    <col min="12786" max="12786" width="11.7265625" customWidth="1"/>
    <col min="12787" max="12787" width="13.453125" customWidth="1"/>
    <col min="12788" max="12792" width="8.81640625" customWidth="1"/>
    <col min="12793" max="12793" width="11.81640625" customWidth="1"/>
    <col min="12794" max="12794" width="7" customWidth="1"/>
    <col min="12795" max="12795" width="8" customWidth="1"/>
    <col min="12796" max="12796" width="8.81640625" customWidth="1"/>
    <col min="12797" max="12797" width="9.453125" customWidth="1"/>
    <col min="12798" max="12798" width="7.54296875" customWidth="1"/>
    <col min="12799" max="12799" width="6.26953125" customWidth="1"/>
    <col min="12800" max="12800" width="11.54296875" customWidth="1"/>
    <col min="12801" max="12801" width="9.81640625" customWidth="1"/>
    <col min="12802" max="12802" width="8" customWidth="1"/>
    <col min="12803" max="12803" width="8.81640625" customWidth="1"/>
    <col min="12804" max="12804" width="8.26953125" customWidth="1"/>
    <col min="12805" max="12805" width="8.81640625" customWidth="1"/>
    <col min="12806" max="12806" width="21.54296875" customWidth="1"/>
    <col min="12807" max="12807" width="11.7265625" customWidth="1"/>
    <col min="12808" max="12808" width="13.453125" customWidth="1"/>
    <col min="12809" max="12814" width="8.81640625" customWidth="1"/>
    <col min="12971" max="12971" width="15.54296875" customWidth="1"/>
    <col min="12972" max="12972" width="21.453125" customWidth="1"/>
    <col min="12973" max="12973" width="15.54296875" customWidth="1"/>
    <col min="12974" max="12974" width="17.81640625" customWidth="1"/>
    <col min="12975" max="12975" width="18.54296875" customWidth="1"/>
    <col min="12976" max="12976" width="13.1796875" bestFit="1" customWidth="1"/>
    <col min="12977" max="12977" width="14.54296875" customWidth="1"/>
    <col min="12978" max="12978" width="16.54296875" customWidth="1"/>
    <col min="12979" max="12979" width="12.453125" customWidth="1"/>
    <col min="12982" max="12982" width="9.26953125" bestFit="1" customWidth="1"/>
    <col min="12983" max="12983" width="27" bestFit="1" customWidth="1"/>
    <col min="12984" max="12984" width="11.54296875" customWidth="1"/>
    <col min="12987" max="12988" width="9.26953125" bestFit="1" customWidth="1"/>
    <col min="12989" max="12989" width="14" customWidth="1"/>
    <col min="12992" max="12992" width="24.1796875" bestFit="1" customWidth="1"/>
    <col min="12996" max="12997" width="13.54296875" customWidth="1"/>
    <col min="12998" max="12998" width="6.1796875" customWidth="1"/>
    <col min="13000" max="13000" width="9.26953125" bestFit="1" customWidth="1"/>
    <col min="13002" max="13002" width="24" customWidth="1"/>
    <col min="13003" max="13003" width="28.453125" customWidth="1"/>
    <col min="13004" max="13004" width="56.453125" customWidth="1"/>
    <col min="13005" max="13005" width="9.453125" customWidth="1"/>
    <col min="13014" max="13020" width="8.81640625" customWidth="1"/>
    <col min="13021" max="13021" width="14" customWidth="1"/>
    <col min="13022" max="13022" width="17.81640625" customWidth="1"/>
    <col min="13023" max="13023" width="11.1796875" customWidth="1"/>
    <col min="13024" max="13024" width="8.81640625" customWidth="1"/>
    <col min="13025" max="13025" width="9.26953125" customWidth="1"/>
    <col min="13026" max="13026" width="7" customWidth="1"/>
    <col min="13027" max="13027" width="8.54296875" customWidth="1"/>
    <col min="13028" max="13028" width="11.81640625" customWidth="1"/>
    <col min="13029" max="13029" width="7" customWidth="1"/>
    <col min="13030" max="13030" width="8" customWidth="1"/>
    <col min="13031" max="13031" width="8.81640625" customWidth="1"/>
    <col min="13032" max="13032" width="9.453125" customWidth="1"/>
    <col min="13033" max="13033" width="7.54296875" customWidth="1"/>
    <col min="13034" max="13034" width="6.26953125" customWidth="1"/>
    <col min="13035" max="13035" width="11.54296875" customWidth="1"/>
    <col min="13036" max="13036" width="9.81640625" customWidth="1"/>
    <col min="13037" max="13037" width="8" customWidth="1"/>
    <col min="13038" max="13038" width="8.81640625" customWidth="1"/>
    <col min="13039" max="13039" width="8.26953125" customWidth="1"/>
    <col min="13040" max="13040" width="8.81640625" customWidth="1"/>
    <col min="13041" max="13041" width="12" customWidth="1"/>
    <col min="13042" max="13042" width="11.7265625" customWidth="1"/>
    <col min="13043" max="13043" width="13.453125" customWidth="1"/>
    <col min="13044" max="13048" width="8.81640625" customWidth="1"/>
    <col min="13049" max="13049" width="11.81640625" customWidth="1"/>
    <col min="13050" max="13050" width="7" customWidth="1"/>
    <col min="13051" max="13051" width="8" customWidth="1"/>
    <col min="13052" max="13052" width="8.81640625" customWidth="1"/>
    <col min="13053" max="13053" width="9.453125" customWidth="1"/>
    <col min="13054" max="13054" width="7.54296875" customWidth="1"/>
    <col min="13055" max="13055" width="6.26953125" customWidth="1"/>
    <col min="13056" max="13056" width="11.54296875" customWidth="1"/>
    <col min="13057" max="13057" width="9.81640625" customWidth="1"/>
    <col min="13058" max="13058" width="8" customWidth="1"/>
    <col min="13059" max="13059" width="8.81640625" customWidth="1"/>
    <col min="13060" max="13060" width="8.26953125" customWidth="1"/>
    <col min="13061" max="13061" width="8.81640625" customWidth="1"/>
    <col min="13062" max="13062" width="21.54296875" customWidth="1"/>
    <col min="13063" max="13063" width="11.7265625" customWidth="1"/>
    <col min="13064" max="13064" width="13.453125" customWidth="1"/>
    <col min="13065" max="13070" width="8.81640625" customWidth="1"/>
    <col min="13227" max="13227" width="15.54296875" customWidth="1"/>
    <col min="13228" max="13228" width="21.453125" customWidth="1"/>
    <col min="13229" max="13229" width="15.54296875" customWidth="1"/>
    <col min="13230" max="13230" width="17.81640625" customWidth="1"/>
    <col min="13231" max="13231" width="18.54296875" customWidth="1"/>
    <col min="13232" max="13232" width="13.1796875" bestFit="1" customWidth="1"/>
    <col min="13233" max="13233" width="14.54296875" customWidth="1"/>
    <col min="13234" max="13234" width="16.54296875" customWidth="1"/>
    <col min="13235" max="13235" width="12.453125" customWidth="1"/>
    <col min="13238" max="13238" width="9.26953125" bestFit="1" customWidth="1"/>
    <col min="13239" max="13239" width="27" bestFit="1" customWidth="1"/>
    <col min="13240" max="13240" width="11.54296875" customWidth="1"/>
    <col min="13243" max="13244" width="9.26953125" bestFit="1" customWidth="1"/>
    <col min="13245" max="13245" width="14" customWidth="1"/>
    <col min="13248" max="13248" width="24.1796875" bestFit="1" customWidth="1"/>
    <col min="13252" max="13253" width="13.54296875" customWidth="1"/>
    <col min="13254" max="13254" width="6.1796875" customWidth="1"/>
    <col min="13256" max="13256" width="9.26953125" bestFit="1" customWidth="1"/>
    <col min="13258" max="13258" width="24" customWidth="1"/>
    <col min="13259" max="13259" width="28.453125" customWidth="1"/>
    <col min="13260" max="13260" width="56.453125" customWidth="1"/>
    <col min="13261" max="13261" width="9.453125" customWidth="1"/>
    <col min="13270" max="13276" width="8.81640625" customWidth="1"/>
    <col min="13277" max="13277" width="14" customWidth="1"/>
    <col min="13278" max="13278" width="17.81640625" customWidth="1"/>
    <col min="13279" max="13279" width="11.1796875" customWidth="1"/>
    <col min="13280" max="13280" width="8.81640625" customWidth="1"/>
    <col min="13281" max="13281" width="9.26953125" customWidth="1"/>
    <col min="13282" max="13282" width="7" customWidth="1"/>
    <col min="13283" max="13283" width="8.54296875" customWidth="1"/>
    <col min="13284" max="13284" width="11.81640625" customWidth="1"/>
    <col min="13285" max="13285" width="7" customWidth="1"/>
    <col min="13286" max="13286" width="8" customWidth="1"/>
    <col min="13287" max="13287" width="8.81640625" customWidth="1"/>
    <col min="13288" max="13288" width="9.453125" customWidth="1"/>
    <col min="13289" max="13289" width="7.54296875" customWidth="1"/>
    <col min="13290" max="13290" width="6.26953125" customWidth="1"/>
    <col min="13291" max="13291" width="11.54296875" customWidth="1"/>
    <col min="13292" max="13292" width="9.81640625" customWidth="1"/>
    <col min="13293" max="13293" width="8" customWidth="1"/>
    <col min="13294" max="13294" width="8.81640625" customWidth="1"/>
    <col min="13295" max="13295" width="8.26953125" customWidth="1"/>
    <col min="13296" max="13296" width="8.81640625" customWidth="1"/>
    <col min="13297" max="13297" width="12" customWidth="1"/>
    <col min="13298" max="13298" width="11.7265625" customWidth="1"/>
    <col min="13299" max="13299" width="13.453125" customWidth="1"/>
    <col min="13300" max="13304" width="8.81640625" customWidth="1"/>
    <col min="13305" max="13305" width="11.81640625" customWidth="1"/>
    <col min="13306" max="13306" width="7" customWidth="1"/>
    <col min="13307" max="13307" width="8" customWidth="1"/>
    <col min="13308" max="13308" width="8.81640625" customWidth="1"/>
    <col min="13309" max="13309" width="9.453125" customWidth="1"/>
    <col min="13310" max="13310" width="7.54296875" customWidth="1"/>
    <col min="13311" max="13311" width="6.26953125" customWidth="1"/>
    <col min="13312" max="13312" width="11.54296875" customWidth="1"/>
    <col min="13313" max="13313" width="9.81640625" customWidth="1"/>
    <col min="13314" max="13314" width="8" customWidth="1"/>
    <col min="13315" max="13315" width="8.81640625" customWidth="1"/>
    <col min="13316" max="13316" width="8.26953125" customWidth="1"/>
    <col min="13317" max="13317" width="8.81640625" customWidth="1"/>
    <col min="13318" max="13318" width="21.54296875" customWidth="1"/>
    <col min="13319" max="13319" width="11.7265625" customWidth="1"/>
    <col min="13320" max="13320" width="13.453125" customWidth="1"/>
    <col min="13321" max="13326" width="8.81640625" customWidth="1"/>
    <col min="13483" max="13483" width="15.54296875" customWidth="1"/>
    <col min="13484" max="13484" width="21.453125" customWidth="1"/>
    <col min="13485" max="13485" width="15.54296875" customWidth="1"/>
    <col min="13486" max="13486" width="17.81640625" customWidth="1"/>
    <col min="13487" max="13487" width="18.54296875" customWidth="1"/>
    <col min="13488" max="13488" width="13.1796875" bestFit="1" customWidth="1"/>
    <col min="13489" max="13489" width="14.54296875" customWidth="1"/>
    <col min="13490" max="13490" width="16.54296875" customWidth="1"/>
    <col min="13491" max="13491" width="12.453125" customWidth="1"/>
    <col min="13494" max="13494" width="9.26953125" bestFit="1" customWidth="1"/>
    <col min="13495" max="13495" width="27" bestFit="1" customWidth="1"/>
    <col min="13496" max="13496" width="11.54296875" customWidth="1"/>
    <col min="13499" max="13500" width="9.26953125" bestFit="1" customWidth="1"/>
    <col min="13501" max="13501" width="14" customWidth="1"/>
    <col min="13504" max="13504" width="24.1796875" bestFit="1" customWidth="1"/>
    <col min="13508" max="13509" width="13.54296875" customWidth="1"/>
    <col min="13510" max="13510" width="6.1796875" customWidth="1"/>
    <col min="13512" max="13512" width="9.26953125" bestFit="1" customWidth="1"/>
    <col min="13514" max="13514" width="24" customWidth="1"/>
    <col min="13515" max="13515" width="28.453125" customWidth="1"/>
    <col min="13516" max="13516" width="56.453125" customWidth="1"/>
    <col min="13517" max="13517" width="9.453125" customWidth="1"/>
    <col min="13526" max="13532" width="8.81640625" customWidth="1"/>
    <col min="13533" max="13533" width="14" customWidth="1"/>
    <col min="13534" max="13534" width="17.81640625" customWidth="1"/>
    <col min="13535" max="13535" width="11.1796875" customWidth="1"/>
    <col min="13536" max="13536" width="8.81640625" customWidth="1"/>
    <col min="13537" max="13537" width="9.26953125" customWidth="1"/>
    <col min="13538" max="13538" width="7" customWidth="1"/>
    <col min="13539" max="13539" width="8.54296875" customWidth="1"/>
    <col min="13540" max="13540" width="11.81640625" customWidth="1"/>
    <col min="13541" max="13541" width="7" customWidth="1"/>
    <col min="13542" max="13542" width="8" customWidth="1"/>
    <col min="13543" max="13543" width="8.81640625" customWidth="1"/>
    <col min="13544" max="13544" width="9.453125" customWidth="1"/>
    <col min="13545" max="13545" width="7.54296875" customWidth="1"/>
    <col min="13546" max="13546" width="6.26953125" customWidth="1"/>
    <col min="13547" max="13547" width="11.54296875" customWidth="1"/>
    <col min="13548" max="13548" width="9.81640625" customWidth="1"/>
    <col min="13549" max="13549" width="8" customWidth="1"/>
    <col min="13550" max="13550" width="8.81640625" customWidth="1"/>
    <col min="13551" max="13551" width="8.26953125" customWidth="1"/>
    <col min="13552" max="13552" width="8.81640625" customWidth="1"/>
    <col min="13553" max="13553" width="12" customWidth="1"/>
    <col min="13554" max="13554" width="11.7265625" customWidth="1"/>
    <col min="13555" max="13555" width="13.453125" customWidth="1"/>
    <col min="13556" max="13560" width="8.81640625" customWidth="1"/>
    <col min="13561" max="13561" width="11.81640625" customWidth="1"/>
    <col min="13562" max="13562" width="7" customWidth="1"/>
    <col min="13563" max="13563" width="8" customWidth="1"/>
    <col min="13564" max="13564" width="8.81640625" customWidth="1"/>
    <col min="13565" max="13565" width="9.453125" customWidth="1"/>
    <col min="13566" max="13566" width="7.54296875" customWidth="1"/>
    <col min="13567" max="13567" width="6.26953125" customWidth="1"/>
    <col min="13568" max="13568" width="11.54296875" customWidth="1"/>
    <col min="13569" max="13569" width="9.81640625" customWidth="1"/>
    <col min="13570" max="13570" width="8" customWidth="1"/>
    <col min="13571" max="13571" width="8.81640625" customWidth="1"/>
    <col min="13572" max="13572" width="8.26953125" customWidth="1"/>
    <col min="13573" max="13573" width="8.81640625" customWidth="1"/>
    <col min="13574" max="13574" width="21.54296875" customWidth="1"/>
    <col min="13575" max="13575" width="11.7265625" customWidth="1"/>
    <col min="13576" max="13576" width="13.453125" customWidth="1"/>
    <col min="13577" max="13582" width="8.81640625" customWidth="1"/>
    <col min="13739" max="13739" width="15.54296875" customWidth="1"/>
    <col min="13740" max="13740" width="21.453125" customWidth="1"/>
    <col min="13741" max="13741" width="15.54296875" customWidth="1"/>
    <col min="13742" max="13742" width="17.81640625" customWidth="1"/>
    <col min="13743" max="13743" width="18.54296875" customWidth="1"/>
    <col min="13744" max="13744" width="13.1796875" bestFit="1" customWidth="1"/>
    <col min="13745" max="13745" width="14.54296875" customWidth="1"/>
    <col min="13746" max="13746" width="16.54296875" customWidth="1"/>
    <col min="13747" max="13747" width="12.453125" customWidth="1"/>
    <col min="13750" max="13750" width="9.26953125" bestFit="1" customWidth="1"/>
    <col min="13751" max="13751" width="27" bestFit="1" customWidth="1"/>
    <col min="13752" max="13752" width="11.54296875" customWidth="1"/>
    <col min="13755" max="13756" width="9.26953125" bestFit="1" customWidth="1"/>
    <col min="13757" max="13757" width="14" customWidth="1"/>
    <col min="13760" max="13760" width="24.1796875" bestFit="1" customWidth="1"/>
    <col min="13764" max="13765" width="13.54296875" customWidth="1"/>
    <col min="13766" max="13766" width="6.1796875" customWidth="1"/>
    <col min="13768" max="13768" width="9.26953125" bestFit="1" customWidth="1"/>
    <col min="13770" max="13770" width="24" customWidth="1"/>
    <col min="13771" max="13771" width="28.453125" customWidth="1"/>
    <col min="13772" max="13772" width="56.453125" customWidth="1"/>
    <col min="13773" max="13773" width="9.453125" customWidth="1"/>
    <col min="13782" max="13788" width="8.81640625" customWidth="1"/>
    <col min="13789" max="13789" width="14" customWidth="1"/>
    <col min="13790" max="13790" width="17.81640625" customWidth="1"/>
    <col min="13791" max="13791" width="11.1796875" customWidth="1"/>
    <col min="13792" max="13792" width="8.81640625" customWidth="1"/>
    <col min="13793" max="13793" width="9.26953125" customWidth="1"/>
    <col min="13794" max="13794" width="7" customWidth="1"/>
    <col min="13795" max="13795" width="8.54296875" customWidth="1"/>
    <col min="13796" max="13796" width="11.81640625" customWidth="1"/>
    <col min="13797" max="13797" width="7" customWidth="1"/>
    <col min="13798" max="13798" width="8" customWidth="1"/>
    <col min="13799" max="13799" width="8.81640625" customWidth="1"/>
    <col min="13800" max="13800" width="9.453125" customWidth="1"/>
    <col min="13801" max="13801" width="7.54296875" customWidth="1"/>
    <col min="13802" max="13802" width="6.26953125" customWidth="1"/>
    <col min="13803" max="13803" width="11.54296875" customWidth="1"/>
    <col min="13804" max="13804" width="9.81640625" customWidth="1"/>
    <col min="13805" max="13805" width="8" customWidth="1"/>
    <col min="13806" max="13806" width="8.81640625" customWidth="1"/>
    <col min="13807" max="13807" width="8.26953125" customWidth="1"/>
    <col min="13808" max="13808" width="8.81640625" customWidth="1"/>
    <col min="13809" max="13809" width="12" customWidth="1"/>
    <col min="13810" max="13810" width="11.7265625" customWidth="1"/>
    <col min="13811" max="13811" width="13.453125" customWidth="1"/>
    <col min="13812" max="13816" width="8.81640625" customWidth="1"/>
    <col min="13817" max="13817" width="11.81640625" customWidth="1"/>
    <col min="13818" max="13818" width="7" customWidth="1"/>
    <col min="13819" max="13819" width="8" customWidth="1"/>
    <col min="13820" max="13820" width="8.81640625" customWidth="1"/>
    <col min="13821" max="13821" width="9.453125" customWidth="1"/>
    <col min="13822" max="13822" width="7.54296875" customWidth="1"/>
    <col min="13823" max="13823" width="6.26953125" customWidth="1"/>
    <col min="13824" max="13824" width="11.54296875" customWidth="1"/>
    <col min="13825" max="13825" width="9.81640625" customWidth="1"/>
    <col min="13826" max="13826" width="8" customWidth="1"/>
    <col min="13827" max="13827" width="8.81640625" customWidth="1"/>
    <col min="13828" max="13828" width="8.26953125" customWidth="1"/>
    <col min="13829" max="13829" width="8.81640625" customWidth="1"/>
    <col min="13830" max="13830" width="21.54296875" customWidth="1"/>
    <col min="13831" max="13831" width="11.7265625" customWidth="1"/>
    <col min="13832" max="13832" width="13.453125" customWidth="1"/>
    <col min="13833" max="13838" width="8.81640625" customWidth="1"/>
    <col min="13995" max="13995" width="15.54296875" customWidth="1"/>
    <col min="13996" max="13996" width="21.453125" customWidth="1"/>
    <col min="13997" max="13997" width="15.54296875" customWidth="1"/>
    <col min="13998" max="13998" width="17.81640625" customWidth="1"/>
    <col min="13999" max="13999" width="18.54296875" customWidth="1"/>
    <col min="14000" max="14000" width="13.1796875" bestFit="1" customWidth="1"/>
    <col min="14001" max="14001" width="14.54296875" customWidth="1"/>
    <col min="14002" max="14002" width="16.54296875" customWidth="1"/>
    <col min="14003" max="14003" width="12.453125" customWidth="1"/>
    <col min="14006" max="14006" width="9.26953125" bestFit="1" customWidth="1"/>
    <col min="14007" max="14007" width="27" bestFit="1" customWidth="1"/>
    <col min="14008" max="14008" width="11.54296875" customWidth="1"/>
    <col min="14011" max="14012" width="9.26953125" bestFit="1" customWidth="1"/>
    <col min="14013" max="14013" width="14" customWidth="1"/>
    <col min="14016" max="14016" width="24.1796875" bestFit="1" customWidth="1"/>
    <col min="14020" max="14021" width="13.54296875" customWidth="1"/>
    <col min="14022" max="14022" width="6.1796875" customWidth="1"/>
    <col min="14024" max="14024" width="9.26953125" bestFit="1" customWidth="1"/>
    <col min="14026" max="14026" width="24" customWidth="1"/>
    <col min="14027" max="14027" width="28.453125" customWidth="1"/>
    <col min="14028" max="14028" width="56.453125" customWidth="1"/>
    <col min="14029" max="14029" width="9.453125" customWidth="1"/>
    <col min="14038" max="14044" width="8.81640625" customWidth="1"/>
    <col min="14045" max="14045" width="14" customWidth="1"/>
    <col min="14046" max="14046" width="17.81640625" customWidth="1"/>
    <col min="14047" max="14047" width="11.1796875" customWidth="1"/>
    <col min="14048" max="14048" width="8.81640625" customWidth="1"/>
    <col min="14049" max="14049" width="9.26953125" customWidth="1"/>
    <col min="14050" max="14050" width="7" customWidth="1"/>
    <col min="14051" max="14051" width="8.54296875" customWidth="1"/>
    <col min="14052" max="14052" width="11.81640625" customWidth="1"/>
    <col min="14053" max="14053" width="7" customWidth="1"/>
    <col min="14054" max="14054" width="8" customWidth="1"/>
    <col min="14055" max="14055" width="8.81640625" customWidth="1"/>
    <col min="14056" max="14056" width="9.453125" customWidth="1"/>
    <col min="14057" max="14057" width="7.54296875" customWidth="1"/>
    <col min="14058" max="14058" width="6.26953125" customWidth="1"/>
    <col min="14059" max="14059" width="11.54296875" customWidth="1"/>
    <col min="14060" max="14060" width="9.81640625" customWidth="1"/>
    <col min="14061" max="14061" width="8" customWidth="1"/>
    <col min="14062" max="14062" width="8.81640625" customWidth="1"/>
    <col min="14063" max="14063" width="8.26953125" customWidth="1"/>
    <col min="14064" max="14064" width="8.81640625" customWidth="1"/>
    <col min="14065" max="14065" width="12" customWidth="1"/>
    <col min="14066" max="14066" width="11.7265625" customWidth="1"/>
    <col min="14067" max="14067" width="13.453125" customWidth="1"/>
    <col min="14068" max="14072" width="8.81640625" customWidth="1"/>
    <col min="14073" max="14073" width="11.81640625" customWidth="1"/>
    <col min="14074" max="14074" width="7" customWidth="1"/>
    <col min="14075" max="14075" width="8" customWidth="1"/>
    <col min="14076" max="14076" width="8.81640625" customWidth="1"/>
    <col min="14077" max="14077" width="9.453125" customWidth="1"/>
    <col min="14078" max="14078" width="7.54296875" customWidth="1"/>
    <col min="14079" max="14079" width="6.26953125" customWidth="1"/>
    <col min="14080" max="14080" width="11.54296875" customWidth="1"/>
    <col min="14081" max="14081" width="9.81640625" customWidth="1"/>
    <col min="14082" max="14082" width="8" customWidth="1"/>
    <col min="14083" max="14083" width="8.81640625" customWidth="1"/>
    <col min="14084" max="14084" width="8.26953125" customWidth="1"/>
    <col min="14085" max="14085" width="8.81640625" customWidth="1"/>
    <col min="14086" max="14086" width="21.54296875" customWidth="1"/>
    <col min="14087" max="14087" width="11.7265625" customWidth="1"/>
    <col min="14088" max="14088" width="13.453125" customWidth="1"/>
    <col min="14089" max="14094" width="8.81640625" customWidth="1"/>
    <col min="14251" max="14251" width="15.54296875" customWidth="1"/>
    <col min="14252" max="14252" width="21.453125" customWidth="1"/>
    <col min="14253" max="14253" width="15.54296875" customWidth="1"/>
    <col min="14254" max="14254" width="17.81640625" customWidth="1"/>
    <col min="14255" max="14255" width="18.54296875" customWidth="1"/>
    <col min="14256" max="14256" width="13.1796875" bestFit="1" customWidth="1"/>
    <col min="14257" max="14257" width="14.54296875" customWidth="1"/>
    <col min="14258" max="14258" width="16.54296875" customWidth="1"/>
    <col min="14259" max="14259" width="12.453125" customWidth="1"/>
    <col min="14262" max="14262" width="9.26953125" bestFit="1" customWidth="1"/>
    <col min="14263" max="14263" width="27" bestFit="1" customWidth="1"/>
    <col min="14264" max="14264" width="11.54296875" customWidth="1"/>
    <col min="14267" max="14268" width="9.26953125" bestFit="1" customWidth="1"/>
    <col min="14269" max="14269" width="14" customWidth="1"/>
    <col min="14272" max="14272" width="24.1796875" bestFit="1" customWidth="1"/>
    <col min="14276" max="14277" width="13.54296875" customWidth="1"/>
    <col min="14278" max="14278" width="6.1796875" customWidth="1"/>
    <col min="14280" max="14280" width="9.26953125" bestFit="1" customWidth="1"/>
    <col min="14282" max="14282" width="24" customWidth="1"/>
    <col min="14283" max="14283" width="28.453125" customWidth="1"/>
    <col min="14284" max="14284" width="56.453125" customWidth="1"/>
    <col min="14285" max="14285" width="9.453125" customWidth="1"/>
    <col min="14294" max="14300" width="8.81640625" customWidth="1"/>
    <col min="14301" max="14301" width="14" customWidth="1"/>
    <col min="14302" max="14302" width="17.81640625" customWidth="1"/>
    <col min="14303" max="14303" width="11.1796875" customWidth="1"/>
    <col min="14304" max="14304" width="8.81640625" customWidth="1"/>
    <col min="14305" max="14305" width="9.26953125" customWidth="1"/>
    <col min="14306" max="14306" width="7" customWidth="1"/>
    <col min="14307" max="14307" width="8.54296875" customWidth="1"/>
    <col min="14308" max="14308" width="11.81640625" customWidth="1"/>
    <col min="14309" max="14309" width="7" customWidth="1"/>
    <col min="14310" max="14310" width="8" customWidth="1"/>
    <col min="14311" max="14311" width="8.81640625" customWidth="1"/>
    <col min="14312" max="14312" width="9.453125" customWidth="1"/>
    <col min="14313" max="14313" width="7.54296875" customWidth="1"/>
    <col min="14314" max="14314" width="6.26953125" customWidth="1"/>
    <col min="14315" max="14315" width="11.54296875" customWidth="1"/>
    <col min="14316" max="14316" width="9.81640625" customWidth="1"/>
    <col min="14317" max="14317" width="8" customWidth="1"/>
    <col min="14318" max="14318" width="8.81640625" customWidth="1"/>
    <col min="14319" max="14319" width="8.26953125" customWidth="1"/>
    <col min="14320" max="14320" width="8.81640625" customWidth="1"/>
    <col min="14321" max="14321" width="12" customWidth="1"/>
    <col min="14322" max="14322" width="11.7265625" customWidth="1"/>
    <col min="14323" max="14323" width="13.453125" customWidth="1"/>
    <col min="14324" max="14328" width="8.81640625" customWidth="1"/>
    <col min="14329" max="14329" width="11.81640625" customWidth="1"/>
    <col min="14330" max="14330" width="7" customWidth="1"/>
    <col min="14331" max="14331" width="8" customWidth="1"/>
    <col min="14332" max="14332" width="8.81640625" customWidth="1"/>
    <col min="14333" max="14333" width="9.453125" customWidth="1"/>
    <col min="14334" max="14334" width="7.54296875" customWidth="1"/>
    <col min="14335" max="14335" width="6.26953125" customWidth="1"/>
    <col min="14336" max="14336" width="11.54296875" customWidth="1"/>
    <col min="14337" max="14337" width="9.81640625" customWidth="1"/>
    <col min="14338" max="14338" width="8" customWidth="1"/>
    <col min="14339" max="14339" width="8.81640625" customWidth="1"/>
    <col min="14340" max="14340" width="8.26953125" customWidth="1"/>
    <col min="14341" max="14341" width="8.81640625" customWidth="1"/>
    <col min="14342" max="14342" width="21.54296875" customWidth="1"/>
    <col min="14343" max="14343" width="11.7265625" customWidth="1"/>
    <col min="14344" max="14344" width="13.453125" customWidth="1"/>
    <col min="14345" max="14350" width="8.81640625" customWidth="1"/>
    <col min="14507" max="14507" width="15.54296875" customWidth="1"/>
    <col min="14508" max="14508" width="21.453125" customWidth="1"/>
    <col min="14509" max="14509" width="15.54296875" customWidth="1"/>
    <col min="14510" max="14510" width="17.81640625" customWidth="1"/>
    <col min="14511" max="14511" width="18.54296875" customWidth="1"/>
    <col min="14512" max="14512" width="13.1796875" bestFit="1" customWidth="1"/>
    <col min="14513" max="14513" width="14.54296875" customWidth="1"/>
    <col min="14514" max="14514" width="16.54296875" customWidth="1"/>
    <col min="14515" max="14515" width="12.453125" customWidth="1"/>
    <col min="14518" max="14518" width="9.26953125" bestFit="1" customWidth="1"/>
    <col min="14519" max="14519" width="27" bestFit="1" customWidth="1"/>
    <col min="14520" max="14520" width="11.54296875" customWidth="1"/>
    <col min="14523" max="14524" width="9.26953125" bestFit="1" customWidth="1"/>
    <col min="14525" max="14525" width="14" customWidth="1"/>
    <col min="14528" max="14528" width="24.1796875" bestFit="1" customWidth="1"/>
    <col min="14532" max="14533" width="13.54296875" customWidth="1"/>
    <col min="14534" max="14534" width="6.1796875" customWidth="1"/>
    <col min="14536" max="14536" width="9.26953125" bestFit="1" customWidth="1"/>
    <col min="14538" max="14538" width="24" customWidth="1"/>
    <col min="14539" max="14539" width="28.453125" customWidth="1"/>
    <col min="14540" max="14540" width="56.453125" customWidth="1"/>
    <col min="14541" max="14541" width="9.453125" customWidth="1"/>
    <col min="14550" max="14556" width="8.81640625" customWidth="1"/>
    <col min="14557" max="14557" width="14" customWidth="1"/>
    <col min="14558" max="14558" width="17.81640625" customWidth="1"/>
    <col min="14559" max="14559" width="11.1796875" customWidth="1"/>
    <col min="14560" max="14560" width="8.81640625" customWidth="1"/>
    <col min="14561" max="14561" width="9.26953125" customWidth="1"/>
    <col min="14562" max="14562" width="7" customWidth="1"/>
    <col min="14563" max="14563" width="8.54296875" customWidth="1"/>
    <col min="14564" max="14564" width="11.81640625" customWidth="1"/>
    <col min="14565" max="14565" width="7" customWidth="1"/>
    <col min="14566" max="14566" width="8" customWidth="1"/>
    <col min="14567" max="14567" width="8.81640625" customWidth="1"/>
    <col min="14568" max="14568" width="9.453125" customWidth="1"/>
    <col min="14569" max="14569" width="7.54296875" customWidth="1"/>
    <col min="14570" max="14570" width="6.26953125" customWidth="1"/>
    <col min="14571" max="14571" width="11.54296875" customWidth="1"/>
    <col min="14572" max="14572" width="9.81640625" customWidth="1"/>
    <col min="14573" max="14573" width="8" customWidth="1"/>
    <col min="14574" max="14574" width="8.81640625" customWidth="1"/>
    <col min="14575" max="14575" width="8.26953125" customWidth="1"/>
    <col min="14576" max="14576" width="8.81640625" customWidth="1"/>
    <col min="14577" max="14577" width="12" customWidth="1"/>
    <col min="14578" max="14578" width="11.7265625" customWidth="1"/>
    <col min="14579" max="14579" width="13.453125" customWidth="1"/>
    <col min="14580" max="14584" width="8.81640625" customWidth="1"/>
    <col min="14585" max="14585" width="11.81640625" customWidth="1"/>
    <col min="14586" max="14586" width="7" customWidth="1"/>
    <col min="14587" max="14587" width="8" customWidth="1"/>
    <col min="14588" max="14588" width="8.81640625" customWidth="1"/>
    <col min="14589" max="14589" width="9.453125" customWidth="1"/>
    <col min="14590" max="14590" width="7.54296875" customWidth="1"/>
    <col min="14591" max="14591" width="6.26953125" customWidth="1"/>
    <col min="14592" max="14592" width="11.54296875" customWidth="1"/>
    <col min="14593" max="14593" width="9.81640625" customWidth="1"/>
    <col min="14594" max="14594" width="8" customWidth="1"/>
    <col min="14595" max="14595" width="8.81640625" customWidth="1"/>
    <col min="14596" max="14596" width="8.26953125" customWidth="1"/>
    <col min="14597" max="14597" width="8.81640625" customWidth="1"/>
    <col min="14598" max="14598" width="21.54296875" customWidth="1"/>
    <col min="14599" max="14599" width="11.7265625" customWidth="1"/>
    <col min="14600" max="14600" width="13.453125" customWidth="1"/>
    <col min="14601" max="14606" width="8.81640625" customWidth="1"/>
    <col min="14763" max="14763" width="15.54296875" customWidth="1"/>
    <col min="14764" max="14764" width="21.453125" customWidth="1"/>
    <col min="14765" max="14765" width="15.54296875" customWidth="1"/>
    <col min="14766" max="14766" width="17.81640625" customWidth="1"/>
    <col min="14767" max="14767" width="18.54296875" customWidth="1"/>
    <col min="14768" max="14768" width="13.1796875" bestFit="1" customWidth="1"/>
    <col min="14769" max="14769" width="14.54296875" customWidth="1"/>
    <col min="14770" max="14770" width="16.54296875" customWidth="1"/>
    <col min="14771" max="14771" width="12.453125" customWidth="1"/>
    <col min="14774" max="14774" width="9.26953125" bestFit="1" customWidth="1"/>
    <col min="14775" max="14775" width="27" bestFit="1" customWidth="1"/>
    <col min="14776" max="14776" width="11.54296875" customWidth="1"/>
    <col min="14779" max="14780" width="9.26953125" bestFit="1" customWidth="1"/>
    <col min="14781" max="14781" width="14" customWidth="1"/>
    <col min="14784" max="14784" width="24.1796875" bestFit="1" customWidth="1"/>
    <col min="14788" max="14789" width="13.54296875" customWidth="1"/>
    <col min="14790" max="14790" width="6.1796875" customWidth="1"/>
    <col min="14792" max="14792" width="9.26953125" bestFit="1" customWidth="1"/>
    <col min="14794" max="14794" width="24" customWidth="1"/>
    <col min="14795" max="14795" width="28.453125" customWidth="1"/>
    <col min="14796" max="14796" width="56.453125" customWidth="1"/>
    <col min="14797" max="14797" width="9.453125" customWidth="1"/>
    <col min="14806" max="14812" width="8.81640625" customWidth="1"/>
    <col min="14813" max="14813" width="14" customWidth="1"/>
    <col min="14814" max="14814" width="17.81640625" customWidth="1"/>
    <col min="14815" max="14815" width="11.1796875" customWidth="1"/>
    <col min="14816" max="14816" width="8.81640625" customWidth="1"/>
    <col min="14817" max="14817" width="9.26953125" customWidth="1"/>
    <col min="14818" max="14818" width="7" customWidth="1"/>
    <col min="14819" max="14819" width="8.54296875" customWidth="1"/>
    <col min="14820" max="14820" width="11.81640625" customWidth="1"/>
    <col min="14821" max="14821" width="7" customWidth="1"/>
    <col min="14822" max="14822" width="8" customWidth="1"/>
    <col min="14823" max="14823" width="8.81640625" customWidth="1"/>
    <col min="14824" max="14824" width="9.453125" customWidth="1"/>
    <col min="14825" max="14825" width="7.54296875" customWidth="1"/>
    <col min="14826" max="14826" width="6.26953125" customWidth="1"/>
    <col min="14827" max="14827" width="11.54296875" customWidth="1"/>
    <col min="14828" max="14828" width="9.81640625" customWidth="1"/>
    <col min="14829" max="14829" width="8" customWidth="1"/>
    <col min="14830" max="14830" width="8.81640625" customWidth="1"/>
    <col min="14831" max="14831" width="8.26953125" customWidth="1"/>
    <col min="14832" max="14832" width="8.81640625" customWidth="1"/>
    <col min="14833" max="14833" width="12" customWidth="1"/>
    <col min="14834" max="14834" width="11.7265625" customWidth="1"/>
    <col min="14835" max="14835" width="13.453125" customWidth="1"/>
    <col min="14836" max="14840" width="8.81640625" customWidth="1"/>
    <col min="14841" max="14841" width="11.81640625" customWidth="1"/>
    <col min="14842" max="14842" width="7" customWidth="1"/>
    <col min="14843" max="14843" width="8" customWidth="1"/>
    <col min="14844" max="14844" width="8.81640625" customWidth="1"/>
    <col min="14845" max="14845" width="9.453125" customWidth="1"/>
    <col min="14846" max="14846" width="7.54296875" customWidth="1"/>
    <col min="14847" max="14847" width="6.26953125" customWidth="1"/>
    <col min="14848" max="14848" width="11.54296875" customWidth="1"/>
    <col min="14849" max="14849" width="9.81640625" customWidth="1"/>
    <col min="14850" max="14850" width="8" customWidth="1"/>
    <col min="14851" max="14851" width="8.81640625" customWidth="1"/>
    <col min="14852" max="14852" width="8.26953125" customWidth="1"/>
    <col min="14853" max="14853" width="8.81640625" customWidth="1"/>
    <col min="14854" max="14854" width="21.54296875" customWidth="1"/>
    <col min="14855" max="14855" width="11.7265625" customWidth="1"/>
    <col min="14856" max="14856" width="13.453125" customWidth="1"/>
    <col min="14857" max="14862" width="8.81640625" customWidth="1"/>
    <col min="15019" max="15019" width="15.54296875" customWidth="1"/>
    <col min="15020" max="15020" width="21.453125" customWidth="1"/>
    <col min="15021" max="15021" width="15.54296875" customWidth="1"/>
    <col min="15022" max="15022" width="17.81640625" customWidth="1"/>
    <col min="15023" max="15023" width="18.54296875" customWidth="1"/>
    <col min="15024" max="15024" width="13.1796875" bestFit="1" customWidth="1"/>
    <col min="15025" max="15025" width="14.54296875" customWidth="1"/>
    <col min="15026" max="15026" width="16.54296875" customWidth="1"/>
    <col min="15027" max="15027" width="12.453125" customWidth="1"/>
    <col min="15030" max="15030" width="9.26953125" bestFit="1" customWidth="1"/>
    <col min="15031" max="15031" width="27" bestFit="1" customWidth="1"/>
    <col min="15032" max="15032" width="11.54296875" customWidth="1"/>
    <col min="15035" max="15036" width="9.26953125" bestFit="1" customWidth="1"/>
    <col min="15037" max="15037" width="14" customWidth="1"/>
    <col min="15040" max="15040" width="24.1796875" bestFit="1" customWidth="1"/>
    <col min="15044" max="15045" width="13.54296875" customWidth="1"/>
    <col min="15046" max="15046" width="6.1796875" customWidth="1"/>
    <col min="15048" max="15048" width="9.26953125" bestFit="1" customWidth="1"/>
    <col min="15050" max="15050" width="24" customWidth="1"/>
    <col min="15051" max="15051" width="28.453125" customWidth="1"/>
    <col min="15052" max="15052" width="56.453125" customWidth="1"/>
    <col min="15053" max="15053" width="9.453125" customWidth="1"/>
    <col min="15062" max="15068" width="8.81640625" customWidth="1"/>
    <col min="15069" max="15069" width="14" customWidth="1"/>
    <col min="15070" max="15070" width="17.81640625" customWidth="1"/>
    <col min="15071" max="15071" width="11.1796875" customWidth="1"/>
    <col min="15072" max="15072" width="8.81640625" customWidth="1"/>
    <col min="15073" max="15073" width="9.26953125" customWidth="1"/>
    <col min="15074" max="15074" width="7" customWidth="1"/>
    <col min="15075" max="15075" width="8.54296875" customWidth="1"/>
    <col min="15076" max="15076" width="11.81640625" customWidth="1"/>
    <col min="15077" max="15077" width="7" customWidth="1"/>
    <col min="15078" max="15078" width="8" customWidth="1"/>
    <col min="15079" max="15079" width="8.81640625" customWidth="1"/>
    <col min="15080" max="15080" width="9.453125" customWidth="1"/>
    <col min="15081" max="15081" width="7.54296875" customWidth="1"/>
    <col min="15082" max="15082" width="6.26953125" customWidth="1"/>
    <col min="15083" max="15083" width="11.54296875" customWidth="1"/>
    <col min="15084" max="15084" width="9.81640625" customWidth="1"/>
    <col min="15085" max="15085" width="8" customWidth="1"/>
    <col min="15086" max="15086" width="8.81640625" customWidth="1"/>
    <col min="15087" max="15087" width="8.26953125" customWidth="1"/>
    <col min="15088" max="15088" width="8.81640625" customWidth="1"/>
    <col min="15089" max="15089" width="12" customWidth="1"/>
    <col min="15090" max="15090" width="11.7265625" customWidth="1"/>
    <col min="15091" max="15091" width="13.453125" customWidth="1"/>
    <col min="15092" max="15096" width="8.81640625" customWidth="1"/>
    <col min="15097" max="15097" width="11.81640625" customWidth="1"/>
    <col min="15098" max="15098" width="7" customWidth="1"/>
    <col min="15099" max="15099" width="8" customWidth="1"/>
    <col min="15100" max="15100" width="8.81640625" customWidth="1"/>
    <col min="15101" max="15101" width="9.453125" customWidth="1"/>
    <col min="15102" max="15102" width="7.54296875" customWidth="1"/>
    <col min="15103" max="15103" width="6.26953125" customWidth="1"/>
    <col min="15104" max="15104" width="11.54296875" customWidth="1"/>
    <col min="15105" max="15105" width="9.81640625" customWidth="1"/>
    <col min="15106" max="15106" width="8" customWidth="1"/>
    <col min="15107" max="15107" width="8.81640625" customWidth="1"/>
    <col min="15108" max="15108" width="8.26953125" customWidth="1"/>
    <col min="15109" max="15109" width="8.81640625" customWidth="1"/>
    <col min="15110" max="15110" width="21.54296875" customWidth="1"/>
    <col min="15111" max="15111" width="11.7265625" customWidth="1"/>
    <col min="15112" max="15112" width="13.453125" customWidth="1"/>
    <col min="15113" max="15118" width="8.81640625" customWidth="1"/>
    <col min="15275" max="15275" width="15.54296875" customWidth="1"/>
    <col min="15276" max="15276" width="21.453125" customWidth="1"/>
    <col min="15277" max="15277" width="15.54296875" customWidth="1"/>
    <col min="15278" max="15278" width="17.81640625" customWidth="1"/>
    <col min="15279" max="15279" width="18.54296875" customWidth="1"/>
    <col min="15280" max="15280" width="13.1796875" bestFit="1" customWidth="1"/>
    <col min="15281" max="15281" width="14.54296875" customWidth="1"/>
    <col min="15282" max="15282" width="16.54296875" customWidth="1"/>
    <col min="15283" max="15283" width="12.453125" customWidth="1"/>
    <col min="15286" max="15286" width="9.26953125" bestFit="1" customWidth="1"/>
    <col min="15287" max="15287" width="27" bestFit="1" customWidth="1"/>
    <col min="15288" max="15288" width="11.54296875" customWidth="1"/>
    <col min="15291" max="15292" width="9.26953125" bestFit="1" customWidth="1"/>
    <col min="15293" max="15293" width="14" customWidth="1"/>
    <col min="15296" max="15296" width="24.1796875" bestFit="1" customWidth="1"/>
    <col min="15300" max="15301" width="13.54296875" customWidth="1"/>
    <col min="15302" max="15302" width="6.1796875" customWidth="1"/>
    <col min="15304" max="15304" width="9.26953125" bestFit="1" customWidth="1"/>
    <col min="15306" max="15306" width="24" customWidth="1"/>
    <col min="15307" max="15307" width="28.453125" customWidth="1"/>
    <col min="15308" max="15308" width="56.453125" customWidth="1"/>
    <col min="15309" max="15309" width="9.453125" customWidth="1"/>
    <col min="15318" max="15324" width="8.81640625" customWidth="1"/>
    <col min="15325" max="15325" width="14" customWidth="1"/>
    <col min="15326" max="15326" width="17.81640625" customWidth="1"/>
    <col min="15327" max="15327" width="11.1796875" customWidth="1"/>
    <col min="15328" max="15328" width="8.81640625" customWidth="1"/>
    <col min="15329" max="15329" width="9.26953125" customWidth="1"/>
    <col min="15330" max="15330" width="7" customWidth="1"/>
    <col min="15331" max="15331" width="8.54296875" customWidth="1"/>
    <col min="15332" max="15332" width="11.81640625" customWidth="1"/>
    <col min="15333" max="15333" width="7" customWidth="1"/>
    <col min="15334" max="15334" width="8" customWidth="1"/>
    <col min="15335" max="15335" width="8.81640625" customWidth="1"/>
    <col min="15336" max="15336" width="9.453125" customWidth="1"/>
    <col min="15337" max="15337" width="7.54296875" customWidth="1"/>
    <col min="15338" max="15338" width="6.26953125" customWidth="1"/>
    <col min="15339" max="15339" width="11.54296875" customWidth="1"/>
    <col min="15340" max="15340" width="9.81640625" customWidth="1"/>
    <col min="15341" max="15341" width="8" customWidth="1"/>
    <col min="15342" max="15342" width="8.81640625" customWidth="1"/>
    <col min="15343" max="15343" width="8.26953125" customWidth="1"/>
    <col min="15344" max="15344" width="8.81640625" customWidth="1"/>
    <col min="15345" max="15345" width="12" customWidth="1"/>
    <col min="15346" max="15346" width="11.7265625" customWidth="1"/>
    <col min="15347" max="15347" width="13.453125" customWidth="1"/>
    <col min="15348" max="15352" width="8.81640625" customWidth="1"/>
    <col min="15353" max="15353" width="11.81640625" customWidth="1"/>
    <col min="15354" max="15354" width="7" customWidth="1"/>
    <col min="15355" max="15355" width="8" customWidth="1"/>
    <col min="15356" max="15356" width="8.81640625" customWidth="1"/>
    <col min="15357" max="15357" width="9.453125" customWidth="1"/>
    <col min="15358" max="15358" width="7.54296875" customWidth="1"/>
    <col min="15359" max="15359" width="6.26953125" customWidth="1"/>
    <col min="15360" max="15360" width="11.54296875" customWidth="1"/>
    <col min="15361" max="15361" width="9.81640625" customWidth="1"/>
    <col min="15362" max="15362" width="8" customWidth="1"/>
    <col min="15363" max="15363" width="8.81640625" customWidth="1"/>
    <col min="15364" max="15364" width="8.26953125" customWidth="1"/>
    <col min="15365" max="15365" width="8.81640625" customWidth="1"/>
    <col min="15366" max="15366" width="21.54296875" customWidth="1"/>
    <col min="15367" max="15367" width="11.7265625" customWidth="1"/>
    <col min="15368" max="15368" width="13.453125" customWidth="1"/>
    <col min="15369" max="15374" width="8.81640625" customWidth="1"/>
    <col min="15531" max="15531" width="15.54296875" customWidth="1"/>
    <col min="15532" max="15532" width="21.453125" customWidth="1"/>
    <col min="15533" max="15533" width="15.54296875" customWidth="1"/>
    <col min="15534" max="15534" width="17.81640625" customWidth="1"/>
    <col min="15535" max="15535" width="18.54296875" customWidth="1"/>
    <col min="15536" max="15536" width="13.1796875" bestFit="1" customWidth="1"/>
    <col min="15537" max="15537" width="14.54296875" customWidth="1"/>
    <col min="15538" max="15538" width="16.54296875" customWidth="1"/>
    <col min="15539" max="15539" width="12.453125" customWidth="1"/>
    <col min="15542" max="15542" width="9.26953125" bestFit="1" customWidth="1"/>
    <col min="15543" max="15543" width="27" bestFit="1" customWidth="1"/>
    <col min="15544" max="15544" width="11.54296875" customWidth="1"/>
    <col min="15547" max="15548" width="9.26953125" bestFit="1" customWidth="1"/>
    <col min="15549" max="15549" width="14" customWidth="1"/>
    <col min="15552" max="15552" width="24.1796875" bestFit="1" customWidth="1"/>
    <col min="15556" max="15557" width="13.54296875" customWidth="1"/>
    <col min="15558" max="15558" width="6.1796875" customWidth="1"/>
    <col min="15560" max="15560" width="9.26953125" bestFit="1" customWidth="1"/>
    <col min="15562" max="15562" width="24" customWidth="1"/>
    <col min="15563" max="15563" width="28.453125" customWidth="1"/>
    <col min="15564" max="15564" width="56.453125" customWidth="1"/>
    <col min="15565" max="15565" width="9.453125" customWidth="1"/>
    <col min="15574" max="15580" width="8.81640625" customWidth="1"/>
    <col min="15581" max="15581" width="14" customWidth="1"/>
    <col min="15582" max="15582" width="17.81640625" customWidth="1"/>
    <col min="15583" max="15583" width="11.1796875" customWidth="1"/>
    <col min="15584" max="15584" width="8.81640625" customWidth="1"/>
    <col min="15585" max="15585" width="9.26953125" customWidth="1"/>
    <col min="15586" max="15586" width="7" customWidth="1"/>
    <col min="15587" max="15587" width="8.54296875" customWidth="1"/>
    <col min="15588" max="15588" width="11.81640625" customWidth="1"/>
    <col min="15589" max="15589" width="7" customWidth="1"/>
    <col min="15590" max="15590" width="8" customWidth="1"/>
    <col min="15591" max="15591" width="8.81640625" customWidth="1"/>
    <col min="15592" max="15592" width="9.453125" customWidth="1"/>
    <col min="15593" max="15593" width="7.54296875" customWidth="1"/>
    <col min="15594" max="15594" width="6.26953125" customWidth="1"/>
    <col min="15595" max="15595" width="11.54296875" customWidth="1"/>
    <col min="15596" max="15596" width="9.81640625" customWidth="1"/>
    <col min="15597" max="15597" width="8" customWidth="1"/>
    <col min="15598" max="15598" width="8.81640625" customWidth="1"/>
    <col min="15599" max="15599" width="8.26953125" customWidth="1"/>
    <col min="15600" max="15600" width="8.81640625" customWidth="1"/>
    <col min="15601" max="15601" width="12" customWidth="1"/>
    <col min="15602" max="15602" width="11.7265625" customWidth="1"/>
    <col min="15603" max="15603" width="13.453125" customWidth="1"/>
    <col min="15604" max="15608" width="8.81640625" customWidth="1"/>
    <col min="15609" max="15609" width="11.81640625" customWidth="1"/>
    <col min="15610" max="15610" width="7" customWidth="1"/>
    <col min="15611" max="15611" width="8" customWidth="1"/>
    <col min="15612" max="15612" width="8.81640625" customWidth="1"/>
    <col min="15613" max="15613" width="9.453125" customWidth="1"/>
    <col min="15614" max="15614" width="7.54296875" customWidth="1"/>
    <col min="15615" max="15615" width="6.26953125" customWidth="1"/>
    <col min="15616" max="15616" width="11.54296875" customWidth="1"/>
    <col min="15617" max="15617" width="9.81640625" customWidth="1"/>
    <col min="15618" max="15618" width="8" customWidth="1"/>
    <col min="15619" max="15619" width="8.81640625" customWidth="1"/>
    <col min="15620" max="15620" width="8.26953125" customWidth="1"/>
    <col min="15621" max="15621" width="8.81640625" customWidth="1"/>
    <col min="15622" max="15622" width="21.54296875" customWidth="1"/>
    <col min="15623" max="15623" width="11.7265625" customWidth="1"/>
    <col min="15624" max="15624" width="13.453125" customWidth="1"/>
    <col min="15625" max="15630" width="8.81640625" customWidth="1"/>
    <col min="15787" max="15787" width="15.54296875" customWidth="1"/>
    <col min="15788" max="15788" width="21.453125" customWidth="1"/>
    <col min="15789" max="15789" width="15.54296875" customWidth="1"/>
    <col min="15790" max="15790" width="17.81640625" customWidth="1"/>
    <col min="15791" max="15791" width="18.54296875" customWidth="1"/>
    <col min="15792" max="15792" width="13.1796875" bestFit="1" customWidth="1"/>
    <col min="15793" max="15793" width="14.54296875" customWidth="1"/>
    <col min="15794" max="15794" width="16.54296875" customWidth="1"/>
    <col min="15795" max="15795" width="12.453125" customWidth="1"/>
    <col min="15798" max="15798" width="9.26953125" bestFit="1" customWidth="1"/>
    <col min="15799" max="15799" width="27" bestFit="1" customWidth="1"/>
    <col min="15800" max="15800" width="11.54296875" customWidth="1"/>
    <col min="15803" max="15804" width="9.26953125" bestFit="1" customWidth="1"/>
    <col min="15805" max="15805" width="14" customWidth="1"/>
    <col min="15808" max="15808" width="24.1796875" bestFit="1" customWidth="1"/>
    <col min="15812" max="15813" width="13.54296875" customWidth="1"/>
    <col min="15814" max="15814" width="6.1796875" customWidth="1"/>
    <col min="15816" max="15816" width="9.26953125" bestFit="1" customWidth="1"/>
    <col min="15818" max="15818" width="24" customWidth="1"/>
    <col min="15819" max="15819" width="28.453125" customWidth="1"/>
    <col min="15820" max="15820" width="56.453125" customWidth="1"/>
    <col min="15821" max="15821" width="9.453125" customWidth="1"/>
    <col min="15830" max="15836" width="8.81640625" customWidth="1"/>
    <col min="15837" max="15837" width="14" customWidth="1"/>
    <col min="15838" max="15838" width="17.81640625" customWidth="1"/>
    <col min="15839" max="15839" width="11.1796875" customWidth="1"/>
    <col min="15840" max="15840" width="8.81640625" customWidth="1"/>
    <col min="15841" max="15841" width="9.26953125" customWidth="1"/>
    <col min="15842" max="15842" width="7" customWidth="1"/>
    <col min="15843" max="15843" width="8.54296875" customWidth="1"/>
    <col min="15844" max="15844" width="11.81640625" customWidth="1"/>
    <col min="15845" max="15845" width="7" customWidth="1"/>
    <col min="15846" max="15846" width="8" customWidth="1"/>
    <col min="15847" max="15847" width="8.81640625" customWidth="1"/>
    <col min="15848" max="15848" width="9.453125" customWidth="1"/>
    <col min="15849" max="15849" width="7.54296875" customWidth="1"/>
    <col min="15850" max="15850" width="6.26953125" customWidth="1"/>
    <col min="15851" max="15851" width="11.54296875" customWidth="1"/>
    <col min="15852" max="15852" width="9.81640625" customWidth="1"/>
    <col min="15853" max="15853" width="8" customWidth="1"/>
    <col min="15854" max="15854" width="8.81640625" customWidth="1"/>
    <col min="15855" max="15855" width="8.26953125" customWidth="1"/>
    <col min="15856" max="15856" width="8.81640625" customWidth="1"/>
    <col min="15857" max="15857" width="12" customWidth="1"/>
    <col min="15858" max="15858" width="11.7265625" customWidth="1"/>
    <col min="15859" max="15859" width="13.453125" customWidth="1"/>
    <col min="15860" max="15864" width="8.81640625" customWidth="1"/>
    <col min="15865" max="15865" width="11.81640625" customWidth="1"/>
    <col min="15866" max="15866" width="7" customWidth="1"/>
    <col min="15867" max="15867" width="8" customWidth="1"/>
    <col min="15868" max="15868" width="8.81640625" customWidth="1"/>
    <col min="15869" max="15869" width="9.453125" customWidth="1"/>
    <col min="15870" max="15870" width="7.54296875" customWidth="1"/>
    <col min="15871" max="15871" width="6.26953125" customWidth="1"/>
    <col min="15872" max="15872" width="11.54296875" customWidth="1"/>
    <col min="15873" max="15873" width="9.81640625" customWidth="1"/>
    <col min="15874" max="15874" width="8" customWidth="1"/>
    <col min="15875" max="15875" width="8.81640625" customWidth="1"/>
    <col min="15876" max="15876" width="8.26953125" customWidth="1"/>
    <col min="15877" max="15877" width="8.81640625" customWidth="1"/>
    <col min="15878" max="15878" width="21.54296875" customWidth="1"/>
    <col min="15879" max="15879" width="11.7265625" customWidth="1"/>
    <col min="15880" max="15880" width="13.453125" customWidth="1"/>
    <col min="15881" max="15886" width="8.81640625" customWidth="1"/>
    <col min="16043" max="16043" width="15.54296875" customWidth="1"/>
    <col min="16044" max="16044" width="21.453125" customWidth="1"/>
    <col min="16045" max="16045" width="15.54296875" customWidth="1"/>
    <col min="16046" max="16046" width="17.81640625" customWidth="1"/>
    <col min="16047" max="16047" width="18.54296875" customWidth="1"/>
    <col min="16048" max="16048" width="13.1796875" bestFit="1" customWidth="1"/>
    <col min="16049" max="16049" width="14.54296875" customWidth="1"/>
    <col min="16050" max="16050" width="16.54296875" customWidth="1"/>
    <col min="16051" max="16051" width="12.453125" customWidth="1"/>
    <col min="16054" max="16054" width="9.26953125" bestFit="1" customWidth="1"/>
    <col min="16055" max="16055" width="27" bestFit="1" customWidth="1"/>
    <col min="16056" max="16056" width="11.54296875" customWidth="1"/>
    <col min="16059" max="16060" width="9.26953125" bestFit="1" customWidth="1"/>
    <col min="16061" max="16061" width="14" customWidth="1"/>
    <col min="16064" max="16064" width="24.1796875" bestFit="1" customWidth="1"/>
    <col min="16068" max="16069" width="13.54296875" customWidth="1"/>
    <col min="16070" max="16070" width="6.1796875" customWidth="1"/>
    <col min="16072" max="16072" width="9.26953125" bestFit="1" customWidth="1"/>
    <col min="16074" max="16074" width="24" customWidth="1"/>
    <col min="16075" max="16075" width="28.453125" customWidth="1"/>
    <col min="16076" max="16076" width="56.453125" customWidth="1"/>
    <col min="16077" max="16077" width="9.453125" customWidth="1"/>
    <col min="16086" max="16092" width="8.81640625" customWidth="1"/>
    <col min="16093" max="16093" width="14" customWidth="1"/>
    <col min="16094" max="16094" width="17.81640625" customWidth="1"/>
    <col min="16095" max="16095" width="11.1796875" customWidth="1"/>
    <col min="16096" max="16096" width="8.81640625" customWidth="1"/>
    <col min="16097" max="16097" width="9.26953125" customWidth="1"/>
    <col min="16098" max="16098" width="7" customWidth="1"/>
    <col min="16099" max="16099" width="8.54296875" customWidth="1"/>
    <col min="16100" max="16100" width="11.81640625" customWidth="1"/>
    <col min="16101" max="16101" width="7" customWidth="1"/>
    <col min="16102" max="16102" width="8" customWidth="1"/>
    <col min="16103" max="16103" width="8.81640625" customWidth="1"/>
    <col min="16104" max="16104" width="9.453125" customWidth="1"/>
    <col min="16105" max="16105" width="7.54296875" customWidth="1"/>
    <col min="16106" max="16106" width="6.26953125" customWidth="1"/>
    <col min="16107" max="16107" width="11.54296875" customWidth="1"/>
    <col min="16108" max="16108" width="9.81640625" customWidth="1"/>
    <col min="16109" max="16109" width="8" customWidth="1"/>
    <col min="16110" max="16110" width="8.81640625" customWidth="1"/>
    <col min="16111" max="16111" width="8.26953125" customWidth="1"/>
    <col min="16112" max="16112" width="8.81640625" customWidth="1"/>
    <col min="16113" max="16113" width="12" customWidth="1"/>
    <col min="16114" max="16114" width="11.7265625" customWidth="1"/>
    <col min="16115" max="16115" width="13.453125" customWidth="1"/>
    <col min="16116" max="16120" width="8.81640625" customWidth="1"/>
    <col min="16121" max="16121" width="11.81640625" customWidth="1"/>
    <col min="16122" max="16122" width="7" customWidth="1"/>
    <col min="16123" max="16123" width="8" customWidth="1"/>
    <col min="16124" max="16124" width="8.81640625" customWidth="1"/>
    <col min="16125" max="16125" width="9.453125" customWidth="1"/>
    <col min="16126" max="16126" width="7.54296875" customWidth="1"/>
    <col min="16127" max="16127" width="6.26953125" customWidth="1"/>
    <col min="16128" max="16128" width="11.54296875" customWidth="1"/>
    <col min="16129" max="16129" width="9.81640625" customWidth="1"/>
    <col min="16130" max="16130" width="8" customWidth="1"/>
    <col min="16131" max="16131" width="8.81640625" customWidth="1"/>
    <col min="16132" max="16132" width="8.26953125" customWidth="1"/>
    <col min="16133" max="16133" width="8.81640625" customWidth="1"/>
    <col min="16134" max="16134" width="21.54296875" customWidth="1"/>
    <col min="16135" max="16135" width="11.7265625" customWidth="1"/>
    <col min="16136" max="16136" width="13.453125" customWidth="1"/>
    <col min="16137" max="16142" width="8.81640625" customWidth="1"/>
  </cols>
  <sheetData>
    <row r="1" spans="1:14" s="58" customFormat="1" ht="111.75" customHeight="1" thickBot="1" x14ac:dyDescent="0.4">
      <c r="A1" s="54" t="s">
        <v>218</v>
      </c>
      <c r="B1" s="96" t="s">
        <v>262</v>
      </c>
      <c r="C1" s="1" t="s">
        <v>6</v>
      </c>
      <c r="D1" s="1" t="s">
        <v>5</v>
      </c>
      <c r="E1" s="56" t="s">
        <v>248</v>
      </c>
      <c r="F1" s="55" t="s">
        <v>219</v>
      </c>
      <c r="G1" s="96" t="s">
        <v>265</v>
      </c>
      <c r="H1" s="57" t="s">
        <v>220</v>
      </c>
      <c r="I1" s="96" t="s">
        <v>266</v>
      </c>
      <c r="J1" t="s">
        <v>263</v>
      </c>
      <c r="K1"/>
      <c r="L1"/>
      <c r="M1"/>
      <c r="N1"/>
    </row>
    <row r="2" spans="1:14" s="58" customFormat="1" ht="22" customHeight="1" x14ac:dyDescent="0.35">
      <c r="A2" s="59" t="s">
        <v>249</v>
      </c>
      <c r="B2" s="60" t="s">
        <v>250</v>
      </c>
      <c r="C2" s="61">
        <v>44175</v>
      </c>
      <c r="D2" s="62" t="s">
        <v>19</v>
      </c>
      <c r="E2" s="62" t="s">
        <v>251</v>
      </c>
      <c r="F2" s="63">
        <v>44187</v>
      </c>
      <c r="G2" s="68">
        <v>44178</v>
      </c>
      <c r="H2" s="89">
        <v>44286</v>
      </c>
      <c r="I2" s="66">
        <v>44300</v>
      </c>
      <c r="J2" t="s">
        <v>268</v>
      </c>
      <c r="K2"/>
      <c r="L2"/>
      <c r="M2"/>
      <c r="N2"/>
    </row>
    <row r="3" spans="1:14" s="58" customFormat="1" ht="15.5" x14ac:dyDescent="0.35">
      <c r="A3" s="59" t="s">
        <v>252</v>
      </c>
      <c r="B3" s="70">
        <v>2100103</v>
      </c>
      <c r="C3" s="61">
        <v>44201</v>
      </c>
      <c r="D3" s="62" t="s">
        <v>13</v>
      </c>
      <c r="E3" s="62" t="s">
        <v>253</v>
      </c>
      <c r="F3" s="63">
        <v>44221</v>
      </c>
      <c r="G3" s="68">
        <v>44222</v>
      </c>
      <c r="H3" s="89">
        <v>44330</v>
      </c>
      <c r="I3" s="66">
        <v>44342</v>
      </c>
      <c r="J3" t="s">
        <v>268</v>
      </c>
      <c r="K3"/>
      <c r="L3"/>
      <c r="M3"/>
      <c r="N3"/>
    </row>
    <row r="4" spans="1:14" s="58" customFormat="1" ht="22" customHeight="1" x14ac:dyDescent="0.35">
      <c r="A4" s="59" t="s">
        <v>254</v>
      </c>
      <c r="B4" s="60">
        <v>2006854</v>
      </c>
      <c r="C4" s="61">
        <v>44183</v>
      </c>
      <c r="D4" s="62" t="s">
        <v>33</v>
      </c>
      <c r="E4" s="62" t="s">
        <v>255</v>
      </c>
      <c r="F4" s="63">
        <v>44225</v>
      </c>
      <c r="G4" s="68">
        <v>44228</v>
      </c>
      <c r="H4" s="89">
        <v>44330</v>
      </c>
      <c r="I4" s="66">
        <v>44349</v>
      </c>
      <c r="J4" t="s">
        <v>268</v>
      </c>
      <c r="K4"/>
      <c r="L4"/>
      <c r="M4"/>
      <c r="N4"/>
    </row>
    <row r="5" spans="1:14" s="58" customFormat="1" ht="15.5" x14ac:dyDescent="0.35">
      <c r="A5" s="59" t="s">
        <v>256</v>
      </c>
      <c r="B5" s="69">
        <v>201800108658</v>
      </c>
      <c r="C5" s="61">
        <v>43234</v>
      </c>
      <c r="D5" s="62" t="s">
        <v>58</v>
      </c>
      <c r="E5" s="62" t="s">
        <v>257</v>
      </c>
      <c r="F5" s="63">
        <v>44154</v>
      </c>
      <c r="G5" s="68">
        <v>44221</v>
      </c>
      <c r="H5" s="89">
        <v>44330</v>
      </c>
      <c r="I5" s="66">
        <v>44349</v>
      </c>
      <c r="J5" t="s">
        <v>268</v>
      </c>
      <c r="K5"/>
      <c r="L5"/>
      <c r="M5"/>
      <c r="N5"/>
    </row>
    <row r="6" spans="1:14" s="58" customFormat="1" ht="15.5" x14ac:dyDescent="0.35">
      <c r="A6" s="59" t="s">
        <v>258</v>
      </c>
      <c r="B6" s="69">
        <v>201800165499</v>
      </c>
      <c r="C6" s="61">
        <v>43302</v>
      </c>
      <c r="D6" s="62" t="s">
        <v>58</v>
      </c>
      <c r="E6" s="62" t="s">
        <v>257</v>
      </c>
      <c r="F6" s="63">
        <v>44154</v>
      </c>
      <c r="G6" s="68">
        <v>44221</v>
      </c>
      <c r="H6" s="89">
        <v>44330</v>
      </c>
      <c r="I6" s="66">
        <v>44342</v>
      </c>
      <c r="J6" t="s">
        <v>268</v>
      </c>
      <c r="K6"/>
      <c r="L6"/>
      <c r="M6"/>
      <c r="N6"/>
    </row>
    <row r="7" spans="1:14" s="58" customFormat="1" ht="15.5" x14ac:dyDescent="0.35">
      <c r="A7" s="59" t="s">
        <v>259</v>
      </c>
      <c r="B7" s="69">
        <v>201900262115</v>
      </c>
      <c r="C7" s="61">
        <v>43759</v>
      </c>
      <c r="D7" s="62" t="s">
        <v>58</v>
      </c>
      <c r="E7" s="62" t="s">
        <v>257</v>
      </c>
      <c r="F7" s="63">
        <v>44154</v>
      </c>
      <c r="G7" s="68">
        <v>44221</v>
      </c>
      <c r="H7" s="89">
        <v>44323</v>
      </c>
      <c r="I7" s="66">
        <v>44342</v>
      </c>
      <c r="J7" t="s">
        <v>268</v>
      </c>
      <c r="K7"/>
      <c r="L7"/>
      <c r="M7"/>
      <c r="N7"/>
    </row>
    <row r="8" spans="1:14" s="58" customFormat="1" ht="22" customHeight="1" x14ac:dyDescent="0.35">
      <c r="A8" s="59" t="s">
        <v>260</v>
      </c>
      <c r="B8" s="70">
        <v>2019129102</v>
      </c>
      <c r="C8" s="61">
        <v>43603</v>
      </c>
      <c r="D8" s="62" t="s">
        <v>58</v>
      </c>
      <c r="E8" s="62" t="s">
        <v>257</v>
      </c>
      <c r="F8" s="63">
        <v>44179</v>
      </c>
      <c r="G8" s="68">
        <v>44221</v>
      </c>
      <c r="H8" s="89">
        <v>44323</v>
      </c>
      <c r="I8" s="66">
        <v>44336</v>
      </c>
      <c r="J8" t="s">
        <v>268</v>
      </c>
      <c r="K8"/>
      <c r="L8"/>
      <c r="M8"/>
      <c r="N8"/>
    </row>
    <row r="9" spans="1:14" s="58" customFormat="1" ht="15.5" x14ac:dyDescent="0.35">
      <c r="A9" s="59" t="s">
        <v>261</v>
      </c>
      <c r="B9" s="60">
        <v>2020348868</v>
      </c>
      <c r="C9" s="61">
        <v>44175</v>
      </c>
      <c r="D9" s="62" t="s">
        <v>58</v>
      </c>
      <c r="E9" s="62" t="s">
        <v>257</v>
      </c>
      <c r="F9" s="63">
        <v>44207</v>
      </c>
      <c r="G9" s="68">
        <v>44221</v>
      </c>
      <c r="H9" s="89">
        <v>44323</v>
      </c>
      <c r="I9" s="66">
        <v>44342</v>
      </c>
      <c r="J9" t="s">
        <v>268</v>
      </c>
      <c r="K9"/>
      <c r="L9"/>
      <c r="M9"/>
      <c r="N9"/>
    </row>
    <row r="10" spans="1:14" s="58" customFormat="1" ht="15.5" x14ac:dyDescent="0.35">
      <c r="A10" s="59"/>
      <c r="B10" s="69"/>
      <c r="C10" s="61"/>
      <c r="D10" s="62"/>
      <c r="E10" s="62"/>
      <c r="F10" s="63"/>
      <c r="G10" s="68"/>
      <c r="H10" s="89"/>
      <c r="I10" s="66"/>
      <c r="J10"/>
      <c r="K10"/>
      <c r="L10"/>
      <c r="M10"/>
      <c r="N10"/>
    </row>
    <row r="11" spans="1:14" s="58" customFormat="1" ht="22" customHeight="1" x14ac:dyDescent="0.35">
      <c r="A11" s="59"/>
      <c r="B11" s="69"/>
      <c r="C11" s="61"/>
      <c r="D11" s="62"/>
      <c r="E11" s="62"/>
      <c r="F11" s="63"/>
      <c r="G11" s="68"/>
      <c r="H11" s="89"/>
      <c r="I11" s="66"/>
      <c r="J11"/>
      <c r="K11"/>
      <c r="L11"/>
      <c r="M11"/>
      <c r="N11"/>
    </row>
    <row r="12" spans="1:14" s="58" customFormat="1" ht="22" customHeight="1" x14ac:dyDescent="0.35">
      <c r="A12" s="59"/>
      <c r="B12" s="69"/>
      <c r="C12" s="61"/>
      <c r="D12" s="62"/>
      <c r="E12" s="62"/>
      <c r="F12" s="63"/>
      <c r="G12" s="68"/>
      <c r="H12" s="89"/>
      <c r="I12" s="66"/>
      <c r="J12"/>
      <c r="K12"/>
      <c r="L12"/>
      <c r="M12"/>
      <c r="N12"/>
    </row>
    <row r="13" spans="1:14" s="58" customFormat="1" ht="15.5" x14ac:dyDescent="0.35">
      <c r="A13" s="59"/>
      <c r="B13" s="69"/>
      <c r="C13" s="61"/>
      <c r="D13" s="62"/>
      <c r="E13" s="62"/>
      <c r="F13" s="63"/>
      <c r="G13" s="68"/>
      <c r="H13" s="89"/>
      <c r="I13" s="66"/>
      <c r="J13"/>
      <c r="K13"/>
      <c r="L13"/>
      <c r="M13"/>
      <c r="N13"/>
    </row>
    <row r="14" spans="1:14" s="58" customFormat="1" ht="30" customHeight="1" x14ac:dyDescent="0.35">
      <c r="A14" s="60"/>
      <c r="B14" s="60"/>
      <c r="C14" s="61"/>
      <c r="D14" s="62"/>
      <c r="E14" s="62"/>
      <c r="F14" s="63"/>
      <c r="G14" s="67"/>
      <c r="H14" s="61"/>
      <c r="I14" s="66"/>
      <c r="J14"/>
      <c r="K14"/>
      <c r="L14"/>
      <c r="M14"/>
      <c r="N14"/>
    </row>
    <row r="15" spans="1:14" s="58" customFormat="1" ht="30" customHeight="1" x14ac:dyDescent="0.35">
      <c r="A15" s="59"/>
      <c r="B15" s="60"/>
      <c r="C15" s="61"/>
      <c r="D15" s="62"/>
      <c r="E15" s="62"/>
      <c r="F15" s="63"/>
      <c r="G15" s="90"/>
      <c r="H15" s="89"/>
      <c r="I15" s="66"/>
      <c r="J15"/>
      <c r="K15"/>
      <c r="L15"/>
      <c r="M15"/>
      <c r="N15"/>
    </row>
    <row r="16" spans="1:14" s="58" customFormat="1" ht="30" customHeight="1" x14ac:dyDescent="0.35">
      <c r="A16" s="59"/>
      <c r="B16" s="60"/>
      <c r="C16" s="61"/>
      <c r="D16" s="62"/>
      <c r="E16" s="62"/>
      <c r="F16" s="63"/>
      <c r="G16" s="68"/>
      <c r="H16" s="89"/>
      <c r="I16" s="66"/>
      <c r="J16"/>
      <c r="K16"/>
      <c r="L16"/>
      <c r="M16"/>
      <c r="N16"/>
    </row>
    <row r="17" spans="1:27" s="58" customFormat="1" ht="30" customHeight="1" x14ac:dyDescent="0.35">
      <c r="A17" s="59"/>
      <c r="B17" s="60"/>
      <c r="C17" s="61"/>
      <c r="D17" s="71"/>
      <c r="E17" s="71"/>
      <c r="F17" s="63"/>
      <c r="G17" s="68"/>
      <c r="H17" s="89"/>
      <c r="I17" s="66"/>
      <c r="J17"/>
      <c r="K17"/>
      <c r="L17"/>
      <c r="M17"/>
      <c r="N17"/>
    </row>
    <row r="18" spans="1:27" s="58" customFormat="1" ht="22" customHeight="1" x14ac:dyDescent="0.35">
      <c r="A18" s="59"/>
      <c r="B18" s="60"/>
      <c r="C18" s="61"/>
      <c r="D18" s="71"/>
      <c r="E18" s="71"/>
      <c r="F18" s="63"/>
      <c r="G18" s="68"/>
      <c r="H18" s="89"/>
      <c r="I18" s="66"/>
      <c r="J18"/>
      <c r="K18"/>
      <c r="L18"/>
      <c r="M18"/>
      <c r="N18"/>
    </row>
    <row r="19" spans="1:27" s="58" customFormat="1" ht="22" customHeight="1" x14ac:dyDescent="0.35">
      <c r="A19" s="59"/>
      <c r="B19" s="60"/>
      <c r="C19" s="61"/>
      <c r="D19" s="62"/>
      <c r="E19" s="62"/>
      <c r="F19" s="63"/>
      <c r="G19" s="68"/>
      <c r="H19" s="89"/>
      <c r="I19" s="66"/>
      <c r="J19"/>
      <c r="K19"/>
      <c r="L19"/>
      <c r="M19"/>
      <c r="N19"/>
    </row>
    <row r="20" spans="1:27" s="58" customFormat="1" ht="22" customHeight="1" x14ac:dyDescent="0.35">
      <c r="A20" s="59"/>
      <c r="B20" s="60"/>
      <c r="C20" s="61"/>
      <c r="D20" s="62"/>
      <c r="E20" s="62"/>
      <c r="F20" s="63"/>
      <c r="G20" s="68"/>
      <c r="H20" s="89"/>
      <c r="I20" s="66"/>
      <c r="J20"/>
      <c r="K20"/>
      <c r="L20"/>
      <c r="M20"/>
      <c r="N20"/>
    </row>
    <row r="21" spans="1:27" s="58" customFormat="1" ht="22" customHeight="1" x14ac:dyDescent="0.35">
      <c r="A21" s="59"/>
      <c r="B21" s="60"/>
      <c r="C21" s="61"/>
      <c r="D21" s="62"/>
      <c r="E21" s="62"/>
      <c r="F21" s="63"/>
      <c r="G21" s="68"/>
      <c r="H21" s="89"/>
      <c r="I21" s="66"/>
      <c r="J21"/>
      <c r="K21"/>
      <c r="L21"/>
      <c r="M21"/>
      <c r="N21"/>
    </row>
    <row r="22" spans="1:27" s="58" customFormat="1" ht="22" customHeight="1" x14ac:dyDescent="0.35">
      <c r="A22" s="59"/>
      <c r="B22" s="60"/>
      <c r="C22" s="61"/>
      <c r="D22" s="62"/>
      <c r="E22" s="62"/>
      <c r="F22" s="63"/>
      <c r="G22" s="68"/>
      <c r="H22" s="89"/>
      <c r="I22" s="66"/>
      <c r="J22"/>
      <c r="K22"/>
      <c r="L22"/>
      <c r="M22"/>
      <c r="N22"/>
    </row>
    <row r="23" spans="1:27" s="58" customFormat="1" ht="22" customHeight="1" thickBot="1" x14ac:dyDescent="0.4">
      <c r="A23" s="59"/>
      <c r="B23" s="60"/>
      <c r="C23" s="61"/>
      <c r="D23" s="62"/>
      <c r="E23" s="62"/>
      <c r="F23" s="63"/>
      <c r="G23" s="68"/>
      <c r="H23" s="89"/>
      <c r="I23" s="66"/>
      <c r="J23"/>
      <c r="K23"/>
      <c r="L23"/>
      <c r="M23"/>
      <c r="N23"/>
    </row>
    <row r="24" spans="1:27" s="58" customFormat="1" ht="22" customHeight="1" thickBot="1" x14ac:dyDescent="0.4">
      <c r="A24" s="72"/>
      <c r="B24" s="64"/>
      <c r="C24" s="73"/>
      <c r="D24" s="71"/>
      <c r="E24" s="71"/>
      <c r="F24" s="63"/>
      <c r="G24" s="68"/>
      <c r="H24" s="89"/>
      <c r="I24" s="66"/>
      <c r="J24"/>
      <c r="K24"/>
      <c r="L24"/>
      <c r="M24"/>
      <c r="N24"/>
    </row>
    <row r="25" spans="1:27" s="58" customFormat="1" ht="22" customHeight="1" x14ac:dyDescent="0.35">
      <c r="A25" s="59"/>
      <c r="B25" s="60"/>
      <c r="C25" s="61"/>
      <c r="D25" s="62"/>
      <c r="E25" s="62"/>
      <c r="F25" s="63"/>
      <c r="G25" s="68"/>
      <c r="H25" s="89"/>
      <c r="I25" s="66"/>
      <c r="J25"/>
      <c r="K25"/>
      <c r="L25"/>
      <c r="M25"/>
      <c r="N25"/>
    </row>
    <row r="26" spans="1:27" s="58" customFormat="1" ht="22" customHeight="1" x14ac:dyDescent="0.35">
      <c r="A26" s="59"/>
      <c r="B26" s="60"/>
      <c r="C26" s="61"/>
      <c r="D26" s="71"/>
      <c r="E26" s="71"/>
      <c r="F26" s="63"/>
      <c r="G26" s="68"/>
      <c r="H26" s="89"/>
      <c r="I26" s="66"/>
      <c r="J26"/>
      <c r="K26"/>
      <c r="L26"/>
      <c r="M26"/>
      <c r="N26"/>
    </row>
    <row r="27" spans="1:27" s="58" customFormat="1" ht="22" customHeight="1" thickBot="1" x14ac:dyDescent="0.4">
      <c r="A27" s="59"/>
      <c r="B27" s="60"/>
      <c r="C27" s="61"/>
      <c r="D27" s="62"/>
      <c r="E27" s="62"/>
      <c r="F27" s="63"/>
      <c r="G27" s="68"/>
      <c r="H27" s="89"/>
      <c r="I27" s="66"/>
      <c r="J27"/>
      <c r="K27"/>
      <c r="L27"/>
      <c r="M27"/>
      <c r="N27"/>
    </row>
    <row r="28" spans="1:27" s="58" customFormat="1" ht="22" customHeight="1" thickBot="1" x14ac:dyDescent="0.4">
      <c r="A28" s="72"/>
      <c r="B28" s="64"/>
      <c r="C28" s="73"/>
      <c r="D28" s="71"/>
      <c r="E28" s="71"/>
      <c r="F28" s="73"/>
      <c r="G28" s="90"/>
      <c r="H28" s="92"/>
      <c r="I28" s="66"/>
      <c r="J28"/>
      <c r="K28"/>
      <c r="L28"/>
      <c r="M28"/>
      <c r="N28"/>
    </row>
    <row r="29" spans="1:27" s="58" customFormat="1" ht="22" customHeight="1" x14ac:dyDescent="0.35">
      <c r="A29" s="59"/>
      <c r="B29" s="60"/>
      <c r="C29" s="61"/>
      <c r="D29" s="62"/>
      <c r="E29" s="62"/>
      <c r="F29" s="63"/>
      <c r="G29" s="68"/>
      <c r="H29" s="89"/>
      <c r="I29" s="66"/>
      <c r="J29"/>
      <c r="K29"/>
      <c r="L29"/>
      <c r="M29"/>
      <c r="N29"/>
    </row>
    <row r="30" spans="1:27" s="58" customFormat="1" ht="22" customHeight="1" x14ac:dyDescent="0.35">
      <c r="A30" s="59"/>
      <c r="B30" s="60"/>
      <c r="C30" s="61"/>
      <c r="D30" s="62"/>
      <c r="E30" s="62"/>
      <c r="F30" s="63"/>
      <c r="G30" s="68"/>
      <c r="H30" s="89"/>
      <c r="I30" s="66"/>
      <c r="J30"/>
      <c r="K30"/>
      <c r="L30"/>
      <c r="M30"/>
      <c r="N30"/>
    </row>
    <row r="31" spans="1:27" s="58" customFormat="1" ht="22" customHeight="1" x14ac:dyDescent="0.35">
      <c r="A31" s="59"/>
      <c r="B31" s="60"/>
      <c r="C31" s="61"/>
      <c r="D31" s="62"/>
      <c r="E31" s="62"/>
      <c r="F31" s="63"/>
      <c r="G31" s="68"/>
      <c r="H31" s="89"/>
      <c r="I31" s="66"/>
      <c r="J31"/>
      <c r="K31"/>
      <c r="L31"/>
      <c r="M31"/>
      <c r="N31"/>
    </row>
    <row r="32" spans="1:27" s="74" customFormat="1" ht="22" customHeight="1" x14ac:dyDescent="0.35">
      <c r="A32" s="59"/>
      <c r="B32" s="60"/>
      <c r="C32" s="61"/>
      <c r="D32" s="62"/>
      <c r="E32" s="62"/>
      <c r="F32" s="63"/>
      <c r="G32" s="68"/>
      <c r="H32" s="89"/>
      <c r="I32" s="66"/>
      <c r="J32"/>
      <c r="K32"/>
      <c r="L32"/>
      <c r="M32"/>
      <c r="N32"/>
      <c r="O32" s="58"/>
      <c r="P32" s="58"/>
      <c r="Q32" s="58"/>
      <c r="R32" s="58"/>
      <c r="S32" s="58"/>
      <c r="T32" s="58"/>
      <c r="U32" s="58"/>
      <c r="V32" s="58"/>
      <c r="W32" s="58"/>
      <c r="X32" s="58"/>
      <c r="Y32" s="58"/>
      <c r="Z32" s="58"/>
      <c r="AA32" s="58"/>
    </row>
    <row r="33" spans="1:14" s="58" customFormat="1" ht="22" customHeight="1" x14ac:dyDescent="0.35">
      <c r="A33" s="59"/>
      <c r="B33" s="70"/>
      <c r="C33" s="61"/>
      <c r="D33" s="62"/>
      <c r="E33" s="62"/>
      <c r="F33" s="63"/>
      <c r="G33" s="68"/>
      <c r="H33" s="89"/>
      <c r="I33" s="66"/>
      <c r="J33"/>
      <c r="K33"/>
      <c r="L33"/>
      <c r="M33"/>
      <c r="N33"/>
    </row>
    <row r="34" spans="1:14" s="58" customFormat="1" ht="22" customHeight="1" x14ac:dyDescent="0.35">
      <c r="A34" s="59"/>
      <c r="B34" s="60"/>
      <c r="C34" s="61"/>
      <c r="D34" s="62"/>
      <c r="E34" s="62"/>
      <c r="F34" s="63"/>
      <c r="G34" s="68"/>
      <c r="H34" s="89"/>
      <c r="I34" s="66"/>
      <c r="J34"/>
      <c r="K34"/>
      <c r="L34"/>
      <c r="M34"/>
      <c r="N34"/>
    </row>
    <row r="35" spans="1:14" s="82" customFormat="1" ht="22" customHeight="1" x14ac:dyDescent="0.35">
      <c r="A35" s="75"/>
      <c r="B35" s="76"/>
      <c r="C35" s="77"/>
      <c r="D35" s="78"/>
      <c r="E35" s="78"/>
      <c r="F35" s="79"/>
      <c r="G35" s="68"/>
      <c r="H35" s="80"/>
      <c r="I35" s="66"/>
      <c r="J35" s="81"/>
      <c r="K35" s="81"/>
      <c r="L35" s="81"/>
      <c r="M35" s="81"/>
      <c r="N35" s="81"/>
    </row>
    <row r="42" spans="1:14" s="58" customFormat="1" ht="15.5" x14ac:dyDescent="0.35">
      <c r="A42" s="59"/>
      <c r="B42" s="60"/>
      <c r="C42" s="61"/>
      <c r="D42" s="62"/>
      <c r="E42" s="62"/>
      <c r="F42" s="63"/>
      <c r="G42" s="68"/>
      <c r="H42" s="65"/>
      <c r="I42" s="66"/>
      <c r="J42"/>
      <c r="K42"/>
      <c r="L42"/>
      <c r="M42"/>
      <c r="N42"/>
    </row>
    <row r="43" spans="1:14" s="58" customFormat="1" ht="15.5" x14ac:dyDescent="0.35">
      <c r="A43" s="59"/>
      <c r="B43" s="60"/>
      <c r="C43" s="61"/>
      <c r="D43" s="62"/>
      <c r="E43" s="62"/>
      <c r="F43" s="63"/>
      <c r="G43" s="68"/>
      <c r="H43" s="65"/>
      <c r="I43" s="66"/>
      <c r="J43"/>
      <c r="K43"/>
      <c r="L43"/>
      <c r="M43"/>
      <c r="N43"/>
    </row>
    <row r="44" spans="1:14" s="58" customFormat="1" ht="15.5" x14ac:dyDescent="0.35">
      <c r="A44" s="83"/>
      <c r="B44" s="84"/>
      <c r="C44" s="85"/>
      <c r="D44" s="86"/>
      <c r="E44" s="86"/>
      <c r="F44" s="87"/>
      <c r="G44" s="68"/>
      <c r="H44" s="65"/>
      <c r="I44" s="66"/>
      <c r="J44"/>
      <c r="K44"/>
      <c r="L44"/>
      <c r="M44"/>
      <c r="N44"/>
    </row>
    <row r="45" spans="1:14" s="58" customFormat="1" ht="16" thickBot="1" x14ac:dyDescent="0.4">
      <c r="A45" s="59"/>
      <c r="B45" s="60"/>
      <c r="C45" s="61"/>
      <c r="D45" s="62"/>
      <c r="E45" s="62"/>
      <c r="F45" s="63"/>
      <c r="G45" s="90"/>
      <c r="H45" s="65"/>
      <c r="I45" s="66"/>
      <c r="J45"/>
      <c r="K45"/>
      <c r="L45"/>
      <c r="M45"/>
      <c r="N45"/>
    </row>
    <row r="46" spans="1:14" s="58" customFormat="1" ht="16" thickBot="1" x14ac:dyDescent="0.4">
      <c r="A46" s="72"/>
      <c r="B46" s="64"/>
      <c r="C46" s="73"/>
      <c r="D46" s="71"/>
      <c r="E46" s="71"/>
      <c r="F46" s="73"/>
      <c r="G46" s="90"/>
      <c r="H46" s="65"/>
      <c r="I46" s="66"/>
      <c r="J46"/>
      <c r="K46"/>
      <c r="L46"/>
      <c r="M46"/>
      <c r="N46"/>
    </row>
    <row r="47" spans="1:14" s="58" customFormat="1" ht="15.5" x14ac:dyDescent="0.35">
      <c r="A47" s="59"/>
      <c r="B47" s="60"/>
      <c r="C47" s="61"/>
      <c r="D47" s="62"/>
      <c r="E47" s="62"/>
      <c r="F47" s="63"/>
      <c r="G47" s="90"/>
      <c r="H47" s="65"/>
      <c r="I47" s="66"/>
      <c r="J47"/>
      <c r="K47"/>
      <c r="L47"/>
      <c r="M47"/>
      <c r="N47"/>
    </row>
    <row r="48" spans="1:14" s="58" customFormat="1" ht="15.5" x14ac:dyDescent="0.35">
      <c r="A48" s="59"/>
      <c r="B48" s="60"/>
      <c r="C48" s="61"/>
      <c r="D48" s="62"/>
      <c r="E48" s="62"/>
      <c r="F48" s="63"/>
      <c r="G48" s="90"/>
      <c r="H48" s="65"/>
      <c r="I48" s="66"/>
      <c r="J48"/>
      <c r="K48"/>
      <c r="L48"/>
      <c r="M48"/>
      <c r="N48"/>
    </row>
    <row r="49" spans="1:14" s="58" customFormat="1" ht="15.5" x14ac:dyDescent="0.35">
      <c r="A49" s="59"/>
      <c r="B49" s="60"/>
      <c r="C49" s="61"/>
      <c r="D49" s="62"/>
      <c r="E49" s="62"/>
      <c r="F49" s="63"/>
      <c r="G49" s="90"/>
      <c r="H49" s="65"/>
      <c r="I49" s="66"/>
      <c r="J49"/>
      <c r="K49"/>
      <c r="L49"/>
      <c r="M49"/>
      <c r="N49"/>
    </row>
    <row r="50" spans="1:14" s="58" customFormat="1" ht="18" customHeight="1" x14ac:dyDescent="0.35">
      <c r="A50" s="59"/>
      <c r="B50" s="60"/>
      <c r="C50" s="61"/>
      <c r="D50" s="71"/>
      <c r="E50" s="71"/>
      <c r="F50" s="63"/>
      <c r="G50" s="90"/>
      <c r="H50" s="65"/>
      <c r="I50" s="66"/>
      <c r="J50"/>
      <c r="K50"/>
      <c r="L50"/>
      <c r="M50"/>
      <c r="N50"/>
    </row>
    <row r="51" spans="1:14" s="58" customFormat="1" ht="18" customHeight="1" x14ac:dyDescent="0.35">
      <c r="A51" s="59"/>
      <c r="B51" s="60"/>
      <c r="C51" s="61"/>
      <c r="D51" s="62"/>
      <c r="E51" s="62"/>
      <c r="F51" s="63"/>
      <c r="G51" s="90"/>
      <c r="H51" s="65"/>
      <c r="I51" s="66"/>
      <c r="J51"/>
      <c r="K51"/>
      <c r="L51"/>
      <c r="M51"/>
      <c r="N51"/>
    </row>
    <row r="52" spans="1:14" s="58" customFormat="1" ht="18" customHeight="1" x14ac:dyDescent="0.35">
      <c r="A52" s="59"/>
      <c r="B52" s="60"/>
      <c r="C52" s="61"/>
      <c r="D52" s="62"/>
      <c r="E52" s="62"/>
      <c r="F52" s="63"/>
      <c r="G52" s="90"/>
      <c r="H52" s="65"/>
      <c r="I52" s="66"/>
      <c r="J52"/>
      <c r="K52"/>
      <c r="L52"/>
      <c r="M52"/>
      <c r="N52"/>
    </row>
    <row r="53" spans="1:14" s="58" customFormat="1" ht="18" customHeight="1" x14ac:dyDescent="0.35">
      <c r="A53" s="59"/>
      <c r="B53" s="60"/>
      <c r="C53" s="61"/>
      <c r="D53" s="62"/>
      <c r="E53" s="62"/>
      <c r="F53" s="63"/>
      <c r="G53" s="90"/>
      <c r="H53" s="65"/>
      <c r="I53" s="66"/>
      <c r="J53"/>
      <c r="K53"/>
      <c r="L53"/>
      <c r="M53"/>
      <c r="N53"/>
    </row>
    <row r="54" spans="1:14" s="58" customFormat="1" ht="18" customHeight="1" x14ac:dyDescent="0.35">
      <c r="A54" s="59"/>
      <c r="B54" s="60"/>
      <c r="C54" s="61"/>
      <c r="D54" s="62"/>
      <c r="E54" s="62"/>
      <c r="F54" s="63"/>
      <c r="G54" s="90"/>
      <c r="H54" s="65"/>
      <c r="I54" s="66"/>
      <c r="J54"/>
      <c r="K54"/>
      <c r="L54"/>
      <c r="M54"/>
      <c r="N54"/>
    </row>
    <row r="55" spans="1:14" s="58" customFormat="1" ht="18" customHeight="1" x14ac:dyDescent="0.35">
      <c r="A55" s="59"/>
      <c r="B55" s="60"/>
      <c r="C55" s="61"/>
      <c r="D55" s="62"/>
      <c r="E55" s="62"/>
      <c r="F55" s="63"/>
      <c r="G55" s="90"/>
      <c r="H55" s="65"/>
      <c r="I55" s="66"/>
      <c r="J55"/>
      <c r="K55"/>
      <c r="L55"/>
      <c r="M55"/>
      <c r="N55"/>
    </row>
    <row r="56" spans="1:14" s="58" customFormat="1" ht="18" customHeight="1" x14ac:dyDescent="0.35">
      <c r="A56" s="59"/>
      <c r="B56" s="60"/>
      <c r="C56" s="61"/>
      <c r="D56" s="62"/>
      <c r="E56" s="62"/>
      <c r="F56" s="63"/>
      <c r="G56" s="90"/>
      <c r="H56" s="65"/>
      <c r="I56" s="66"/>
      <c r="J56"/>
      <c r="K56"/>
      <c r="L56"/>
      <c r="M56"/>
      <c r="N56"/>
    </row>
    <row r="57" spans="1:14" s="58" customFormat="1" ht="18" customHeight="1" x14ac:dyDescent="0.35">
      <c r="A57" s="59"/>
      <c r="B57" s="60"/>
      <c r="C57" s="61"/>
      <c r="D57" s="71"/>
      <c r="E57" s="71"/>
      <c r="F57" s="63"/>
      <c r="G57" s="90"/>
      <c r="H57" s="65"/>
      <c r="I57" s="66"/>
      <c r="J57"/>
      <c r="K57"/>
      <c r="L57"/>
      <c r="M57"/>
      <c r="N57"/>
    </row>
    <row r="58" spans="1:14" s="58" customFormat="1" ht="18" customHeight="1" x14ac:dyDescent="0.35">
      <c r="A58" s="59"/>
      <c r="B58" s="60"/>
      <c r="C58" s="61"/>
      <c r="D58" s="62"/>
      <c r="E58" s="62"/>
      <c r="F58" s="63"/>
      <c r="G58" s="90"/>
      <c r="H58" s="65"/>
      <c r="I58" s="66"/>
      <c r="J58"/>
      <c r="K58"/>
      <c r="L58"/>
      <c r="M58"/>
      <c r="N58"/>
    </row>
    <row r="59" spans="1:14" s="58" customFormat="1" ht="18" customHeight="1" x14ac:dyDescent="0.35">
      <c r="A59" s="59"/>
      <c r="B59" s="60"/>
      <c r="C59" s="61"/>
      <c r="D59" s="71"/>
      <c r="E59" s="71"/>
      <c r="F59" s="63"/>
      <c r="G59" s="90"/>
      <c r="H59" s="65"/>
      <c r="I59" s="66"/>
      <c r="J59"/>
      <c r="K59"/>
      <c r="L59"/>
      <c r="M59"/>
      <c r="N59"/>
    </row>
    <row r="60" spans="1:14" s="58" customFormat="1" ht="18" customHeight="1" x14ac:dyDescent="0.35">
      <c r="A60" s="59"/>
      <c r="B60" s="60"/>
      <c r="C60" s="61"/>
      <c r="D60" s="71"/>
      <c r="E60" s="71"/>
      <c r="F60" s="63"/>
      <c r="G60" s="90"/>
      <c r="H60" s="65"/>
      <c r="I60" s="66"/>
      <c r="J60"/>
      <c r="K60"/>
      <c r="L60"/>
      <c r="M60"/>
      <c r="N60"/>
    </row>
    <row r="61" spans="1:14" s="58" customFormat="1" ht="18" customHeight="1" x14ac:dyDescent="0.35">
      <c r="A61" s="59"/>
      <c r="B61" s="60"/>
      <c r="C61" s="61"/>
      <c r="D61" s="62"/>
      <c r="E61" s="62"/>
      <c r="F61" s="63"/>
      <c r="G61" s="90"/>
      <c r="H61" s="65"/>
      <c r="I61" s="66"/>
      <c r="J61"/>
      <c r="K61"/>
      <c r="L61"/>
      <c r="M61"/>
      <c r="N61"/>
    </row>
    <row r="62" spans="1:14" s="58" customFormat="1" ht="18" customHeight="1" x14ac:dyDescent="0.35">
      <c r="A62" s="59"/>
      <c r="B62" s="60"/>
      <c r="C62" s="61"/>
      <c r="D62" s="62"/>
      <c r="E62" s="62"/>
      <c r="F62" s="63"/>
      <c r="G62" s="90"/>
      <c r="H62" s="65"/>
      <c r="I62" s="66"/>
      <c r="J62"/>
      <c r="K62"/>
      <c r="L62"/>
      <c r="M62"/>
      <c r="N62"/>
    </row>
    <row r="63" spans="1:14" s="58" customFormat="1" ht="18" customHeight="1" x14ac:dyDescent="0.35">
      <c r="A63" s="59"/>
      <c r="B63" s="60"/>
      <c r="C63" s="61"/>
      <c r="D63" s="62"/>
      <c r="E63" s="62"/>
      <c r="F63" s="63"/>
      <c r="G63" s="90"/>
      <c r="H63" s="65"/>
      <c r="I63" s="66"/>
      <c r="J63"/>
      <c r="K63"/>
      <c r="L63"/>
      <c r="M63"/>
      <c r="N63"/>
    </row>
    <row r="64" spans="1:14" s="58" customFormat="1" ht="18" customHeight="1" x14ac:dyDescent="0.35">
      <c r="A64" s="59"/>
      <c r="B64" s="60"/>
      <c r="C64" s="61"/>
      <c r="D64" s="62"/>
      <c r="E64" s="62"/>
      <c r="F64" s="63"/>
      <c r="G64" s="90"/>
      <c r="H64" s="65"/>
      <c r="I64" s="66"/>
      <c r="J64"/>
      <c r="K64"/>
      <c r="L64"/>
      <c r="M64"/>
      <c r="N64"/>
    </row>
    <row r="65" spans="1:14" s="58" customFormat="1" ht="18" customHeight="1" x14ac:dyDescent="0.35">
      <c r="A65" s="59"/>
      <c r="B65" s="60"/>
      <c r="C65" s="61"/>
      <c r="D65" s="62"/>
      <c r="E65" s="62"/>
      <c r="F65" s="63"/>
      <c r="G65" s="91"/>
      <c r="H65" s="65"/>
      <c r="I65" s="66"/>
      <c r="J65"/>
      <c r="K65"/>
      <c r="L65"/>
      <c r="M65"/>
      <c r="N65"/>
    </row>
    <row r="66" spans="1:14" s="58" customFormat="1" ht="18" customHeight="1" x14ac:dyDescent="0.35">
      <c r="A66" s="59"/>
      <c r="B66" s="60"/>
      <c r="C66" s="61"/>
      <c r="D66" s="62"/>
      <c r="E66" s="62"/>
      <c r="F66" s="63"/>
      <c r="G66" s="91"/>
      <c r="H66" s="65"/>
      <c r="I66" s="66"/>
      <c r="J66"/>
      <c r="K66"/>
      <c r="L66"/>
      <c r="M66"/>
      <c r="N66"/>
    </row>
    <row r="67" spans="1:14" s="58" customFormat="1" ht="18" customHeight="1" x14ac:dyDescent="0.35">
      <c r="A67" s="59"/>
      <c r="B67" s="60"/>
      <c r="C67" s="61"/>
      <c r="D67" s="62"/>
      <c r="E67" s="62"/>
      <c r="F67" s="63"/>
      <c r="G67" s="90"/>
      <c r="H67" s="65"/>
      <c r="I67" s="66"/>
      <c r="J67"/>
      <c r="K67"/>
      <c r="L67"/>
      <c r="M67"/>
      <c r="N67"/>
    </row>
    <row r="68" spans="1:14" s="58" customFormat="1" ht="18" customHeight="1" x14ac:dyDescent="0.35">
      <c r="A68" s="59"/>
      <c r="B68" s="60"/>
      <c r="C68" s="61"/>
      <c r="D68" s="62"/>
      <c r="E68" s="62"/>
      <c r="F68" s="63"/>
      <c r="G68" s="90"/>
      <c r="H68" s="65"/>
      <c r="I68" s="66"/>
      <c r="J68"/>
      <c r="K68"/>
      <c r="L68"/>
      <c r="M68"/>
      <c r="N68"/>
    </row>
    <row r="69" spans="1:14" s="58" customFormat="1" ht="18" customHeight="1" x14ac:dyDescent="0.35">
      <c r="A69" s="59"/>
      <c r="B69" s="60"/>
      <c r="C69" s="61"/>
      <c r="D69" s="62"/>
      <c r="E69" s="62"/>
      <c r="F69" s="63"/>
      <c r="G69" s="90"/>
      <c r="H69" s="65"/>
      <c r="I69" s="66"/>
      <c r="J69"/>
      <c r="K69"/>
      <c r="L69"/>
      <c r="M69"/>
      <c r="N69"/>
    </row>
    <row r="70" spans="1:14" s="58" customFormat="1" ht="15.5" x14ac:dyDescent="0.35">
      <c r="A70" s="59"/>
      <c r="B70" s="60"/>
      <c r="C70" s="61"/>
      <c r="D70" s="62"/>
      <c r="E70" s="62"/>
      <c r="F70" s="63"/>
      <c r="G70" s="90"/>
      <c r="H70" s="65"/>
      <c r="I70" s="66"/>
      <c r="J70"/>
      <c r="K70"/>
      <c r="L70"/>
      <c r="M70"/>
      <c r="N70"/>
    </row>
    <row r="71" spans="1:14" s="58" customFormat="1" ht="15.5" x14ac:dyDescent="0.35">
      <c r="A71" s="59"/>
      <c r="B71" s="60"/>
      <c r="C71" s="61"/>
      <c r="D71" s="62"/>
      <c r="E71" s="62"/>
      <c r="F71" s="63"/>
      <c r="G71" s="90"/>
      <c r="H71" s="65"/>
      <c r="I71" s="66"/>
      <c r="J71"/>
      <c r="K71"/>
      <c r="L71"/>
      <c r="M71"/>
      <c r="N71"/>
    </row>
    <row r="72" spans="1:14" s="58" customFormat="1" ht="15.5" x14ac:dyDescent="0.35">
      <c r="A72" s="59"/>
      <c r="B72" s="60"/>
      <c r="C72" s="61"/>
      <c r="D72" s="62"/>
      <c r="E72" s="62"/>
      <c r="F72" s="63"/>
      <c r="G72" s="90"/>
      <c r="H72" s="65"/>
      <c r="I72" s="66"/>
      <c r="J72"/>
      <c r="K72"/>
      <c r="L72"/>
      <c r="M72"/>
      <c r="N72"/>
    </row>
    <row r="73" spans="1:14" s="58" customFormat="1" ht="15.5" x14ac:dyDescent="0.35">
      <c r="A73" s="59"/>
      <c r="B73" s="60"/>
      <c r="C73" s="61"/>
      <c r="D73" s="62"/>
      <c r="E73" s="62"/>
      <c r="F73" s="63"/>
      <c r="G73" s="90"/>
      <c r="H73" s="65"/>
      <c r="I73" s="66"/>
      <c r="J73"/>
      <c r="K73"/>
      <c r="L73"/>
      <c r="M73"/>
      <c r="N73"/>
    </row>
    <row r="74" spans="1:14" s="58" customFormat="1" ht="15.5" x14ac:dyDescent="0.35">
      <c r="A74" s="59"/>
      <c r="B74" s="60"/>
      <c r="C74" s="61"/>
      <c r="D74" s="62"/>
      <c r="E74" s="62"/>
      <c r="F74" s="63"/>
      <c r="G74" s="90"/>
      <c r="H74" s="65"/>
      <c r="I74" s="66"/>
      <c r="J74"/>
      <c r="K74"/>
      <c r="L74"/>
      <c r="M74"/>
      <c r="N74"/>
    </row>
    <row r="75" spans="1:14" s="58" customFormat="1" ht="15.5" x14ac:dyDescent="0.35">
      <c r="A75" s="59"/>
      <c r="B75" s="60"/>
      <c r="C75" s="61"/>
      <c r="D75" s="62"/>
      <c r="E75" s="62"/>
      <c r="F75" s="63"/>
      <c r="G75" s="90"/>
      <c r="H75" s="65"/>
      <c r="I75" s="66"/>
      <c r="J75"/>
      <c r="K75"/>
      <c r="L75"/>
      <c r="M75"/>
      <c r="N75"/>
    </row>
    <row r="76" spans="1:14" s="58" customFormat="1" ht="15.5" x14ac:dyDescent="0.35">
      <c r="A76" s="59"/>
      <c r="B76" s="60"/>
      <c r="C76" s="61"/>
      <c r="D76" s="62"/>
      <c r="E76" s="62"/>
      <c r="F76" s="63"/>
      <c r="G76" s="90"/>
      <c r="H76" s="65"/>
      <c r="I76" s="66"/>
      <c r="J76"/>
      <c r="K76"/>
      <c r="L76"/>
      <c r="M76"/>
      <c r="N76"/>
    </row>
    <row r="77" spans="1:14" s="58" customFormat="1" ht="15.5" x14ac:dyDescent="0.35">
      <c r="A77" s="59"/>
      <c r="B77" s="60"/>
      <c r="C77" s="61"/>
      <c r="D77" s="71"/>
      <c r="E77" s="71"/>
      <c r="F77" s="63"/>
      <c r="G77" s="90"/>
      <c r="H77" s="65"/>
      <c r="I77" s="66"/>
      <c r="J77"/>
      <c r="K77"/>
      <c r="L77"/>
      <c r="M77"/>
      <c r="N77"/>
    </row>
    <row r="78" spans="1:14" s="58" customFormat="1" ht="15.5" x14ac:dyDescent="0.35">
      <c r="A78" s="59"/>
      <c r="B78" s="60"/>
      <c r="C78" s="61"/>
      <c r="D78" s="62"/>
      <c r="E78" s="62"/>
      <c r="F78" s="63"/>
      <c r="G78" s="90"/>
      <c r="H78" s="65"/>
      <c r="I78" s="66"/>
      <c r="J78"/>
      <c r="K78"/>
      <c r="L78"/>
      <c r="M78"/>
      <c r="N78"/>
    </row>
    <row r="79" spans="1:14" s="58" customFormat="1" ht="15.5" x14ac:dyDescent="0.35">
      <c r="A79" s="59"/>
      <c r="B79" s="60"/>
      <c r="C79" s="61"/>
      <c r="D79" s="62"/>
      <c r="E79" s="62"/>
      <c r="F79" s="63"/>
      <c r="G79" s="90"/>
      <c r="H79" s="65"/>
      <c r="I79" s="66"/>
      <c r="J79"/>
      <c r="K79"/>
      <c r="L79"/>
      <c r="M79"/>
      <c r="N79"/>
    </row>
    <row r="80" spans="1:14" s="58" customFormat="1" ht="15.5" x14ac:dyDescent="0.35">
      <c r="A80" s="59"/>
      <c r="B80" s="60"/>
      <c r="C80" s="61"/>
      <c r="D80" s="62"/>
      <c r="E80" s="62"/>
      <c r="F80" s="63"/>
      <c r="G80" s="90"/>
      <c r="H80" s="65"/>
      <c r="I80" s="66"/>
      <c r="J80"/>
      <c r="K80"/>
      <c r="L80"/>
      <c r="M80"/>
      <c r="N80"/>
    </row>
    <row r="81" spans="1:14" s="58" customFormat="1" ht="15.5" x14ac:dyDescent="0.35">
      <c r="A81" s="59"/>
      <c r="B81" s="60"/>
      <c r="C81" s="61"/>
      <c r="D81" s="62"/>
      <c r="E81" s="62"/>
      <c r="F81" s="63"/>
      <c r="G81" s="90"/>
      <c r="H81" s="65"/>
      <c r="I81" s="66"/>
      <c r="J81"/>
      <c r="K81"/>
      <c r="L81"/>
      <c r="M81"/>
      <c r="N81"/>
    </row>
    <row r="82" spans="1:14" s="58" customFormat="1" ht="15.5" x14ac:dyDescent="0.35">
      <c r="A82" s="59"/>
      <c r="B82" s="60"/>
      <c r="C82" s="61"/>
      <c r="D82" s="62"/>
      <c r="E82" s="62"/>
      <c r="F82" s="63"/>
      <c r="G82" s="90"/>
      <c r="H82" s="65"/>
      <c r="I82" s="66"/>
      <c r="J82"/>
      <c r="K82"/>
      <c r="L82"/>
      <c r="M82"/>
      <c r="N82"/>
    </row>
    <row r="83" spans="1:14" s="58" customFormat="1" ht="15.5" x14ac:dyDescent="0.35">
      <c r="A83" s="59"/>
      <c r="B83" s="60"/>
      <c r="C83" s="61"/>
      <c r="D83" s="62"/>
      <c r="E83" s="62"/>
      <c r="F83" s="63"/>
      <c r="G83" s="90"/>
      <c r="H83" s="65"/>
      <c r="I83" s="66"/>
      <c r="J83"/>
      <c r="K83"/>
      <c r="L83"/>
      <c r="M83"/>
      <c r="N83"/>
    </row>
    <row r="84" spans="1:14" s="58" customFormat="1" ht="15.5" x14ac:dyDescent="0.35">
      <c r="A84" s="59"/>
      <c r="B84" s="60"/>
      <c r="C84" s="61"/>
      <c r="D84" s="62"/>
      <c r="E84" s="62"/>
      <c r="F84" s="63"/>
      <c r="G84" s="90"/>
      <c r="H84" s="65"/>
      <c r="I84" s="66"/>
      <c r="J84"/>
      <c r="K84"/>
      <c r="L84"/>
      <c r="M84"/>
      <c r="N84"/>
    </row>
    <row r="85" spans="1:14" s="58" customFormat="1" ht="15.5" x14ac:dyDescent="0.35">
      <c r="A85" s="59"/>
      <c r="B85" s="60"/>
      <c r="C85" s="61"/>
      <c r="D85" s="62"/>
      <c r="E85" s="62"/>
      <c r="F85" s="63"/>
      <c r="G85" s="90"/>
      <c r="H85" s="65"/>
      <c r="I85" s="66"/>
      <c r="J85"/>
      <c r="K85"/>
      <c r="L85"/>
      <c r="M85"/>
      <c r="N85"/>
    </row>
    <row r="86" spans="1:14" s="58" customFormat="1" ht="15.5" x14ac:dyDescent="0.35">
      <c r="A86" s="59"/>
      <c r="B86" s="60"/>
      <c r="C86" s="61"/>
      <c r="D86" s="62"/>
      <c r="E86" s="62"/>
      <c r="F86" s="63"/>
      <c r="G86" s="90"/>
      <c r="H86" s="65"/>
      <c r="I86" s="66"/>
      <c r="J86"/>
      <c r="K86"/>
      <c r="L86"/>
      <c r="M86"/>
      <c r="N86"/>
    </row>
    <row r="87" spans="1:14" s="58" customFormat="1" ht="15.5" x14ac:dyDescent="0.35">
      <c r="A87" s="59"/>
      <c r="B87" s="60"/>
      <c r="C87" s="61"/>
      <c r="D87" s="62"/>
      <c r="E87" s="62"/>
      <c r="F87" s="63"/>
      <c r="G87" s="90"/>
      <c r="H87" s="65"/>
      <c r="I87" s="66"/>
      <c r="J87"/>
      <c r="K87"/>
      <c r="L87"/>
      <c r="M87"/>
      <c r="N87"/>
    </row>
    <row r="88" spans="1:14" s="58" customFormat="1" ht="15.5" x14ac:dyDescent="0.35">
      <c r="A88" s="59"/>
      <c r="B88" s="60"/>
      <c r="C88" s="61"/>
      <c r="D88" s="71"/>
      <c r="E88" s="71"/>
      <c r="F88" s="63"/>
      <c r="G88" s="90"/>
      <c r="H88" s="65"/>
      <c r="I88" s="66"/>
      <c r="J88"/>
      <c r="K88"/>
      <c r="L88"/>
      <c r="M88"/>
      <c r="N88"/>
    </row>
    <row r="89" spans="1:14" s="58" customFormat="1" ht="15.5" x14ac:dyDescent="0.35">
      <c r="A89" s="59"/>
      <c r="B89" s="60"/>
      <c r="C89" s="61"/>
      <c r="D89" s="71"/>
      <c r="E89" s="71"/>
      <c r="F89" s="63"/>
      <c r="G89" s="90"/>
      <c r="H89" s="65"/>
      <c r="I89" s="66"/>
      <c r="J89"/>
      <c r="K89"/>
      <c r="L89"/>
      <c r="M89"/>
      <c r="N89"/>
    </row>
    <row r="90" spans="1:14" s="58" customFormat="1" ht="15.5" x14ac:dyDescent="0.35">
      <c r="A90" s="59"/>
      <c r="B90" s="60"/>
      <c r="C90" s="61"/>
      <c r="D90" s="62"/>
      <c r="E90" s="62"/>
      <c r="F90" s="63"/>
      <c r="G90" s="90"/>
      <c r="H90" s="65"/>
      <c r="I90" s="66"/>
      <c r="J90"/>
      <c r="K90"/>
      <c r="L90"/>
      <c r="M90"/>
      <c r="N90"/>
    </row>
    <row r="91" spans="1:14" s="58" customFormat="1" ht="15.5" x14ac:dyDescent="0.35">
      <c r="A91" s="59"/>
      <c r="B91" s="60"/>
      <c r="C91" s="61"/>
      <c r="D91" s="62"/>
      <c r="E91" s="62"/>
      <c r="F91" s="63"/>
      <c r="G91" s="90"/>
      <c r="H91" s="65"/>
      <c r="I91" s="66"/>
      <c r="J91"/>
      <c r="K91"/>
      <c r="L91"/>
      <c r="M91"/>
      <c r="N91"/>
    </row>
    <row r="92" spans="1:14" s="58" customFormat="1" ht="15.5" x14ac:dyDescent="0.35">
      <c r="A92" s="59"/>
      <c r="B92" s="60"/>
      <c r="C92" s="61"/>
      <c r="D92" s="62"/>
      <c r="E92" s="62"/>
      <c r="F92" s="63"/>
      <c r="G92" s="90"/>
      <c r="H92" s="65"/>
      <c r="I92" s="66"/>
      <c r="J92"/>
      <c r="K92"/>
      <c r="L92"/>
      <c r="M92"/>
      <c r="N92"/>
    </row>
    <row r="93" spans="1:14" s="58" customFormat="1" ht="15.5" x14ac:dyDescent="0.35">
      <c r="A93" s="59"/>
      <c r="B93" s="60"/>
      <c r="C93" s="61"/>
      <c r="D93" s="71"/>
      <c r="E93" s="71"/>
      <c r="F93" s="63"/>
      <c r="G93" s="90"/>
      <c r="H93" s="65"/>
      <c r="I93" s="66"/>
      <c r="J93"/>
      <c r="K93"/>
      <c r="L93"/>
      <c r="M93"/>
      <c r="N93"/>
    </row>
    <row r="94" spans="1:14" s="58" customFormat="1" ht="15.5" x14ac:dyDescent="0.35">
      <c r="A94" s="60"/>
      <c r="B94" s="60"/>
      <c r="C94" s="61"/>
      <c r="D94" s="62"/>
      <c r="E94" s="62"/>
      <c r="F94" s="63"/>
      <c r="G94" s="67"/>
      <c r="H94" s="61"/>
      <c r="I94" s="66"/>
      <c r="J94"/>
      <c r="K94"/>
      <c r="L94"/>
      <c r="M94"/>
      <c r="N94"/>
    </row>
    <row r="95" spans="1:14" s="58" customFormat="1" ht="15.5" x14ac:dyDescent="0.35">
      <c r="A95" s="60"/>
      <c r="B95" s="60"/>
      <c r="C95" s="61"/>
      <c r="D95" s="62"/>
      <c r="E95" s="62"/>
      <c r="F95" s="63"/>
      <c r="G95" s="67"/>
      <c r="H95" s="61"/>
      <c r="I95" s="66"/>
      <c r="J95"/>
      <c r="K95"/>
      <c r="L95"/>
      <c r="M95"/>
      <c r="N95"/>
    </row>
    <row r="96" spans="1:14" s="58" customFormat="1" ht="15.5" x14ac:dyDescent="0.35">
      <c r="A96" s="60"/>
      <c r="B96" s="60"/>
      <c r="C96" s="61"/>
      <c r="D96" s="62"/>
      <c r="E96" s="62"/>
      <c r="F96" s="63"/>
      <c r="G96" s="67"/>
      <c r="H96" s="61"/>
      <c r="I96" s="66"/>
      <c r="J96"/>
      <c r="K96"/>
      <c r="L96"/>
      <c r="M96"/>
      <c r="N96"/>
    </row>
    <row r="97" spans="1:14" s="58" customFormat="1" ht="15.5" x14ac:dyDescent="0.35">
      <c r="A97" s="60"/>
      <c r="B97" s="60"/>
      <c r="C97" s="61"/>
      <c r="D97" s="62"/>
      <c r="E97" s="62"/>
      <c r="F97" s="63"/>
      <c r="G97" s="67"/>
      <c r="H97" s="61"/>
      <c r="I97" s="66"/>
      <c r="J97"/>
      <c r="K97"/>
      <c r="L97"/>
      <c r="M97"/>
      <c r="N97"/>
    </row>
    <row r="98" spans="1:14" s="58" customFormat="1" ht="15.5" x14ac:dyDescent="0.35">
      <c r="A98" s="60"/>
      <c r="B98" s="60"/>
      <c r="C98" s="61"/>
      <c r="D98" s="62"/>
      <c r="E98" s="62"/>
      <c r="F98" s="63"/>
      <c r="G98" s="67"/>
      <c r="H98" s="61"/>
      <c r="I98" s="66"/>
      <c r="J98"/>
      <c r="K98"/>
      <c r="L98"/>
      <c r="M98"/>
      <c r="N98"/>
    </row>
    <row r="99" spans="1:14" s="58" customFormat="1" ht="15.5" x14ac:dyDescent="0.35">
      <c r="A99" s="60"/>
      <c r="B99" s="88"/>
      <c r="C99" s="61"/>
      <c r="D99" s="62"/>
      <c r="E99" s="62"/>
      <c r="F99" s="63"/>
      <c r="G99" s="67"/>
      <c r="H99" s="61"/>
      <c r="I99" s="66"/>
      <c r="J99"/>
      <c r="K99"/>
      <c r="L99"/>
      <c r="M99"/>
      <c r="N99"/>
    </row>
    <row r="100" spans="1:14" s="58" customFormat="1" ht="15.5" x14ac:dyDescent="0.35">
      <c r="A100" s="60"/>
      <c r="B100" s="60"/>
      <c r="C100" s="61"/>
      <c r="D100" s="62"/>
      <c r="E100" s="62"/>
      <c r="F100" s="63"/>
      <c r="G100" s="67"/>
      <c r="H100" s="61"/>
      <c r="I100" s="66"/>
      <c r="J100"/>
      <c r="K100"/>
      <c r="L100"/>
      <c r="M100"/>
      <c r="N100"/>
    </row>
    <row r="101" spans="1:14" s="58" customFormat="1" ht="15.5" x14ac:dyDescent="0.35">
      <c r="A101" s="60"/>
      <c r="B101" s="60"/>
      <c r="C101" s="61"/>
      <c r="D101" s="62"/>
      <c r="E101" s="62"/>
      <c r="F101" s="63"/>
      <c r="G101" s="67"/>
      <c r="H101" s="61"/>
      <c r="I101" s="66"/>
      <c r="J101"/>
      <c r="K101"/>
      <c r="L101"/>
      <c r="M101"/>
      <c r="N101"/>
    </row>
    <row r="102" spans="1:14" s="58" customFormat="1" ht="15.5" x14ac:dyDescent="0.35">
      <c r="A102" s="60"/>
      <c r="B102" s="60"/>
      <c r="C102" s="61"/>
      <c r="D102" s="62"/>
      <c r="E102" s="62"/>
      <c r="F102" s="63"/>
      <c r="G102" s="67"/>
      <c r="H102" s="61"/>
      <c r="I102" s="66"/>
      <c r="J102"/>
      <c r="K102"/>
      <c r="L102"/>
      <c r="M102"/>
      <c r="N102"/>
    </row>
    <row r="103" spans="1:14" s="58" customFormat="1" ht="15.5" x14ac:dyDescent="0.35">
      <c r="A103" s="60"/>
      <c r="B103" s="60"/>
      <c r="C103" s="61"/>
      <c r="D103" s="62"/>
      <c r="E103" s="62"/>
      <c r="F103" s="63"/>
      <c r="G103" s="67"/>
      <c r="H103" s="61"/>
      <c r="I103" s="66"/>
      <c r="J103"/>
      <c r="K103"/>
      <c r="L103"/>
      <c r="M103"/>
      <c r="N103"/>
    </row>
    <row r="104" spans="1:14" s="58" customFormat="1" ht="15.5" x14ac:dyDescent="0.35">
      <c r="A104" s="60"/>
      <c r="B104" s="60"/>
      <c r="C104" s="61"/>
      <c r="D104" s="62"/>
      <c r="E104" s="62"/>
      <c r="F104" s="63"/>
      <c r="G104" s="67"/>
      <c r="H104" s="61"/>
      <c r="I104" s="66"/>
      <c r="J104"/>
      <c r="K104"/>
      <c r="L104"/>
      <c r="M104"/>
      <c r="N104"/>
    </row>
    <row r="105" spans="1:14" s="58" customFormat="1" ht="15.5" x14ac:dyDescent="0.35">
      <c r="A105" s="60"/>
      <c r="B105" s="60"/>
      <c r="C105" s="61"/>
      <c r="D105" s="62"/>
      <c r="E105" s="62"/>
      <c r="F105" s="63"/>
      <c r="G105" s="67"/>
      <c r="H105" s="61"/>
      <c r="I105" s="66"/>
      <c r="J105"/>
      <c r="K105"/>
      <c r="L105"/>
      <c r="M105"/>
      <c r="N105"/>
    </row>
    <row r="106" spans="1:14" s="58" customFormat="1" ht="15.5" x14ac:dyDescent="0.35">
      <c r="A106" s="60"/>
      <c r="B106" s="60"/>
      <c r="C106" s="61"/>
      <c r="D106" s="62"/>
      <c r="E106" s="62"/>
      <c r="F106" s="63"/>
      <c r="G106" s="67"/>
      <c r="H106" s="61"/>
      <c r="I106" s="66"/>
      <c r="J106"/>
      <c r="K106"/>
      <c r="L106"/>
      <c r="M106"/>
      <c r="N106"/>
    </row>
    <row r="107" spans="1:14" s="58" customFormat="1" ht="15.5" x14ac:dyDescent="0.35">
      <c r="A107" s="60"/>
      <c r="B107" s="60"/>
      <c r="C107" s="61"/>
      <c r="D107" s="62"/>
      <c r="E107" s="62"/>
      <c r="F107" s="63"/>
      <c r="G107" s="67"/>
      <c r="H107" s="61"/>
      <c r="I107" s="66"/>
      <c r="J107"/>
      <c r="K107"/>
      <c r="L107"/>
      <c r="M107"/>
      <c r="N107"/>
    </row>
    <row r="108" spans="1:14" s="58" customFormat="1" ht="15.5" x14ac:dyDescent="0.35">
      <c r="A108" s="60"/>
      <c r="B108" s="60"/>
      <c r="C108" s="61"/>
      <c r="D108" s="62"/>
      <c r="E108" s="62"/>
      <c r="F108" s="63"/>
      <c r="G108" s="67"/>
      <c r="H108" s="61"/>
      <c r="I108" s="66"/>
      <c r="J108"/>
      <c r="K108"/>
      <c r="L108"/>
      <c r="M108"/>
      <c r="N108"/>
    </row>
    <row r="109" spans="1:14" s="58" customFormat="1" ht="15.5" x14ac:dyDescent="0.35">
      <c r="A109" s="60"/>
      <c r="B109" s="60"/>
      <c r="C109" s="61"/>
      <c r="D109" s="62"/>
      <c r="E109" s="62"/>
      <c r="F109" s="63"/>
      <c r="G109" s="67"/>
      <c r="H109" s="61"/>
      <c r="I109" s="66"/>
      <c r="J109"/>
      <c r="K109"/>
      <c r="L109"/>
      <c r="M109"/>
      <c r="N109"/>
    </row>
    <row r="110" spans="1:14" s="58" customFormat="1" ht="15.5" x14ac:dyDescent="0.35">
      <c r="A110" s="60"/>
      <c r="B110" s="60"/>
      <c r="C110" s="61"/>
      <c r="D110" s="62"/>
      <c r="E110" s="62"/>
      <c r="F110" s="63"/>
      <c r="G110" s="67"/>
      <c r="H110" s="61"/>
      <c r="I110" s="66"/>
      <c r="J110"/>
      <c r="K110"/>
      <c r="L110"/>
      <c r="M110"/>
      <c r="N110"/>
    </row>
    <row r="111" spans="1:14" s="58" customFormat="1" ht="15.5" x14ac:dyDescent="0.35">
      <c r="A111" s="60"/>
      <c r="B111" s="60"/>
      <c r="C111" s="61"/>
      <c r="D111" s="62"/>
      <c r="E111" s="62"/>
      <c r="F111" s="63"/>
      <c r="G111" s="67"/>
      <c r="H111" s="61"/>
      <c r="I111" s="66"/>
      <c r="J111"/>
      <c r="K111"/>
      <c r="L111"/>
      <c r="M111"/>
      <c r="N111"/>
    </row>
    <row r="112" spans="1:14" s="58" customFormat="1" ht="15.5" x14ac:dyDescent="0.35">
      <c r="A112" s="60"/>
      <c r="B112" s="60"/>
      <c r="C112" s="61"/>
      <c r="D112" s="62"/>
      <c r="E112" s="62"/>
      <c r="F112" s="63"/>
      <c r="G112" s="67"/>
      <c r="H112" s="61"/>
      <c r="I112" s="66"/>
      <c r="J112"/>
      <c r="K112"/>
      <c r="L112"/>
      <c r="M112"/>
      <c r="N112"/>
    </row>
    <row r="113" spans="1:14" s="58" customFormat="1" ht="15.5" x14ac:dyDescent="0.35">
      <c r="A113" s="60"/>
      <c r="B113" s="60"/>
      <c r="C113" s="61"/>
      <c r="D113" s="62"/>
      <c r="E113" s="62"/>
      <c r="F113" s="63"/>
      <c r="G113" s="90"/>
      <c r="H113" s="61"/>
      <c r="I113" s="66"/>
      <c r="J113"/>
      <c r="K113"/>
      <c r="L113"/>
      <c r="M113"/>
      <c r="N113"/>
    </row>
    <row r="114" spans="1:14" s="58" customFormat="1" ht="15.5" x14ac:dyDescent="0.35">
      <c r="A114" s="60"/>
      <c r="B114" s="60"/>
      <c r="C114" s="61"/>
      <c r="D114" s="62"/>
      <c r="E114" s="62"/>
      <c r="F114" s="63"/>
      <c r="G114" s="90"/>
      <c r="H114" s="61"/>
      <c r="I114" s="66"/>
      <c r="J114"/>
      <c r="K114"/>
      <c r="L114"/>
      <c r="M114"/>
      <c r="N114"/>
    </row>
    <row r="115" spans="1:14" s="58" customFormat="1" ht="15.5" x14ac:dyDescent="0.35">
      <c r="A115" s="60"/>
      <c r="B115" s="60"/>
      <c r="C115" s="61"/>
      <c r="D115" s="62"/>
      <c r="E115" s="62"/>
      <c r="F115" s="63"/>
      <c r="G115" s="90"/>
      <c r="H115" s="61"/>
      <c r="I115" s="66"/>
      <c r="J115"/>
      <c r="K115"/>
      <c r="L115"/>
      <c r="M115"/>
      <c r="N115"/>
    </row>
    <row r="116" spans="1:14" s="58" customFormat="1" ht="15.5" x14ac:dyDescent="0.35">
      <c r="A116" s="60"/>
      <c r="B116" s="60"/>
      <c r="C116" s="61"/>
      <c r="D116" s="62"/>
      <c r="E116" s="62"/>
      <c r="F116" s="63"/>
      <c r="G116" s="90"/>
      <c r="H116" s="61"/>
      <c r="I116" s="66"/>
      <c r="J116"/>
      <c r="K116"/>
      <c r="L116"/>
      <c r="M116"/>
      <c r="N116"/>
    </row>
    <row r="117" spans="1:14" s="58" customFormat="1" ht="15.5" x14ac:dyDescent="0.35">
      <c r="A117" s="60"/>
      <c r="B117" s="60"/>
      <c r="C117" s="61"/>
      <c r="D117" s="62"/>
      <c r="E117" s="62"/>
      <c r="F117" s="63"/>
      <c r="G117" s="90"/>
      <c r="H117" s="61"/>
      <c r="I117" s="66"/>
      <c r="J117"/>
      <c r="K117"/>
      <c r="L117"/>
      <c r="M117"/>
      <c r="N117"/>
    </row>
    <row r="118" spans="1:14" s="58" customFormat="1" ht="15.5" x14ac:dyDescent="0.35">
      <c r="A118" s="60"/>
      <c r="B118" s="60"/>
      <c r="C118" s="61"/>
      <c r="D118" s="62"/>
      <c r="E118" s="62"/>
      <c r="F118" s="63"/>
      <c r="G118" s="90"/>
      <c r="H118" s="61"/>
      <c r="I118" s="66"/>
      <c r="J118"/>
      <c r="K118"/>
      <c r="L118"/>
      <c r="M118"/>
      <c r="N118"/>
    </row>
    <row r="119" spans="1:14" s="58" customFormat="1" ht="15.5" x14ac:dyDescent="0.35">
      <c r="A119" s="60"/>
      <c r="B119" s="60"/>
      <c r="C119" s="61"/>
      <c r="D119" s="62"/>
      <c r="E119" s="62"/>
      <c r="F119" s="63"/>
      <c r="G119" s="90"/>
      <c r="H119" s="61"/>
      <c r="I119" s="66"/>
      <c r="J119"/>
      <c r="K119"/>
      <c r="L119"/>
      <c r="M119"/>
      <c r="N119"/>
    </row>
    <row r="120" spans="1:14" s="58" customFormat="1" ht="15.5" x14ac:dyDescent="0.35">
      <c r="A120" s="60"/>
      <c r="B120" s="60"/>
      <c r="C120" s="61"/>
      <c r="D120" s="62"/>
      <c r="E120" s="62"/>
      <c r="F120" s="63"/>
      <c r="G120" s="90"/>
      <c r="H120" s="61"/>
      <c r="I120" s="66"/>
      <c r="J120"/>
      <c r="K120"/>
      <c r="L120"/>
      <c r="M120"/>
      <c r="N120"/>
    </row>
    <row r="121" spans="1:14" s="58" customFormat="1" ht="15.5" x14ac:dyDescent="0.35">
      <c r="A121" s="60"/>
      <c r="B121" s="60"/>
      <c r="C121" s="61"/>
      <c r="D121" s="62"/>
      <c r="E121" s="62"/>
      <c r="F121" s="63"/>
      <c r="G121" s="90"/>
      <c r="H121" s="61"/>
      <c r="I121" s="66"/>
      <c r="J121"/>
      <c r="K121"/>
      <c r="L121"/>
      <c r="M121"/>
      <c r="N121"/>
    </row>
    <row r="122" spans="1:14" s="58" customFormat="1" ht="15.5" x14ac:dyDescent="0.35">
      <c r="A122" s="60"/>
      <c r="B122" s="60"/>
      <c r="C122" s="61"/>
      <c r="D122" s="62"/>
      <c r="E122" s="62"/>
      <c r="F122" s="63"/>
      <c r="G122" s="90"/>
      <c r="H122" s="61"/>
      <c r="I122" s="66"/>
      <c r="J122"/>
      <c r="K122"/>
      <c r="L122"/>
      <c r="M122"/>
      <c r="N122"/>
    </row>
    <row r="123" spans="1:14" s="58" customFormat="1" ht="15.5" x14ac:dyDescent="0.35">
      <c r="A123" s="60"/>
      <c r="B123" s="60"/>
      <c r="C123" s="61"/>
      <c r="D123" s="62"/>
      <c r="E123" s="62"/>
      <c r="F123" s="63"/>
      <c r="G123" s="90"/>
      <c r="H123" s="61"/>
      <c r="I123" s="66"/>
      <c r="J123"/>
      <c r="K123"/>
      <c r="L123"/>
      <c r="M123"/>
      <c r="N123"/>
    </row>
    <row r="124" spans="1:14" s="58" customFormat="1" ht="15.5" x14ac:dyDescent="0.35">
      <c r="A124" s="60"/>
      <c r="B124" s="60"/>
      <c r="C124" s="61"/>
      <c r="D124" s="62"/>
      <c r="E124" s="62"/>
      <c r="F124" s="63"/>
      <c r="G124" s="90"/>
      <c r="H124" s="61"/>
      <c r="I124" s="66"/>
      <c r="J124"/>
      <c r="K124"/>
      <c r="L124"/>
      <c r="M124"/>
      <c r="N124"/>
    </row>
    <row r="125" spans="1:14" s="58" customFormat="1" ht="15.5" x14ac:dyDescent="0.35">
      <c r="A125" s="60"/>
      <c r="B125" s="60"/>
      <c r="C125" s="61"/>
      <c r="D125" s="62"/>
      <c r="E125" s="62"/>
      <c r="F125" s="63"/>
      <c r="G125" s="90"/>
      <c r="H125" s="61"/>
      <c r="I125" s="66"/>
      <c r="J125"/>
      <c r="K125"/>
      <c r="L125"/>
      <c r="M125"/>
      <c r="N125"/>
    </row>
    <row r="126" spans="1:14" s="58" customFormat="1" ht="15.5" x14ac:dyDescent="0.35">
      <c r="A126" s="60"/>
      <c r="B126" s="60"/>
      <c r="C126" s="61"/>
      <c r="D126" s="62"/>
      <c r="E126" s="62"/>
      <c r="F126" s="63"/>
      <c r="G126" s="67"/>
      <c r="H126" s="61"/>
      <c r="I126" s="66"/>
      <c r="J126"/>
      <c r="K126"/>
      <c r="L126"/>
      <c r="M126"/>
      <c r="N126"/>
    </row>
    <row r="127" spans="1:14" s="58" customFormat="1" ht="15.5" x14ac:dyDescent="0.35">
      <c r="A127" s="60"/>
      <c r="B127" s="60"/>
      <c r="C127" s="61"/>
      <c r="D127" s="62"/>
      <c r="E127" s="62"/>
      <c r="F127" s="63"/>
      <c r="G127" s="67"/>
      <c r="H127" s="61"/>
      <c r="I127" s="66"/>
      <c r="J127"/>
      <c r="K127"/>
      <c r="L127"/>
      <c r="M127"/>
      <c r="N127"/>
    </row>
    <row r="128" spans="1:14" s="58" customFormat="1" ht="15.5" x14ac:dyDescent="0.35">
      <c r="A128" s="60"/>
      <c r="B128" s="60"/>
      <c r="C128" s="61"/>
      <c r="D128" s="62"/>
      <c r="E128" s="62"/>
      <c r="F128" s="63"/>
      <c r="G128" s="67"/>
      <c r="H128" s="61"/>
      <c r="I128" s="66"/>
      <c r="J128"/>
      <c r="K128"/>
      <c r="L128"/>
      <c r="M128"/>
      <c r="N128"/>
    </row>
    <row r="129" spans="1:14" s="58" customFormat="1" ht="15.5" x14ac:dyDescent="0.35">
      <c r="A129" s="60"/>
      <c r="B129" s="60"/>
      <c r="C129" s="61"/>
      <c r="D129" s="62"/>
      <c r="E129" s="62"/>
      <c r="F129" s="63"/>
      <c r="G129" s="67"/>
      <c r="H129" s="61"/>
      <c r="I129" s="66"/>
      <c r="J129"/>
      <c r="K129"/>
      <c r="L129"/>
      <c r="M129"/>
      <c r="N129"/>
    </row>
    <row r="130" spans="1:14" s="58" customFormat="1" ht="15.5" x14ac:dyDescent="0.35">
      <c r="A130" s="60"/>
      <c r="B130" s="60"/>
      <c r="C130" s="61"/>
      <c r="D130" s="62"/>
      <c r="E130" s="62"/>
      <c r="F130" s="63"/>
      <c r="G130" s="67"/>
      <c r="H130" s="61"/>
      <c r="I130" s="66"/>
      <c r="J130"/>
      <c r="K130"/>
      <c r="L130"/>
      <c r="M130"/>
      <c r="N130"/>
    </row>
    <row r="131" spans="1:14" s="58" customFormat="1" ht="15.5" x14ac:dyDescent="0.35">
      <c r="A131" s="60"/>
      <c r="B131" s="60"/>
      <c r="C131" s="61"/>
      <c r="D131" s="62"/>
      <c r="E131" s="62"/>
      <c r="F131" s="63"/>
      <c r="G131" s="67"/>
      <c r="H131" s="61"/>
      <c r="I131" s="66"/>
      <c r="J131"/>
      <c r="K131"/>
      <c r="L131"/>
      <c r="M131"/>
      <c r="N131"/>
    </row>
    <row r="132" spans="1:14" s="58" customFormat="1" ht="15.5" x14ac:dyDescent="0.35">
      <c r="A132" s="60"/>
      <c r="B132" s="60"/>
      <c r="C132" s="61"/>
      <c r="D132" s="62"/>
      <c r="E132" s="62"/>
      <c r="F132" s="63"/>
      <c r="G132" s="67"/>
      <c r="H132" s="61"/>
      <c r="I132" s="66"/>
      <c r="J132"/>
      <c r="K132"/>
      <c r="L132"/>
      <c r="M132"/>
      <c r="N132"/>
    </row>
    <row r="133" spans="1:14" s="58" customFormat="1" ht="15.5" x14ac:dyDescent="0.35">
      <c r="A133" s="60"/>
      <c r="B133" s="60"/>
      <c r="C133" s="61"/>
      <c r="D133" s="62"/>
      <c r="E133" s="62"/>
      <c r="F133" s="63"/>
      <c r="G133" s="67"/>
      <c r="H133" s="61"/>
      <c r="I133" s="66"/>
      <c r="J133"/>
      <c r="K133"/>
      <c r="L133"/>
      <c r="M133"/>
      <c r="N133"/>
    </row>
    <row r="134" spans="1:14" s="58" customFormat="1" ht="15.5" x14ac:dyDescent="0.35">
      <c r="A134" s="60"/>
      <c r="B134" s="60"/>
      <c r="C134" s="61"/>
      <c r="D134" s="62"/>
      <c r="E134" s="62"/>
      <c r="F134" s="63"/>
      <c r="G134" s="67"/>
      <c r="H134" s="61"/>
      <c r="I134" s="66"/>
      <c r="J134"/>
      <c r="K134"/>
      <c r="L134"/>
      <c r="M134"/>
      <c r="N134"/>
    </row>
    <row r="135" spans="1:14" s="58" customFormat="1" ht="15.5" x14ac:dyDescent="0.35">
      <c r="A135" s="60"/>
      <c r="B135" s="60"/>
      <c r="C135" s="61"/>
      <c r="D135" s="62"/>
      <c r="E135" s="62"/>
      <c r="F135" s="63"/>
      <c r="G135" s="67"/>
      <c r="H135" s="61"/>
      <c r="I135" s="66"/>
      <c r="J135"/>
      <c r="K135"/>
      <c r="L135"/>
      <c r="M135"/>
      <c r="N135"/>
    </row>
    <row r="136" spans="1:14" s="58" customFormat="1" ht="15.5" x14ac:dyDescent="0.35">
      <c r="A136" s="60"/>
      <c r="B136" s="60"/>
      <c r="C136" s="61"/>
      <c r="D136" s="62"/>
      <c r="E136" s="62"/>
      <c r="F136" s="63"/>
      <c r="G136" s="67"/>
      <c r="H136" s="61"/>
      <c r="I136" s="66"/>
      <c r="J136"/>
      <c r="K136"/>
      <c r="L136"/>
      <c r="M136"/>
      <c r="N136"/>
    </row>
    <row r="137" spans="1:14" s="58" customFormat="1" ht="15.5" x14ac:dyDescent="0.35">
      <c r="A137" s="60"/>
      <c r="B137" s="60"/>
      <c r="C137" s="61"/>
      <c r="D137" s="62"/>
      <c r="E137" s="62"/>
      <c r="F137" s="61"/>
      <c r="G137" s="90"/>
      <c r="H137" s="61"/>
      <c r="I137" s="66"/>
      <c r="J137"/>
      <c r="K137"/>
      <c r="L137"/>
      <c r="M137"/>
      <c r="N137"/>
    </row>
    <row r="138" spans="1:14" s="58" customFormat="1" ht="15.5" x14ac:dyDescent="0.35">
      <c r="A138" s="60"/>
      <c r="B138" s="60"/>
      <c r="C138" s="61"/>
      <c r="D138" s="62"/>
      <c r="E138" s="62"/>
      <c r="F138" s="63"/>
      <c r="G138" s="67"/>
      <c r="H138" s="61"/>
      <c r="I138" s="66"/>
      <c r="J138"/>
      <c r="K138"/>
      <c r="L138"/>
      <c r="M138"/>
      <c r="N138"/>
    </row>
    <row r="139" spans="1:14" s="58" customFormat="1" ht="15.5" x14ac:dyDescent="0.35">
      <c r="A139" s="60"/>
      <c r="B139" s="60"/>
      <c r="C139" s="61"/>
      <c r="D139" s="62"/>
      <c r="E139" s="62"/>
      <c r="F139" s="63"/>
      <c r="G139" s="67"/>
      <c r="H139" s="61"/>
      <c r="I139" s="66"/>
      <c r="J139"/>
      <c r="K139"/>
      <c r="L139"/>
      <c r="M139"/>
      <c r="N139"/>
    </row>
    <row r="140" spans="1:14" s="58" customFormat="1" ht="15.5" x14ac:dyDescent="0.35">
      <c r="A140" s="60"/>
      <c r="B140" s="60"/>
      <c r="C140" s="61"/>
      <c r="D140" s="62"/>
      <c r="E140" s="62"/>
      <c r="F140" s="63"/>
      <c r="G140" s="67"/>
      <c r="H140" s="61"/>
      <c r="I140" s="66"/>
      <c r="J140"/>
      <c r="K140"/>
      <c r="L140"/>
      <c r="M140"/>
      <c r="N140"/>
    </row>
    <row r="141" spans="1:14" s="58" customFormat="1" ht="15.5" x14ac:dyDescent="0.35">
      <c r="A141" s="60"/>
      <c r="B141" s="60"/>
      <c r="C141" s="61"/>
      <c r="D141" s="62"/>
      <c r="E141" s="62"/>
      <c r="F141" s="63"/>
      <c r="G141" s="67"/>
      <c r="H141" s="61"/>
      <c r="I141" s="66"/>
      <c r="J141"/>
      <c r="K141"/>
      <c r="L141"/>
      <c r="M141"/>
      <c r="N141"/>
    </row>
    <row r="142" spans="1:14" s="58" customFormat="1" ht="15.5" x14ac:dyDescent="0.35">
      <c r="A142" s="60"/>
      <c r="B142" s="70"/>
      <c r="C142" s="61"/>
      <c r="D142" s="62"/>
      <c r="E142" s="62"/>
      <c r="F142" s="63"/>
      <c r="G142" s="67"/>
      <c r="H142" s="61"/>
      <c r="I142" s="66"/>
      <c r="J142"/>
      <c r="K142"/>
      <c r="L142"/>
      <c r="M142"/>
      <c r="N142"/>
    </row>
    <row r="143" spans="1:14" s="58" customFormat="1" ht="15.5" x14ac:dyDescent="0.35">
      <c r="A143" s="60"/>
      <c r="B143" s="60"/>
      <c r="C143" s="61"/>
      <c r="D143" s="62"/>
      <c r="E143" s="62"/>
      <c r="F143" s="63"/>
      <c r="G143" s="67"/>
      <c r="H143" s="61"/>
      <c r="I143" s="66"/>
      <c r="J143"/>
      <c r="K143"/>
      <c r="L143"/>
      <c r="M143"/>
      <c r="N143"/>
    </row>
    <row r="144" spans="1:14" s="58" customFormat="1" ht="15.5" x14ac:dyDescent="0.35">
      <c r="A144" s="60"/>
      <c r="B144" s="60"/>
      <c r="C144" s="61"/>
      <c r="D144" s="62"/>
      <c r="E144" s="62"/>
      <c r="F144" s="63"/>
      <c r="G144" s="67"/>
      <c r="H144" s="61"/>
      <c r="I144" s="66"/>
      <c r="J144"/>
      <c r="K144"/>
      <c r="L144"/>
      <c r="M144"/>
      <c r="N144"/>
    </row>
    <row r="145" spans="1:14" s="58" customFormat="1" ht="15.5" x14ac:dyDescent="0.35">
      <c r="A145" s="60"/>
      <c r="B145" s="60"/>
      <c r="C145" s="61"/>
      <c r="D145" s="62"/>
      <c r="E145" s="62"/>
      <c r="F145" s="63"/>
      <c r="G145" s="67"/>
      <c r="H145" s="61"/>
      <c r="I145" s="66"/>
      <c r="J145"/>
      <c r="K145"/>
      <c r="L145"/>
      <c r="M145"/>
      <c r="N145"/>
    </row>
    <row r="146" spans="1:14" s="58" customFormat="1" ht="15.5" x14ac:dyDescent="0.35">
      <c r="A146" s="60"/>
      <c r="B146" s="60"/>
      <c r="C146" s="61"/>
      <c r="D146" s="62"/>
      <c r="E146" s="62"/>
      <c r="F146" s="63"/>
      <c r="G146" s="67"/>
      <c r="H146" s="61"/>
      <c r="I146" s="66"/>
      <c r="J146"/>
      <c r="K146"/>
      <c r="L146"/>
      <c r="M146"/>
      <c r="N146"/>
    </row>
    <row r="147" spans="1:14" s="58" customFormat="1" ht="15.5" x14ac:dyDescent="0.35">
      <c r="A147" s="60"/>
      <c r="B147" s="60"/>
      <c r="C147" s="61"/>
      <c r="D147" s="62"/>
      <c r="E147" s="62"/>
      <c r="F147" s="63"/>
      <c r="G147" s="67"/>
      <c r="H147" s="61"/>
      <c r="I147" s="66"/>
      <c r="J147"/>
      <c r="K147"/>
      <c r="L147"/>
      <c r="M147"/>
      <c r="N147"/>
    </row>
    <row r="148" spans="1:14" s="58" customFormat="1" ht="15.5" x14ac:dyDescent="0.35">
      <c r="A148" s="60"/>
      <c r="B148" s="70"/>
      <c r="C148" s="61"/>
      <c r="D148" s="62"/>
      <c r="E148" s="62"/>
      <c r="F148" s="63"/>
      <c r="G148" s="67"/>
      <c r="H148" s="61"/>
      <c r="I148" s="66"/>
      <c r="J148"/>
      <c r="K148"/>
      <c r="L148"/>
      <c r="M148"/>
      <c r="N148"/>
    </row>
    <row r="149" spans="1:14" s="58" customFormat="1" ht="15.5" x14ac:dyDescent="0.35">
      <c r="A149" s="60"/>
      <c r="B149" s="60"/>
      <c r="C149" s="61"/>
      <c r="D149" s="62"/>
      <c r="E149" s="62"/>
      <c r="F149" s="63"/>
      <c r="G149" s="67"/>
      <c r="H149" s="61"/>
      <c r="I149" s="66"/>
      <c r="J149"/>
      <c r="K149"/>
      <c r="L149"/>
      <c r="M149"/>
      <c r="N149"/>
    </row>
    <row r="150" spans="1:14" s="58" customFormat="1" ht="15.5" x14ac:dyDescent="0.35">
      <c r="A150" s="60"/>
      <c r="B150" s="60"/>
      <c r="C150" s="61"/>
      <c r="D150" s="62"/>
      <c r="E150" s="62"/>
      <c r="F150" s="63"/>
      <c r="G150" s="67"/>
      <c r="H150" s="61"/>
      <c r="I150" s="66"/>
      <c r="J150"/>
      <c r="K150"/>
      <c r="L150"/>
      <c r="M150"/>
      <c r="N150"/>
    </row>
    <row r="151" spans="1:14" s="58" customFormat="1" ht="15.5" x14ac:dyDescent="0.35">
      <c r="A151" s="60"/>
      <c r="B151" s="60"/>
      <c r="C151" s="61"/>
      <c r="D151" s="62"/>
      <c r="E151" s="62"/>
      <c r="F151" s="63"/>
      <c r="G151" s="67"/>
      <c r="H151" s="61"/>
      <c r="I151" s="66"/>
      <c r="J151"/>
      <c r="K151"/>
      <c r="L151"/>
      <c r="M151"/>
      <c r="N151"/>
    </row>
    <row r="152" spans="1:14" s="58" customFormat="1" ht="15.5" x14ac:dyDescent="0.35">
      <c r="A152" s="60"/>
      <c r="B152" s="60"/>
      <c r="C152" s="61"/>
      <c r="D152" s="62"/>
      <c r="E152" s="62"/>
      <c r="F152" s="63"/>
      <c r="G152" s="67"/>
      <c r="H152" s="61"/>
      <c r="I152" s="66"/>
      <c r="J152"/>
      <c r="K152"/>
      <c r="L152"/>
      <c r="M152"/>
      <c r="N152"/>
    </row>
    <row r="153" spans="1:14" s="58" customFormat="1" ht="15.5" x14ac:dyDescent="0.35">
      <c r="A153" s="60"/>
      <c r="B153" s="60"/>
      <c r="C153" s="61"/>
      <c r="D153" s="62"/>
      <c r="E153" s="62"/>
      <c r="F153" s="63"/>
      <c r="G153" s="67"/>
      <c r="H153" s="61"/>
      <c r="I153" s="66"/>
      <c r="J153"/>
      <c r="K153"/>
      <c r="L153"/>
      <c r="M153"/>
      <c r="N153"/>
    </row>
    <row r="154" spans="1:14" s="58" customFormat="1" ht="15.5" x14ac:dyDescent="0.35">
      <c r="A154" s="60"/>
      <c r="B154" s="60"/>
      <c r="C154" s="61"/>
      <c r="D154" s="62"/>
      <c r="E154" s="62"/>
      <c r="F154" s="63"/>
      <c r="G154" s="67"/>
      <c r="H154" s="61"/>
      <c r="I154" s="66"/>
      <c r="J154"/>
      <c r="K154"/>
      <c r="L154"/>
      <c r="M154"/>
      <c r="N154"/>
    </row>
    <row r="155" spans="1:14" s="58" customFormat="1" ht="15.5" x14ac:dyDescent="0.35">
      <c r="A155" s="60"/>
      <c r="B155" s="60"/>
      <c r="C155" s="61"/>
      <c r="D155" s="62"/>
      <c r="E155" s="62"/>
      <c r="F155" s="63"/>
      <c r="G155" s="67"/>
      <c r="H155" s="61"/>
      <c r="I155" s="66"/>
      <c r="J155"/>
      <c r="K155"/>
      <c r="L155"/>
      <c r="M155"/>
      <c r="N155"/>
    </row>
    <row r="156" spans="1:14" s="58" customFormat="1" ht="15.5" x14ac:dyDescent="0.35">
      <c r="A156" s="60"/>
      <c r="B156" s="60"/>
      <c r="C156" s="61"/>
      <c r="D156" s="62"/>
      <c r="E156" s="62"/>
      <c r="F156" s="63"/>
      <c r="G156" s="67"/>
      <c r="H156" s="61"/>
      <c r="I156" s="66"/>
      <c r="J156"/>
      <c r="K156"/>
      <c r="L156"/>
      <c r="M156"/>
      <c r="N156"/>
    </row>
    <row r="157" spans="1:14" s="58" customFormat="1" ht="15.5" x14ac:dyDescent="0.35">
      <c r="A157" s="60"/>
      <c r="B157" s="60"/>
      <c r="C157" s="61"/>
      <c r="D157" s="62"/>
      <c r="E157" s="62"/>
      <c r="F157" s="63"/>
      <c r="G157" s="67"/>
      <c r="H157" s="61"/>
      <c r="I157" s="66"/>
      <c r="J157"/>
      <c r="K157"/>
      <c r="L157"/>
      <c r="M157"/>
      <c r="N157"/>
    </row>
    <row r="158" spans="1:14" s="58" customFormat="1" ht="15.5" x14ac:dyDescent="0.35">
      <c r="A158" s="60"/>
      <c r="B158" s="60"/>
      <c r="C158" s="61"/>
      <c r="D158" s="62"/>
      <c r="E158" s="62"/>
      <c r="F158" s="63"/>
      <c r="G158" s="67"/>
      <c r="H158" s="61"/>
      <c r="I158" s="66"/>
      <c r="J158"/>
      <c r="K158"/>
      <c r="L158"/>
      <c r="M158"/>
      <c r="N158"/>
    </row>
    <row r="159" spans="1:14" s="58" customFormat="1" ht="15.5" x14ac:dyDescent="0.35">
      <c r="A159" s="60"/>
      <c r="B159" s="60"/>
      <c r="C159" s="61"/>
      <c r="D159" s="62"/>
      <c r="E159" s="62"/>
      <c r="F159" s="63"/>
      <c r="G159" s="90"/>
      <c r="H159" s="61"/>
      <c r="I159" s="66"/>
      <c r="J159"/>
      <c r="K159"/>
      <c r="L159"/>
      <c r="M159"/>
      <c r="N159"/>
    </row>
    <row r="160" spans="1:14" s="58" customFormat="1" ht="15.5" x14ac:dyDescent="0.35">
      <c r="A160" s="60"/>
      <c r="B160" s="60"/>
      <c r="C160" s="61"/>
      <c r="D160" s="62"/>
      <c r="E160" s="62"/>
      <c r="F160" s="61"/>
      <c r="G160" s="90"/>
      <c r="H160" s="61"/>
      <c r="I160" s="66"/>
      <c r="J160"/>
      <c r="K160"/>
      <c r="L160"/>
      <c r="M160"/>
      <c r="N160"/>
    </row>
    <row r="161" spans="1:14" s="58" customFormat="1" ht="15.5" x14ac:dyDescent="0.35">
      <c r="A161" s="60"/>
      <c r="B161" s="60"/>
      <c r="C161" s="61"/>
      <c r="D161" s="62"/>
      <c r="E161" s="62"/>
      <c r="F161" s="63"/>
      <c r="G161" s="90"/>
      <c r="H161" s="61"/>
      <c r="I161" s="66"/>
      <c r="J161"/>
      <c r="K161"/>
      <c r="L161"/>
      <c r="M161"/>
      <c r="N161"/>
    </row>
    <row r="162" spans="1:14" s="58" customFormat="1" ht="15.5" x14ac:dyDescent="0.35">
      <c r="A162" s="60"/>
      <c r="B162" s="60"/>
      <c r="C162" s="61"/>
      <c r="D162" s="62"/>
      <c r="E162" s="62"/>
      <c r="F162" s="63"/>
      <c r="G162" s="90"/>
      <c r="H162" s="61"/>
      <c r="I162" s="66"/>
      <c r="J162"/>
      <c r="K162"/>
      <c r="L162"/>
      <c r="M162"/>
      <c r="N162"/>
    </row>
    <row r="163" spans="1:14" s="58" customFormat="1" ht="15.5" x14ac:dyDescent="0.35">
      <c r="A163" s="60"/>
      <c r="B163" s="60"/>
      <c r="C163" s="61"/>
      <c r="D163" s="62"/>
      <c r="E163" s="62"/>
      <c r="F163" s="63"/>
      <c r="G163" s="90"/>
      <c r="H163" s="61"/>
      <c r="I163" s="66"/>
      <c r="J163"/>
      <c r="K163"/>
      <c r="L163"/>
      <c r="M163"/>
      <c r="N163"/>
    </row>
  </sheetData>
  <dataValidations count="5">
    <dataValidation type="list" allowBlank="1" showInputMessage="1" showErrorMessage="1" sqref="WSH983037:WSH983203 E65533:E65699 FV65533:FV65699 PR65533:PR65699 ZN65533:ZN65699 AJJ65533:AJJ65699 ATF65533:ATF65699 BDB65533:BDB65699 BMX65533:BMX65699 BWT65533:BWT65699 CGP65533:CGP65699 CQL65533:CQL65699 DAH65533:DAH65699 DKD65533:DKD65699 DTZ65533:DTZ65699 EDV65533:EDV65699 ENR65533:ENR65699 EXN65533:EXN65699 FHJ65533:FHJ65699 FRF65533:FRF65699 GBB65533:GBB65699 GKX65533:GKX65699 GUT65533:GUT65699 HEP65533:HEP65699 HOL65533:HOL65699 HYH65533:HYH65699 IID65533:IID65699 IRZ65533:IRZ65699 JBV65533:JBV65699 JLR65533:JLR65699 JVN65533:JVN65699 KFJ65533:KFJ65699 KPF65533:KPF65699 KZB65533:KZB65699 LIX65533:LIX65699 LST65533:LST65699 MCP65533:MCP65699 MML65533:MML65699 MWH65533:MWH65699 NGD65533:NGD65699 NPZ65533:NPZ65699 NZV65533:NZV65699 OJR65533:OJR65699 OTN65533:OTN65699 PDJ65533:PDJ65699 PNF65533:PNF65699 PXB65533:PXB65699 QGX65533:QGX65699 QQT65533:QQT65699 RAP65533:RAP65699 RKL65533:RKL65699 RUH65533:RUH65699 SED65533:SED65699 SNZ65533:SNZ65699 SXV65533:SXV65699 THR65533:THR65699 TRN65533:TRN65699 UBJ65533:UBJ65699 ULF65533:ULF65699 UVB65533:UVB65699 VEX65533:VEX65699 VOT65533:VOT65699 VYP65533:VYP65699 WIL65533:WIL65699 WSH65533:WSH65699 E131069:E131235 FV131069:FV131235 PR131069:PR131235 ZN131069:ZN131235 AJJ131069:AJJ131235 ATF131069:ATF131235 BDB131069:BDB131235 BMX131069:BMX131235 BWT131069:BWT131235 CGP131069:CGP131235 CQL131069:CQL131235 DAH131069:DAH131235 DKD131069:DKD131235 DTZ131069:DTZ131235 EDV131069:EDV131235 ENR131069:ENR131235 EXN131069:EXN131235 FHJ131069:FHJ131235 FRF131069:FRF131235 GBB131069:GBB131235 GKX131069:GKX131235 GUT131069:GUT131235 HEP131069:HEP131235 HOL131069:HOL131235 HYH131069:HYH131235 IID131069:IID131235 IRZ131069:IRZ131235 JBV131069:JBV131235 JLR131069:JLR131235 JVN131069:JVN131235 KFJ131069:KFJ131235 KPF131069:KPF131235 KZB131069:KZB131235 LIX131069:LIX131235 LST131069:LST131235 MCP131069:MCP131235 MML131069:MML131235 MWH131069:MWH131235 NGD131069:NGD131235 NPZ131069:NPZ131235 NZV131069:NZV131235 OJR131069:OJR131235 OTN131069:OTN131235 PDJ131069:PDJ131235 PNF131069:PNF131235 PXB131069:PXB131235 QGX131069:QGX131235 QQT131069:QQT131235 RAP131069:RAP131235 RKL131069:RKL131235 RUH131069:RUH131235 SED131069:SED131235 SNZ131069:SNZ131235 SXV131069:SXV131235 THR131069:THR131235 TRN131069:TRN131235 UBJ131069:UBJ131235 ULF131069:ULF131235 UVB131069:UVB131235 VEX131069:VEX131235 VOT131069:VOT131235 VYP131069:VYP131235 WIL131069:WIL131235 WSH131069:WSH131235 E196605:E196771 FV196605:FV196771 PR196605:PR196771 ZN196605:ZN196771 AJJ196605:AJJ196771 ATF196605:ATF196771 BDB196605:BDB196771 BMX196605:BMX196771 BWT196605:BWT196771 CGP196605:CGP196771 CQL196605:CQL196771 DAH196605:DAH196771 DKD196605:DKD196771 DTZ196605:DTZ196771 EDV196605:EDV196771 ENR196605:ENR196771 EXN196605:EXN196771 FHJ196605:FHJ196771 FRF196605:FRF196771 GBB196605:GBB196771 GKX196605:GKX196771 GUT196605:GUT196771 HEP196605:HEP196771 HOL196605:HOL196771 HYH196605:HYH196771 IID196605:IID196771 IRZ196605:IRZ196771 JBV196605:JBV196771 JLR196605:JLR196771 JVN196605:JVN196771 KFJ196605:KFJ196771 KPF196605:KPF196771 KZB196605:KZB196771 LIX196605:LIX196771 LST196605:LST196771 MCP196605:MCP196771 MML196605:MML196771 MWH196605:MWH196771 NGD196605:NGD196771 NPZ196605:NPZ196771 NZV196605:NZV196771 OJR196605:OJR196771 OTN196605:OTN196771 PDJ196605:PDJ196771 PNF196605:PNF196771 PXB196605:PXB196771 QGX196605:QGX196771 QQT196605:QQT196771 RAP196605:RAP196771 RKL196605:RKL196771 RUH196605:RUH196771 SED196605:SED196771 SNZ196605:SNZ196771 SXV196605:SXV196771 THR196605:THR196771 TRN196605:TRN196771 UBJ196605:UBJ196771 ULF196605:ULF196771 UVB196605:UVB196771 VEX196605:VEX196771 VOT196605:VOT196771 VYP196605:VYP196771 WIL196605:WIL196771 WSH196605:WSH196771 E262141:E262307 FV262141:FV262307 PR262141:PR262307 ZN262141:ZN262307 AJJ262141:AJJ262307 ATF262141:ATF262307 BDB262141:BDB262307 BMX262141:BMX262307 BWT262141:BWT262307 CGP262141:CGP262307 CQL262141:CQL262307 DAH262141:DAH262307 DKD262141:DKD262307 DTZ262141:DTZ262307 EDV262141:EDV262307 ENR262141:ENR262307 EXN262141:EXN262307 FHJ262141:FHJ262307 FRF262141:FRF262307 GBB262141:GBB262307 GKX262141:GKX262307 GUT262141:GUT262307 HEP262141:HEP262307 HOL262141:HOL262307 HYH262141:HYH262307 IID262141:IID262307 IRZ262141:IRZ262307 JBV262141:JBV262307 JLR262141:JLR262307 JVN262141:JVN262307 KFJ262141:KFJ262307 KPF262141:KPF262307 KZB262141:KZB262307 LIX262141:LIX262307 LST262141:LST262307 MCP262141:MCP262307 MML262141:MML262307 MWH262141:MWH262307 NGD262141:NGD262307 NPZ262141:NPZ262307 NZV262141:NZV262307 OJR262141:OJR262307 OTN262141:OTN262307 PDJ262141:PDJ262307 PNF262141:PNF262307 PXB262141:PXB262307 QGX262141:QGX262307 QQT262141:QQT262307 RAP262141:RAP262307 RKL262141:RKL262307 RUH262141:RUH262307 SED262141:SED262307 SNZ262141:SNZ262307 SXV262141:SXV262307 THR262141:THR262307 TRN262141:TRN262307 UBJ262141:UBJ262307 ULF262141:ULF262307 UVB262141:UVB262307 VEX262141:VEX262307 VOT262141:VOT262307 VYP262141:VYP262307 WIL262141:WIL262307 WSH262141:WSH262307 E327677:E327843 FV327677:FV327843 PR327677:PR327843 ZN327677:ZN327843 AJJ327677:AJJ327843 ATF327677:ATF327843 BDB327677:BDB327843 BMX327677:BMX327843 BWT327677:BWT327843 CGP327677:CGP327843 CQL327677:CQL327843 DAH327677:DAH327843 DKD327677:DKD327843 DTZ327677:DTZ327843 EDV327677:EDV327843 ENR327677:ENR327843 EXN327677:EXN327843 FHJ327677:FHJ327843 FRF327677:FRF327843 GBB327677:GBB327843 GKX327677:GKX327843 GUT327677:GUT327843 HEP327677:HEP327843 HOL327677:HOL327843 HYH327677:HYH327843 IID327677:IID327843 IRZ327677:IRZ327843 JBV327677:JBV327843 JLR327677:JLR327843 JVN327677:JVN327843 KFJ327677:KFJ327843 KPF327677:KPF327843 KZB327677:KZB327843 LIX327677:LIX327843 LST327677:LST327843 MCP327677:MCP327843 MML327677:MML327843 MWH327677:MWH327843 NGD327677:NGD327843 NPZ327677:NPZ327843 NZV327677:NZV327843 OJR327677:OJR327843 OTN327677:OTN327843 PDJ327677:PDJ327843 PNF327677:PNF327843 PXB327677:PXB327843 QGX327677:QGX327843 QQT327677:QQT327843 RAP327677:RAP327843 RKL327677:RKL327843 RUH327677:RUH327843 SED327677:SED327843 SNZ327677:SNZ327843 SXV327677:SXV327843 THR327677:THR327843 TRN327677:TRN327843 UBJ327677:UBJ327843 ULF327677:ULF327843 UVB327677:UVB327843 VEX327677:VEX327843 VOT327677:VOT327843 VYP327677:VYP327843 WIL327677:WIL327843 WSH327677:WSH327843 E393213:E393379 FV393213:FV393379 PR393213:PR393379 ZN393213:ZN393379 AJJ393213:AJJ393379 ATF393213:ATF393379 BDB393213:BDB393379 BMX393213:BMX393379 BWT393213:BWT393379 CGP393213:CGP393379 CQL393213:CQL393379 DAH393213:DAH393379 DKD393213:DKD393379 DTZ393213:DTZ393379 EDV393213:EDV393379 ENR393213:ENR393379 EXN393213:EXN393379 FHJ393213:FHJ393379 FRF393213:FRF393379 GBB393213:GBB393379 GKX393213:GKX393379 GUT393213:GUT393379 HEP393213:HEP393379 HOL393213:HOL393379 HYH393213:HYH393379 IID393213:IID393379 IRZ393213:IRZ393379 JBV393213:JBV393379 JLR393213:JLR393379 JVN393213:JVN393379 KFJ393213:KFJ393379 KPF393213:KPF393379 KZB393213:KZB393379 LIX393213:LIX393379 LST393213:LST393379 MCP393213:MCP393379 MML393213:MML393379 MWH393213:MWH393379 NGD393213:NGD393379 NPZ393213:NPZ393379 NZV393213:NZV393379 OJR393213:OJR393379 OTN393213:OTN393379 PDJ393213:PDJ393379 PNF393213:PNF393379 PXB393213:PXB393379 QGX393213:QGX393379 QQT393213:QQT393379 RAP393213:RAP393379 RKL393213:RKL393379 RUH393213:RUH393379 SED393213:SED393379 SNZ393213:SNZ393379 SXV393213:SXV393379 THR393213:THR393379 TRN393213:TRN393379 UBJ393213:UBJ393379 ULF393213:ULF393379 UVB393213:UVB393379 VEX393213:VEX393379 VOT393213:VOT393379 VYP393213:VYP393379 WIL393213:WIL393379 WSH393213:WSH393379 E458749:E458915 FV458749:FV458915 PR458749:PR458915 ZN458749:ZN458915 AJJ458749:AJJ458915 ATF458749:ATF458915 BDB458749:BDB458915 BMX458749:BMX458915 BWT458749:BWT458915 CGP458749:CGP458915 CQL458749:CQL458915 DAH458749:DAH458915 DKD458749:DKD458915 DTZ458749:DTZ458915 EDV458749:EDV458915 ENR458749:ENR458915 EXN458749:EXN458915 FHJ458749:FHJ458915 FRF458749:FRF458915 GBB458749:GBB458915 GKX458749:GKX458915 GUT458749:GUT458915 HEP458749:HEP458915 HOL458749:HOL458915 HYH458749:HYH458915 IID458749:IID458915 IRZ458749:IRZ458915 JBV458749:JBV458915 JLR458749:JLR458915 JVN458749:JVN458915 KFJ458749:KFJ458915 KPF458749:KPF458915 KZB458749:KZB458915 LIX458749:LIX458915 LST458749:LST458915 MCP458749:MCP458915 MML458749:MML458915 MWH458749:MWH458915 NGD458749:NGD458915 NPZ458749:NPZ458915 NZV458749:NZV458915 OJR458749:OJR458915 OTN458749:OTN458915 PDJ458749:PDJ458915 PNF458749:PNF458915 PXB458749:PXB458915 QGX458749:QGX458915 QQT458749:QQT458915 RAP458749:RAP458915 RKL458749:RKL458915 RUH458749:RUH458915 SED458749:SED458915 SNZ458749:SNZ458915 SXV458749:SXV458915 THR458749:THR458915 TRN458749:TRN458915 UBJ458749:UBJ458915 ULF458749:ULF458915 UVB458749:UVB458915 VEX458749:VEX458915 VOT458749:VOT458915 VYP458749:VYP458915 WIL458749:WIL458915 WSH458749:WSH458915 E524285:E524451 FV524285:FV524451 PR524285:PR524451 ZN524285:ZN524451 AJJ524285:AJJ524451 ATF524285:ATF524451 BDB524285:BDB524451 BMX524285:BMX524451 BWT524285:BWT524451 CGP524285:CGP524451 CQL524285:CQL524451 DAH524285:DAH524451 DKD524285:DKD524451 DTZ524285:DTZ524451 EDV524285:EDV524451 ENR524285:ENR524451 EXN524285:EXN524451 FHJ524285:FHJ524451 FRF524285:FRF524451 GBB524285:GBB524451 GKX524285:GKX524451 GUT524285:GUT524451 HEP524285:HEP524451 HOL524285:HOL524451 HYH524285:HYH524451 IID524285:IID524451 IRZ524285:IRZ524451 JBV524285:JBV524451 JLR524285:JLR524451 JVN524285:JVN524451 KFJ524285:KFJ524451 KPF524285:KPF524451 KZB524285:KZB524451 LIX524285:LIX524451 LST524285:LST524451 MCP524285:MCP524451 MML524285:MML524451 MWH524285:MWH524451 NGD524285:NGD524451 NPZ524285:NPZ524451 NZV524285:NZV524451 OJR524285:OJR524451 OTN524285:OTN524451 PDJ524285:PDJ524451 PNF524285:PNF524451 PXB524285:PXB524451 QGX524285:QGX524451 QQT524285:QQT524451 RAP524285:RAP524451 RKL524285:RKL524451 RUH524285:RUH524451 SED524285:SED524451 SNZ524285:SNZ524451 SXV524285:SXV524451 THR524285:THR524451 TRN524285:TRN524451 UBJ524285:UBJ524451 ULF524285:ULF524451 UVB524285:UVB524451 VEX524285:VEX524451 VOT524285:VOT524451 VYP524285:VYP524451 WIL524285:WIL524451 WSH524285:WSH524451 E589821:E589987 FV589821:FV589987 PR589821:PR589987 ZN589821:ZN589987 AJJ589821:AJJ589987 ATF589821:ATF589987 BDB589821:BDB589987 BMX589821:BMX589987 BWT589821:BWT589987 CGP589821:CGP589987 CQL589821:CQL589987 DAH589821:DAH589987 DKD589821:DKD589987 DTZ589821:DTZ589987 EDV589821:EDV589987 ENR589821:ENR589987 EXN589821:EXN589987 FHJ589821:FHJ589987 FRF589821:FRF589987 GBB589821:GBB589987 GKX589821:GKX589987 GUT589821:GUT589987 HEP589821:HEP589987 HOL589821:HOL589987 HYH589821:HYH589987 IID589821:IID589987 IRZ589821:IRZ589987 JBV589821:JBV589987 JLR589821:JLR589987 JVN589821:JVN589987 KFJ589821:KFJ589987 KPF589821:KPF589987 KZB589821:KZB589987 LIX589821:LIX589987 LST589821:LST589987 MCP589821:MCP589987 MML589821:MML589987 MWH589821:MWH589987 NGD589821:NGD589987 NPZ589821:NPZ589987 NZV589821:NZV589987 OJR589821:OJR589987 OTN589821:OTN589987 PDJ589821:PDJ589987 PNF589821:PNF589987 PXB589821:PXB589987 QGX589821:QGX589987 QQT589821:QQT589987 RAP589821:RAP589987 RKL589821:RKL589987 RUH589821:RUH589987 SED589821:SED589987 SNZ589821:SNZ589987 SXV589821:SXV589987 THR589821:THR589987 TRN589821:TRN589987 UBJ589821:UBJ589987 ULF589821:ULF589987 UVB589821:UVB589987 VEX589821:VEX589987 VOT589821:VOT589987 VYP589821:VYP589987 WIL589821:WIL589987 WSH589821:WSH589987 E655357:E655523 FV655357:FV655523 PR655357:PR655523 ZN655357:ZN655523 AJJ655357:AJJ655523 ATF655357:ATF655523 BDB655357:BDB655523 BMX655357:BMX655523 BWT655357:BWT655523 CGP655357:CGP655523 CQL655357:CQL655523 DAH655357:DAH655523 DKD655357:DKD655523 DTZ655357:DTZ655523 EDV655357:EDV655523 ENR655357:ENR655523 EXN655357:EXN655523 FHJ655357:FHJ655523 FRF655357:FRF655523 GBB655357:GBB655523 GKX655357:GKX655523 GUT655357:GUT655523 HEP655357:HEP655523 HOL655357:HOL655523 HYH655357:HYH655523 IID655357:IID655523 IRZ655357:IRZ655523 JBV655357:JBV655523 JLR655357:JLR655523 JVN655357:JVN655523 KFJ655357:KFJ655523 KPF655357:KPF655523 KZB655357:KZB655523 LIX655357:LIX655523 LST655357:LST655523 MCP655357:MCP655523 MML655357:MML655523 MWH655357:MWH655523 NGD655357:NGD655523 NPZ655357:NPZ655523 NZV655357:NZV655523 OJR655357:OJR655523 OTN655357:OTN655523 PDJ655357:PDJ655523 PNF655357:PNF655523 PXB655357:PXB655523 QGX655357:QGX655523 QQT655357:QQT655523 RAP655357:RAP655523 RKL655357:RKL655523 RUH655357:RUH655523 SED655357:SED655523 SNZ655357:SNZ655523 SXV655357:SXV655523 THR655357:THR655523 TRN655357:TRN655523 UBJ655357:UBJ655523 ULF655357:ULF655523 UVB655357:UVB655523 VEX655357:VEX655523 VOT655357:VOT655523 VYP655357:VYP655523 WIL655357:WIL655523 WSH655357:WSH655523 E720893:E721059 FV720893:FV721059 PR720893:PR721059 ZN720893:ZN721059 AJJ720893:AJJ721059 ATF720893:ATF721059 BDB720893:BDB721059 BMX720893:BMX721059 BWT720893:BWT721059 CGP720893:CGP721059 CQL720893:CQL721059 DAH720893:DAH721059 DKD720893:DKD721059 DTZ720893:DTZ721059 EDV720893:EDV721059 ENR720893:ENR721059 EXN720893:EXN721059 FHJ720893:FHJ721059 FRF720893:FRF721059 GBB720893:GBB721059 GKX720893:GKX721059 GUT720893:GUT721059 HEP720893:HEP721059 HOL720893:HOL721059 HYH720893:HYH721059 IID720893:IID721059 IRZ720893:IRZ721059 JBV720893:JBV721059 JLR720893:JLR721059 JVN720893:JVN721059 KFJ720893:KFJ721059 KPF720893:KPF721059 KZB720893:KZB721059 LIX720893:LIX721059 LST720893:LST721059 MCP720893:MCP721059 MML720893:MML721059 MWH720893:MWH721059 NGD720893:NGD721059 NPZ720893:NPZ721059 NZV720893:NZV721059 OJR720893:OJR721059 OTN720893:OTN721059 PDJ720893:PDJ721059 PNF720893:PNF721059 PXB720893:PXB721059 QGX720893:QGX721059 QQT720893:QQT721059 RAP720893:RAP721059 RKL720893:RKL721059 RUH720893:RUH721059 SED720893:SED721059 SNZ720893:SNZ721059 SXV720893:SXV721059 THR720893:THR721059 TRN720893:TRN721059 UBJ720893:UBJ721059 ULF720893:ULF721059 UVB720893:UVB721059 VEX720893:VEX721059 VOT720893:VOT721059 VYP720893:VYP721059 WIL720893:WIL721059 WSH720893:WSH721059 E786429:E786595 FV786429:FV786595 PR786429:PR786595 ZN786429:ZN786595 AJJ786429:AJJ786595 ATF786429:ATF786595 BDB786429:BDB786595 BMX786429:BMX786595 BWT786429:BWT786595 CGP786429:CGP786595 CQL786429:CQL786595 DAH786429:DAH786595 DKD786429:DKD786595 DTZ786429:DTZ786595 EDV786429:EDV786595 ENR786429:ENR786595 EXN786429:EXN786595 FHJ786429:FHJ786595 FRF786429:FRF786595 GBB786429:GBB786595 GKX786429:GKX786595 GUT786429:GUT786595 HEP786429:HEP786595 HOL786429:HOL786595 HYH786429:HYH786595 IID786429:IID786595 IRZ786429:IRZ786595 JBV786429:JBV786595 JLR786429:JLR786595 JVN786429:JVN786595 KFJ786429:KFJ786595 KPF786429:KPF786595 KZB786429:KZB786595 LIX786429:LIX786595 LST786429:LST786595 MCP786429:MCP786595 MML786429:MML786595 MWH786429:MWH786595 NGD786429:NGD786595 NPZ786429:NPZ786595 NZV786429:NZV786595 OJR786429:OJR786595 OTN786429:OTN786595 PDJ786429:PDJ786595 PNF786429:PNF786595 PXB786429:PXB786595 QGX786429:QGX786595 QQT786429:QQT786595 RAP786429:RAP786595 RKL786429:RKL786595 RUH786429:RUH786595 SED786429:SED786595 SNZ786429:SNZ786595 SXV786429:SXV786595 THR786429:THR786595 TRN786429:TRN786595 UBJ786429:UBJ786595 ULF786429:ULF786595 UVB786429:UVB786595 VEX786429:VEX786595 VOT786429:VOT786595 VYP786429:VYP786595 WIL786429:WIL786595 WSH786429:WSH786595 E851965:E852131 FV851965:FV852131 PR851965:PR852131 ZN851965:ZN852131 AJJ851965:AJJ852131 ATF851965:ATF852131 BDB851965:BDB852131 BMX851965:BMX852131 BWT851965:BWT852131 CGP851965:CGP852131 CQL851965:CQL852131 DAH851965:DAH852131 DKD851965:DKD852131 DTZ851965:DTZ852131 EDV851965:EDV852131 ENR851965:ENR852131 EXN851965:EXN852131 FHJ851965:FHJ852131 FRF851965:FRF852131 GBB851965:GBB852131 GKX851965:GKX852131 GUT851965:GUT852131 HEP851965:HEP852131 HOL851965:HOL852131 HYH851965:HYH852131 IID851965:IID852131 IRZ851965:IRZ852131 JBV851965:JBV852131 JLR851965:JLR852131 JVN851965:JVN852131 KFJ851965:KFJ852131 KPF851965:KPF852131 KZB851965:KZB852131 LIX851965:LIX852131 LST851965:LST852131 MCP851965:MCP852131 MML851965:MML852131 MWH851965:MWH852131 NGD851965:NGD852131 NPZ851965:NPZ852131 NZV851965:NZV852131 OJR851965:OJR852131 OTN851965:OTN852131 PDJ851965:PDJ852131 PNF851965:PNF852131 PXB851965:PXB852131 QGX851965:QGX852131 QQT851965:QQT852131 RAP851965:RAP852131 RKL851965:RKL852131 RUH851965:RUH852131 SED851965:SED852131 SNZ851965:SNZ852131 SXV851965:SXV852131 THR851965:THR852131 TRN851965:TRN852131 UBJ851965:UBJ852131 ULF851965:ULF852131 UVB851965:UVB852131 VEX851965:VEX852131 VOT851965:VOT852131 VYP851965:VYP852131 WIL851965:WIL852131 WSH851965:WSH852131 E917501:E917667 FV917501:FV917667 PR917501:PR917667 ZN917501:ZN917667 AJJ917501:AJJ917667 ATF917501:ATF917667 BDB917501:BDB917667 BMX917501:BMX917667 BWT917501:BWT917667 CGP917501:CGP917667 CQL917501:CQL917667 DAH917501:DAH917667 DKD917501:DKD917667 DTZ917501:DTZ917667 EDV917501:EDV917667 ENR917501:ENR917667 EXN917501:EXN917667 FHJ917501:FHJ917667 FRF917501:FRF917667 GBB917501:GBB917667 GKX917501:GKX917667 GUT917501:GUT917667 HEP917501:HEP917667 HOL917501:HOL917667 HYH917501:HYH917667 IID917501:IID917667 IRZ917501:IRZ917667 JBV917501:JBV917667 JLR917501:JLR917667 JVN917501:JVN917667 KFJ917501:KFJ917667 KPF917501:KPF917667 KZB917501:KZB917667 LIX917501:LIX917667 LST917501:LST917667 MCP917501:MCP917667 MML917501:MML917667 MWH917501:MWH917667 NGD917501:NGD917667 NPZ917501:NPZ917667 NZV917501:NZV917667 OJR917501:OJR917667 OTN917501:OTN917667 PDJ917501:PDJ917667 PNF917501:PNF917667 PXB917501:PXB917667 QGX917501:QGX917667 QQT917501:QQT917667 RAP917501:RAP917667 RKL917501:RKL917667 RUH917501:RUH917667 SED917501:SED917667 SNZ917501:SNZ917667 SXV917501:SXV917667 THR917501:THR917667 TRN917501:TRN917667 UBJ917501:UBJ917667 ULF917501:ULF917667 UVB917501:UVB917667 VEX917501:VEX917667 VOT917501:VOT917667 VYP917501:VYP917667 WIL917501:WIL917667 WSH917501:WSH917667 E983037:E983203 FV983037:FV983203 PR983037:PR983203 ZN983037:ZN983203 AJJ983037:AJJ983203 ATF983037:ATF983203 BDB983037:BDB983203 BMX983037:BMX983203 BWT983037:BWT983203 CGP983037:CGP983203 CQL983037:CQL983203 DAH983037:DAH983203 DKD983037:DKD983203 DTZ983037:DTZ983203 EDV983037:EDV983203 ENR983037:ENR983203 EXN983037:EXN983203 FHJ983037:FHJ983203 FRF983037:FRF983203 GBB983037:GBB983203 GKX983037:GKX983203 GUT983037:GUT983203 HEP983037:HEP983203 HOL983037:HOL983203 HYH983037:HYH983203 IID983037:IID983203 IRZ983037:IRZ983203 JBV983037:JBV983203 JLR983037:JLR983203 JVN983037:JVN983203 KFJ983037:KFJ983203 KPF983037:KPF983203 KZB983037:KZB983203 LIX983037:LIX983203 LST983037:LST983203 MCP983037:MCP983203 MML983037:MML983203 MWH983037:MWH983203 NGD983037:NGD983203 NPZ983037:NPZ983203 NZV983037:NZV983203 OJR983037:OJR983203 OTN983037:OTN983203 PDJ983037:PDJ983203 PNF983037:PNF983203 PXB983037:PXB983203 QGX983037:QGX983203 QQT983037:QQT983203 RAP983037:RAP983203 RKL983037:RKL983203 RUH983037:RUH983203 SED983037:SED983203 SNZ983037:SNZ983203 SXV983037:SXV983203 THR983037:THR983203 TRN983037:TRN983203 UBJ983037:UBJ983203 ULF983037:ULF983203 UVB983037:UVB983203 VEX983037:VEX983203 VOT983037:VOT983203 VYP983037:VYP983203 WIL983037:WIL983203 FV2:FV35 PR2:PR35 ZN2:ZN35 AJJ2:AJJ35 ATF2:ATF35 BDB2:BDB35 BMX2:BMX35 BWT2:BWT35 CGP2:CGP35 CQL2:CQL35 DAH2:DAH35 DKD2:DKD35 DTZ2:DTZ35 EDV2:EDV35 ENR2:ENR35 EXN2:EXN35 FHJ2:FHJ35 FRF2:FRF35 GBB2:GBB35 GKX2:GKX35 GUT2:GUT35 HEP2:HEP35 HOL2:HOL35 HYH2:HYH35 IID2:IID35 IRZ2:IRZ35 JBV2:JBV35 JLR2:JLR35 JVN2:JVN35 KFJ2:KFJ35 KPF2:KPF35 KZB2:KZB35 LIX2:LIX35 LST2:LST35 MCP2:MCP35 MML2:MML35 MWH2:MWH35 NGD2:NGD35 NPZ2:NPZ35 NZV2:NZV35 OJR2:OJR35 OTN2:OTN35 PDJ2:PDJ35 PNF2:PNF35 PXB2:PXB35 QGX2:QGX35 QQT2:QQT35 RAP2:RAP35 RKL2:RKL35 RUH2:RUH35 SED2:SED35 SNZ2:SNZ35 SXV2:SXV35 THR2:THR35 TRN2:TRN35 UBJ2:UBJ35 ULF2:ULF35 UVB2:UVB35 VEX2:VEX35 VOT2:VOT35 VYP2:VYP35 WIL2:WIL35 WSH2:WSH35 E2:E35 FV42:FV163 WSH42:WSH163 WIL42:WIL163 VYP42:VYP163 VOT42:VOT163 VEX42:VEX163 UVB42:UVB163 ULF42:ULF163 UBJ42:UBJ163 TRN42:TRN163 THR42:THR163 SXV42:SXV163 SNZ42:SNZ163 SED42:SED163 RUH42:RUH163 RKL42:RKL163 RAP42:RAP163 QQT42:QQT163 QGX42:QGX163 PXB42:PXB163 PNF42:PNF163 PDJ42:PDJ163 OTN42:OTN163 OJR42:OJR163 NZV42:NZV163 NPZ42:NPZ163 NGD42:NGD163 MWH42:MWH163 MML42:MML163 MCP42:MCP163 LST42:LST163 LIX42:LIX163 KZB42:KZB163 KPF42:KPF163 KFJ42:KFJ163 JVN42:JVN163 JLR42:JLR163 JBV42:JBV163 IRZ42:IRZ163 IID42:IID163 HYH42:HYH163 HOL42:HOL163 HEP42:HEP163 GUT42:GUT163 GKX42:GKX163 GBB42:GBB163 FRF42:FRF163 FHJ42:FHJ163 EXN42:EXN163 ENR42:ENR163 EDV42:EDV163 DTZ42:DTZ163 DKD42:DKD163 DAH42:DAH163 CQL42:CQL163 CGP42:CGP163 BWT42:BWT163 BMX42:BMX163 BDB42:BDB163 ATF42:ATF163 AJJ42:AJJ163 ZN42:ZN163 E42:E163 PR42:PR163" xr:uid="{00000000-0002-0000-0300-000000000000}">
      <formula1>county</formula1>
    </dataValidation>
    <dataValidation type="list" allowBlank="1" showInputMessage="1" showErrorMessage="1" prompt="Dropdown" sqref="WTO983037:WTO983203 HC65533:HC65699 QY65533:QY65699 AAU65533:AAU65699 AKQ65533:AKQ65699 AUM65533:AUM65699 BEI65533:BEI65699 BOE65533:BOE65699 BYA65533:BYA65699 CHW65533:CHW65699 CRS65533:CRS65699 DBO65533:DBO65699 DLK65533:DLK65699 DVG65533:DVG65699 EFC65533:EFC65699 EOY65533:EOY65699 EYU65533:EYU65699 FIQ65533:FIQ65699 FSM65533:FSM65699 GCI65533:GCI65699 GME65533:GME65699 GWA65533:GWA65699 HFW65533:HFW65699 HPS65533:HPS65699 HZO65533:HZO65699 IJK65533:IJK65699 ITG65533:ITG65699 JDC65533:JDC65699 JMY65533:JMY65699 JWU65533:JWU65699 KGQ65533:KGQ65699 KQM65533:KQM65699 LAI65533:LAI65699 LKE65533:LKE65699 LUA65533:LUA65699 MDW65533:MDW65699 MNS65533:MNS65699 MXO65533:MXO65699 NHK65533:NHK65699 NRG65533:NRG65699 OBC65533:OBC65699 OKY65533:OKY65699 OUU65533:OUU65699 PEQ65533:PEQ65699 POM65533:POM65699 PYI65533:PYI65699 QIE65533:QIE65699 QSA65533:QSA65699 RBW65533:RBW65699 RLS65533:RLS65699 RVO65533:RVO65699 SFK65533:SFK65699 SPG65533:SPG65699 SZC65533:SZC65699 TIY65533:TIY65699 TSU65533:TSU65699 UCQ65533:UCQ65699 UMM65533:UMM65699 UWI65533:UWI65699 VGE65533:VGE65699 VQA65533:VQA65699 VZW65533:VZW65699 WJS65533:WJS65699 WTO65533:WTO65699 HC131069:HC131235 QY131069:QY131235 AAU131069:AAU131235 AKQ131069:AKQ131235 AUM131069:AUM131235 BEI131069:BEI131235 BOE131069:BOE131235 BYA131069:BYA131235 CHW131069:CHW131235 CRS131069:CRS131235 DBO131069:DBO131235 DLK131069:DLK131235 DVG131069:DVG131235 EFC131069:EFC131235 EOY131069:EOY131235 EYU131069:EYU131235 FIQ131069:FIQ131235 FSM131069:FSM131235 GCI131069:GCI131235 GME131069:GME131235 GWA131069:GWA131235 HFW131069:HFW131235 HPS131069:HPS131235 HZO131069:HZO131235 IJK131069:IJK131235 ITG131069:ITG131235 JDC131069:JDC131235 JMY131069:JMY131235 JWU131069:JWU131235 KGQ131069:KGQ131235 KQM131069:KQM131235 LAI131069:LAI131235 LKE131069:LKE131235 LUA131069:LUA131235 MDW131069:MDW131235 MNS131069:MNS131235 MXO131069:MXO131235 NHK131069:NHK131235 NRG131069:NRG131235 OBC131069:OBC131235 OKY131069:OKY131235 OUU131069:OUU131235 PEQ131069:PEQ131235 POM131069:POM131235 PYI131069:PYI131235 QIE131069:QIE131235 QSA131069:QSA131235 RBW131069:RBW131235 RLS131069:RLS131235 RVO131069:RVO131235 SFK131069:SFK131235 SPG131069:SPG131235 SZC131069:SZC131235 TIY131069:TIY131235 TSU131069:TSU131235 UCQ131069:UCQ131235 UMM131069:UMM131235 UWI131069:UWI131235 VGE131069:VGE131235 VQA131069:VQA131235 VZW131069:VZW131235 WJS131069:WJS131235 WTO131069:WTO131235 HC196605:HC196771 QY196605:QY196771 AAU196605:AAU196771 AKQ196605:AKQ196771 AUM196605:AUM196771 BEI196605:BEI196771 BOE196605:BOE196771 BYA196605:BYA196771 CHW196605:CHW196771 CRS196605:CRS196771 DBO196605:DBO196771 DLK196605:DLK196771 DVG196605:DVG196771 EFC196605:EFC196771 EOY196605:EOY196771 EYU196605:EYU196771 FIQ196605:FIQ196771 FSM196605:FSM196771 GCI196605:GCI196771 GME196605:GME196771 GWA196605:GWA196771 HFW196605:HFW196771 HPS196605:HPS196771 HZO196605:HZO196771 IJK196605:IJK196771 ITG196605:ITG196771 JDC196605:JDC196771 JMY196605:JMY196771 JWU196605:JWU196771 KGQ196605:KGQ196771 KQM196605:KQM196771 LAI196605:LAI196771 LKE196605:LKE196771 LUA196605:LUA196771 MDW196605:MDW196771 MNS196605:MNS196771 MXO196605:MXO196771 NHK196605:NHK196771 NRG196605:NRG196771 OBC196605:OBC196771 OKY196605:OKY196771 OUU196605:OUU196771 PEQ196605:PEQ196771 POM196605:POM196771 PYI196605:PYI196771 QIE196605:QIE196771 QSA196605:QSA196771 RBW196605:RBW196771 RLS196605:RLS196771 RVO196605:RVO196771 SFK196605:SFK196771 SPG196605:SPG196771 SZC196605:SZC196771 TIY196605:TIY196771 TSU196605:TSU196771 UCQ196605:UCQ196771 UMM196605:UMM196771 UWI196605:UWI196771 VGE196605:VGE196771 VQA196605:VQA196771 VZW196605:VZW196771 WJS196605:WJS196771 WTO196605:WTO196771 HC262141:HC262307 QY262141:QY262307 AAU262141:AAU262307 AKQ262141:AKQ262307 AUM262141:AUM262307 BEI262141:BEI262307 BOE262141:BOE262307 BYA262141:BYA262307 CHW262141:CHW262307 CRS262141:CRS262307 DBO262141:DBO262307 DLK262141:DLK262307 DVG262141:DVG262307 EFC262141:EFC262307 EOY262141:EOY262307 EYU262141:EYU262307 FIQ262141:FIQ262307 FSM262141:FSM262307 GCI262141:GCI262307 GME262141:GME262307 GWA262141:GWA262307 HFW262141:HFW262307 HPS262141:HPS262307 HZO262141:HZO262307 IJK262141:IJK262307 ITG262141:ITG262307 JDC262141:JDC262307 JMY262141:JMY262307 JWU262141:JWU262307 KGQ262141:KGQ262307 KQM262141:KQM262307 LAI262141:LAI262307 LKE262141:LKE262307 LUA262141:LUA262307 MDW262141:MDW262307 MNS262141:MNS262307 MXO262141:MXO262307 NHK262141:NHK262307 NRG262141:NRG262307 OBC262141:OBC262307 OKY262141:OKY262307 OUU262141:OUU262307 PEQ262141:PEQ262307 POM262141:POM262307 PYI262141:PYI262307 QIE262141:QIE262307 QSA262141:QSA262307 RBW262141:RBW262307 RLS262141:RLS262307 RVO262141:RVO262307 SFK262141:SFK262307 SPG262141:SPG262307 SZC262141:SZC262307 TIY262141:TIY262307 TSU262141:TSU262307 UCQ262141:UCQ262307 UMM262141:UMM262307 UWI262141:UWI262307 VGE262141:VGE262307 VQA262141:VQA262307 VZW262141:VZW262307 WJS262141:WJS262307 WTO262141:WTO262307 HC327677:HC327843 QY327677:QY327843 AAU327677:AAU327843 AKQ327677:AKQ327843 AUM327677:AUM327843 BEI327677:BEI327843 BOE327677:BOE327843 BYA327677:BYA327843 CHW327677:CHW327843 CRS327677:CRS327843 DBO327677:DBO327843 DLK327677:DLK327843 DVG327677:DVG327843 EFC327677:EFC327843 EOY327677:EOY327843 EYU327677:EYU327843 FIQ327677:FIQ327843 FSM327677:FSM327843 GCI327677:GCI327843 GME327677:GME327843 GWA327677:GWA327843 HFW327677:HFW327843 HPS327677:HPS327843 HZO327677:HZO327843 IJK327677:IJK327843 ITG327677:ITG327843 JDC327677:JDC327843 JMY327677:JMY327843 JWU327677:JWU327843 KGQ327677:KGQ327843 KQM327677:KQM327843 LAI327677:LAI327843 LKE327677:LKE327843 LUA327677:LUA327843 MDW327677:MDW327843 MNS327677:MNS327843 MXO327677:MXO327843 NHK327677:NHK327843 NRG327677:NRG327843 OBC327677:OBC327843 OKY327677:OKY327843 OUU327677:OUU327843 PEQ327677:PEQ327843 POM327677:POM327843 PYI327677:PYI327843 QIE327677:QIE327843 QSA327677:QSA327843 RBW327677:RBW327843 RLS327677:RLS327843 RVO327677:RVO327843 SFK327677:SFK327843 SPG327677:SPG327843 SZC327677:SZC327843 TIY327677:TIY327843 TSU327677:TSU327843 UCQ327677:UCQ327843 UMM327677:UMM327843 UWI327677:UWI327843 VGE327677:VGE327843 VQA327677:VQA327843 VZW327677:VZW327843 WJS327677:WJS327843 WTO327677:WTO327843 HC393213:HC393379 QY393213:QY393379 AAU393213:AAU393379 AKQ393213:AKQ393379 AUM393213:AUM393379 BEI393213:BEI393379 BOE393213:BOE393379 BYA393213:BYA393379 CHW393213:CHW393379 CRS393213:CRS393379 DBO393213:DBO393379 DLK393213:DLK393379 DVG393213:DVG393379 EFC393213:EFC393379 EOY393213:EOY393379 EYU393213:EYU393379 FIQ393213:FIQ393379 FSM393213:FSM393379 GCI393213:GCI393379 GME393213:GME393379 GWA393213:GWA393379 HFW393213:HFW393379 HPS393213:HPS393379 HZO393213:HZO393379 IJK393213:IJK393379 ITG393213:ITG393379 JDC393213:JDC393379 JMY393213:JMY393379 JWU393213:JWU393379 KGQ393213:KGQ393379 KQM393213:KQM393379 LAI393213:LAI393379 LKE393213:LKE393379 LUA393213:LUA393379 MDW393213:MDW393379 MNS393213:MNS393379 MXO393213:MXO393379 NHK393213:NHK393379 NRG393213:NRG393379 OBC393213:OBC393379 OKY393213:OKY393379 OUU393213:OUU393379 PEQ393213:PEQ393379 POM393213:POM393379 PYI393213:PYI393379 QIE393213:QIE393379 QSA393213:QSA393379 RBW393213:RBW393379 RLS393213:RLS393379 RVO393213:RVO393379 SFK393213:SFK393379 SPG393213:SPG393379 SZC393213:SZC393379 TIY393213:TIY393379 TSU393213:TSU393379 UCQ393213:UCQ393379 UMM393213:UMM393379 UWI393213:UWI393379 VGE393213:VGE393379 VQA393213:VQA393379 VZW393213:VZW393379 WJS393213:WJS393379 WTO393213:WTO393379 HC458749:HC458915 QY458749:QY458915 AAU458749:AAU458915 AKQ458749:AKQ458915 AUM458749:AUM458915 BEI458749:BEI458915 BOE458749:BOE458915 BYA458749:BYA458915 CHW458749:CHW458915 CRS458749:CRS458915 DBO458749:DBO458915 DLK458749:DLK458915 DVG458749:DVG458915 EFC458749:EFC458915 EOY458749:EOY458915 EYU458749:EYU458915 FIQ458749:FIQ458915 FSM458749:FSM458915 GCI458749:GCI458915 GME458749:GME458915 GWA458749:GWA458915 HFW458749:HFW458915 HPS458749:HPS458915 HZO458749:HZO458915 IJK458749:IJK458915 ITG458749:ITG458915 JDC458749:JDC458915 JMY458749:JMY458915 JWU458749:JWU458915 KGQ458749:KGQ458915 KQM458749:KQM458915 LAI458749:LAI458915 LKE458749:LKE458915 LUA458749:LUA458915 MDW458749:MDW458915 MNS458749:MNS458915 MXO458749:MXO458915 NHK458749:NHK458915 NRG458749:NRG458915 OBC458749:OBC458915 OKY458749:OKY458915 OUU458749:OUU458915 PEQ458749:PEQ458915 POM458749:POM458915 PYI458749:PYI458915 QIE458749:QIE458915 QSA458749:QSA458915 RBW458749:RBW458915 RLS458749:RLS458915 RVO458749:RVO458915 SFK458749:SFK458915 SPG458749:SPG458915 SZC458749:SZC458915 TIY458749:TIY458915 TSU458749:TSU458915 UCQ458749:UCQ458915 UMM458749:UMM458915 UWI458749:UWI458915 VGE458749:VGE458915 VQA458749:VQA458915 VZW458749:VZW458915 WJS458749:WJS458915 WTO458749:WTO458915 HC524285:HC524451 QY524285:QY524451 AAU524285:AAU524451 AKQ524285:AKQ524451 AUM524285:AUM524451 BEI524285:BEI524451 BOE524285:BOE524451 BYA524285:BYA524451 CHW524285:CHW524451 CRS524285:CRS524451 DBO524285:DBO524451 DLK524285:DLK524451 DVG524285:DVG524451 EFC524285:EFC524451 EOY524285:EOY524451 EYU524285:EYU524451 FIQ524285:FIQ524451 FSM524285:FSM524451 GCI524285:GCI524451 GME524285:GME524451 GWA524285:GWA524451 HFW524285:HFW524451 HPS524285:HPS524451 HZO524285:HZO524451 IJK524285:IJK524451 ITG524285:ITG524451 JDC524285:JDC524451 JMY524285:JMY524451 JWU524285:JWU524451 KGQ524285:KGQ524451 KQM524285:KQM524451 LAI524285:LAI524451 LKE524285:LKE524451 LUA524285:LUA524451 MDW524285:MDW524451 MNS524285:MNS524451 MXO524285:MXO524451 NHK524285:NHK524451 NRG524285:NRG524451 OBC524285:OBC524451 OKY524285:OKY524451 OUU524285:OUU524451 PEQ524285:PEQ524451 POM524285:POM524451 PYI524285:PYI524451 QIE524285:QIE524451 QSA524285:QSA524451 RBW524285:RBW524451 RLS524285:RLS524451 RVO524285:RVO524451 SFK524285:SFK524451 SPG524285:SPG524451 SZC524285:SZC524451 TIY524285:TIY524451 TSU524285:TSU524451 UCQ524285:UCQ524451 UMM524285:UMM524451 UWI524285:UWI524451 VGE524285:VGE524451 VQA524285:VQA524451 VZW524285:VZW524451 WJS524285:WJS524451 WTO524285:WTO524451 HC589821:HC589987 QY589821:QY589987 AAU589821:AAU589987 AKQ589821:AKQ589987 AUM589821:AUM589987 BEI589821:BEI589987 BOE589821:BOE589987 BYA589821:BYA589987 CHW589821:CHW589987 CRS589821:CRS589987 DBO589821:DBO589987 DLK589821:DLK589987 DVG589821:DVG589987 EFC589821:EFC589987 EOY589821:EOY589987 EYU589821:EYU589987 FIQ589821:FIQ589987 FSM589821:FSM589987 GCI589821:GCI589987 GME589821:GME589987 GWA589821:GWA589987 HFW589821:HFW589987 HPS589821:HPS589987 HZO589821:HZO589987 IJK589821:IJK589987 ITG589821:ITG589987 JDC589821:JDC589987 JMY589821:JMY589987 JWU589821:JWU589987 KGQ589821:KGQ589987 KQM589821:KQM589987 LAI589821:LAI589987 LKE589821:LKE589987 LUA589821:LUA589987 MDW589821:MDW589987 MNS589821:MNS589987 MXO589821:MXO589987 NHK589821:NHK589987 NRG589821:NRG589987 OBC589821:OBC589987 OKY589821:OKY589987 OUU589821:OUU589987 PEQ589821:PEQ589987 POM589821:POM589987 PYI589821:PYI589987 QIE589821:QIE589987 QSA589821:QSA589987 RBW589821:RBW589987 RLS589821:RLS589987 RVO589821:RVO589987 SFK589821:SFK589987 SPG589821:SPG589987 SZC589821:SZC589987 TIY589821:TIY589987 TSU589821:TSU589987 UCQ589821:UCQ589987 UMM589821:UMM589987 UWI589821:UWI589987 VGE589821:VGE589987 VQA589821:VQA589987 VZW589821:VZW589987 WJS589821:WJS589987 WTO589821:WTO589987 HC655357:HC655523 QY655357:QY655523 AAU655357:AAU655523 AKQ655357:AKQ655523 AUM655357:AUM655523 BEI655357:BEI655523 BOE655357:BOE655523 BYA655357:BYA655523 CHW655357:CHW655523 CRS655357:CRS655523 DBO655357:DBO655523 DLK655357:DLK655523 DVG655357:DVG655523 EFC655357:EFC655523 EOY655357:EOY655523 EYU655357:EYU655523 FIQ655357:FIQ655523 FSM655357:FSM655523 GCI655357:GCI655523 GME655357:GME655523 GWA655357:GWA655523 HFW655357:HFW655523 HPS655357:HPS655523 HZO655357:HZO655523 IJK655357:IJK655523 ITG655357:ITG655523 JDC655357:JDC655523 JMY655357:JMY655523 JWU655357:JWU655523 KGQ655357:KGQ655523 KQM655357:KQM655523 LAI655357:LAI655523 LKE655357:LKE655523 LUA655357:LUA655523 MDW655357:MDW655523 MNS655357:MNS655523 MXO655357:MXO655523 NHK655357:NHK655523 NRG655357:NRG655523 OBC655357:OBC655523 OKY655357:OKY655523 OUU655357:OUU655523 PEQ655357:PEQ655523 POM655357:POM655523 PYI655357:PYI655523 QIE655357:QIE655523 QSA655357:QSA655523 RBW655357:RBW655523 RLS655357:RLS655523 RVO655357:RVO655523 SFK655357:SFK655523 SPG655357:SPG655523 SZC655357:SZC655523 TIY655357:TIY655523 TSU655357:TSU655523 UCQ655357:UCQ655523 UMM655357:UMM655523 UWI655357:UWI655523 VGE655357:VGE655523 VQA655357:VQA655523 VZW655357:VZW655523 WJS655357:WJS655523 WTO655357:WTO655523 HC720893:HC721059 QY720893:QY721059 AAU720893:AAU721059 AKQ720893:AKQ721059 AUM720893:AUM721059 BEI720893:BEI721059 BOE720893:BOE721059 BYA720893:BYA721059 CHW720893:CHW721059 CRS720893:CRS721059 DBO720893:DBO721059 DLK720893:DLK721059 DVG720893:DVG721059 EFC720893:EFC721059 EOY720893:EOY721059 EYU720893:EYU721059 FIQ720893:FIQ721059 FSM720893:FSM721059 GCI720893:GCI721059 GME720893:GME721059 GWA720893:GWA721059 HFW720893:HFW721059 HPS720893:HPS721059 HZO720893:HZO721059 IJK720893:IJK721059 ITG720893:ITG721059 JDC720893:JDC721059 JMY720893:JMY721059 JWU720893:JWU721059 KGQ720893:KGQ721059 KQM720893:KQM721059 LAI720893:LAI721059 LKE720893:LKE721059 LUA720893:LUA721059 MDW720893:MDW721059 MNS720893:MNS721059 MXO720893:MXO721059 NHK720893:NHK721059 NRG720893:NRG721059 OBC720893:OBC721059 OKY720893:OKY721059 OUU720893:OUU721059 PEQ720893:PEQ721059 POM720893:POM721059 PYI720893:PYI721059 QIE720893:QIE721059 QSA720893:QSA721059 RBW720893:RBW721059 RLS720893:RLS721059 RVO720893:RVO721059 SFK720893:SFK721059 SPG720893:SPG721059 SZC720893:SZC721059 TIY720893:TIY721059 TSU720893:TSU721059 UCQ720893:UCQ721059 UMM720893:UMM721059 UWI720893:UWI721059 VGE720893:VGE721059 VQA720893:VQA721059 VZW720893:VZW721059 WJS720893:WJS721059 WTO720893:WTO721059 HC786429:HC786595 QY786429:QY786595 AAU786429:AAU786595 AKQ786429:AKQ786595 AUM786429:AUM786595 BEI786429:BEI786595 BOE786429:BOE786595 BYA786429:BYA786595 CHW786429:CHW786595 CRS786429:CRS786595 DBO786429:DBO786595 DLK786429:DLK786595 DVG786429:DVG786595 EFC786429:EFC786595 EOY786429:EOY786595 EYU786429:EYU786595 FIQ786429:FIQ786595 FSM786429:FSM786595 GCI786429:GCI786595 GME786429:GME786595 GWA786429:GWA786595 HFW786429:HFW786595 HPS786429:HPS786595 HZO786429:HZO786595 IJK786429:IJK786595 ITG786429:ITG786595 JDC786429:JDC786595 JMY786429:JMY786595 JWU786429:JWU786595 KGQ786429:KGQ786595 KQM786429:KQM786595 LAI786429:LAI786595 LKE786429:LKE786595 LUA786429:LUA786595 MDW786429:MDW786595 MNS786429:MNS786595 MXO786429:MXO786595 NHK786429:NHK786595 NRG786429:NRG786595 OBC786429:OBC786595 OKY786429:OKY786595 OUU786429:OUU786595 PEQ786429:PEQ786595 POM786429:POM786595 PYI786429:PYI786595 QIE786429:QIE786595 QSA786429:QSA786595 RBW786429:RBW786595 RLS786429:RLS786595 RVO786429:RVO786595 SFK786429:SFK786595 SPG786429:SPG786595 SZC786429:SZC786595 TIY786429:TIY786595 TSU786429:TSU786595 UCQ786429:UCQ786595 UMM786429:UMM786595 UWI786429:UWI786595 VGE786429:VGE786595 VQA786429:VQA786595 VZW786429:VZW786595 WJS786429:WJS786595 WTO786429:WTO786595 HC851965:HC852131 QY851965:QY852131 AAU851965:AAU852131 AKQ851965:AKQ852131 AUM851965:AUM852131 BEI851965:BEI852131 BOE851965:BOE852131 BYA851965:BYA852131 CHW851965:CHW852131 CRS851965:CRS852131 DBO851965:DBO852131 DLK851965:DLK852131 DVG851965:DVG852131 EFC851965:EFC852131 EOY851965:EOY852131 EYU851965:EYU852131 FIQ851965:FIQ852131 FSM851965:FSM852131 GCI851965:GCI852131 GME851965:GME852131 GWA851965:GWA852131 HFW851965:HFW852131 HPS851965:HPS852131 HZO851965:HZO852131 IJK851965:IJK852131 ITG851965:ITG852131 JDC851965:JDC852131 JMY851965:JMY852131 JWU851965:JWU852131 KGQ851965:KGQ852131 KQM851965:KQM852131 LAI851965:LAI852131 LKE851965:LKE852131 LUA851965:LUA852131 MDW851965:MDW852131 MNS851965:MNS852131 MXO851965:MXO852131 NHK851965:NHK852131 NRG851965:NRG852131 OBC851965:OBC852131 OKY851965:OKY852131 OUU851965:OUU852131 PEQ851965:PEQ852131 POM851965:POM852131 PYI851965:PYI852131 QIE851965:QIE852131 QSA851965:QSA852131 RBW851965:RBW852131 RLS851965:RLS852131 RVO851965:RVO852131 SFK851965:SFK852131 SPG851965:SPG852131 SZC851965:SZC852131 TIY851965:TIY852131 TSU851965:TSU852131 UCQ851965:UCQ852131 UMM851965:UMM852131 UWI851965:UWI852131 VGE851965:VGE852131 VQA851965:VQA852131 VZW851965:VZW852131 WJS851965:WJS852131 WTO851965:WTO852131 HC917501:HC917667 QY917501:QY917667 AAU917501:AAU917667 AKQ917501:AKQ917667 AUM917501:AUM917667 BEI917501:BEI917667 BOE917501:BOE917667 BYA917501:BYA917667 CHW917501:CHW917667 CRS917501:CRS917667 DBO917501:DBO917667 DLK917501:DLK917667 DVG917501:DVG917667 EFC917501:EFC917667 EOY917501:EOY917667 EYU917501:EYU917667 FIQ917501:FIQ917667 FSM917501:FSM917667 GCI917501:GCI917667 GME917501:GME917667 GWA917501:GWA917667 HFW917501:HFW917667 HPS917501:HPS917667 HZO917501:HZO917667 IJK917501:IJK917667 ITG917501:ITG917667 JDC917501:JDC917667 JMY917501:JMY917667 JWU917501:JWU917667 KGQ917501:KGQ917667 KQM917501:KQM917667 LAI917501:LAI917667 LKE917501:LKE917667 LUA917501:LUA917667 MDW917501:MDW917667 MNS917501:MNS917667 MXO917501:MXO917667 NHK917501:NHK917667 NRG917501:NRG917667 OBC917501:OBC917667 OKY917501:OKY917667 OUU917501:OUU917667 PEQ917501:PEQ917667 POM917501:POM917667 PYI917501:PYI917667 QIE917501:QIE917667 QSA917501:QSA917667 RBW917501:RBW917667 RLS917501:RLS917667 RVO917501:RVO917667 SFK917501:SFK917667 SPG917501:SPG917667 SZC917501:SZC917667 TIY917501:TIY917667 TSU917501:TSU917667 UCQ917501:UCQ917667 UMM917501:UMM917667 UWI917501:UWI917667 VGE917501:VGE917667 VQA917501:VQA917667 VZW917501:VZW917667 WJS917501:WJS917667 WTO917501:WTO917667 HC983037:HC983203 QY983037:QY983203 AAU983037:AAU983203 AKQ983037:AKQ983203 AUM983037:AUM983203 BEI983037:BEI983203 BOE983037:BOE983203 BYA983037:BYA983203 CHW983037:CHW983203 CRS983037:CRS983203 DBO983037:DBO983203 DLK983037:DLK983203 DVG983037:DVG983203 EFC983037:EFC983203 EOY983037:EOY983203 EYU983037:EYU983203 FIQ983037:FIQ983203 FSM983037:FSM983203 GCI983037:GCI983203 GME983037:GME983203 GWA983037:GWA983203 HFW983037:HFW983203 HPS983037:HPS983203 HZO983037:HZO983203 IJK983037:IJK983203 ITG983037:ITG983203 JDC983037:JDC983203 JMY983037:JMY983203 JWU983037:JWU983203 KGQ983037:KGQ983203 KQM983037:KQM983203 LAI983037:LAI983203 LKE983037:LKE983203 LUA983037:LUA983203 MDW983037:MDW983203 MNS983037:MNS983203 MXO983037:MXO983203 NHK983037:NHK983203 NRG983037:NRG983203 OBC983037:OBC983203 OKY983037:OKY983203 OUU983037:OUU983203 PEQ983037:PEQ983203 POM983037:POM983203 PYI983037:PYI983203 QIE983037:QIE983203 QSA983037:QSA983203 RBW983037:RBW983203 RLS983037:RLS983203 RVO983037:RVO983203 SFK983037:SFK983203 SPG983037:SPG983203 SZC983037:SZC983203 TIY983037:TIY983203 TSU983037:TSU983203 UCQ983037:UCQ983203 UMM983037:UMM983203 UWI983037:UWI983203 VGE983037:VGE983203 VQA983037:VQA983203 VZW983037:VZW983203 WJS983037:WJS983203 HC2:HC35 QY2:QY35 AAU2:AAU35 AKQ2:AKQ35 AUM2:AUM35 BEI2:BEI35 BOE2:BOE35 BYA2:BYA35 CHW2:CHW35 CRS2:CRS35 DBO2:DBO35 DLK2:DLK35 DVG2:DVG35 EFC2:EFC35 EOY2:EOY35 EYU2:EYU35 FIQ2:FIQ35 FSM2:FSM35 GCI2:GCI35 GME2:GME35 GWA2:GWA35 HFW2:HFW35 HPS2:HPS35 HZO2:HZO35 IJK2:IJK35 ITG2:ITG35 JDC2:JDC35 JMY2:JMY35 JWU2:JWU35 KGQ2:KGQ35 KQM2:KQM35 LAI2:LAI35 LKE2:LKE35 LUA2:LUA35 MDW2:MDW35 MNS2:MNS35 MXO2:MXO35 NHK2:NHK35 NRG2:NRG35 OBC2:OBC35 OKY2:OKY35 OUU2:OUU35 PEQ2:PEQ35 POM2:POM35 PYI2:PYI35 QIE2:QIE35 QSA2:QSA35 RBW2:RBW35 RLS2:RLS35 RVO2:RVO35 SFK2:SFK35 SPG2:SPG35 SZC2:SZC35 TIY2:TIY35 TSU2:TSU35 UCQ2:UCQ35 UMM2:UMM35 UWI2:UWI35 VGE2:VGE35 VQA2:VQA35 VZW2:VZW35 WJS2:WJS35 WTO2:WTO35 WTO42:WTO163 WJS42:WJS163 VZW42:VZW163 VQA42:VQA163 VGE42:VGE163 UWI42:UWI163 UMM42:UMM163 UCQ42:UCQ163 TSU42:TSU163 TIY42:TIY163 SZC42:SZC163 SPG42:SPG163 SFK42:SFK163 RVO42:RVO163 RLS42:RLS163 RBW42:RBW163 QSA42:QSA163 QIE42:QIE163 PYI42:PYI163 POM42:POM163 PEQ42:PEQ163 OUU42:OUU163 OKY42:OKY163 OBC42:OBC163 NRG42:NRG163 NHK42:NHK163 MXO42:MXO163 MNS42:MNS163 MDW42:MDW163 LUA42:LUA163 LKE42:LKE163 LAI42:LAI163 KQM42:KQM163 KGQ42:KGQ163 JWU42:JWU163 JMY42:JMY163 JDC42:JDC163 ITG42:ITG163 IJK42:IJK163 HZO42:HZO163 HPS42:HPS163 HFW42:HFW163 GWA42:GWA163 GME42:GME163 GCI42:GCI163 FSM42:FSM163 FIQ42:FIQ163 EYU42:EYU163 EOY42:EOY163 EFC42:EFC163 DVG42:DVG163 DLK42:DLK163 DBO42:DBO163 CRS42:CRS163 CHW42:CHW163 BYA42:BYA163 BOE42:BOE163 BEI42:BEI163 AUM42:AUM163 AKQ42:AKQ163 AAU42:AAU163 QY42:QY163 HC42:HC163" xr:uid="{00000000-0002-0000-0300-000001000000}">
      <formula1>Resolved</formula1>
    </dataValidation>
    <dataValidation type="list" allowBlank="1" showInputMessage="1" showErrorMessage="1" sqref="WTG983037:WTG983203 GU65533:GU65699 QQ65533:QQ65699 AAM65533:AAM65699 AKI65533:AKI65699 AUE65533:AUE65699 BEA65533:BEA65699 BNW65533:BNW65699 BXS65533:BXS65699 CHO65533:CHO65699 CRK65533:CRK65699 DBG65533:DBG65699 DLC65533:DLC65699 DUY65533:DUY65699 EEU65533:EEU65699 EOQ65533:EOQ65699 EYM65533:EYM65699 FII65533:FII65699 FSE65533:FSE65699 GCA65533:GCA65699 GLW65533:GLW65699 GVS65533:GVS65699 HFO65533:HFO65699 HPK65533:HPK65699 HZG65533:HZG65699 IJC65533:IJC65699 ISY65533:ISY65699 JCU65533:JCU65699 JMQ65533:JMQ65699 JWM65533:JWM65699 KGI65533:KGI65699 KQE65533:KQE65699 LAA65533:LAA65699 LJW65533:LJW65699 LTS65533:LTS65699 MDO65533:MDO65699 MNK65533:MNK65699 MXG65533:MXG65699 NHC65533:NHC65699 NQY65533:NQY65699 OAU65533:OAU65699 OKQ65533:OKQ65699 OUM65533:OUM65699 PEI65533:PEI65699 POE65533:POE65699 PYA65533:PYA65699 QHW65533:QHW65699 QRS65533:QRS65699 RBO65533:RBO65699 RLK65533:RLK65699 RVG65533:RVG65699 SFC65533:SFC65699 SOY65533:SOY65699 SYU65533:SYU65699 TIQ65533:TIQ65699 TSM65533:TSM65699 UCI65533:UCI65699 UME65533:UME65699 UWA65533:UWA65699 VFW65533:VFW65699 VPS65533:VPS65699 VZO65533:VZO65699 WJK65533:WJK65699 WTG65533:WTG65699 GU131069:GU131235 QQ131069:QQ131235 AAM131069:AAM131235 AKI131069:AKI131235 AUE131069:AUE131235 BEA131069:BEA131235 BNW131069:BNW131235 BXS131069:BXS131235 CHO131069:CHO131235 CRK131069:CRK131235 DBG131069:DBG131235 DLC131069:DLC131235 DUY131069:DUY131235 EEU131069:EEU131235 EOQ131069:EOQ131235 EYM131069:EYM131235 FII131069:FII131235 FSE131069:FSE131235 GCA131069:GCA131235 GLW131069:GLW131235 GVS131069:GVS131235 HFO131069:HFO131235 HPK131069:HPK131235 HZG131069:HZG131235 IJC131069:IJC131235 ISY131069:ISY131235 JCU131069:JCU131235 JMQ131069:JMQ131235 JWM131069:JWM131235 KGI131069:KGI131235 KQE131069:KQE131235 LAA131069:LAA131235 LJW131069:LJW131235 LTS131069:LTS131235 MDO131069:MDO131235 MNK131069:MNK131235 MXG131069:MXG131235 NHC131069:NHC131235 NQY131069:NQY131235 OAU131069:OAU131235 OKQ131069:OKQ131235 OUM131069:OUM131235 PEI131069:PEI131235 POE131069:POE131235 PYA131069:PYA131235 QHW131069:QHW131235 QRS131069:QRS131235 RBO131069:RBO131235 RLK131069:RLK131235 RVG131069:RVG131235 SFC131069:SFC131235 SOY131069:SOY131235 SYU131069:SYU131235 TIQ131069:TIQ131235 TSM131069:TSM131235 UCI131069:UCI131235 UME131069:UME131235 UWA131069:UWA131235 VFW131069:VFW131235 VPS131069:VPS131235 VZO131069:VZO131235 WJK131069:WJK131235 WTG131069:WTG131235 GU196605:GU196771 QQ196605:QQ196771 AAM196605:AAM196771 AKI196605:AKI196771 AUE196605:AUE196771 BEA196605:BEA196771 BNW196605:BNW196771 BXS196605:BXS196771 CHO196605:CHO196771 CRK196605:CRK196771 DBG196605:DBG196771 DLC196605:DLC196771 DUY196605:DUY196771 EEU196605:EEU196771 EOQ196605:EOQ196771 EYM196605:EYM196771 FII196605:FII196771 FSE196605:FSE196771 GCA196605:GCA196771 GLW196605:GLW196771 GVS196605:GVS196771 HFO196605:HFO196771 HPK196605:HPK196771 HZG196605:HZG196771 IJC196605:IJC196771 ISY196605:ISY196771 JCU196605:JCU196771 JMQ196605:JMQ196771 JWM196605:JWM196771 KGI196605:KGI196771 KQE196605:KQE196771 LAA196605:LAA196771 LJW196605:LJW196771 LTS196605:LTS196771 MDO196605:MDO196771 MNK196605:MNK196771 MXG196605:MXG196771 NHC196605:NHC196771 NQY196605:NQY196771 OAU196605:OAU196771 OKQ196605:OKQ196771 OUM196605:OUM196771 PEI196605:PEI196771 POE196605:POE196771 PYA196605:PYA196771 QHW196605:QHW196771 QRS196605:QRS196771 RBO196605:RBO196771 RLK196605:RLK196771 RVG196605:RVG196771 SFC196605:SFC196771 SOY196605:SOY196771 SYU196605:SYU196771 TIQ196605:TIQ196771 TSM196605:TSM196771 UCI196605:UCI196771 UME196605:UME196771 UWA196605:UWA196771 VFW196605:VFW196771 VPS196605:VPS196771 VZO196605:VZO196771 WJK196605:WJK196771 WTG196605:WTG196771 GU262141:GU262307 QQ262141:QQ262307 AAM262141:AAM262307 AKI262141:AKI262307 AUE262141:AUE262307 BEA262141:BEA262307 BNW262141:BNW262307 BXS262141:BXS262307 CHO262141:CHO262307 CRK262141:CRK262307 DBG262141:DBG262307 DLC262141:DLC262307 DUY262141:DUY262307 EEU262141:EEU262307 EOQ262141:EOQ262307 EYM262141:EYM262307 FII262141:FII262307 FSE262141:FSE262307 GCA262141:GCA262307 GLW262141:GLW262307 GVS262141:GVS262307 HFO262141:HFO262307 HPK262141:HPK262307 HZG262141:HZG262307 IJC262141:IJC262307 ISY262141:ISY262307 JCU262141:JCU262307 JMQ262141:JMQ262307 JWM262141:JWM262307 KGI262141:KGI262307 KQE262141:KQE262307 LAA262141:LAA262307 LJW262141:LJW262307 LTS262141:LTS262307 MDO262141:MDO262307 MNK262141:MNK262307 MXG262141:MXG262307 NHC262141:NHC262307 NQY262141:NQY262307 OAU262141:OAU262307 OKQ262141:OKQ262307 OUM262141:OUM262307 PEI262141:PEI262307 POE262141:POE262307 PYA262141:PYA262307 QHW262141:QHW262307 QRS262141:QRS262307 RBO262141:RBO262307 RLK262141:RLK262307 RVG262141:RVG262307 SFC262141:SFC262307 SOY262141:SOY262307 SYU262141:SYU262307 TIQ262141:TIQ262307 TSM262141:TSM262307 UCI262141:UCI262307 UME262141:UME262307 UWA262141:UWA262307 VFW262141:VFW262307 VPS262141:VPS262307 VZO262141:VZO262307 WJK262141:WJK262307 WTG262141:WTG262307 GU327677:GU327843 QQ327677:QQ327843 AAM327677:AAM327843 AKI327677:AKI327843 AUE327677:AUE327843 BEA327677:BEA327843 BNW327677:BNW327843 BXS327677:BXS327843 CHO327677:CHO327843 CRK327677:CRK327843 DBG327677:DBG327843 DLC327677:DLC327843 DUY327677:DUY327843 EEU327677:EEU327843 EOQ327677:EOQ327843 EYM327677:EYM327843 FII327677:FII327843 FSE327677:FSE327843 GCA327677:GCA327843 GLW327677:GLW327843 GVS327677:GVS327843 HFO327677:HFO327843 HPK327677:HPK327843 HZG327677:HZG327843 IJC327677:IJC327843 ISY327677:ISY327843 JCU327677:JCU327843 JMQ327677:JMQ327843 JWM327677:JWM327843 KGI327677:KGI327843 KQE327677:KQE327843 LAA327677:LAA327843 LJW327677:LJW327843 LTS327677:LTS327843 MDO327677:MDO327843 MNK327677:MNK327843 MXG327677:MXG327843 NHC327677:NHC327843 NQY327677:NQY327843 OAU327677:OAU327843 OKQ327677:OKQ327843 OUM327677:OUM327843 PEI327677:PEI327843 POE327677:POE327843 PYA327677:PYA327843 QHW327677:QHW327843 QRS327677:QRS327843 RBO327677:RBO327843 RLK327677:RLK327843 RVG327677:RVG327843 SFC327677:SFC327843 SOY327677:SOY327843 SYU327677:SYU327843 TIQ327677:TIQ327843 TSM327677:TSM327843 UCI327677:UCI327843 UME327677:UME327843 UWA327677:UWA327843 VFW327677:VFW327843 VPS327677:VPS327843 VZO327677:VZO327843 WJK327677:WJK327843 WTG327677:WTG327843 GU393213:GU393379 QQ393213:QQ393379 AAM393213:AAM393379 AKI393213:AKI393379 AUE393213:AUE393379 BEA393213:BEA393379 BNW393213:BNW393379 BXS393213:BXS393379 CHO393213:CHO393379 CRK393213:CRK393379 DBG393213:DBG393379 DLC393213:DLC393379 DUY393213:DUY393379 EEU393213:EEU393379 EOQ393213:EOQ393379 EYM393213:EYM393379 FII393213:FII393379 FSE393213:FSE393379 GCA393213:GCA393379 GLW393213:GLW393379 GVS393213:GVS393379 HFO393213:HFO393379 HPK393213:HPK393379 HZG393213:HZG393379 IJC393213:IJC393379 ISY393213:ISY393379 JCU393213:JCU393379 JMQ393213:JMQ393379 JWM393213:JWM393379 KGI393213:KGI393379 KQE393213:KQE393379 LAA393213:LAA393379 LJW393213:LJW393379 LTS393213:LTS393379 MDO393213:MDO393379 MNK393213:MNK393379 MXG393213:MXG393379 NHC393213:NHC393379 NQY393213:NQY393379 OAU393213:OAU393379 OKQ393213:OKQ393379 OUM393213:OUM393379 PEI393213:PEI393379 POE393213:POE393379 PYA393213:PYA393379 QHW393213:QHW393379 QRS393213:QRS393379 RBO393213:RBO393379 RLK393213:RLK393379 RVG393213:RVG393379 SFC393213:SFC393379 SOY393213:SOY393379 SYU393213:SYU393379 TIQ393213:TIQ393379 TSM393213:TSM393379 UCI393213:UCI393379 UME393213:UME393379 UWA393213:UWA393379 VFW393213:VFW393379 VPS393213:VPS393379 VZO393213:VZO393379 WJK393213:WJK393379 WTG393213:WTG393379 GU458749:GU458915 QQ458749:QQ458915 AAM458749:AAM458915 AKI458749:AKI458915 AUE458749:AUE458915 BEA458749:BEA458915 BNW458749:BNW458915 BXS458749:BXS458915 CHO458749:CHO458915 CRK458749:CRK458915 DBG458749:DBG458915 DLC458749:DLC458915 DUY458749:DUY458915 EEU458749:EEU458915 EOQ458749:EOQ458915 EYM458749:EYM458915 FII458749:FII458915 FSE458749:FSE458915 GCA458749:GCA458915 GLW458749:GLW458915 GVS458749:GVS458915 HFO458749:HFO458915 HPK458749:HPK458915 HZG458749:HZG458915 IJC458749:IJC458915 ISY458749:ISY458915 JCU458749:JCU458915 JMQ458749:JMQ458915 JWM458749:JWM458915 KGI458749:KGI458915 KQE458749:KQE458915 LAA458749:LAA458915 LJW458749:LJW458915 LTS458749:LTS458915 MDO458749:MDO458915 MNK458749:MNK458915 MXG458749:MXG458915 NHC458749:NHC458915 NQY458749:NQY458915 OAU458749:OAU458915 OKQ458749:OKQ458915 OUM458749:OUM458915 PEI458749:PEI458915 POE458749:POE458915 PYA458749:PYA458915 QHW458749:QHW458915 QRS458749:QRS458915 RBO458749:RBO458915 RLK458749:RLK458915 RVG458749:RVG458915 SFC458749:SFC458915 SOY458749:SOY458915 SYU458749:SYU458915 TIQ458749:TIQ458915 TSM458749:TSM458915 UCI458749:UCI458915 UME458749:UME458915 UWA458749:UWA458915 VFW458749:VFW458915 VPS458749:VPS458915 VZO458749:VZO458915 WJK458749:WJK458915 WTG458749:WTG458915 GU524285:GU524451 QQ524285:QQ524451 AAM524285:AAM524451 AKI524285:AKI524451 AUE524285:AUE524451 BEA524285:BEA524451 BNW524285:BNW524451 BXS524285:BXS524451 CHO524285:CHO524451 CRK524285:CRK524451 DBG524285:DBG524451 DLC524285:DLC524451 DUY524285:DUY524451 EEU524285:EEU524451 EOQ524285:EOQ524451 EYM524285:EYM524451 FII524285:FII524451 FSE524285:FSE524451 GCA524285:GCA524451 GLW524285:GLW524451 GVS524285:GVS524451 HFO524285:HFO524451 HPK524285:HPK524451 HZG524285:HZG524451 IJC524285:IJC524451 ISY524285:ISY524451 JCU524285:JCU524451 JMQ524285:JMQ524451 JWM524285:JWM524451 KGI524285:KGI524451 KQE524285:KQE524451 LAA524285:LAA524451 LJW524285:LJW524451 LTS524285:LTS524451 MDO524285:MDO524451 MNK524285:MNK524451 MXG524285:MXG524451 NHC524285:NHC524451 NQY524285:NQY524451 OAU524285:OAU524451 OKQ524285:OKQ524451 OUM524285:OUM524451 PEI524285:PEI524451 POE524285:POE524451 PYA524285:PYA524451 QHW524285:QHW524451 QRS524285:QRS524451 RBO524285:RBO524451 RLK524285:RLK524451 RVG524285:RVG524451 SFC524285:SFC524451 SOY524285:SOY524451 SYU524285:SYU524451 TIQ524285:TIQ524451 TSM524285:TSM524451 UCI524285:UCI524451 UME524285:UME524451 UWA524285:UWA524451 VFW524285:VFW524451 VPS524285:VPS524451 VZO524285:VZO524451 WJK524285:WJK524451 WTG524285:WTG524451 GU589821:GU589987 QQ589821:QQ589987 AAM589821:AAM589987 AKI589821:AKI589987 AUE589821:AUE589987 BEA589821:BEA589987 BNW589821:BNW589987 BXS589821:BXS589987 CHO589821:CHO589987 CRK589821:CRK589987 DBG589821:DBG589987 DLC589821:DLC589987 DUY589821:DUY589987 EEU589821:EEU589987 EOQ589821:EOQ589987 EYM589821:EYM589987 FII589821:FII589987 FSE589821:FSE589987 GCA589821:GCA589987 GLW589821:GLW589987 GVS589821:GVS589987 HFO589821:HFO589987 HPK589821:HPK589987 HZG589821:HZG589987 IJC589821:IJC589987 ISY589821:ISY589987 JCU589821:JCU589987 JMQ589821:JMQ589987 JWM589821:JWM589987 KGI589821:KGI589987 KQE589821:KQE589987 LAA589821:LAA589987 LJW589821:LJW589987 LTS589821:LTS589987 MDO589821:MDO589987 MNK589821:MNK589987 MXG589821:MXG589987 NHC589821:NHC589987 NQY589821:NQY589987 OAU589821:OAU589987 OKQ589821:OKQ589987 OUM589821:OUM589987 PEI589821:PEI589987 POE589821:POE589987 PYA589821:PYA589987 QHW589821:QHW589987 QRS589821:QRS589987 RBO589821:RBO589987 RLK589821:RLK589987 RVG589821:RVG589987 SFC589821:SFC589987 SOY589821:SOY589987 SYU589821:SYU589987 TIQ589821:TIQ589987 TSM589821:TSM589987 UCI589821:UCI589987 UME589821:UME589987 UWA589821:UWA589987 VFW589821:VFW589987 VPS589821:VPS589987 VZO589821:VZO589987 WJK589821:WJK589987 WTG589821:WTG589987 GU655357:GU655523 QQ655357:QQ655523 AAM655357:AAM655523 AKI655357:AKI655523 AUE655357:AUE655523 BEA655357:BEA655523 BNW655357:BNW655523 BXS655357:BXS655523 CHO655357:CHO655523 CRK655357:CRK655523 DBG655357:DBG655523 DLC655357:DLC655523 DUY655357:DUY655523 EEU655357:EEU655523 EOQ655357:EOQ655523 EYM655357:EYM655523 FII655357:FII655523 FSE655357:FSE655523 GCA655357:GCA655523 GLW655357:GLW655523 GVS655357:GVS655523 HFO655357:HFO655523 HPK655357:HPK655523 HZG655357:HZG655523 IJC655357:IJC655523 ISY655357:ISY655523 JCU655357:JCU655523 JMQ655357:JMQ655523 JWM655357:JWM655523 KGI655357:KGI655523 KQE655357:KQE655523 LAA655357:LAA655523 LJW655357:LJW655523 LTS655357:LTS655523 MDO655357:MDO655523 MNK655357:MNK655523 MXG655357:MXG655523 NHC655357:NHC655523 NQY655357:NQY655523 OAU655357:OAU655523 OKQ655357:OKQ655523 OUM655357:OUM655523 PEI655357:PEI655523 POE655357:POE655523 PYA655357:PYA655523 QHW655357:QHW655523 QRS655357:QRS655523 RBO655357:RBO655523 RLK655357:RLK655523 RVG655357:RVG655523 SFC655357:SFC655523 SOY655357:SOY655523 SYU655357:SYU655523 TIQ655357:TIQ655523 TSM655357:TSM655523 UCI655357:UCI655523 UME655357:UME655523 UWA655357:UWA655523 VFW655357:VFW655523 VPS655357:VPS655523 VZO655357:VZO655523 WJK655357:WJK655523 WTG655357:WTG655523 GU720893:GU721059 QQ720893:QQ721059 AAM720893:AAM721059 AKI720893:AKI721059 AUE720893:AUE721059 BEA720893:BEA721059 BNW720893:BNW721059 BXS720893:BXS721059 CHO720893:CHO721059 CRK720893:CRK721059 DBG720893:DBG721059 DLC720893:DLC721059 DUY720893:DUY721059 EEU720893:EEU721059 EOQ720893:EOQ721059 EYM720893:EYM721059 FII720893:FII721059 FSE720893:FSE721059 GCA720893:GCA721059 GLW720893:GLW721059 GVS720893:GVS721059 HFO720893:HFO721059 HPK720893:HPK721059 HZG720893:HZG721059 IJC720893:IJC721059 ISY720893:ISY721059 JCU720893:JCU721059 JMQ720893:JMQ721059 JWM720893:JWM721059 KGI720893:KGI721059 KQE720893:KQE721059 LAA720893:LAA721059 LJW720893:LJW721059 LTS720893:LTS721059 MDO720893:MDO721059 MNK720893:MNK721059 MXG720893:MXG721059 NHC720893:NHC721059 NQY720893:NQY721059 OAU720893:OAU721059 OKQ720893:OKQ721059 OUM720893:OUM721059 PEI720893:PEI721059 POE720893:POE721059 PYA720893:PYA721059 QHW720893:QHW721059 QRS720893:QRS721059 RBO720893:RBO721059 RLK720893:RLK721059 RVG720893:RVG721059 SFC720893:SFC721059 SOY720893:SOY721059 SYU720893:SYU721059 TIQ720893:TIQ721059 TSM720893:TSM721059 UCI720893:UCI721059 UME720893:UME721059 UWA720893:UWA721059 VFW720893:VFW721059 VPS720893:VPS721059 VZO720893:VZO721059 WJK720893:WJK721059 WTG720893:WTG721059 GU786429:GU786595 QQ786429:QQ786595 AAM786429:AAM786595 AKI786429:AKI786595 AUE786429:AUE786595 BEA786429:BEA786595 BNW786429:BNW786595 BXS786429:BXS786595 CHO786429:CHO786595 CRK786429:CRK786595 DBG786429:DBG786595 DLC786429:DLC786595 DUY786429:DUY786595 EEU786429:EEU786595 EOQ786429:EOQ786595 EYM786429:EYM786595 FII786429:FII786595 FSE786429:FSE786595 GCA786429:GCA786595 GLW786429:GLW786595 GVS786429:GVS786595 HFO786429:HFO786595 HPK786429:HPK786595 HZG786429:HZG786595 IJC786429:IJC786595 ISY786429:ISY786595 JCU786429:JCU786595 JMQ786429:JMQ786595 JWM786429:JWM786595 KGI786429:KGI786595 KQE786429:KQE786595 LAA786429:LAA786595 LJW786429:LJW786595 LTS786429:LTS786595 MDO786429:MDO786595 MNK786429:MNK786595 MXG786429:MXG786595 NHC786429:NHC786595 NQY786429:NQY786595 OAU786429:OAU786595 OKQ786429:OKQ786595 OUM786429:OUM786595 PEI786429:PEI786595 POE786429:POE786595 PYA786429:PYA786595 QHW786429:QHW786595 QRS786429:QRS786595 RBO786429:RBO786595 RLK786429:RLK786595 RVG786429:RVG786595 SFC786429:SFC786595 SOY786429:SOY786595 SYU786429:SYU786595 TIQ786429:TIQ786595 TSM786429:TSM786595 UCI786429:UCI786595 UME786429:UME786595 UWA786429:UWA786595 VFW786429:VFW786595 VPS786429:VPS786595 VZO786429:VZO786595 WJK786429:WJK786595 WTG786429:WTG786595 GU851965:GU852131 QQ851965:QQ852131 AAM851965:AAM852131 AKI851965:AKI852131 AUE851965:AUE852131 BEA851965:BEA852131 BNW851965:BNW852131 BXS851965:BXS852131 CHO851965:CHO852131 CRK851965:CRK852131 DBG851965:DBG852131 DLC851965:DLC852131 DUY851965:DUY852131 EEU851965:EEU852131 EOQ851965:EOQ852131 EYM851965:EYM852131 FII851965:FII852131 FSE851965:FSE852131 GCA851965:GCA852131 GLW851965:GLW852131 GVS851965:GVS852131 HFO851965:HFO852131 HPK851965:HPK852131 HZG851965:HZG852131 IJC851965:IJC852131 ISY851965:ISY852131 JCU851965:JCU852131 JMQ851965:JMQ852131 JWM851965:JWM852131 KGI851965:KGI852131 KQE851965:KQE852131 LAA851965:LAA852131 LJW851965:LJW852131 LTS851965:LTS852131 MDO851965:MDO852131 MNK851965:MNK852131 MXG851965:MXG852131 NHC851965:NHC852131 NQY851965:NQY852131 OAU851965:OAU852131 OKQ851965:OKQ852131 OUM851965:OUM852131 PEI851965:PEI852131 POE851965:POE852131 PYA851965:PYA852131 QHW851965:QHW852131 QRS851965:QRS852131 RBO851965:RBO852131 RLK851965:RLK852131 RVG851965:RVG852131 SFC851965:SFC852131 SOY851965:SOY852131 SYU851965:SYU852131 TIQ851965:TIQ852131 TSM851965:TSM852131 UCI851965:UCI852131 UME851965:UME852131 UWA851965:UWA852131 VFW851965:VFW852131 VPS851965:VPS852131 VZO851965:VZO852131 WJK851965:WJK852131 WTG851965:WTG852131 GU917501:GU917667 QQ917501:QQ917667 AAM917501:AAM917667 AKI917501:AKI917667 AUE917501:AUE917667 BEA917501:BEA917667 BNW917501:BNW917667 BXS917501:BXS917667 CHO917501:CHO917667 CRK917501:CRK917667 DBG917501:DBG917667 DLC917501:DLC917667 DUY917501:DUY917667 EEU917501:EEU917667 EOQ917501:EOQ917667 EYM917501:EYM917667 FII917501:FII917667 FSE917501:FSE917667 GCA917501:GCA917667 GLW917501:GLW917667 GVS917501:GVS917667 HFO917501:HFO917667 HPK917501:HPK917667 HZG917501:HZG917667 IJC917501:IJC917667 ISY917501:ISY917667 JCU917501:JCU917667 JMQ917501:JMQ917667 JWM917501:JWM917667 KGI917501:KGI917667 KQE917501:KQE917667 LAA917501:LAA917667 LJW917501:LJW917667 LTS917501:LTS917667 MDO917501:MDO917667 MNK917501:MNK917667 MXG917501:MXG917667 NHC917501:NHC917667 NQY917501:NQY917667 OAU917501:OAU917667 OKQ917501:OKQ917667 OUM917501:OUM917667 PEI917501:PEI917667 POE917501:POE917667 PYA917501:PYA917667 QHW917501:QHW917667 QRS917501:QRS917667 RBO917501:RBO917667 RLK917501:RLK917667 RVG917501:RVG917667 SFC917501:SFC917667 SOY917501:SOY917667 SYU917501:SYU917667 TIQ917501:TIQ917667 TSM917501:TSM917667 UCI917501:UCI917667 UME917501:UME917667 UWA917501:UWA917667 VFW917501:VFW917667 VPS917501:VPS917667 VZO917501:VZO917667 WJK917501:WJK917667 WTG917501:WTG917667 GU983037:GU983203 QQ983037:QQ983203 AAM983037:AAM983203 AKI983037:AKI983203 AUE983037:AUE983203 BEA983037:BEA983203 BNW983037:BNW983203 BXS983037:BXS983203 CHO983037:CHO983203 CRK983037:CRK983203 DBG983037:DBG983203 DLC983037:DLC983203 DUY983037:DUY983203 EEU983037:EEU983203 EOQ983037:EOQ983203 EYM983037:EYM983203 FII983037:FII983203 FSE983037:FSE983203 GCA983037:GCA983203 GLW983037:GLW983203 GVS983037:GVS983203 HFO983037:HFO983203 HPK983037:HPK983203 HZG983037:HZG983203 IJC983037:IJC983203 ISY983037:ISY983203 JCU983037:JCU983203 JMQ983037:JMQ983203 JWM983037:JWM983203 KGI983037:KGI983203 KQE983037:KQE983203 LAA983037:LAA983203 LJW983037:LJW983203 LTS983037:LTS983203 MDO983037:MDO983203 MNK983037:MNK983203 MXG983037:MXG983203 NHC983037:NHC983203 NQY983037:NQY983203 OAU983037:OAU983203 OKQ983037:OKQ983203 OUM983037:OUM983203 PEI983037:PEI983203 POE983037:POE983203 PYA983037:PYA983203 QHW983037:QHW983203 QRS983037:QRS983203 RBO983037:RBO983203 RLK983037:RLK983203 RVG983037:RVG983203 SFC983037:SFC983203 SOY983037:SOY983203 SYU983037:SYU983203 TIQ983037:TIQ983203 TSM983037:TSM983203 UCI983037:UCI983203 UME983037:UME983203 UWA983037:UWA983203 VFW983037:VFW983203 VPS983037:VPS983203 VZO983037:VZO983203 WJK983037:WJK983203 GU2:GU35 QQ2:QQ35 AAM2:AAM35 AKI2:AKI35 AUE2:AUE35 BEA2:BEA35 BNW2:BNW35 BXS2:BXS35 CHO2:CHO35 CRK2:CRK35 DBG2:DBG35 DLC2:DLC35 DUY2:DUY35 EEU2:EEU35 EOQ2:EOQ35 EYM2:EYM35 FII2:FII35 FSE2:FSE35 GCA2:GCA35 GLW2:GLW35 GVS2:GVS35 HFO2:HFO35 HPK2:HPK35 HZG2:HZG35 IJC2:IJC35 ISY2:ISY35 JCU2:JCU35 JMQ2:JMQ35 JWM2:JWM35 KGI2:KGI35 KQE2:KQE35 LAA2:LAA35 LJW2:LJW35 LTS2:LTS35 MDO2:MDO35 MNK2:MNK35 MXG2:MXG35 NHC2:NHC35 NQY2:NQY35 OAU2:OAU35 OKQ2:OKQ35 OUM2:OUM35 PEI2:PEI35 POE2:POE35 PYA2:PYA35 QHW2:QHW35 QRS2:QRS35 RBO2:RBO35 RLK2:RLK35 RVG2:RVG35 SFC2:SFC35 SOY2:SOY35 SYU2:SYU35 TIQ2:TIQ35 TSM2:TSM35 UCI2:UCI35 UME2:UME35 UWA2:UWA35 VFW2:VFW35 VPS2:VPS35 VZO2:VZO35 WJK2:WJK35 WTG2:WTG35 GU42:GU163 WTG42:WTG163 WJK42:WJK163 VZO42:VZO163 VPS42:VPS163 VFW42:VFW163 UWA42:UWA163 UME42:UME163 UCI42:UCI163 TSM42:TSM163 TIQ42:TIQ163 SYU42:SYU163 SOY42:SOY163 SFC42:SFC163 RVG42:RVG163 RLK42:RLK163 RBO42:RBO163 QRS42:QRS163 QHW42:QHW163 PYA42:PYA163 POE42:POE163 PEI42:PEI163 OUM42:OUM163 OKQ42:OKQ163 OAU42:OAU163 NQY42:NQY163 NHC42:NHC163 MXG42:MXG163 MNK42:MNK163 MDO42:MDO163 LTS42:LTS163 LJW42:LJW163 LAA42:LAA163 KQE42:KQE163 KGI42:KGI163 JWM42:JWM163 JMQ42:JMQ163 JCU42:JCU163 ISY42:ISY163 IJC42:IJC163 HZG42:HZG163 HPK42:HPK163 HFO42:HFO163 GVS42:GVS163 GLW42:GLW163 GCA42:GCA163 FSE42:FSE163 FII42:FII163 EYM42:EYM163 EOQ42:EOQ163 EEU42:EEU163 DUY42:DUY163 DLC42:DLC163 DBG42:DBG163 CRK42:CRK163 CHO42:CHO163 BXS42:BXS163 BNW42:BNW163 BEA42:BEA163 AUE42:AUE163 AKI42:AKI163 AAM42:AAM163 QQ42:QQ163" xr:uid="{00000000-0002-0000-0300-000002000000}">
      <formula1>Crime2</formula1>
    </dataValidation>
    <dataValidation type="list" allowBlank="1" showInputMessage="1" showErrorMessage="1" sqref="WSG983037:WSG983203 D65533:D65699 FU65533:FU65699 PQ65533:PQ65699 ZM65533:ZM65699 AJI65533:AJI65699 ATE65533:ATE65699 BDA65533:BDA65699 BMW65533:BMW65699 BWS65533:BWS65699 CGO65533:CGO65699 CQK65533:CQK65699 DAG65533:DAG65699 DKC65533:DKC65699 DTY65533:DTY65699 EDU65533:EDU65699 ENQ65533:ENQ65699 EXM65533:EXM65699 FHI65533:FHI65699 FRE65533:FRE65699 GBA65533:GBA65699 GKW65533:GKW65699 GUS65533:GUS65699 HEO65533:HEO65699 HOK65533:HOK65699 HYG65533:HYG65699 IIC65533:IIC65699 IRY65533:IRY65699 JBU65533:JBU65699 JLQ65533:JLQ65699 JVM65533:JVM65699 KFI65533:KFI65699 KPE65533:KPE65699 KZA65533:KZA65699 LIW65533:LIW65699 LSS65533:LSS65699 MCO65533:MCO65699 MMK65533:MMK65699 MWG65533:MWG65699 NGC65533:NGC65699 NPY65533:NPY65699 NZU65533:NZU65699 OJQ65533:OJQ65699 OTM65533:OTM65699 PDI65533:PDI65699 PNE65533:PNE65699 PXA65533:PXA65699 QGW65533:QGW65699 QQS65533:QQS65699 RAO65533:RAO65699 RKK65533:RKK65699 RUG65533:RUG65699 SEC65533:SEC65699 SNY65533:SNY65699 SXU65533:SXU65699 THQ65533:THQ65699 TRM65533:TRM65699 UBI65533:UBI65699 ULE65533:ULE65699 UVA65533:UVA65699 VEW65533:VEW65699 VOS65533:VOS65699 VYO65533:VYO65699 WIK65533:WIK65699 WSG65533:WSG65699 D131069:D131235 FU131069:FU131235 PQ131069:PQ131235 ZM131069:ZM131235 AJI131069:AJI131235 ATE131069:ATE131235 BDA131069:BDA131235 BMW131069:BMW131235 BWS131069:BWS131235 CGO131069:CGO131235 CQK131069:CQK131235 DAG131069:DAG131235 DKC131069:DKC131235 DTY131069:DTY131235 EDU131069:EDU131235 ENQ131069:ENQ131235 EXM131069:EXM131235 FHI131069:FHI131235 FRE131069:FRE131235 GBA131069:GBA131235 GKW131069:GKW131235 GUS131069:GUS131235 HEO131069:HEO131235 HOK131069:HOK131235 HYG131069:HYG131235 IIC131069:IIC131235 IRY131069:IRY131235 JBU131069:JBU131235 JLQ131069:JLQ131235 JVM131069:JVM131235 KFI131069:KFI131235 KPE131069:KPE131235 KZA131069:KZA131235 LIW131069:LIW131235 LSS131069:LSS131235 MCO131069:MCO131235 MMK131069:MMK131235 MWG131069:MWG131235 NGC131069:NGC131235 NPY131069:NPY131235 NZU131069:NZU131235 OJQ131069:OJQ131235 OTM131069:OTM131235 PDI131069:PDI131235 PNE131069:PNE131235 PXA131069:PXA131235 QGW131069:QGW131235 QQS131069:QQS131235 RAO131069:RAO131235 RKK131069:RKK131235 RUG131069:RUG131235 SEC131069:SEC131235 SNY131069:SNY131235 SXU131069:SXU131235 THQ131069:THQ131235 TRM131069:TRM131235 UBI131069:UBI131235 ULE131069:ULE131235 UVA131069:UVA131235 VEW131069:VEW131235 VOS131069:VOS131235 VYO131069:VYO131235 WIK131069:WIK131235 WSG131069:WSG131235 D196605:D196771 FU196605:FU196771 PQ196605:PQ196771 ZM196605:ZM196771 AJI196605:AJI196771 ATE196605:ATE196771 BDA196605:BDA196771 BMW196605:BMW196771 BWS196605:BWS196771 CGO196605:CGO196771 CQK196605:CQK196771 DAG196605:DAG196771 DKC196605:DKC196771 DTY196605:DTY196771 EDU196605:EDU196771 ENQ196605:ENQ196771 EXM196605:EXM196771 FHI196605:FHI196771 FRE196605:FRE196771 GBA196605:GBA196771 GKW196605:GKW196771 GUS196605:GUS196771 HEO196605:HEO196771 HOK196605:HOK196771 HYG196605:HYG196771 IIC196605:IIC196771 IRY196605:IRY196771 JBU196605:JBU196771 JLQ196605:JLQ196771 JVM196605:JVM196771 KFI196605:KFI196771 KPE196605:KPE196771 KZA196605:KZA196771 LIW196605:LIW196771 LSS196605:LSS196771 MCO196605:MCO196771 MMK196605:MMK196771 MWG196605:MWG196771 NGC196605:NGC196771 NPY196605:NPY196771 NZU196605:NZU196771 OJQ196605:OJQ196771 OTM196605:OTM196771 PDI196605:PDI196771 PNE196605:PNE196771 PXA196605:PXA196771 QGW196605:QGW196771 QQS196605:QQS196771 RAO196605:RAO196771 RKK196605:RKK196771 RUG196605:RUG196771 SEC196605:SEC196771 SNY196605:SNY196771 SXU196605:SXU196771 THQ196605:THQ196771 TRM196605:TRM196771 UBI196605:UBI196771 ULE196605:ULE196771 UVA196605:UVA196771 VEW196605:VEW196771 VOS196605:VOS196771 VYO196605:VYO196771 WIK196605:WIK196771 WSG196605:WSG196771 D262141:D262307 FU262141:FU262307 PQ262141:PQ262307 ZM262141:ZM262307 AJI262141:AJI262307 ATE262141:ATE262307 BDA262141:BDA262307 BMW262141:BMW262307 BWS262141:BWS262307 CGO262141:CGO262307 CQK262141:CQK262307 DAG262141:DAG262307 DKC262141:DKC262307 DTY262141:DTY262307 EDU262141:EDU262307 ENQ262141:ENQ262307 EXM262141:EXM262307 FHI262141:FHI262307 FRE262141:FRE262307 GBA262141:GBA262307 GKW262141:GKW262307 GUS262141:GUS262307 HEO262141:HEO262307 HOK262141:HOK262307 HYG262141:HYG262307 IIC262141:IIC262307 IRY262141:IRY262307 JBU262141:JBU262307 JLQ262141:JLQ262307 JVM262141:JVM262307 KFI262141:KFI262307 KPE262141:KPE262307 KZA262141:KZA262307 LIW262141:LIW262307 LSS262141:LSS262307 MCO262141:MCO262307 MMK262141:MMK262307 MWG262141:MWG262307 NGC262141:NGC262307 NPY262141:NPY262307 NZU262141:NZU262307 OJQ262141:OJQ262307 OTM262141:OTM262307 PDI262141:PDI262307 PNE262141:PNE262307 PXA262141:PXA262307 QGW262141:QGW262307 QQS262141:QQS262307 RAO262141:RAO262307 RKK262141:RKK262307 RUG262141:RUG262307 SEC262141:SEC262307 SNY262141:SNY262307 SXU262141:SXU262307 THQ262141:THQ262307 TRM262141:TRM262307 UBI262141:UBI262307 ULE262141:ULE262307 UVA262141:UVA262307 VEW262141:VEW262307 VOS262141:VOS262307 VYO262141:VYO262307 WIK262141:WIK262307 WSG262141:WSG262307 D327677:D327843 FU327677:FU327843 PQ327677:PQ327843 ZM327677:ZM327843 AJI327677:AJI327843 ATE327677:ATE327843 BDA327677:BDA327843 BMW327677:BMW327843 BWS327677:BWS327843 CGO327677:CGO327843 CQK327677:CQK327843 DAG327677:DAG327843 DKC327677:DKC327843 DTY327677:DTY327843 EDU327677:EDU327843 ENQ327677:ENQ327843 EXM327677:EXM327843 FHI327677:FHI327843 FRE327677:FRE327843 GBA327677:GBA327843 GKW327677:GKW327843 GUS327677:GUS327843 HEO327677:HEO327843 HOK327677:HOK327843 HYG327677:HYG327843 IIC327677:IIC327843 IRY327677:IRY327843 JBU327677:JBU327843 JLQ327677:JLQ327843 JVM327677:JVM327843 KFI327677:KFI327843 KPE327677:KPE327843 KZA327677:KZA327843 LIW327677:LIW327843 LSS327677:LSS327843 MCO327677:MCO327843 MMK327677:MMK327843 MWG327677:MWG327843 NGC327677:NGC327843 NPY327677:NPY327843 NZU327677:NZU327843 OJQ327677:OJQ327843 OTM327677:OTM327843 PDI327677:PDI327843 PNE327677:PNE327843 PXA327677:PXA327843 QGW327677:QGW327843 QQS327677:QQS327843 RAO327677:RAO327843 RKK327677:RKK327843 RUG327677:RUG327843 SEC327677:SEC327843 SNY327677:SNY327843 SXU327677:SXU327843 THQ327677:THQ327843 TRM327677:TRM327843 UBI327677:UBI327843 ULE327677:ULE327843 UVA327677:UVA327843 VEW327677:VEW327843 VOS327677:VOS327843 VYO327677:VYO327843 WIK327677:WIK327843 WSG327677:WSG327843 D393213:D393379 FU393213:FU393379 PQ393213:PQ393379 ZM393213:ZM393379 AJI393213:AJI393379 ATE393213:ATE393379 BDA393213:BDA393379 BMW393213:BMW393379 BWS393213:BWS393379 CGO393213:CGO393379 CQK393213:CQK393379 DAG393213:DAG393379 DKC393213:DKC393379 DTY393213:DTY393379 EDU393213:EDU393379 ENQ393213:ENQ393379 EXM393213:EXM393379 FHI393213:FHI393379 FRE393213:FRE393379 GBA393213:GBA393379 GKW393213:GKW393379 GUS393213:GUS393379 HEO393213:HEO393379 HOK393213:HOK393379 HYG393213:HYG393379 IIC393213:IIC393379 IRY393213:IRY393379 JBU393213:JBU393379 JLQ393213:JLQ393379 JVM393213:JVM393379 KFI393213:KFI393379 KPE393213:KPE393379 KZA393213:KZA393379 LIW393213:LIW393379 LSS393213:LSS393379 MCO393213:MCO393379 MMK393213:MMK393379 MWG393213:MWG393379 NGC393213:NGC393379 NPY393213:NPY393379 NZU393213:NZU393379 OJQ393213:OJQ393379 OTM393213:OTM393379 PDI393213:PDI393379 PNE393213:PNE393379 PXA393213:PXA393379 QGW393213:QGW393379 QQS393213:QQS393379 RAO393213:RAO393379 RKK393213:RKK393379 RUG393213:RUG393379 SEC393213:SEC393379 SNY393213:SNY393379 SXU393213:SXU393379 THQ393213:THQ393379 TRM393213:TRM393379 UBI393213:UBI393379 ULE393213:ULE393379 UVA393213:UVA393379 VEW393213:VEW393379 VOS393213:VOS393379 VYO393213:VYO393379 WIK393213:WIK393379 WSG393213:WSG393379 D458749:D458915 FU458749:FU458915 PQ458749:PQ458915 ZM458749:ZM458915 AJI458749:AJI458915 ATE458749:ATE458915 BDA458749:BDA458915 BMW458749:BMW458915 BWS458749:BWS458915 CGO458749:CGO458915 CQK458749:CQK458915 DAG458749:DAG458915 DKC458749:DKC458915 DTY458749:DTY458915 EDU458749:EDU458915 ENQ458749:ENQ458915 EXM458749:EXM458915 FHI458749:FHI458915 FRE458749:FRE458915 GBA458749:GBA458915 GKW458749:GKW458915 GUS458749:GUS458915 HEO458749:HEO458915 HOK458749:HOK458915 HYG458749:HYG458915 IIC458749:IIC458915 IRY458749:IRY458915 JBU458749:JBU458915 JLQ458749:JLQ458915 JVM458749:JVM458915 KFI458749:KFI458915 KPE458749:KPE458915 KZA458749:KZA458915 LIW458749:LIW458915 LSS458749:LSS458915 MCO458749:MCO458915 MMK458749:MMK458915 MWG458749:MWG458915 NGC458749:NGC458915 NPY458749:NPY458915 NZU458749:NZU458915 OJQ458749:OJQ458915 OTM458749:OTM458915 PDI458749:PDI458915 PNE458749:PNE458915 PXA458749:PXA458915 QGW458749:QGW458915 QQS458749:QQS458915 RAO458749:RAO458915 RKK458749:RKK458915 RUG458749:RUG458915 SEC458749:SEC458915 SNY458749:SNY458915 SXU458749:SXU458915 THQ458749:THQ458915 TRM458749:TRM458915 UBI458749:UBI458915 ULE458749:ULE458915 UVA458749:UVA458915 VEW458749:VEW458915 VOS458749:VOS458915 VYO458749:VYO458915 WIK458749:WIK458915 WSG458749:WSG458915 D524285:D524451 FU524285:FU524451 PQ524285:PQ524451 ZM524285:ZM524451 AJI524285:AJI524451 ATE524285:ATE524451 BDA524285:BDA524451 BMW524285:BMW524451 BWS524285:BWS524451 CGO524285:CGO524451 CQK524285:CQK524451 DAG524285:DAG524451 DKC524285:DKC524451 DTY524285:DTY524451 EDU524285:EDU524451 ENQ524285:ENQ524451 EXM524285:EXM524451 FHI524285:FHI524451 FRE524285:FRE524451 GBA524285:GBA524451 GKW524285:GKW524451 GUS524285:GUS524451 HEO524285:HEO524451 HOK524285:HOK524451 HYG524285:HYG524451 IIC524285:IIC524451 IRY524285:IRY524451 JBU524285:JBU524451 JLQ524285:JLQ524451 JVM524285:JVM524451 KFI524285:KFI524451 KPE524285:KPE524451 KZA524285:KZA524451 LIW524285:LIW524451 LSS524285:LSS524451 MCO524285:MCO524451 MMK524285:MMK524451 MWG524285:MWG524451 NGC524285:NGC524451 NPY524285:NPY524451 NZU524285:NZU524451 OJQ524285:OJQ524451 OTM524285:OTM524451 PDI524285:PDI524451 PNE524285:PNE524451 PXA524285:PXA524451 QGW524285:QGW524451 QQS524285:QQS524451 RAO524285:RAO524451 RKK524285:RKK524451 RUG524285:RUG524451 SEC524285:SEC524451 SNY524285:SNY524451 SXU524285:SXU524451 THQ524285:THQ524451 TRM524285:TRM524451 UBI524285:UBI524451 ULE524285:ULE524451 UVA524285:UVA524451 VEW524285:VEW524451 VOS524285:VOS524451 VYO524285:VYO524451 WIK524285:WIK524451 WSG524285:WSG524451 D589821:D589987 FU589821:FU589987 PQ589821:PQ589987 ZM589821:ZM589987 AJI589821:AJI589987 ATE589821:ATE589987 BDA589821:BDA589987 BMW589821:BMW589987 BWS589821:BWS589987 CGO589821:CGO589987 CQK589821:CQK589987 DAG589821:DAG589987 DKC589821:DKC589987 DTY589821:DTY589987 EDU589821:EDU589987 ENQ589821:ENQ589987 EXM589821:EXM589987 FHI589821:FHI589987 FRE589821:FRE589987 GBA589821:GBA589987 GKW589821:GKW589987 GUS589821:GUS589987 HEO589821:HEO589987 HOK589821:HOK589987 HYG589821:HYG589987 IIC589821:IIC589987 IRY589821:IRY589987 JBU589821:JBU589987 JLQ589821:JLQ589987 JVM589821:JVM589987 KFI589821:KFI589987 KPE589821:KPE589987 KZA589821:KZA589987 LIW589821:LIW589987 LSS589821:LSS589987 MCO589821:MCO589987 MMK589821:MMK589987 MWG589821:MWG589987 NGC589821:NGC589987 NPY589821:NPY589987 NZU589821:NZU589987 OJQ589821:OJQ589987 OTM589821:OTM589987 PDI589821:PDI589987 PNE589821:PNE589987 PXA589821:PXA589987 QGW589821:QGW589987 QQS589821:QQS589987 RAO589821:RAO589987 RKK589821:RKK589987 RUG589821:RUG589987 SEC589821:SEC589987 SNY589821:SNY589987 SXU589821:SXU589987 THQ589821:THQ589987 TRM589821:TRM589987 UBI589821:UBI589987 ULE589821:ULE589987 UVA589821:UVA589987 VEW589821:VEW589987 VOS589821:VOS589987 VYO589821:VYO589987 WIK589821:WIK589987 WSG589821:WSG589987 D655357:D655523 FU655357:FU655523 PQ655357:PQ655523 ZM655357:ZM655523 AJI655357:AJI655523 ATE655357:ATE655523 BDA655357:BDA655523 BMW655357:BMW655523 BWS655357:BWS655523 CGO655357:CGO655523 CQK655357:CQK655523 DAG655357:DAG655523 DKC655357:DKC655523 DTY655357:DTY655523 EDU655357:EDU655523 ENQ655357:ENQ655523 EXM655357:EXM655523 FHI655357:FHI655523 FRE655357:FRE655523 GBA655357:GBA655523 GKW655357:GKW655523 GUS655357:GUS655523 HEO655357:HEO655523 HOK655357:HOK655523 HYG655357:HYG655523 IIC655357:IIC655523 IRY655357:IRY655523 JBU655357:JBU655523 JLQ655357:JLQ655523 JVM655357:JVM655523 KFI655357:KFI655523 KPE655357:KPE655523 KZA655357:KZA655523 LIW655357:LIW655523 LSS655357:LSS655523 MCO655357:MCO655523 MMK655357:MMK655523 MWG655357:MWG655523 NGC655357:NGC655523 NPY655357:NPY655523 NZU655357:NZU655523 OJQ655357:OJQ655523 OTM655357:OTM655523 PDI655357:PDI655523 PNE655357:PNE655523 PXA655357:PXA655523 QGW655357:QGW655523 QQS655357:QQS655523 RAO655357:RAO655523 RKK655357:RKK655523 RUG655357:RUG655523 SEC655357:SEC655523 SNY655357:SNY655523 SXU655357:SXU655523 THQ655357:THQ655523 TRM655357:TRM655523 UBI655357:UBI655523 ULE655357:ULE655523 UVA655357:UVA655523 VEW655357:VEW655523 VOS655357:VOS655523 VYO655357:VYO655523 WIK655357:WIK655523 WSG655357:WSG655523 D720893:D721059 FU720893:FU721059 PQ720893:PQ721059 ZM720893:ZM721059 AJI720893:AJI721059 ATE720893:ATE721059 BDA720893:BDA721059 BMW720893:BMW721059 BWS720893:BWS721059 CGO720893:CGO721059 CQK720893:CQK721059 DAG720893:DAG721059 DKC720893:DKC721059 DTY720893:DTY721059 EDU720893:EDU721059 ENQ720893:ENQ721059 EXM720893:EXM721059 FHI720893:FHI721059 FRE720893:FRE721059 GBA720893:GBA721059 GKW720893:GKW721059 GUS720893:GUS721059 HEO720893:HEO721059 HOK720893:HOK721059 HYG720893:HYG721059 IIC720893:IIC721059 IRY720893:IRY721059 JBU720893:JBU721059 JLQ720893:JLQ721059 JVM720893:JVM721059 KFI720893:KFI721059 KPE720893:KPE721059 KZA720893:KZA721059 LIW720893:LIW721059 LSS720893:LSS721059 MCO720893:MCO721059 MMK720893:MMK721059 MWG720893:MWG721059 NGC720893:NGC721059 NPY720893:NPY721059 NZU720893:NZU721059 OJQ720893:OJQ721059 OTM720893:OTM721059 PDI720893:PDI721059 PNE720893:PNE721059 PXA720893:PXA721059 QGW720893:QGW721059 QQS720893:QQS721059 RAO720893:RAO721059 RKK720893:RKK721059 RUG720893:RUG721059 SEC720893:SEC721059 SNY720893:SNY721059 SXU720893:SXU721059 THQ720893:THQ721059 TRM720893:TRM721059 UBI720893:UBI721059 ULE720893:ULE721059 UVA720893:UVA721059 VEW720893:VEW721059 VOS720893:VOS721059 VYO720893:VYO721059 WIK720893:WIK721059 WSG720893:WSG721059 D786429:D786595 FU786429:FU786595 PQ786429:PQ786595 ZM786429:ZM786595 AJI786429:AJI786595 ATE786429:ATE786595 BDA786429:BDA786595 BMW786429:BMW786595 BWS786429:BWS786595 CGO786429:CGO786595 CQK786429:CQK786595 DAG786429:DAG786595 DKC786429:DKC786595 DTY786429:DTY786595 EDU786429:EDU786595 ENQ786429:ENQ786595 EXM786429:EXM786595 FHI786429:FHI786595 FRE786429:FRE786595 GBA786429:GBA786595 GKW786429:GKW786595 GUS786429:GUS786595 HEO786429:HEO786595 HOK786429:HOK786595 HYG786429:HYG786595 IIC786429:IIC786595 IRY786429:IRY786595 JBU786429:JBU786595 JLQ786429:JLQ786595 JVM786429:JVM786595 KFI786429:KFI786595 KPE786429:KPE786595 KZA786429:KZA786595 LIW786429:LIW786595 LSS786429:LSS786595 MCO786429:MCO786595 MMK786429:MMK786595 MWG786429:MWG786595 NGC786429:NGC786595 NPY786429:NPY786595 NZU786429:NZU786595 OJQ786429:OJQ786595 OTM786429:OTM786595 PDI786429:PDI786595 PNE786429:PNE786595 PXA786429:PXA786595 QGW786429:QGW786595 QQS786429:QQS786595 RAO786429:RAO786595 RKK786429:RKK786595 RUG786429:RUG786595 SEC786429:SEC786595 SNY786429:SNY786595 SXU786429:SXU786595 THQ786429:THQ786595 TRM786429:TRM786595 UBI786429:UBI786595 ULE786429:ULE786595 UVA786429:UVA786595 VEW786429:VEW786595 VOS786429:VOS786595 VYO786429:VYO786595 WIK786429:WIK786595 WSG786429:WSG786595 D851965:D852131 FU851965:FU852131 PQ851965:PQ852131 ZM851965:ZM852131 AJI851965:AJI852131 ATE851965:ATE852131 BDA851965:BDA852131 BMW851965:BMW852131 BWS851965:BWS852131 CGO851965:CGO852131 CQK851965:CQK852131 DAG851965:DAG852131 DKC851965:DKC852131 DTY851965:DTY852131 EDU851965:EDU852131 ENQ851965:ENQ852131 EXM851965:EXM852131 FHI851965:FHI852131 FRE851965:FRE852131 GBA851965:GBA852131 GKW851965:GKW852131 GUS851965:GUS852131 HEO851965:HEO852131 HOK851965:HOK852131 HYG851965:HYG852131 IIC851965:IIC852131 IRY851965:IRY852131 JBU851965:JBU852131 JLQ851965:JLQ852131 JVM851965:JVM852131 KFI851965:KFI852131 KPE851965:KPE852131 KZA851965:KZA852131 LIW851965:LIW852131 LSS851965:LSS852131 MCO851965:MCO852131 MMK851965:MMK852131 MWG851965:MWG852131 NGC851965:NGC852131 NPY851965:NPY852131 NZU851965:NZU852131 OJQ851965:OJQ852131 OTM851965:OTM852131 PDI851965:PDI852131 PNE851965:PNE852131 PXA851965:PXA852131 QGW851965:QGW852131 QQS851965:QQS852131 RAO851965:RAO852131 RKK851965:RKK852131 RUG851965:RUG852131 SEC851965:SEC852131 SNY851965:SNY852131 SXU851965:SXU852131 THQ851965:THQ852131 TRM851965:TRM852131 UBI851965:UBI852131 ULE851965:ULE852131 UVA851965:UVA852131 VEW851965:VEW852131 VOS851965:VOS852131 VYO851965:VYO852131 WIK851965:WIK852131 WSG851965:WSG852131 D917501:D917667 FU917501:FU917667 PQ917501:PQ917667 ZM917501:ZM917667 AJI917501:AJI917667 ATE917501:ATE917667 BDA917501:BDA917667 BMW917501:BMW917667 BWS917501:BWS917667 CGO917501:CGO917667 CQK917501:CQK917667 DAG917501:DAG917667 DKC917501:DKC917667 DTY917501:DTY917667 EDU917501:EDU917667 ENQ917501:ENQ917667 EXM917501:EXM917667 FHI917501:FHI917667 FRE917501:FRE917667 GBA917501:GBA917667 GKW917501:GKW917667 GUS917501:GUS917667 HEO917501:HEO917667 HOK917501:HOK917667 HYG917501:HYG917667 IIC917501:IIC917667 IRY917501:IRY917667 JBU917501:JBU917667 JLQ917501:JLQ917667 JVM917501:JVM917667 KFI917501:KFI917667 KPE917501:KPE917667 KZA917501:KZA917667 LIW917501:LIW917667 LSS917501:LSS917667 MCO917501:MCO917667 MMK917501:MMK917667 MWG917501:MWG917667 NGC917501:NGC917667 NPY917501:NPY917667 NZU917501:NZU917667 OJQ917501:OJQ917667 OTM917501:OTM917667 PDI917501:PDI917667 PNE917501:PNE917667 PXA917501:PXA917667 QGW917501:QGW917667 QQS917501:QQS917667 RAO917501:RAO917667 RKK917501:RKK917667 RUG917501:RUG917667 SEC917501:SEC917667 SNY917501:SNY917667 SXU917501:SXU917667 THQ917501:THQ917667 TRM917501:TRM917667 UBI917501:UBI917667 ULE917501:ULE917667 UVA917501:UVA917667 VEW917501:VEW917667 VOS917501:VOS917667 VYO917501:VYO917667 WIK917501:WIK917667 WSG917501:WSG917667 D983037:D983203 FU983037:FU983203 PQ983037:PQ983203 ZM983037:ZM983203 AJI983037:AJI983203 ATE983037:ATE983203 BDA983037:BDA983203 BMW983037:BMW983203 BWS983037:BWS983203 CGO983037:CGO983203 CQK983037:CQK983203 DAG983037:DAG983203 DKC983037:DKC983203 DTY983037:DTY983203 EDU983037:EDU983203 ENQ983037:ENQ983203 EXM983037:EXM983203 FHI983037:FHI983203 FRE983037:FRE983203 GBA983037:GBA983203 GKW983037:GKW983203 GUS983037:GUS983203 HEO983037:HEO983203 HOK983037:HOK983203 HYG983037:HYG983203 IIC983037:IIC983203 IRY983037:IRY983203 JBU983037:JBU983203 JLQ983037:JLQ983203 JVM983037:JVM983203 KFI983037:KFI983203 KPE983037:KPE983203 KZA983037:KZA983203 LIW983037:LIW983203 LSS983037:LSS983203 MCO983037:MCO983203 MMK983037:MMK983203 MWG983037:MWG983203 NGC983037:NGC983203 NPY983037:NPY983203 NZU983037:NZU983203 OJQ983037:OJQ983203 OTM983037:OTM983203 PDI983037:PDI983203 PNE983037:PNE983203 PXA983037:PXA983203 QGW983037:QGW983203 QQS983037:QQS983203 RAO983037:RAO983203 RKK983037:RKK983203 RUG983037:RUG983203 SEC983037:SEC983203 SNY983037:SNY983203 SXU983037:SXU983203 THQ983037:THQ983203 TRM983037:TRM983203 UBI983037:UBI983203 ULE983037:ULE983203 UVA983037:UVA983203 VEW983037:VEW983203 VOS983037:VOS983203 VYO983037:VYO983203 WIK983037:WIK983203 FU2:FU35 PQ2:PQ35 ZM2:ZM35 AJI2:AJI35 ATE2:ATE35 BDA2:BDA35 BMW2:BMW35 BWS2:BWS35 CGO2:CGO35 CQK2:CQK35 DAG2:DAG35 DKC2:DKC35 DTY2:DTY35 EDU2:EDU35 ENQ2:ENQ35 EXM2:EXM35 FHI2:FHI35 FRE2:FRE35 GBA2:GBA35 GKW2:GKW35 GUS2:GUS35 HEO2:HEO35 HOK2:HOK35 HYG2:HYG35 IIC2:IIC35 IRY2:IRY35 JBU2:JBU35 JLQ2:JLQ35 JVM2:JVM35 KFI2:KFI35 KPE2:KPE35 KZA2:KZA35 LIW2:LIW35 LSS2:LSS35 MCO2:MCO35 MMK2:MMK35 MWG2:MWG35 NGC2:NGC35 NPY2:NPY35 NZU2:NZU35 OJQ2:OJQ35 OTM2:OTM35 PDI2:PDI35 PNE2:PNE35 PXA2:PXA35 QGW2:QGW35 QQS2:QQS35 RAO2:RAO35 RKK2:RKK35 RUG2:RUG35 SEC2:SEC35 SNY2:SNY35 SXU2:SXU35 THQ2:THQ35 TRM2:TRM35 UBI2:UBI35 ULE2:ULE35 UVA2:UVA35 VEW2:VEW35 VOS2:VOS35 VYO2:VYO35 WIK2:WIK35 WSG2:WSG35 D2:D35 FU42:FU163 WSG42:WSG163 WIK42:WIK163 VYO42:VYO163 VOS42:VOS163 VEW42:VEW163 UVA42:UVA163 ULE42:ULE163 UBI42:UBI163 TRM42:TRM163 THQ42:THQ163 SXU42:SXU163 SNY42:SNY163 SEC42:SEC163 RUG42:RUG163 RKK42:RKK163 RAO42:RAO163 QQS42:QQS163 QGW42:QGW163 PXA42:PXA163 PNE42:PNE163 PDI42:PDI163 OTM42:OTM163 OJQ42:OJQ163 NZU42:NZU163 NPY42:NPY163 NGC42:NGC163 MWG42:MWG163 MMK42:MMK163 MCO42:MCO163 LSS42:LSS163 LIW42:LIW163 KZA42:KZA163 KPE42:KPE163 KFI42:KFI163 JVM42:JVM163 JLQ42:JLQ163 JBU42:JBU163 IRY42:IRY163 IIC42:IIC163 HYG42:HYG163 HOK42:HOK163 HEO42:HEO163 GUS42:GUS163 GKW42:GKW163 GBA42:GBA163 FRE42:FRE163 FHI42:FHI163 EXM42:EXM163 ENQ42:ENQ163 EDU42:EDU163 DTY42:DTY163 DKC42:DKC163 DAG42:DAG163 CQK42:CQK163 CGO42:CGO163 BWS42:BWS163 BMW42:BMW163 BDA42:BDA163 ATE42:ATE163 AJI42:AJI163 ZM42:ZM163 D42:D163 PQ42:PQ163" xr:uid="{00000000-0002-0000-0300-000003000000}">
      <formula1>agn</formula1>
    </dataValidation>
    <dataValidation type="list" allowBlank="1" showInputMessage="1" showErrorMessage="1" sqref="GU1 QQ1 AAM1 AKI1 AUE1 BEA1 BNW1 BXS1 CHO1 CRK1 DBG1 DLC1 DUY1 EEU1 EOQ1 EYM1 FII1 FSE1 GCA1 GLW1 GVS1 HFO1 HPK1 HZG1 IJC1 ISY1 JCU1 JMQ1 JWM1 KGI1 KQE1 LAA1 LJW1 LTS1 MDO1 MNK1 MXG1 NHC1 NQY1 OAU1 OKQ1 OUM1 PEI1 POE1 PYA1 QHW1 QRS1 RBO1 RLK1 RVG1 SFC1 SOY1 SYU1 TIQ1 TSM1 UCI1 UME1 UWA1 VFW1 VPS1 VZO1 WJK1 WTG1 GU65532 QQ65532 AAM65532 AKI65532 AUE65532 BEA65532 BNW65532 BXS65532 CHO65532 CRK65532 DBG65532 DLC65532 DUY65532 EEU65532 EOQ65532 EYM65532 FII65532 FSE65532 GCA65532 GLW65532 GVS65532 HFO65532 HPK65532 HZG65532 IJC65532 ISY65532 JCU65532 JMQ65532 JWM65532 KGI65532 KQE65532 LAA65532 LJW65532 LTS65532 MDO65532 MNK65532 MXG65532 NHC65532 NQY65532 OAU65532 OKQ65532 OUM65532 PEI65532 POE65532 PYA65532 QHW65532 QRS65532 RBO65532 RLK65532 RVG65532 SFC65532 SOY65532 SYU65532 TIQ65532 TSM65532 UCI65532 UME65532 UWA65532 VFW65532 VPS65532 VZO65532 WJK65532 WTG65532 GU131068 QQ131068 AAM131068 AKI131068 AUE131068 BEA131068 BNW131068 BXS131068 CHO131068 CRK131068 DBG131068 DLC131068 DUY131068 EEU131068 EOQ131068 EYM131068 FII131068 FSE131068 GCA131068 GLW131068 GVS131068 HFO131068 HPK131068 HZG131068 IJC131068 ISY131068 JCU131068 JMQ131068 JWM131068 KGI131068 KQE131068 LAA131068 LJW131068 LTS131068 MDO131068 MNK131068 MXG131068 NHC131068 NQY131068 OAU131068 OKQ131068 OUM131068 PEI131068 POE131068 PYA131068 QHW131068 QRS131068 RBO131068 RLK131068 RVG131068 SFC131068 SOY131068 SYU131068 TIQ131068 TSM131068 UCI131068 UME131068 UWA131068 VFW131068 VPS131068 VZO131068 WJK131068 WTG131068 GU196604 QQ196604 AAM196604 AKI196604 AUE196604 BEA196604 BNW196604 BXS196604 CHO196604 CRK196604 DBG196604 DLC196604 DUY196604 EEU196604 EOQ196604 EYM196604 FII196604 FSE196604 GCA196604 GLW196604 GVS196604 HFO196604 HPK196604 HZG196604 IJC196604 ISY196604 JCU196604 JMQ196604 JWM196604 KGI196604 KQE196604 LAA196604 LJW196604 LTS196604 MDO196604 MNK196604 MXG196604 NHC196604 NQY196604 OAU196604 OKQ196604 OUM196604 PEI196604 POE196604 PYA196604 QHW196604 QRS196604 RBO196604 RLK196604 RVG196604 SFC196604 SOY196604 SYU196604 TIQ196604 TSM196604 UCI196604 UME196604 UWA196604 VFW196604 VPS196604 VZO196604 WJK196604 WTG196604 GU262140 QQ262140 AAM262140 AKI262140 AUE262140 BEA262140 BNW262140 BXS262140 CHO262140 CRK262140 DBG262140 DLC262140 DUY262140 EEU262140 EOQ262140 EYM262140 FII262140 FSE262140 GCA262140 GLW262140 GVS262140 HFO262140 HPK262140 HZG262140 IJC262140 ISY262140 JCU262140 JMQ262140 JWM262140 KGI262140 KQE262140 LAA262140 LJW262140 LTS262140 MDO262140 MNK262140 MXG262140 NHC262140 NQY262140 OAU262140 OKQ262140 OUM262140 PEI262140 POE262140 PYA262140 QHW262140 QRS262140 RBO262140 RLK262140 RVG262140 SFC262140 SOY262140 SYU262140 TIQ262140 TSM262140 UCI262140 UME262140 UWA262140 VFW262140 VPS262140 VZO262140 WJK262140 WTG262140 GU327676 QQ327676 AAM327676 AKI327676 AUE327676 BEA327676 BNW327676 BXS327676 CHO327676 CRK327676 DBG327676 DLC327676 DUY327676 EEU327676 EOQ327676 EYM327676 FII327676 FSE327676 GCA327676 GLW327676 GVS327676 HFO327676 HPK327676 HZG327676 IJC327676 ISY327676 JCU327676 JMQ327676 JWM327676 KGI327676 KQE327676 LAA327676 LJW327676 LTS327676 MDO327676 MNK327676 MXG327676 NHC327676 NQY327676 OAU327676 OKQ327676 OUM327676 PEI327676 POE327676 PYA327676 QHW327676 QRS327676 RBO327676 RLK327676 RVG327676 SFC327676 SOY327676 SYU327676 TIQ327676 TSM327676 UCI327676 UME327676 UWA327676 VFW327676 VPS327676 VZO327676 WJK327676 WTG327676 GU393212 QQ393212 AAM393212 AKI393212 AUE393212 BEA393212 BNW393212 BXS393212 CHO393212 CRK393212 DBG393212 DLC393212 DUY393212 EEU393212 EOQ393212 EYM393212 FII393212 FSE393212 GCA393212 GLW393212 GVS393212 HFO393212 HPK393212 HZG393212 IJC393212 ISY393212 JCU393212 JMQ393212 JWM393212 KGI393212 KQE393212 LAA393212 LJW393212 LTS393212 MDO393212 MNK393212 MXG393212 NHC393212 NQY393212 OAU393212 OKQ393212 OUM393212 PEI393212 POE393212 PYA393212 QHW393212 QRS393212 RBO393212 RLK393212 RVG393212 SFC393212 SOY393212 SYU393212 TIQ393212 TSM393212 UCI393212 UME393212 UWA393212 VFW393212 VPS393212 VZO393212 WJK393212 WTG393212 GU458748 QQ458748 AAM458748 AKI458748 AUE458748 BEA458748 BNW458748 BXS458748 CHO458748 CRK458748 DBG458748 DLC458748 DUY458748 EEU458748 EOQ458748 EYM458748 FII458748 FSE458748 GCA458748 GLW458748 GVS458748 HFO458748 HPK458748 HZG458748 IJC458748 ISY458748 JCU458748 JMQ458748 JWM458748 KGI458748 KQE458748 LAA458748 LJW458748 LTS458748 MDO458748 MNK458748 MXG458748 NHC458748 NQY458748 OAU458748 OKQ458748 OUM458748 PEI458748 POE458748 PYA458748 QHW458748 QRS458748 RBO458748 RLK458748 RVG458748 SFC458748 SOY458748 SYU458748 TIQ458748 TSM458748 UCI458748 UME458748 UWA458748 VFW458748 VPS458748 VZO458748 WJK458748 WTG458748 GU524284 QQ524284 AAM524284 AKI524284 AUE524284 BEA524284 BNW524284 BXS524284 CHO524284 CRK524284 DBG524284 DLC524284 DUY524284 EEU524284 EOQ524284 EYM524284 FII524284 FSE524284 GCA524284 GLW524284 GVS524284 HFO524284 HPK524284 HZG524284 IJC524284 ISY524284 JCU524284 JMQ524284 JWM524284 KGI524284 KQE524284 LAA524284 LJW524284 LTS524284 MDO524284 MNK524284 MXG524284 NHC524284 NQY524284 OAU524284 OKQ524284 OUM524284 PEI524284 POE524284 PYA524284 QHW524284 QRS524284 RBO524284 RLK524284 RVG524284 SFC524284 SOY524284 SYU524284 TIQ524284 TSM524284 UCI524284 UME524284 UWA524284 VFW524284 VPS524284 VZO524284 WJK524284 WTG524284 GU589820 QQ589820 AAM589820 AKI589820 AUE589820 BEA589820 BNW589820 BXS589820 CHO589820 CRK589820 DBG589820 DLC589820 DUY589820 EEU589820 EOQ589820 EYM589820 FII589820 FSE589820 GCA589820 GLW589820 GVS589820 HFO589820 HPK589820 HZG589820 IJC589820 ISY589820 JCU589820 JMQ589820 JWM589820 KGI589820 KQE589820 LAA589820 LJW589820 LTS589820 MDO589820 MNK589820 MXG589820 NHC589820 NQY589820 OAU589820 OKQ589820 OUM589820 PEI589820 POE589820 PYA589820 QHW589820 QRS589820 RBO589820 RLK589820 RVG589820 SFC589820 SOY589820 SYU589820 TIQ589820 TSM589820 UCI589820 UME589820 UWA589820 VFW589820 VPS589820 VZO589820 WJK589820 WTG589820 GU655356 QQ655356 AAM655356 AKI655356 AUE655356 BEA655356 BNW655356 BXS655356 CHO655356 CRK655356 DBG655356 DLC655356 DUY655356 EEU655356 EOQ655356 EYM655356 FII655356 FSE655356 GCA655356 GLW655356 GVS655356 HFO655356 HPK655356 HZG655356 IJC655356 ISY655356 JCU655356 JMQ655356 JWM655356 KGI655356 KQE655356 LAA655356 LJW655356 LTS655356 MDO655356 MNK655356 MXG655356 NHC655356 NQY655356 OAU655356 OKQ655356 OUM655356 PEI655356 POE655356 PYA655356 QHW655356 QRS655356 RBO655356 RLK655356 RVG655356 SFC655356 SOY655356 SYU655356 TIQ655356 TSM655356 UCI655356 UME655356 UWA655356 VFW655356 VPS655356 VZO655356 WJK655356 WTG655356 GU720892 QQ720892 AAM720892 AKI720892 AUE720892 BEA720892 BNW720892 BXS720892 CHO720892 CRK720892 DBG720892 DLC720892 DUY720892 EEU720892 EOQ720892 EYM720892 FII720892 FSE720892 GCA720892 GLW720892 GVS720892 HFO720892 HPK720892 HZG720892 IJC720892 ISY720892 JCU720892 JMQ720892 JWM720892 KGI720892 KQE720892 LAA720892 LJW720892 LTS720892 MDO720892 MNK720892 MXG720892 NHC720892 NQY720892 OAU720892 OKQ720892 OUM720892 PEI720892 POE720892 PYA720892 QHW720892 QRS720892 RBO720892 RLK720892 RVG720892 SFC720892 SOY720892 SYU720892 TIQ720892 TSM720892 UCI720892 UME720892 UWA720892 VFW720892 VPS720892 VZO720892 WJK720892 WTG720892 GU786428 QQ786428 AAM786428 AKI786428 AUE786428 BEA786428 BNW786428 BXS786428 CHO786428 CRK786428 DBG786428 DLC786428 DUY786428 EEU786428 EOQ786428 EYM786428 FII786428 FSE786428 GCA786428 GLW786428 GVS786428 HFO786428 HPK786428 HZG786428 IJC786428 ISY786428 JCU786428 JMQ786428 JWM786428 KGI786428 KQE786428 LAA786428 LJW786428 LTS786428 MDO786428 MNK786428 MXG786428 NHC786428 NQY786428 OAU786428 OKQ786428 OUM786428 PEI786428 POE786428 PYA786428 QHW786428 QRS786428 RBO786428 RLK786428 RVG786428 SFC786428 SOY786428 SYU786428 TIQ786428 TSM786428 UCI786428 UME786428 UWA786428 VFW786428 VPS786428 VZO786428 WJK786428 WTG786428 GU851964 QQ851964 AAM851964 AKI851964 AUE851964 BEA851964 BNW851964 BXS851964 CHO851964 CRK851964 DBG851964 DLC851964 DUY851964 EEU851964 EOQ851964 EYM851964 FII851964 FSE851964 GCA851964 GLW851964 GVS851964 HFO851964 HPK851964 HZG851964 IJC851964 ISY851964 JCU851964 JMQ851964 JWM851964 KGI851964 KQE851964 LAA851964 LJW851964 LTS851964 MDO851964 MNK851964 MXG851964 NHC851964 NQY851964 OAU851964 OKQ851964 OUM851964 PEI851964 POE851964 PYA851964 QHW851964 QRS851964 RBO851964 RLK851964 RVG851964 SFC851964 SOY851964 SYU851964 TIQ851964 TSM851964 UCI851964 UME851964 UWA851964 VFW851964 VPS851964 VZO851964 WJK851964 WTG851964 GU917500 QQ917500 AAM917500 AKI917500 AUE917500 BEA917500 BNW917500 BXS917500 CHO917500 CRK917500 DBG917500 DLC917500 DUY917500 EEU917500 EOQ917500 EYM917500 FII917500 FSE917500 GCA917500 GLW917500 GVS917500 HFO917500 HPK917500 HZG917500 IJC917500 ISY917500 JCU917500 JMQ917500 JWM917500 KGI917500 KQE917500 LAA917500 LJW917500 LTS917500 MDO917500 MNK917500 MXG917500 NHC917500 NQY917500 OAU917500 OKQ917500 OUM917500 PEI917500 POE917500 PYA917500 QHW917500 QRS917500 RBO917500 RLK917500 RVG917500 SFC917500 SOY917500 SYU917500 TIQ917500 TSM917500 UCI917500 UME917500 UWA917500 VFW917500 VPS917500 VZO917500 WJK917500 WTG917500 GU983036 QQ983036 AAM983036 AKI983036 AUE983036 BEA983036 BNW983036 BXS983036 CHO983036 CRK983036 DBG983036 DLC983036 DUY983036 EEU983036 EOQ983036 EYM983036 FII983036 FSE983036 GCA983036 GLW983036 GVS983036 HFO983036 HPK983036 HZG983036 IJC983036 ISY983036 JCU983036 JMQ983036 JWM983036 KGI983036 KQE983036 LAA983036 LJW983036 LTS983036 MDO983036 MNK983036 MXG983036 NHC983036 NQY983036 OAU983036 OKQ983036 OUM983036 PEI983036 POE983036 PYA983036 QHW983036 QRS983036 RBO983036 RLK983036 RVG983036 SFC983036 SOY983036 SYU983036 TIQ983036 TSM983036 UCI983036 UME983036 UWA983036 VFW983036 VPS983036 VZO983036 WJK983036 WTG983036" xr:uid="{00000000-0002-0000-0300-000004000000}">
      <formula1>Crime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EEC9-85DB-4203-819F-8A6310201971}">
  <dimension ref="A1:J197"/>
  <sheetViews>
    <sheetView workbookViewId="0">
      <selection activeCell="C28" sqref="C28"/>
    </sheetView>
  </sheetViews>
  <sheetFormatPr defaultRowHeight="14.5" x14ac:dyDescent="0.35"/>
  <cols>
    <col min="1" max="1" width="34.54296875" bestFit="1" customWidth="1"/>
    <col min="2" max="2" width="25.453125" bestFit="1" customWidth="1"/>
    <col min="3" max="3" width="16.36328125" bestFit="1" customWidth="1"/>
    <col min="4" max="4" width="23.7265625" bestFit="1" customWidth="1"/>
    <col min="5" max="5" width="25.08984375" bestFit="1" customWidth="1"/>
    <col min="6" max="6" width="9.26953125" bestFit="1" customWidth="1"/>
    <col min="7" max="7" width="33.453125" bestFit="1" customWidth="1"/>
    <col min="8" max="8" width="26.6328125" bestFit="1" customWidth="1"/>
    <col min="9" max="9" width="20" bestFit="1" customWidth="1"/>
    <col min="10" max="10" width="12.7265625" bestFit="1" customWidth="1"/>
  </cols>
  <sheetData>
    <row r="1" spans="1:10" x14ac:dyDescent="0.35">
      <c r="A1" t="s">
        <v>262</v>
      </c>
      <c r="B1" t="s">
        <v>5</v>
      </c>
      <c r="C1" t="s">
        <v>6</v>
      </c>
      <c r="D1" t="s">
        <v>265</v>
      </c>
      <c r="E1" t="s">
        <v>266</v>
      </c>
      <c r="F1" t="s">
        <v>263</v>
      </c>
      <c r="G1" t="s">
        <v>218</v>
      </c>
      <c r="H1" t="s">
        <v>219</v>
      </c>
      <c r="I1" t="s">
        <v>220</v>
      </c>
      <c r="J1" t="s">
        <v>248</v>
      </c>
    </row>
    <row r="2" spans="1:10" x14ac:dyDescent="0.35">
      <c r="A2" t="s">
        <v>7</v>
      </c>
      <c r="B2" s="97" t="s">
        <v>8</v>
      </c>
      <c r="C2" s="98">
        <v>43973</v>
      </c>
      <c r="D2" s="98">
        <v>44025</v>
      </c>
      <c r="E2" s="98">
        <v>44033</v>
      </c>
      <c r="F2" s="97" t="s">
        <v>264</v>
      </c>
      <c r="G2" s="97"/>
      <c r="H2" s="98"/>
      <c r="I2" s="98"/>
      <c r="J2" s="97"/>
    </row>
    <row r="3" spans="1:10" x14ac:dyDescent="0.35">
      <c r="A3" t="s">
        <v>9</v>
      </c>
      <c r="B3" s="97" t="s">
        <v>8</v>
      </c>
      <c r="C3" s="98">
        <v>43838</v>
      </c>
      <c r="D3" s="98">
        <v>43858</v>
      </c>
      <c r="E3" s="98">
        <v>44013</v>
      </c>
      <c r="F3" s="97" t="s">
        <v>264</v>
      </c>
      <c r="G3" s="97"/>
      <c r="H3" s="98"/>
      <c r="I3" s="98"/>
      <c r="J3" s="97"/>
    </row>
    <row r="4" spans="1:10" x14ac:dyDescent="0.35">
      <c r="A4" t="s">
        <v>10</v>
      </c>
      <c r="B4" s="97" t="s">
        <v>11</v>
      </c>
      <c r="C4" s="98">
        <v>43574</v>
      </c>
      <c r="D4" s="98">
        <v>43809</v>
      </c>
      <c r="E4" s="98">
        <v>44013</v>
      </c>
      <c r="F4" s="97" t="s">
        <v>264</v>
      </c>
      <c r="G4" s="97"/>
      <c r="H4" s="98"/>
      <c r="I4" s="98"/>
      <c r="J4" s="97"/>
    </row>
    <row r="5" spans="1:10" x14ac:dyDescent="0.35">
      <c r="A5" t="s">
        <v>12</v>
      </c>
      <c r="B5" s="97" t="s">
        <v>13</v>
      </c>
      <c r="C5" s="98">
        <v>43809</v>
      </c>
      <c r="D5" s="98">
        <v>43832</v>
      </c>
      <c r="E5" s="98">
        <v>44014</v>
      </c>
      <c r="F5" s="97" t="s">
        <v>264</v>
      </c>
      <c r="G5" s="97"/>
      <c r="H5" s="98"/>
      <c r="I5" s="98"/>
      <c r="J5" s="97"/>
    </row>
    <row r="6" spans="1:10" x14ac:dyDescent="0.35">
      <c r="A6" t="s">
        <v>14</v>
      </c>
      <c r="B6" s="97" t="s">
        <v>15</v>
      </c>
      <c r="C6" s="98">
        <v>43848</v>
      </c>
      <c r="D6" s="98">
        <v>43875</v>
      </c>
      <c r="E6" s="98">
        <v>44014</v>
      </c>
      <c r="F6" s="97" t="s">
        <v>264</v>
      </c>
      <c r="G6" s="97"/>
      <c r="H6" s="98"/>
      <c r="I6" s="98"/>
      <c r="J6" s="97"/>
    </row>
    <row r="7" spans="1:10" x14ac:dyDescent="0.35">
      <c r="A7" t="s">
        <v>16</v>
      </c>
      <c r="B7" s="97" t="s">
        <v>13</v>
      </c>
      <c r="C7" s="98">
        <v>43812</v>
      </c>
      <c r="D7" s="98">
        <v>43852</v>
      </c>
      <c r="E7" s="98">
        <v>44021</v>
      </c>
      <c r="F7" s="97" t="s">
        <v>264</v>
      </c>
      <c r="G7" s="97"/>
      <c r="H7" s="98"/>
      <c r="I7" s="98"/>
      <c r="J7" s="97"/>
    </row>
    <row r="8" spans="1:10" x14ac:dyDescent="0.35">
      <c r="A8" t="s">
        <v>17</v>
      </c>
      <c r="B8" s="97" t="s">
        <v>13</v>
      </c>
      <c r="C8" s="98">
        <v>43894</v>
      </c>
      <c r="D8" s="98">
        <v>43910</v>
      </c>
      <c r="E8" s="98">
        <v>44021</v>
      </c>
      <c r="F8" s="97" t="s">
        <v>264</v>
      </c>
      <c r="G8" s="97"/>
      <c r="H8" s="98"/>
      <c r="I8" s="98"/>
      <c r="J8" s="97"/>
    </row>
    <row r="9" spans="1:10" x14ac:dyDescent="0.35">
      <c r="A9" t="s">
        <v>18</v>
      </c>
      <c r="B9" s="97" t="s">
        <v>19</v>
      </c>
      <c r="C9" s="98">
        <v>43659</v>
      </c>
      <c r="D9" s="98">
        <v>43838</v>
      </c>
      <c r="E9" s="98">
        <v>44021</v>
      </c>
      <c r="F9" s="97" t="s">
        <v>264</v>
      </c>
      <c r="G9" s="97"/>
      <c r="H9" s="98"/>
      <c r="I9" s="98"/>
      <c r="J9" s="97"/>
    </row>
    <row r="10" spans="1:10" x14ac:dyDescent="0.35">
      <c r="A10" t="s">
        <v>20</v>
      </c>
      <c r="B10" s="97" t="s">
        <v>21</v>
      </c>
      <c r="C10" s="98">
        <v>43709</v>
      </c>
      <c r="D10" s="98">
        <v>43748</v>
      </c>
      <c r="E10" s="98">
        <v>44025</v>
      </c>
      <c r="F10" s="97" t="s">
        <v>264</v>
      </c>
      <c r="G10" s="97"/>
      <c r="H10" s="98"/>
      <c r="I10" s="98"/>
      <c r="J10" s="97"/>
    </row>
    <row r="11" spans="1:10" x14ac:dyDescent="0.35">
      <c r="A11" t="s">
        <v>22</v>
      </c>
      <c r="B11" s="97" t="s">
        <v>15</v>
      </c>
      <c r="C11" s="98">
        <v>43808</v>
      </c>
      <c r="D11" s="98">
        <v>43847</v>
      </c>
      <c r="E11" s="98">
        <v>44027</v>
      </c>
      <c r="F11" s="97" t="s">
        <v>264</v>
      </c>
      <c r="G11" s="97"/>
      <c r="H11" s="98"/>
      <c r="I11" s="98"/>
      <c r="J11" s="97"/>
    </row>
    <row r="12" spans="1:10" x14ac:dyDescent="0.35">
      <c r="A12" t="s">
        <v>23</v>
      </c>
      <c r="B12" s="97" t="s">
        <v>24</v>
      </c>
      <c r="C12" s="98">
        <v>43787</v>
      </c>
      <c r="D12" s="98">
        <v>43840</v>
      </c>
      <c r="E12" s="98">
        <v>44026</v>
      </c>
      <c r="F12" s="97" t="s">
        <v>264</v>
      </c>
      <c r="G12" s="97"/>
      <c r="H12" s="98"/>
      <c r="I12" s="98"/>
      <c r="J12" s="97"/>
    </row>
    <row r="13" spans="1:10" x14ac:dyDescent="0.35">
      <c r="A13" t="s">
        <v>25</v>
      </c>
      <c r="B13" s="97" t="s">
        <v>8</v>
      </c>
      <c r="C13" s="98">
        <v>43850</v>
      </c>
      <c r="D13" s="98">
        <v>43875</v>
      </c>
      <c r="E13" s="98">
        <v>44027</v>
      </c>
      <c r="F13" s="97" t="s">
        <v>264</v>
      </c>
      <c r="G13" s="97"/>
      <c r="H13" s="98"/>
      <c r="I13" s="98"/>
      <c r="J13" s="97"/>
    </row>
    <row r="14" spans="1:10" x14ac:dyDescent="0.35">
      <c r="A14" t="s">
        <v>26</v>
      </c>
      <c r="B14" s="97" t="s">
        <v>27</v>
      </c>
      <c r="C14" s="98">
        <v>43855</v>
      </c>
      <c r="D14" s="98">
        <v>43873</v>
      </c>
      <c r="E14" s="98">
        <v>44026</v>
      </c>
      <c r="F14" s="97" t="s">
        <v>264</v>
      </c>
      <c r="G14" s="97"/>
      <c r="H14" s="98"/>
      <c r="I14" s="98"/>
      <c r="J14" s="97"/>
    </row>
    <row r="15" spans="1:10" x14ac:dyDescent="0.35">
      <c r="A15" t="s">
        <v>28</v>
      </c>
      <c r="B15" s="97" t="s">
        <v>29</v>
      </c>
      <c r="C15" s="98">
        <v>43267</v>
      </c>
      <c r="D15" s="98">
        <v>43838</v>
      </c>
      <c r="E15" s="98">
        <v>44025</v>
      </c>
      <c r="F15" s="97" t="s">
        <v>264</v>
      </c>
      <c r="G15" s="97"/>
      <c r="H15" s="98"/>
      <c r="I15" s="98"/>
      <c r="J15" s="97"/>
    </row>
    <row r="16" spans="1:10" x14ac:dyDescent="0.35">
      <c r="A16" t="s">
        <v>30</v>
      </c>
      <c r="B16" s="97" t="s">
        <v>27</v>
      </c>
      <c r="C16" s="98">
        <v>43817</v>
      </c>
      <c r="D16" s="98">
        <v>43845</v>
      </c>
      <c r="E16" s="98">
        <v>44026</v>
      </c>
      <c r="F16" s="97" t="s">
        <v>264</v>
      </c>
      <c r="G16" s="97"/>
      <c r="H16" s="98"/>
      <c r="I16" s="98"/>
      <c r="J16" s="97"/>
    </row>
    <row r="17" spans="1:10" x14ac:dyDescent="0.35">
      <c r="A17" t="s">
        <v>31</v>
      </c>
      <c r="B17" s="97" t="s">
        <v>13</v>
      </c>
      <c r="C17" s="98">
        <v>43901</v>
      </c>
      <c r="D17" s="98">
        <v>43944</v>
      </c>
      <c r="E17" s="98">
        <v>44025</v>
      </c>
      <c r="F17" s="97" t="s">
        <v>264</v>
      </c>
      <c r="G17" s="97"/>
      <c r="H17" s="98"/>
      <c r="I17" s="98"/>
      <c r="J17" s="97"/>
    </row>
    <row r="18" spans="1:10" x14ac:dyDescent="0.35">
      <c r="A18" t="s">
        <v>32</v>
      </c>
      <c r="B18" s="97" t="s">
        <v>33</v>
      </c>
      <c r="C18" s="98">
        <v>43941</v>
      </c>
      <c r="D18" s="98">
        <v>43972</v>
      </c>
      <c r="E18" s="98">
        <v>44027</v>
      </c>
      <c r="F18" s="97" t="s">
        <v>264</v>
      </c>
      <c r="G18" s="97"/>
      <c r="H18" s="98"/>
      <c r="I18" s="98"/>
      <c r="J18" s="97"/>
    </row>
    <row r="19" spans="1:10" x14ac:dyDescent="0.35">
      <c r="A19" t="s">
        <v>34</v>
      </c>
      <c r="B19" s="97" t="s">
        <v>35</v>
      </c>
      <c r="C19" s="98">
        <v>43869</v>
      </c>
      <c r="D19" s="98">
        <v>43972</v>
      </c>
      <c r="E19" s="98">
        <v>44027</v>
      </c>
      <c r="F19" s="97" t="s">
        <v>264</v>
      </c>
      <c r="G19" s="97"/>
      <c r="H19" s="98"/>
      <c r="I19" s="98"/>
      <c r="J19" s="97"/>
    </row>
    <row r="20" spans="1:10" x14ac:dyDescent="0.35">
      <c r="A20" t="s">
        <v>36</v>
      </c>
      <c r="B20" s="97" t="s">
        <v>37</v>
      </c>
      <c r="C20" s="98">
        <v>43944</v>
      </c>
      <c r="D20" s="98">
        <v>43978</v>
      </c>
      <c r="E20" s="98">
        <v>44027</v>
      </c>
      <c r="F20" s="97" t="s">
        <v>264</v>
      </c>
      <c r="G20" s="97"/>
      <c r="H20" s="98"/>
      <c r="I20" s="98"/>
      <c r="J20" s="97"/>
    </row>
    <row r="21" spans="1:10" x14ac:dyDescent="0.35">
      <c r="A21" t="s">
        <v>38</v>
      </c>
      <c r="B21" s="97" t="s">
        <v>8</v>
      </c>
      <c r="C21" s="98">
        <v>43890</v>
      </c>
      <c r="D21" s="98">
        <v>43908</v>
      </c>
      <c r="E21" s="98">
        <v>44034</v>
      </c>
      <c r="F21" s="97" t="s">
        <v>264</v>
      </c>
      <c r="G21" s="97"/>
      <c r="H21" s="98"/>
      <c r="I21" s="98"/>
      <c r="J21" s="97"/>
    </row>
    <row r="22" spans="1:10" x14ac:dyDescent="0.35">
      <c r="A22" t="s">
        <v>39</v>
      </c>
      <c r="B22" s="97" t="s">
        <v>40</v>
      </c>
      <c r="C22" s="98">
        <v>43249</v>
      </c>
      <c r="D22" s="98">
        <v>43936</v>
      </c>
      <c r="E22" s="98">
        <v>44040</v>
      </c>
      <c r="F22" s="97" t="s">
        <v>264</v>
      </c>
      <c r="G22" s="97"/>
      <c r="H22" s="98"/>
      <c r="I22" s="98"/>
      <c r="J22" s="97"/>
    </row>
    <row r="23" spans="1:10" x14ac:dyDescent="0.35">
      <c r="A23" t="s">
        <v>41</v>
      </c>
      <c r="B23" s="97" t="s">
        <v>42</v>
      </c>
      <c r="C23" s="98">
        <v>43848</v>
      </c>
      <c r="D23" s="98">
        <v>43868</v>
      </c>
      <c r="E23" s="98">
        <v>44041</v>
      </c>
      <c r="F23" s="97" t="s">
        <v>264</v>
      </c>
      <c r="G23" s="97"/>
      <c r="H23" s="98"/>
      <c r="I23" s="98"/>
      <c r="J23" s="97"/>
    </row>
    <row r="24" spans="1:10" x14ac:dyDescent="0.35">
      <c r="A24" t="s">
        <v>43</v>
      </c>
      <c r="B24" s="97" t="s">
        <v>13</v>
      </c>
      <c r="C24" s="98">
        <v>43871</v>
      </c>
      <c r="D24" s="98">
        <v>43910</v>
      </c>
      <c r="E24" s="98">
        <v>44042</v>
      </c>
      <c r="F24" s="97" t="s">
        <v>264</v>
      </c>
      <c r="G24" s="97"/>
      <c r="H24" s="98"/>
      <c r="I24" s="98"/>
      <c r="J24" s="97"/>
    </row>
    <row r="25" spans="1:10" x14ac:dyDescent="0.35">
      <c r="A25" t="s">
        <v>44</v>
      </c>
      <c r="B25" s="97" t="s">
        <v>45</v>
      </c>
      <c r="C25" s="98">
        <v>43890</v>
      </c>
      <c r="D25" s="98">
        <v>43899</v>
      </c>
      <c r="E25" s="98">
        <v>44043</v>
      </c>
      <c r="F25" s="97" t="s">
        <v>264</v>
      </c>
      <c r="G25" s="97"/>
      <c r="H25" s="98"/>
      <c r="I25" s="98"/>
      <c r="J25" s="97"/>
    </row>
    <row r="26" spans="1:10" x14ac:dyDescent="0.35">
      <c r="A26" t="s">
        <v>46</v>
      </c>
      <c r="B26" s="97" t="s">
        <v>24</v>
      </c>
      <c r="C26" s="98">
        <v>43911</v>
      </c>
      <c r="D26" s="98">
        <v>43936</v>
      </c>
      <c r="E26" s="98">
        <v>44043</v>
      </c>
      <c r="F26" s="97" t="s">
        <v>264</v>
      </c>
      <c r="G26" s="97"/>
      <c r="H26" s="98"/>
      <c r="I26" s="98"/>
      <c r="J26" s="97"/>
    </row>
    <row r="27" spans="1:10" x14ac:dyDescent="0.35">
      <c r="A27" t="s">
        <v>47</v>
      </c>
      <c r="B27" s="97" t="s">
        <v>8</v>
      </c>
      <c r="C27" s="98">
        <v>43740</v>
      </c>
      <c r="D27" s="98">
        <v>43783</v>
      </c>
      <c r="E27" s="98">
        <v>44047</v>
      </c>
      <c r="F27" s="97" t="s">
        <v>264</v>
      </c>
      <c r="G27" s="97"/>
      <c r="H27" s="98"/>
      <c r="I27" s="98"/>
      <c r="J27" s="97"/>
    </row>
    <row r="28" spans="1:10" x14ac:dyDescent="0.35">
      <c r="A28" t="s">
        <v>48</v>
      </c>
      <c r="B28" s="97" t="s">
        <v>49</v>
      </c>
      <c r="C28" s="98">
        <v>43809</v>
      </c>
      <c r="D28" s="98">
        <v>43818</v>
      </c>
      <c r="E28" s="98">
        <v>44047</v>
      </c>
      <c r="F28" s="97" t="s">
        <v>264</v>
      </c>
      <c r="G28" s="97"/>
      <c r="H28" s="98"/>
      <c r="I28" s="98"/>
      <c r="J28" s="97"/>
    </row>
    <row r="29" spans="1:10" x14ac:dyDescent="0.35">
      <c r="A29" t="s">
        <v>50</v>
      </c>
      <c r="B29" s="97" t="s">
        <v>29</v>
      </c>
      <c r="C29" s="98">
        <v>43878</v>
      </c>
      <c r="D29" s="98">
        <v>43922</v>
      </c>
      <c r="E29" s="98">
        <v>44047</v>
      </c>
      <c r="F29" s="97" t="s">
        <v>264</v>
      </c>
      <c r="G29" s="97"/>
      <c r="H29" s="98"/>
      <c r="I29" s="98"/>
      <c r="J29" s="97"/>
    </row>
    <row r="30" spans="1:10" x14ac:dyDescent="0.35">
      <c r="A30" t="s">
        <v>51</v>
      </c>
      <c r="B30" s="97" t="s">
        <v>40</v>
      </c>
      <c r="C30" s="98">
        <v>43775</v>
      </c>
      <c r="D30" s="98">
        <v>43810</v>
      </c>
      <c r="E30" s="98">
        <v>44049</v>
      </c>
      <c r="F30" s="97" t="s">
        <v>264</v>
      </c>
      <c r="G30" s="97"/>
      <c r="H30" s="98"/>
      <c r="I30" s="98"/>
      <c r="J30" s="97"/>
    </row>
    <row r="31" spans="1:10" x14ac:dyDescent="0.35">
      <c r="A31" t="s">
        <v>52</v>
      </c>
      <c r="B31" s="97" t="s">
        <v>8</v>
      </c>
      <c r="C31" s="98">
        <v>43112</v>
      </c>
      <c r="D31" s="98">
        <v>43580</v>
      </c>
      <c r="E31" s="98">
        <v>44049</v>
      </c>
      <c r="F31" s="97" t="s">
        <v>264</v>
      </c>
      <c r="G31" s="97"/>
      <c r="H31" s="98"/>
      <c r="I31" s="98"/>
      <c r="J31" s="97"/>
    </row>
    <row r="32" spans="1:10" x14ac:dyDescent="0.35">
      <c r="A32" t="s">
        <v>53</v>
      </c>
      <c r="B32" s="97" t="s">
        <v>19</v>
      </c>
      <c r="C32" s="98">
        <v>43971</v>
      </c>
      <c r="D32" s="98">
        <v>44019</v>
      </c>
      <c r="E32" s="98">
        <v>44054</v>
      </c>
      <c r="F32" s="97" t="s">
        <v>264</v>
      </c>
      <c r="G32" s="97"/>
      <c r="H32" s="98"/>
      <c r="I32" s="98"/>
      <c r="J32" s="97"/>
    </row>
    <row r="33" spans="1:10" x14ac:dyDescent="0.35">
      <c r="A33" t="s">
        <v>54</v>
      </c>
      <c r="B33" s="97" t="s">
        <v>45</v>
      </c>
      <c r="C33" s="98">
        <v>43830</v>
      </c>
      <c r="D33" s="98">
        <v>43899</v>
      </c>
      <c r="E33" s="98">
        <v>44054</v>
      </c>
      <c r="F33" s="97" t="s">
        <v>264</v>
      </c>
      <c r="G33" s="97"/>
      <c r="H33" s="98"/>
      <c r="I33" s="98"/>
      <c r="J33" s="97"/>
    </row>
    <row r="34" spans="1:10" x14ac:dyDescent="0.35">
      <c r="A34" t="s">
        <v>55</v>
      </c>
      <c r="B34" s="97" t="s">
        <v>56</v>
      </c>
      <c r="C34" s="98">
        <v>43876</v>
      </c>
      <c r="D34" s="98">
        <v>43894</v>
      </c>
      <c r="E34" s="98">
        <v>44071</v>
      </c>
      <c r="F34" s="97" t="s">
        <v>264</v>
      </c>
      <c r="G34" s="97"/>
      <c r="H34" s="98"/>
      <c r="I34" s="98"/>
      <c r="J34" s="97"/>
    </row>
    <row r="35" spans="1:10" x14ac:dyDescent="0.35">
      <c r="A35" t="s">
        <v>57</v>
      </c>
      <c r="B35" s="97" t="s">
        <v>58</v>
      </c>
      <c r="C35" s="98">
        <v>43881</v>
      </c>
      <c r="D35" s="98">
        <v>43958</v>
      </c>
      <c r="E35" s="98">
        <v>44071</v>
      </c>
      <c r="F35" s="97" t="s">
        <v>264</v>
      </c>
      <c r="G35" s="97"/>
      <c r="H35" s="98"/>
      <c r="I35" s="98"/>
      <c r="J35" s="97"/>
    </row>
    <row r="36" spans="1:10" x14ac:dyDescent="0.35">
      <c r="A36" t="s">
        <v>59</v>
      </c>
      <c r="B36" s="97" t="s">
        <v>13</v>
      </c>
      <c r="C36" s="98">
        <v>43902</v>
      </c>
      <c r="D36" s="98">
        <v>43965</v>
      </c>
      <c r="E36" s="98">
        <v>44071</v>
      </c>
      <c r="F36" s="97" t="s">
        <v>264</v>
      </c>
      <c r="G36" s="97"/>
      <c r="H36" s="98"/>
      <c r="I36" s="98"/>
      <c r="J36" s="97"/>
    </row>
    <row r="37" spans="1:10" x14ac:dyDescent="0.35">
      <c r="A37" t="s">
        <v>60</v>
      </c>
      <c r="B37" s="97"/>
      <c r="C37" s="98">
        <v>43657</v>
      </c>
      <c r="D37" s="98">
        <v>43963</v>
      </c>
      <c r="E37" s="98">
        <v>44068</v>
      </c>
      <c r="F37" s="97" t="s">
        <v>264</v>
      </c>
      <c r="G37" s="97"/>
      <c r="H37" s="98"/>
      <c r="I37" s="98"/>
      <c r="J37" s="97"/>
    </row>
    <row r="38" spans="1:10" x14ac:dyDescent="0.35">
      <c r="A38" t="s">
        <v>61</v>
      </c>
      <c r="B38" s="97" t="s">
        <v>62</v>
      </c>
      <c r="C38" s="98">
        <v>43901</v>
      </c>
      <c r="D38" s="98">
        <v>43917</v>
      </c>
      <c r="E38" s="98">
        <v>44082</v>
      </c>
      <c r="F38" s="97" t="s">
        <v>264</v>
      </c>
      <c r="G38" s="97"/>
      <c r="H38" s="98"/>
      <c r="I38" s="98"/>
      <c r="J38" s="97"/>
    </row>
    <row r="39" spans="1:10" x14ac:dyDescent="0.35">
      <c r="A39" t="s">
        <v>63</v>
      </c>
      <c r="B39" s="97" t="s">
        <v>8</v>
      </c>
      <c r="C39" s="98">
        <v>43848</v>
      </c>
      <c r="D39" s="98">
        <v>43885</v>
      </c>
      <c r="E39" s="98">
        <v>44076</v>
      </c>
      <c r="F39" s="97" t="s">
        <v>264</v>
      </c>
      <c r="G39" s="97"/>
      <c r="H39" s="98"/>
      <c r="I39" s="98"/>
      <c r="J39" s="97"/>
    </row>
    <row r="40" spans="1:10" x14ac:dyDescent="0.35">
      <c r="A40" t="s">
        <v>64</v>
      </c>
      <c r="B40" s="97" t="s">
        <v>13</v>
      </c>
      <c r="C40" s="98">
        <v>43906</v>
      </c>
      <c r="D40" s="98">
        <v>43944</v>
      </c>
      <c r="E40" s="98">
        <v>44078</v>
      </c>
      <c r="F40" s="97" t="s">
        <v>264</v>
      </c>
      <c r="G40" s="97"/>
      <c r="H40" s="98"/>
      <c r="I40" s="98"/>
      <c r="J40" s="97"/>
    </row>
    <row r="41" spans="1:10" x14ac:dyDescent="0.35">
      <c r="A41" t="s">
        <v>65</v>
      </c>
      <c r="B41" s="97" t="s">
        <v>66</v>
      </c>
      <c r="C41" s="98">
        <v>43770</v>
      </c>
      <c r="D41" s="98">
        <v>44025</v>
      </c>
      <c r="E41" s="98">
        <v>44083</v>
      </c>
      <c r="F41" s="97" t="s">
        <v>264</v>
      </c>
      <c r="G41" s="97"/>
      <c r="H41" s="98"/>
      <c r="I41" s="98"/>
      <c r="J41" s="97"/>
    </row>
    <row r="42" spans="1:10" x14ac:dyDescent="0.35">
      <c r="A42" t="s">
        <v>67</v>
      </c>
      <c r="B42" s="97" t="s">
        <v>13</v>
      </c>
      <c r="C42" s="98">
        <v>43997</v>
      </c>
      <c r="D42" s="98">
        <v>44029</v>
      </c>
      <c r="E42" s="98">
        <v>44089</v>
      </c>
      <c r="F42" s="97" t="s">
        <v>264</v>
      </c>
      <c r="G42" s="97"/>
      <c r="H42" s="98"/>
      <c r="I42" s="98"/>
      <c r="J42" s="97"/>
    </row>
    <row r="43" spans="1:10" x14ac:dyDescent="0.35">
      <c r="A43" t="s">
        <v>68</v>
      </c>
      <c r="B43" s="97" t="s">
        <v>33</v>
      </c>
      <c r="C43" s="98">
        <v>43918</v>
      </c>
      <c r="D43" s="98">
        <v>44007</v>
      </c>
      <c r="E43" s="98">
        <v>44089</v>
      </c>
      <c r="F43" s="97" t="s">
        <v>264</v>
      </c>
      <c r="G43" s="97"/>
      <c r="H43" s="98"/>
      <c r="I43" s="98"/>
      <c r="J43" s="97"/>
    </row>
    <row r="44" spans="1:10" x14ac:dyDescent="0.35">
      <c r="A44" t="s">
        <v>69</v>
      </c>
      <c r="B44" s="97" t="s">
        <v>70</v>
      </c>
      <c r="C44" s="98">
        <v>44015</v>
      </c>
      <c r="D44" s="98">
        <v>44041</v>
      </c>
      <c r="E44" s="98">
        <v>44090</v>
      </c>
      <c r="F44" s="97" t="s">
        <v>264</v>
      </c>
      <c r="G44" s="97"/>
      <c r="H44" s="98"/>
      <c r="I44" s="98"/>
      <c r="J44" s="97"/>
    </row>
    <row r="45" spans="1:10" x14ac:dyDescent="0.35">
      <c r="A45" t="s">
        <v>71</v>
      </c>
      <c r="B45" s="97" t="s">
        <v>8</v>
      </c>
      <c r="C45" s="98">
        <v>43981</v>
      </c>
      <c r="D45" s="98">
        <v>43993</v>
      </c>
      <c r="E45" s="98">
        <v>44090</v>
      </c>
      <c r="F45" s="97" t="s">
        <v>264</v>
      </c>
      <c r="G45" s="97"/>
      <c r="H45" s="98"/>
      <c r="I45" s="98"/>
      <c r="J45" s="97"/>
    </row>
    <row r="46" spans="1:10" x14ac:dyDescent="0.35">
      <c r="A46" t="s">
        <v>72</v>
      </c>
      <c r="B46" s="97" t="s">
        <v>11</v>
      </c>
      <c r="C46" s="98">
        <v>43964</v>
      </c>
      <c r="D46" s="98">
        <v>43990</v>
      </c>
      <c r="E46" s="98">
        <v>44090</v>
      </c>
      <c r="F46" s="97" t="s">
        <v>264</v>
      </c>
      <c r="G46" s="97"/>
      <c r="H46" s="98"/>
      <c r="I46" s="98"/>
      <c r="J46" s="97"/>
    </row>
    <row r="47" spans="1:10" x14ac:dyDescent="0.35">
      <c r="A47" t="s">
        <v>73</v>
      </c>
      <c r="B47" s="97" t="s">
        <v>74</v>
      </c>
      <c r="C47" s="98">
        <v>43405</v>
      </c>
      <c r="D47" s="98">
        <v>43570</v>
      </c>
      <c r="E47" s="98">
        <v>44091</v>
      </c>
      <c r="F47" s="97" t="s">
        <v>264</v>
      </c>
      <c r="G47" s="97"/>
      <c r="H47" s="98"/>
      <c r="I47" s="98"/>
      <c r="J47" s="97"/>
    </row>
    <row r="48" spans="1:10" x14ac:dyDescent="0.35">
      <c r="A48" t="s">
        <v>75</v>
      </c>
      <c r="B48" s="97" t="s">
        <v>76</v>
      </c>
      <c r="C48" s="98">
        <v>43835</v>
      </c>
      <c r="D48" s="98">
        <v>43984</v>
      </c>
      <c r="E48" s="98">
        <v>44097</v>
      </c>
      <c r="F48" s="97" t="s">
        <v>264</v>
      </c>
      <c r="G48" s="97"/>
      <c r="H48" s="98"/>
      <c r="I48" s="98"/>
      <c r="J48" s="97"/>
    </row>
    <row r="49" spans="1:10" x14ac:dyDescent="0.35">
      <c r="A49" t="s">
        <v>77</v>
      </c>
      <c r="B49" s="97" t="s">
        <v>33</v>
      </c>
      <c r="C49" s="98">
        <v>43785</v>
      </c>
      <c r="D49" s="98">
        <v>44060</v>
      </c>
      <c r="E49" s="98">
        <v>44097</v>
      </c>
      <c r="F49" s="97" t="s">
        <v>264</v>
      </c>
      <c r="G49" s="97"/>
      <c r="H49" s="98"/>
      <c r="I49" s="98"/>
      <c r="J49" s="97"/>
    </row>
    <row r="50" spans="1:10" x14ac:dyDescent="0.35">
      <c r="A50" t="s">
        <v>78</v>
      </c>
      <c r="B50" s="97" t="s">
        <v>13</v>
      </c>
      <c r="C50" s="98">
        <v>43877</v>
      </c>
      <c r="D50" s="98">
        <v>43910</v>
      </c>
      <c r="E50" s="98">
        <v>44097</v>
      </c>
      <c r="F50" s="97" t="s">
        <v>264</v>
      </c>
      <c r="G50" s="97"/>
      <c r="H50" s="98"/>
      <c r="I50" s="98"/>
      <c r="J50" s="97"/>
    </row>
    <row r="51" spans="1:10" x14ac:dyDescent="0.35">
      <c r="A51" t="s">
        <v>79</v>
      </c>
      <c r="B51" s="97" t="s">
        <v>35</v>
      </c>
      <c r="C51" s="98">
        <v>43761</v>
      </c>
      <c r="D51" s="98">
        <v>44047</v>
      </c>
      <c r="E51" s="98">
        <v>44102</v>
      </c>
      <c r="F51" s="97" t="s">
        <v>264</v>
      </c>
      <c r="G51" s="97"/>
      <c r="H51" s="98"/>
      <c r="I51" s="98"/>
      <c r="J51" s="97"/>
    </row>
    <row r="52" spans="1:10" x14ac:dyDescent="0.35">
      <c r="A52" t="s">
        <v>80</v>
      </c>
      <c r="B52" s="97" t="s">
        <v>15</v>
      </c>
      <c r="C52" s="98">
        <v>43899</v>
      </c>
      <c r="D52" s="98">
        <v>43908</v>
      </c>
      <c r="E52" s="98">
        <v>44103</v>
      </c>
      <c r="F52" s="97" t="s">
        <v>264</v>
      </c>
      <c r="G52" s="97"/>
      <c r="H52" s="98"/>
      <c r="I52" s="98"/>
      <c r="J52" s="97"/>
    </row>
    <row r="53" spans="1:10" x14ac:dyDescent="0.35">
      <c r="A53" t="s">
        <v>81</v>
      </c>
      <c r="B53" s="97" t="s">
        <v>82</v>
      </c>
      <c r="C53" s="98">
        <v>43895</v>
      </c>
      <c r="D53" s="98">
        <v>43928</v>
      </c>
      <c r="E53" s="98">
        <v>44104</v>
      </c>
      <c r="F53" s="97" t="s">
        <v>264</v>
      </c>
      <c r="G53" s="97"/>
      <c r="H53" s="98"/>
      <c r="I53" s="98"/>
      <c r="J53" s="97"/>
    </row>
    <row r="54" spans="1:10" x14ac:dyDescent="0.35">
      <c r="A54" t="s">
        <v>83</v>
      </c>
      <c r="B54" s="97" t="s">
        <v>19</v>
      </c>
      <c r="C54" s="98">
        <v>43922</v>
      </c>
      <c r="D54" s="98">
        <v>43950</v>
      </c>
      <c r="E54" s="98">
        <v>44104</v>
      </c>
      <c r="F54" s="97" t="s">
        <v>264</v>
      </c>
      <c r="G54" s="97"/>
      <c r="H54" s="98"/>
      <c r="I54" s="98"/>
      <c r="J54" s="97"/>
    </row>
    <row r="55" spans="1:10" x14ac:dyDescent="0.35">
      <c r="A55" t="s">
        <v>84</v>
      </c>
      <c r="B55" s="97" t="s">
        <v>29</v>
      </c>
      <c r="C55" s="98">
        <v>43961</v>
      </c>
      <c r="D55" s="98">
        <v>44040</v>
      </c>
      <c r="E55" s="98">
        <v>44106</v>
      </c>
      <c r="F55" s="97" t="s">
        <v>264</v>
      </c>
      <c r="G55" s="97"/>
      <c r="H55" s="98"/>
      <c r="I55" s="98"/>
      <c r="J55" s="97"/>
    </row>
    <row r="56" spans="1:10" x14ac:dyDescent="0.35">
      <c r="A56" t="s">
        <v>85</v>
      </c>
      <c r="B56" s="97" t="s">
        <v>13</v>
      </c>
      <c r="C56" s="98">
        <v>43942</v>
      </c>
      <c r="D56" s="98">
        <v>43951</v>
      </c>
      <c r="E56" s="98">
        <v>44110</v>
      </c>
      <c r="F56" s="97" t="s">
        <v>264</v>
      </c>
      <c r="G56" s="97"/>
      <c r="H56" s="98"/>
      <c r="I56" s="98"/>
      <c r="J56" s="97"/>
    </row>
    <row r="57" spans="1:10" x14ac:dyDescent="0.35">
      <c r="A57" t="s">
        <v>86</v>
      </c>
      <c r="B57" s="97" t="s">
        <v>66</v>
      </c>
      <c r="C57" s="98">
        <v>43938</v>
      </c>
      <c r="D57" s="98">
        <v>44025</v>
      </c>
      <c r="E57" s="98">
        <v>44110</v>
      </c>
      <c r="F57" s="97" t="s">
        <v>264</v>
      </c>
      <c r="G57" s="97"/>
      <c r="H57" s="98"/>
      <c r="I57" s="98"/>
      <c r="J57" s="97"/>
    </row>
    <row r="58" spans="1:10" x14ac:dyDescent="0.35">
      <c r="A58" t="s">
        <v>87</v>
      </c>
      <c r="B58" s="97" t="s">
        <v>13</v>
      </c>
      <c r="C58" s="98">
        <v>43963</v>
      </c>
      <c r="D58" s="98">
        <v>44004</v>
      </c>
      <c r="E58" s="98">
        <v>44105</v>
      </c>
      <c r="F58" s="97" t="s">
        <v>264</v>
      </c>
      <c r="G58" s="97"/>
      <c r="H58" s="98"/>
      <c r="I58" s="98"/>
      <c r="J58" s="97"/>
    </row>
    <row r="59" spans="1:10" x14ac:dyDescent="0.35">
      <c r="A59" t="s">
        <v>88</v>
      </c>
      <c r="B59" s="97" t="s">
        <v>89</v>
      </c>
      <c r="C59" s="98">
        <v>43928</v>
      </c>
      <c r="D59" s="98">
        <v>43943</v>
      </c>
      <c r="E59" s="98">
        <v>44111</v>
      </c>
      <c r="F59" s="97" t="s">
        <v>264</v>
      </c>
      <c r="G59" s="97"/>
      <c r="H59" s="98"/>
      <c r="I59" s="98"/>
      <c r="J59" s="97"/>
    </row>
    <row r="60" spans="1:10" x14ac:dyDescent="0.35">
      <c r="A60" t="s">
        <v>90</v>
      </c>
      <c r="B60" s="97" t="s">
        <v>8</v>
      </c>
      <c r="C60" s="98">
        <v>43626</v>
      </c>
      <c r="D60" s="98">
        <v>43942</v>
      </c>
      <c r="E60" s="98">
        <v>44111</v>
      </c>
      <c r="F60" s="97" t="s">
        <v>264</v>
      </c>
      <c r="G60" s="97"/>
      <c r="H60" s="98"/>
      <c r="I60" s="98"/>
      <c r="J60" s="97"/>
    </row>
    <row r="61" spans="1:10" x14ac:dyDescent="0.35">
      <c r="A61" t="s">
        <v>91</v>
      </c>
      <c r="B61" s="97" t="s">
        <v>56</v>
      </c>
      <c r="C61" s="98">
        <v>43902</v>
      </c>
      <c r="D61" s="98">
        <v>43986</v>
      </c>
      <c r="E61" s="98">
        <v>44113</v>
      </c>
      <c r="F61" s="97" t="s">
        <v>264</v>
      </c>
      <c r="G61" s="97"/>
      <c r="H61" s="98"/>
      <c r="I61" s="98"/>
      <c r="J61" s="97"/>
    </row>
    <row r="62" spans="1:10" x14ac:dyDescent="0.35">
      <c r="A62" t="s">
        <v>92</v>
      </c>
      <c r="B62" s="97" t="s">
        <v>93</v>
      </c>
      <c r="C62" s="98">
        <v>43998</v>
      </c>
      <c r="D62" s="98">
        <v>44027</v>
      </c>
      <c r="E62" s="98">
        <v>44113</v>
      </c>
      <c r="F62" s="97" t="s">
        <v>264</v>
      </c>
      <c r="G62" s="97"/>
      <c r="H62" s="98"/>
      <c r="I62" s="98"/>
      <c r="J62" s="97"/>
    </row>
    <row r="63" spans="1:10" x14ac:dyDescent="0.35">
      <c r="A63" t="s">
        <v>94</v>
      </c>
      <c r="B63" s="97" t="s">
        <v>95</v>
      </c>
      <c r="C63" s="98">
        <v>44038</v>
      </c>
      <c r="D63" s="98">
        <v>44076</v>
      </c>
      <c r="E63" s="98">
        <v>44113</v>
      </c>
      <c r="F63" s="97" t="s">
        <v>264</v>
      </c>
      <c r="G63" s="97"/>
      <c r="H63" s="98"/>
      <c r="I63" s="98"/>
      <c r="J63" s="97"/>
    </row>
    <row r="64" spans="1:10" x14ac:dyDescent="0.35">
      <c r="A64" t="s">
        <v>96</v>
      </c>
      <c r="B64" s="97" t="s">
        <v>35</v>
      </c>
      <c r="C64" s="98">
        <v>43916</v>
      </c>
      <c r="D64" s="98">
        <v>43972</v>
      </c>
      <c r="E64" s="98">
        <v>44113</v>
      </c>
      <c r="F64" s="97" t="s">
        <v>264</v>
      </c>
      <c r="G64" s="97"/>
      <c r="H64" s="98"/>
      <c r="I64" s="98"/>
      <c r="J64" s="97"/>
    </row>
    <row r="65" spans="1:10" x14ac:dyDescent="0.35">
      <c r="A65" t="s">
        <v>97</v>
      </c>
      <c r="B65" s="97" t="s">
        <v>33</v>
      </c>
      <c r="C65" s="98">
        <v>43956</v>
      </c>
      <c r="D65" s="98">
        <v>43972</v>
      </c>
      <c r="E65" s="98">
        <v>44113</v>
      </c>
      <c r="F65" s="97" t="s">
        <v>264</v>
      </c>
      <c r="G65" s="97"/>
      <c r="H65" s="98"/>
      <c r="I65" s="98"/>
      <c r="J65" s="97"/>
    </row>
    <row r="66" spans="1:10" x14ac:dyDescent="0.35">
      <c r="A66" t="s">
        <v>98</v>
      </c>
      <c r="B66" s="97" t="s">
        <v>35</v>
      </c>
      <c r="C66" s="98">
        <v>43928</v>
      </c>
      <c r="D66" s="98">
        <v>44047</v>
      </c>
      <c r="E66" s="98">
        <v>44117</v>
      </c>
      <c r="F66" s="97" t="s">
        <v>264</v>
      </c>
      <c r="G66" s="97"/>
      <c r="H66" s="98"/>
      <c r="I66" s="98"/>
      <c r="J66" s="97"/>
    </row>
    <row r="67" spans="1:10" x14ac:dyDescent="0.35">
      <c r="A67" t="s">
        <v>99</v>
      </c>
      <c r="B67" s="97" t="s">
        <v>13</v>
      </c>
      <c r="C67" s="98">
        <v>43898</v>
      </c>
      <c r="D67" s="98">
        <v>43944</v>
      </c>
      <c r="E67" s="98">
        <v>44119</v>
      </c>
      <c r="F67" s="97" t="s">
        <v>264</v>
      </c>
      <c r="G67" s="97"/>
      <c r="H67" s="98"/>
      <c r="I67" s="98"/>
      <c r="J67" s="97"/>
    </row>
    <row r="68" spans="1:10" x14ac:dyDescent="0.35">
      <c r="A68" t="s">
        <v>100</v>
      </c>
      <c r="B68" s="97" t="s">
        <v>101</v>
      </c>
      <c r="C68" s="98">
        <v>44015</v>
      </c>
      <c r="D68" s="98">
        <v>44048</v>
      </c>
      <c r="E68" s="98">
        <v>44120</v>
      </c>
      <c r="F68" s="97" t="s">
        <v>264</v>
      </c>
      <c r="G68" s="97"/>
      <c r="H68" s="98"/>
      <c r="I68" s="98"/>
      <c r="J68" s="97"/>
    </row>
    <row r="69" spans="1:10" x14ac:dyDescent="0.35">
      <c r="A69" t="s">
        <v>102</v>
      </c>
      <c r="B69" s="97" t="s">
        <v>56</v>
      </c>
      <c r="C69" s="98">
        <v>43902</v>
      </c>
      <c r="D69" s="98">
        <v>43986</v>
      </c>
      <c r="E69" s="98">
        <v>44125</v>
      </c>
      <c r="F69" s="97" t="s">
        <v>264</v>
      </c>
      <c r="G69" s="97"/>
      <c r="H69" s="98"/>
      <c r="I69" s="98"/>
      <c r="J69" s="97"/>
    </row>
    <row r="70" spans="1:10" x14ac:dyDescent="0.35">
      <c r="A70" t="s">
        <v>103</v>
      </c>
      <c r="B70" s="97" t="s">
        <v>104</v>
      </c>
      <c r="C70" s="98">
        <v>43998</v>
      </c>
      <c r="D70" s="98">
        <v>44029</v>
      </c>
      <c r="E70" s="98">
        <v>44126</v>
      </c>
      <c r="F70" s="97" t="s">
        <v>264</v>
      </c>
      <c r="G70" s="97"/>
      <c r="H70" s="98"/>
      <c r="I70" s="98"/>
      <c r="J70" s="97"/>
    </row>
    <row r="71" spans="1:10" x14ac:dyDescent="0.35">
      <c r="A71" t="s">
        <v>105</v>
      </c>
      <c r="B71" s="97" t="s">
        <v>35</v>
      </c>
      <c r="C71" s="98">
        <v>43837</v>
      </c>
      <c r="D71" s="98">
        <v>43943</v>
      </c>
      <c r="E71" s="98">
        <v>44126</v>
      </c>
      <c r="F71" s="97" t="s">
        <v>264</v>
      </c>
      <c r="G71" s="97"/>
      <c r="H71" s="98"/>
      <c r="I71" s="98"/>
      <c r="J71" s="97"/>
    </row>
    <row r="72" spans="1:10" x14ac:dyDescent="0.35">
      <c r="A72" t="s">
        <v>106</v>
      </c>
      <c r="B72" s="97" t="s">
        <v>13</v>
      </c>
      <c r="C72" s="98">
        <v>43939</v>
      </c>
      <c r="D72" s="98">
        <v>43965</v>
      </c>
      <c r="E72" s="98">
        <v>44130</v>
      </c>
      <c r="F72" s="97" t="s">
        <v>264</v>
      </c>
      <c r="G72" s="97"/>
      <c r="H72" s="98"/>
      <c r="I72" s="98"/>
      <c r="J72" s="97"/>
    </row>
    <row r="73" spans="1:10" x14ac:dyDescent="0.35">
      <c r="A73" t="s">
        <v>107</v>
      </c>
      <c r="B73" s="97" t="s">
        <v>19</v>
      </c>
      <c r="C73" s="98">
        <v>44008</v>
      </c>
      <c r="D73" s="98">
        <v>44019</v>
      </c>
      <c r="E73" s="98">
        <v>44133</v>
      </c>
      <c r="F73" s="97" t="s">
        <v>264</v>
      </c>
      <c r="G73" s="97"/>
      <c r="H73" s="98"/>
      <c r="I73" s="98"/>
      <c r="J73" s="97"/>
    </row>
    <row r="74" spans="1:10" x14ac:dyDescent="0.35">
      <c r="A74" t="s">
        <v>108</v>
      </c>
      <c r="B74" s="97" t="s">
        <v>109</v>
      </c>
      <c r="C74" s="98">
        <v>44033</v>
      </c>
      <c r="D74" s="98">
        <v>44056</v>
      </c>
      <c r="E74" s="98">
        <v>44134</v>
      </c>
      <c r="F74" s="97" t="s">
        <v>264</v>
      </c>
      <c r="G74" s="97"/>
      <c r="H74" s="98"/>
      <c r="I74" s="98"/>
      <c r="J74" s="97"/>
    </row>
    <row r="75" spans="1:10" x14ac:dyDescent="0.35">
      <c r="A75" t="s">
        <v>110</v>
      </c>
      <c r="B75" s="97" t="s">
        <v>70</v>
      </c>
      <c r="C75" s="98">
        <v>43994</v>
      </c>
      <c r="D75" s="98">
        <v>44020</v>
      </c>
      <c r="E75" s="98">
        <v>44141</v>
      </c>
      <c r="F75" s="97" t="s">
        <v>264</v>
      </c>
      <c r="G75" s="97"/>
      <c r="H75" s="98"/>
      <c r="I75" s="98"/>
      <c r="J75" s="97"/>
    </row>
    <row r="76" spans="1:10" x14ac:dyDescent="0.35">
      <c r="A76" t="s">
        <v>111</v>
      </c>
      <c r="B76" s="97" t="s">
        <v>13</v>
      </c>
      <c r="C76" s="98">
        <v>44022</v>
      </c>
      <c r="D76" s="98">
        <v>44046</v>
      </c>
      <c r="E76" s="98">
        <v>44151</v>
      </c>
      <c r="F76" s="97" t="s">
        <v>264</v>
      </c>
      <c r="G76" s="97"/>
      <c r="H76" s="98"/>
      <c r="I76" s="98"/>
      <c r="J76" s="97"/>
    </row>
    <row r="77" spans="1:10" x14ac:dyDescent="0.35">
      <c r="A77" t="s">
        <v>112</v>
      </c>
      <c r="B77" s="97" t="s">
        <v>8</v>
      </c>
      <c r="C77" s="98">
        <v>43990</v>
      </c>
      <c r="D77" s="98">
        <v>44020</v>
      </c>
      <c r="E77" s="98">
        <v>44158</v>
      </c>
      <c r="F77" s="97" t="s">
        <v>264</v>
      </c>
      <c r="G77" s="97"/>
      <c r="H77" s="98"/>
      <c r="I77" s="98"/>
      <c r="J77" s="97"/>
    </row>
    <row r="78" spans="1:10" x14ac:dyDescent="0.35">
      <c r="A78" t="s">
        <v>113</v>
      </c>
      <c r="B78" s="97" t="s">
        <v>56</v>
      </c>
      <c r="C78" s="98">
        <v>44031</v>
      </c>
      <c r="D78" s="98">
        <v>44053</v>
      </c>
      <c r="E78" s="98">
        <v>44158</v>
      </c>
      <c r="F78" s="97" t="s">
        <v>264</v>
      </c>
      <c r="G78" s="97"/>
      <c r="H78" s="98"/>
      <c r="I78" s="98"/>
      <c r="J78" s="97"/>
    </row>
    <row r="79" spans="1:10" x14ac:dyDescent="0.35">
      <c r="A79" t="s">
        <v>114</v>
      </c>
      <c r="B79" s="97" t="s">
        <v>42</v>
      </c>
      <c r="C79" s="98">
        <v>43962</v>
      </c>
      <c r="D79" s="98">
        <v>43992</v>
      </c>
      <c r="E79" s="98">
        <v>44176</v>
      </c>
      <c r="F79" s="97" t="s">
        <v>264</v>
      </c>
      <c r="G79" s="97"/>
      <c r="H79" s="98"/>
      <c r="I79" s="98"/>
      <c r="J79" s="97"/>
    </row>
    <row r="80" spans="1:10" x14ac:dyDescent="0.35">
      <c r="A80" t="s">
        <v>115</v>
      </c>
      <c r="B80" s="97" t="s">
        <v>116</v>
      </c>
      <c r="C80" s="98">
        <v>43836</v>
      </c>
      <c r="D80" s="98">
        <v>44018</v>
      </c>
      <c r="E80" s="98">
        <v>44176</v>
      </c>
      <c r="F80" s="97" t="s">
        <v>264</v>
      </c>
      <c r="G80" s="97"/>
      <c r="H80" s="98"/>
      <c r="I80" s="98"/>
      <c r="J80" s="97"/>
    </row>
    <row r="81" spans="1:10" x14ac:dyDescent="0.35">
      <c r="A81" t="s">
        <v>117</v>
      </c>
      <c r="B81" s="97" t="s">
        <v>13</v>
      </c>
      <c r="C81" s="98">
        <v>43416</v>
      </c>
      <c r="D81" s="98">
        <v>44004</v>
      </c>
      <c r="E81" s="98">
        <v>44180</v>
      </c>
      <c r="F81" s="97" t="s">
        <v>264</v>
      </c>
      <c r="G81" s="97"/>
      <c r="H81" s="98"/>
      <c r="I81" s="98"/>
      <c r="J81" s="97"/>
    </row>
    <row r="82" spans="1:10" x14ac:dyDescent="0.35">
      <c r="A82" t="s">
        <v>118</v>
      </c>
      <c r="B82" s="97" t="s">
        <v>119</v>
      </c>
      <c r="C82" s="98">
        <v>43940</v>
      </c>
      <c r="D82" s="98">
        <v>43963</v>
      </c>
      <c r="E82" s="98">
        <v>44180</v>
      </c>
      <c r="F82" s="97" t="s">
        <v>264</v>
      </c>
      <c r="G82" s="97"/>
      <c r="H82" s="98"/>
      <c r="I82" s="98"/>
      <c r="J82" s="97"/>
    </row>
    <row r="83" spans="1:10" x14ac:dyDescent="0.35">
      <c r="A83" t="s">
        <v>120</v>
      </c>
      <c r="B83" s="97" t="s">
        <v>19</v>
      </c>
      <c r="C83" s="98">
        <v>43485</v>
      </c>
      <c r="D83" s="98">
        <v>44117</v>
      </c>
      <c r="E83" s="98">
        <v>44180</v>
      </c>
      <c r="F83" s="97" t="s">
        <v>264</v>
      </c>
      <c r="G83" s="97"/>
      <c r="H83" s="98"/>
      <c r="I83" s="98"/>
      <c r="J83" s="97"/>
    </row>
    <row r="84" spans="1:10" x14ac:dyDescent="0.35">
      <c r="A84" t="s">
        <v>121</v>
      </c>
      <c r="B84" s="97" t="s">
        <v>13</v>
      </c>
      <c r="C84" s="98">
        <v>43948</v>
      </c>
      <c r="D84" s="98">
        <v>44004</v>
      </c>
      <c r="E84" s="98">
        <v>44186</v>
      </c>
      <c r="F84" s="97" t="s">
        <v>264</v>
      </c>
      <c r="G84" s="97"/>
      <c r="H84" s="98"/>
      <c r="I84" s="98"/>
      <c r="J84" s="97"/>
    </row>
    <row r="85" spans="1:10" x14ac:dyDescent="0.35">
      <c r="A85" t="s">
        <v>122</v>
      </c>
      <c r="B85" s="97" t="s">
        <v>13</v>
      </c>
      <c r="C85" s="98">
        <v>44055</v>
      </c>
      <c r="D85" s="98">
        <v>44074</v>
      </c>
      <c r="E85" s="98">
        <v>44187</v>
      </c>
      <c r="F85" s="97" t="s">
        <v>264</v>
      </c>
      <c r="G85" s="97"/>
      <c r="H85" s="98"/>
      <c r="I85" s="98"/>
      <c r="J85" s="97"/>
    </row>
    <row r="86" spans="1:10" x14ac:dyDescent="0.35">
      <c r="A86" t="s">
        <v>123</v>
      </c>
      <c r="B86" s="97" t="s">
        <v>19</v>
      </c>
      <c r="C86" s="98">
        <v>44134</v>
      </c>
      <c r="D86" s="98">
        <v>44179</v>
      </c>
      <c r="E86" s="98">
        <v>44183</v>
      </c>
      <c r="F86" s="97" t="s">
        <v>264</v>
      </c>
      <c r="G86" s="97"/>
      <c r="H86" s="98"/>
      <c r="I86" s="98"/>
      <c r="J86" s="97"/>
    </row>
    <row r="87" spans="1:10" x14ac:dyDescent="0.35">
      <c r="A87" t="s">
        <v>124</v>
      </c>
      <c r="B87" s="97" t="s">
        <v>66</v>
      </c>
      <c r="C87" s="98">
        <v>43980</v>
      </c>
      <c r="D87" s="98">
        <v>44025</v>
      </c>
      <c r="E87" s="98">
        <v>44201</v>
      </c>
      <c r="F87" s="97" t="s">
        <v>264</v>
      </c>
      <c r="G87" s="97"/>
      <c r="H87" s="98"/>
      <c r="I87" s="98"/>
      <c r="J87" s="97"/>
    </row>
    <row r="88" spans="1:10" x14ac:dyDescent="0.35">
      <c r="A88" t="s">
        <v>125</v>
      </c>
      <c r="B88" s="97" t="s">
        <v>70</v>
      </c>
      <c r="C88" s="98">
        <v>44009</v>
      </c>
      <c r="D88" s="98">
        <v>44041</v>
      </c>
      <c r="E88" s="98">
        <v>44202</v>
      </c>
      <c r="F88" s="97" t="s">
        <v>264</v>
      </c>
      <c r="G88" s="97"/>
      <c r="H88" s="98"/>
      <c r="I88" s="98"/>
      <c r="J88" s="97"/>
    </row>
    <row r="89" spans="1:10" x14ac:dyDescent="0.35">
      <c r="A89" t="s">
        <v>126</v>
      </c>
      <c r="B89" s="97" t="s">
        <v>127</v>
      </c>
      <c r="C89" s="98">
        <v>44083</v>
      </c>
      <c r="D89" s="98">
        <v>44125</v>
      </c>
      <c r="E89" s="98">
        <v>44211</v>
      </c>
      <c r="F89" s="97" t="s">
        <v>264</v>
      </c>
      <c r="G89" s="97"/>
      <c r="H89" s="98"/>
      <c r="I89" s="98"/>
      <c r="J89" s="97"/>
    </row>
    <row r="90" spans="1:10" x14ac:dyDescent="0.35">
      <c r="A90" t="s">
        <v>128</v>
      </c>
      <c r="B90" s="97" t="s">
        <v>89</v>
      </c>
      <c r="C90" s="98">
        <v>44065</v>
      </c>
      <c r="D90" s="98">
        <v>44141</v>
      </c>
      <c r="E90" s="98">
        <v>44211</v>
      </c>
      <c r="F90" s="97" t="s">
        <v>264</v>
      </c>
      <c r="G90" s="97"/>
      <c r="H90" s="98"/>
      <c r="I90" s="98"/>
      <c r="J90" s="97"/>
    </row>
    <row r="91" spans="1:10" x14ac:dyDescent="0.35">
      <c r="A91" t="s">
        <v>129</v>
      </c>
      <c r="B91" s="97" t="s">
        <v>82</v>
      </c>
      <c r="C91" s="98">
        <v>44010</v>
      </c>
      <c r="D91" s="98">
        <v>44039</v>
      </c>
      <c r="E91" s="98">
        <v>44216</v>
      </c>
      <c r="F91" s="97" t="s">
        <v>264</v>
      </c>
      <c r="G91" s="97"/>
      <c r="H91" s="98"/>
      <c r="I91" s="98"/>
      <c r="J91" s="97"/>
    </row>
    <row r="92" spans="1:10" x14ac:dyDescent="0.35">
      <c r="A92" t="s">
        <v>130</v>
      </c>
      <c r="B92" s="97" t="s">
        <v>70</v>
      </c>
      <c r="C92" s="98">
        <v>43998</v>
      </c>
      <c r="D92" s="98">
        <v>44041</v>
      </c>
      <c r="E92" s="98">
        <v>44216</v>
      </c>
      <c r="F92" s="97" t="s">
        <v>264</v>
      </c>
      <c r="G92" s="97"/>
      <c r="H92" s="98"/>
      <c r="I92" s="98"/>
      <c r="J92" s="97"/>
    </row>
    <row r="93" spans="1:10" x14ac:dyDescent="0.35">
      <c r="A93" t="s">
        <v>131</v>
      </c>
      <c r="B93" s="97" t="s">
        <v>13</v>
      </c>
      <c r="C93" s="98">
        <v>44090</v>
      </c>
      <c r="D93" s="98">
        <v>44104</v>
      </c>
      <c r="E93" s="98">
        <v>44223</v>
      </c>
      <c r="F93" s="97" t="s">
        <v>264</v>
      </c>
      <c r="G93" s="97"/>
      <c r="H93" s="98"/>
      <c r="I93" s="98"/>
      <c r="J93" s="97"/>
    </row>
    <row r="94" spans="1:10" x14ac:dyDescent="0.35">
      <c r="A94" t="s">
        <v>132</v>
      </c>
      <c r="B94" s="97" t="s">
        <v>8</v>
      </c>
      <c r="C94" s="98">
        <v>44071</v>
      </c>
      <c r="D94" s="98">
        <v>44082</v>
      </c>
      <c r="E94" s="98">
        <v>44223</v>
      </c>
      <c r="F94" s="97" t="s">
        <v>264</v>
      </c>
      <c r="G94" s="97"/>
      <c r="H94" s="98"/>
      <c r="I94" s="98"/>
      <c r="J94" s="97"/>
    </row>
    <row r="95" spans="1:10" x14ac:dyDescent="0.35">
      <c r="A95" t="s">
        <v>133</v>
      </c>
      <c r="B95" s="97" t="s">
        <v>109</v>
      </c>
      <c r="C95" s="98">
        <v>43974</v>
      </c>
      <c r="D95" s="98">
        <v>44042</v>
      </c>
      <c r="E95" s="98">
        <v>44224</v>
      </c>
      <c r="F95" s="97" t="s">
        <v>264</v>
      </c>
      <c r="G95" s="97"/>
      <c r="H95" s="98"/>
      <c r="I95" s="98"/>
      <c r="J95" s="97"/>
    </row>
    <row r="96" spans="1:10" x14ac:dyDescent="0.35">
      <c r="A96" t="s">
        <v>134</v>
      </c>
      <c r="B96" s="97" t="s">
        <v>82</v>
      </c>
      <c r="C96" s="98">
        <v>44014</v>
      </c>
      <c r="D96" s="98">
        <v>44095</v>
      </c>
      <c r="E96" s="98">
        <v>44224</v>
      </c>
      <c r="F96" s="97" t="s">
        <v>264</v>
      </c>
      <c r="G96" s="97"/>
      <c r="H96" s="98"/>
      <c r="I96" s="98"/>
      <c r="J96" s="97"/>
    </row>
    <row r="97" spans="1:10" x14ac:dyDescent="0.35">
      <c r="A97" t="s">
        <v>135</v>
      </c>
      <c r="B97" s="97" t="s">
        <v>70</v>
      </c>
      <c r="C97" s="98">
        <v>43985</v>
      </c>
      <c r="D97" s="98">
        <v>44041</v>
      </c>
      <c r="E97" s="98">
        <v>44225</v>
      </c>
      <c r="F97" s="97" t="s">
        <v>264</v>
      </c>
      <c r="G97" s="97"/>
      <c r="H97" s="98"/>
      <c r="I97" s="98"/>
      <c r="J97" s="97"/>
    </row>
    <row r="98" spans="1:10" x14ac:dyDescent="0.35">
      <c r="A98" t="s">
        <v>136</v>
      </c>
      <c r="B98" s="97" t="s">
        <v>104</v>
      </c>
      <c r="C98" s="98">
        <v>43659</v>
      </c>
      <c r="D98" s="98">
        <v>43942</v>
      </c>
      <c r="E98" s="98">
        <v>44230</v>
      </c>
      <c r="F98" s="97" t="s">
        <v>264</v>
      </c>
      <c r="G98" s="97"/>
      <c r="H98" s="98"/>
      <c r="I98" s="98"/>
      <c r="J98" s="97"/>
    </row>
    <row r="99" spans="1:10" x14ac:dyDescent="0.35">
      <c r="A99" t="s">
        <v>137</v>
      </c>
      <c r="B99" s="97" t="s">
        <v>70</v>
      </c>
      <c r="C99" s="98">
        <v>43980</v>
      </c>
      <c r="D99" s="98">
        <v>44020</v>
      </c>
      <c r="E99" s="98">
        <v>44231</v>
      </c>
      <c r="F99" s="97" t="s">
        <v>264</v>
      </c>
      <c r="G99" s="97"/>
      <c r="H99" s="98"/>
      <c r="I99" s="98"/>
      <c r="J99" s="97"/>
    </row>
    <row r="100" spans="1:10" x14ac:dyDescent="0.35">
      <c r="A100" t="s">
        <v>138</v>
      </c>
      <c r="B100" s="97" t="s">
        <v>70</v>
      </c>
      <c r="C100" s="98">
        <v>43994</v>
      </c>
      <c r="D100" s="98">
        <v>44020</v>
      </c>
      <c r="E100" s="98">
        <v>44232</v>
      </c>
      <c r="F100" s="97" t="s">
        <v>264</v>
      </c>
      <c r="G100" s="97"/>
      <c r="H100" s="98"/>
      <c r="I100" s="98"/>
      <c r="J100" s="97"/>
    </row>
    <row r="101" spans="1:10" x14ac:dyDescent="0.35">
      <c r="A101" t="s">
        <v>139</v>
      </c>
      <c r="B101" s="97" t="s">
        <v>35</v>
      </c>
      <c r="C101" s="98">
        <v>44002</v>
      </c>
      <c r="D101" s="98">
        <v>44071</v>
      </c>
      <c r="E101" s="98">
        <v>44232</v>
      </c>
      <c r="F101" s="97" t="s">
        <v>264</v>
      </c>
      <c r="G101" s="97"/>
      <c r="H101" s="98"/>
      <c r="I101" s="98"/>
      <c r="J101" s="97"/>
    </row>
    <row r="102" spans="1:10" x14ac:dyDescent="0.35">
      <c r="A102" t="s">
        <v>140</v>
      </c>
      <c r="B102" s="97" t="s">
        <v>8</v>
      </c>
      <c r="C102" s="98">
        <v>44036</v>
      </c>
      <c r="D102" s="98">
        <v>44139</v>
      </c>
      <c r="E102" s="98">
        <v>44232</v>
      </c>
      <c r="F102" s="97" t="s">
        <v>264</v>
      </c>
      <c r="G102" s="97"/>
      <c r="H102" s="98"/>
      <c r="I102" s="98"/>
      <c r="J102" s="97"/>
    </row>
    <row r="103" spans="1:10" x14ac:dyDescent="0.35">
      <c r="A103" t="s">
        <v>141</v>
      </c>
      <c r="B103" s="97" t="s">
        <v>33</v>
      </c>
      <c r="C103" s="98">
        <v>43943</v>
      </c>
      <c r="D103" s="98">
        <v>44083</v>
      </c>
      <c r="E103" s="98">
        <v>44232</v>
      </c>
      <c r="F103" s="97" t="s">
        <v>264</v>
      </c>
      <c r="G103" s="97"/>
      <c r="H103" s="98"/>
      <c r="I103" s="98"/>
      <c r="J103" s="97"/>
    </row>
    <row r="104" spans="1:10" x14ac:dyDescent="0.35">
      <c r="A104" t="s">
        <v>142</v>
      </c>
      <c r="B104" s="97" t="s">
        <v>70</v>
      </c>
      <c r="C104" s="98">
        <v>44001</v>
      </c>
      <c r="D104" s="98">
        <v>44020</v>
      </c>
      <c r="E104" s="98">
        <v>44250</v>
      </c>
      <c r="F104" s="97" t="s">
        <v>264</v>
      </c>
      <c r="G104" s="97"/>
      <c r="H104" s="98"/>
      <c r="I104" s="98"/>
      <c r="J104" s="97"/>
    </row>
    <row r="105" spans="1:10" x14ac:dyDescent="0.35">
      <c r="A105" t="s">
        <v>143</v>
      </c>
      <c r="B105" s="97" t="s">
        <v>19</v>
      </c>
      <c r="C105" s="98">
        <v>44054</v>
      </c>
      <c r="D105" s="98">
        <v>44096</v>
      </c>
      <c r="E105" s="98">
        <v>44250</v>
      </c>
      <c r="F105" s="97" t="s">
        <v>264</v>
      </c>
      <c r="G105" s="97"/>
      <c r="H105" s="98"/>
      <c r="I105" s="98"/>
      <c r="J105" s="97"/>
    </row>
    <row r="106" spans="1:10" x14ac:dyDescent="0.35">
      <c r="A106" t="s">
        <v>144</v>
      </c>
      <c r="B106" s="97" t="s">
        <v>27</v>
      </c>
      <c r="C106" s="98">
        <v>44017</v>
      </c>
      <c r="D106" s="98">
        <v>44062</v>
      </c>
      <c r="E106" s="98">
        <v>44250</v>
      </c>
      <c r="F106" s="97" t="s">
        <v>264</v>
      </c>
      <c r="G106" s="97"/>
      <c r="H106" s="98"/>
      <c r="I106" s="98"/>
      <c r="J106" s="97"/>
    </row>
    <row r="107" spans="1:10" x14ac:dyDescent="0.35">
      <c r="A107" t="s">
        <v>145</v>
      </c>
      <c r="B107" s="97" t="s">
        <v>8</v>
      </c>
      <c r="C107" s="98">
        <v>44057</v>
      </c>
      <c r="D107" s="98">
        <v>44152</v>
      </c>
      <c r="E107" s="98">
        <v>44252</v>
      </c>
      <c r="F107" s="97" t="s">
        <v>264</v>
      </c>
      <c r="G107" s="97"/>
      <c r="H107" s="98"/>
      <c r="I107" s="98"/>
      <c r="J107" s="97"/>
    </row>
    <row r="108" spans="1:10" x14ac:dyDescent="0.35">
      <c r="A108" t="s">
        <v>146</v>
      </c>
      <c r="B108" s="97" t="s">
        <v>13</v>
      </c>
      <c r="C108" s="98">
        <v>44035</v>
      </c>
      <c r="D108" s="98">
        <v>44089</v>
      </c>
      <c r="E108" s="98">
        <v>44253</v>
      </c>
      <c r="F108" s="97" t="s">
        <v>264</v>
      </c>
      <c r="G108" s="97"/>
      <c r="H108" s="98"/>
      <c r="I108" s="98"/>
      <c r="J108" s="97"/>
    </row>
    <row r="109" spans="1:10" x14ac:dyDescent="0.35">
      <c r="A109" t="s">
        <v>147</v>
      </c>
      <c r="B109" s="97" t="s">
        <v>13</v>
      </c>
      <c r="C109" s="98">
        <v>44107</v>
      </c>
      <c r="D109" s="98">
        <v>44130</v>
      </c>
      <c r="E109" s="98">
        <v>44253</v>
      </c>
      <c r="F109" s="97" t="s">
        <v>264</v>
      </c>
      <c r="G109" s="97"/>
      <c r="H109" s="98"/>
      <c r="I109" s="98"/>
      <c r="J109" s="97"/>
    </row>
    <row r="110" spans="1:10" x14ac:dyDescent="0.35">
      <c r="A110" t="s">
        <v>148</v>
      </c>
      <c r="B110" s="97" t="s">
        <v>70</v>
      </c>
      <c r="C110" s="98">
        <v>44086</v>
      </c>
      <c r="D110" s="98">
        <v>44113</v>
      </c>
      <c r="E110" s="98">
        <v>44257</v>
      </c>
      <c r="F110" s="97" t="s">
        <v>264</v>
      </c>
      <c r="G110" s="97"/>
      <c r="H110" s="98"/>
      <c r="I110" s="98"/>
      <c r="J110" s="97"/>
    </row>
    <row r="111" spans="1:10" x14ac:dyDescent="0.35">
      <c r="A111" t="s">
        <v>149</v>
      </c>
      <c r="B111" s="97" t="s">
        <v>40</v>
      </c>
      <c r="C111" s="98">
        <v>44038</v>
      </c>
      <c r="D111" s="98">
        <v>44060</v>
      </c>
      <c r="E111" s="98">
        <v>44264</v>
      </c>
      <c r="F111" s="97" t="s">
        <v>264</v>
      </c>
      <c r="G111" s="97"/>
      <c r="H111" s="98"/>
      <c r="I111" s="98"/>
      <c r="J111" s="97"/>
    </row>
    <row r="112" spans="1:10" x14ac:dyDescent="0.35">
      <c r="A112" t="s">
        <v>150</v>
      </c>
      <c r="B112" s="97" t="s">
        <v>151</v>
      </c>
      <c r="C112" s="98">
        <v>43941</v>
      </c>
      <c r="D112" s="98">
        <v>44209</v>
      </c>
      <c r="E112" s="98">
        <v>44272</v>
      </c>
      <c r="F112" s="97" t="s">
        <v>264</v>
      </c>
      <c r="G112" s="97"/>
      <c r="H112" s="98"/>
      <c r="I112" s="98"/>
      <c r="J112" s="97"/>
    </row>
    <row r="113" spans="1:10" x14ac:dyDescent="0.35">
      <c r="A113" t="s">
        <v>152</v>
      </c>
      <c r="B113" s="97" t="s">
        <v>58</v>
      </c>
      <c r="C113" s="98">
        <v>44086</v>
      </c>
      <c r="D113" s="98">
        <v>44098</v>
      </c>
      <c r="E113" s="98">
        <v>44273</v>
      </c>
      <c r="F113" s="97" t="s">
        <v>264</v>
      </c>
      <c r="G113" s="97"/>
      <c r="H113" s="98"/>
      <c r="I113" s="98"/>
      <c r="J113" s="97"/>
    </row>
    <row r="114" spans="1:10" x14ac:dyDescent="0.35">
      <c r="A114" t="s">
        <v>153</v>
      </c>
      <c r="B114" s="97" t="s">
        <v>35</v>
      </c>
      <c r="C114" s="98">
        <v>44081</v>
      </c>
      <c r="D114" s="98">
        <v>44210</v>
      </c>
      <c r="E114" s="98">
        <v>44273</v>
      </c>
      <c r="F114" s="97" t="s">
        <v>264</v>
      </c>
      <c r="G114" s="97"/>
      <c r="H114" s="98"/>
      <c r="I114" s="98"/>
      <c r="J114" s="97"/>
    </row>
    <row r="115" spans="1:10" x14ac:dyDescent="0.35">
      <c r="A115" t="s">
        <v>154</v>
      </c>
      <c r="B115" s="97" t="s">
        <v>8</v>
      </c>
      <c r="C115" s="98">
        <v>44211</v>
      </c>
      <c r="D115" s="98">
        <v>44230</v>
      </c>
      <c r="E115" s="98">
        <v>44273</v>
      </c>
      <c r="F115" s="97" t="s">
        <v>264</v>
      </c>
      <c r="G115" s="97"/>
      <c r="H115" s="98"/>
      <c r="I115" s="98"/>
      <c r="J115" s="97"/>
    </row>
    <row r="116" spans="1:10" x14ac:dyDescent="0.35">
      <c r="A116" t="s">
        <v>155</v>
      </c>
      <c r="B116" s="97" t="s">
        <v>156</v>
      </c>
      <c r="C116" s="98">
        <v>43872</v>
      </c>
      <c r="D116" s="98">
        <v>44207</v>
      </c>
      <c r="E116" s="98">
        <v>44274</v>
      </c>
      <c r="F116" s="97" t="s">
        <v>264</v>
      </c>
      <c r="G116" s="97"/>
      <c r="H116" s="98"/>
      <c r="I116" s="98"/>
      <c r="J116" s="97"/>
    </row>
    <row r="117" spans="1:10" x14ac:dyDescent="0.35">
      <c r="A117" t="s">
        <v>157</v>
      </c>
      <c r="B117" s="97" t="s">
        <v>158</v>
      </c>
      <c r="C117" s="98">
        <v>43856</v>
      </c>
      <c r="D117" s="98">
        <v>44249</v>
      </c>
      <c r="E117" s="98">
        <v>44279</v>
      </c>
      <c r="F117" s="97" t="s">
        <v>264</v>
      </c>
      <c r="G117" s="97"/>
      <c r="H117" s="98"/>
      <c r="I117" s="98"/>
      <c r="J117" s="97"/>
    </row>
    <row r="118" spans="1:10" x14ac:dyDescent="0.35">
      <c r="A118" t="s">
        <v>159</v>
      </c>
      <c r="B118" s="97" t="s">
        <v>8</v>
      </c>
      <c r="C118" s="98">
        <v>43988</v>
      </c>
      <c r="D118" s="98">
        <v>44026</v>
      </c>
      <c r="E118" s="98">
        <v>44279</v>
      </c>
      <c r="F118" s="97" t="s">
        <v>264</v>
      </c>
      <c r="G118" s="97"/>
      <c r="H118" s="98"/>
      <c r="I118" s="98"/>
      <c r="J118" s="97"/>
    </row>
    <row r="119" spans="1:10" x14ac:dyDescent="0.35">
      <c r="A119" t="s">
        <v>160</v>
      </c>
      <c r="B119" s="97" t="s">
        <v>33</v>
      </c>
      <c r="C119" s="98">
        <v>44043</v>
      </c>
      <c r="D119" s="98">
        <v>44111</v>
      </c>
      <c r="E119" s="98">
        <v>44279</v>
      </c>
      <c r="F119" s="97" t="s">
        <v>264</v>
      </c>
      <c r="G119" s="97"/>
      <c r="H119" s="98"/>
      <c r="I119" s="98"/>
      <c r="J119" s="97"/>
    </row>
    <row r="120" spans="1:10" x14ac:dyDescent="0.35">
      <c r="A120" t="s">
        <v>161</v>
      </c>
      <c r="B120" s="97" t="s">
        <v>8</v>
      </c>
      <c r="C120" s="98">
        <v>44043</v>
      </c>
      <c r="D120" s="98">
        <v>44049</v>
      </c>
      <c r="E120" s="98">
        <v>44279</v>
      </c>
      <c r="F120" s="97" t="s">
        <v>264</v>
      </c>
      <c r="G120" s="97"/>
      <c r="H120" s="98"/>
      <c r="I120" s="98"/>
      <c r="J120" s="97"/>
    </row>
    <row r="121" spans="1:10" x14ac:dyDescent="0.35">
      <c r="A121" t="s">
        <v>162</v>
      </c>
      <c r="B121" s="97" t="s">
        <v>8</v>
      </c>
      <c r="C121" s="98">
        <v>44090</v>
      </c>
      <c r="D121" s="98">
        <v>44120</v>
      </c>
      <c r="E121" s="98">
        <v>44280</v>
      </c>
      <c r="F121" s="97" t="s">
        <v>264</v>
      </c>
      <c r="G121" s="97"/>
      <c r="H121" s="98"/>
      <c r="I121" s="98"/>
      <c r="J121" s="97"/>
    </row>
    <row r="122" spans="1:10" x14ac:dyDescent="0.35">
      <c r="A122" t="s">
        <v>163</v>
      </c>
      <c r="B122" s="97" t="s">
        <v>24</v>
      </c>
      <c r="C122" s="98">
        <v>44059</v>
      </c>
      <c r="D122" s="98">
        <v>44078</v>
      </c>
      <c r="E122" s="98">
        <v>44285</v>
      </c>
      <c r="F122" s="97" t="s">
        <v>264</v>
      </c>
      <c r="G122" s="97"/>
      <c r="H122" s="98"/>
      <c r="I122" s="98"/>
      <c r="J122" s="97"/>
    </row>
    <row r="123" spans="1:10" x14ac:dyDescent="0.35">
      <c r="A123" t="s">
        <v>164</v>
      </c>
      <c r="B123" s="97" t="s">
        <v>165</v>
      </c>
      <c r="C123" s="98">
        <v>44085</v>
      </c>
      <c r="D123" s="98">
        <v>44103</v>
      </c>
      <c r="E123" s="98">
        <v>44285</v>
      </c>
      <c r="F123" s="97" t="s">
        <v>264</v>
      </c>
      <c r="G123" s="97"/>
      <c r="H123" s="98"/>
      <c r="I123" s="98"/>
      <c r="J123" s="97"/>
    </row>
    <row r="124" spans="1:10" x14ac:dyDescent="0.35">
      <c r="A124" t="s">
        <v>166</v>
      </c>
      <c r="B124" s="97" t="s">
        <v>70</v>
      </c>
      <c r="C124" s="98">
        <v>43995</v>
      </c>
      <c r="D124" s="98">
        <v>44090</v>
      </c>
      <c r="E124" s="98">
        <v>44286</v>
      </c>
      <c r="F124" s="97" t="s">
        <v>264</v>
      </c>
      <c r="G124" s="97"/>
      <c r="H124" s="98"/>
      <c r="I124" s="98"/>
      <c r="J124" s="97"/>
    </row>
    <row r="125" spans="1:10" x14ac:dyDescent="0.35">
      <c r="A125" t="s">
        <v>167</v>
      </c>
      <c r="B125" s="97" t="s">
        <v>70</v>
      </c>
      <c r="C125" s="98">
        <v>43999</v>
      </c>
      <c r="D125" s="98">
        <v>44020</v>
      </c>
      <c r="E125" s="98">
        <v>44286</v>
      </c>
      <c r="F125" s="97" t="s">
        <v>264</v>
      </c>
      <c r="G125" s="97"/>
      <c r="H125" s="98"/>
      <c r="I125" s="98"/>
      <c r="J125" s="97"/>
    </row>
    <row r="126" spans="1:10" x14ac:dyDescent="0.35">
      <c r="A126" t="s">
        <v>168</v>
      </c>
      <c r="B126" s="97" t="s">
        <v>169</v>
      </c>
      <c r="C126" s="98">
        <v>43735</v>
      </c>
      <c r="D126" s="98">
        <v>44085</v>
      </c>
      <c r="E126" s="98">
        <v>44292</v>
      </c>
      <c r="F126" s="97" t="s">
        <v>264</v>
      </c>
      <c r="G126" s="97"/>
      <c r="H126" s="98"/>
      <c r="I126" s="98"/>
      <c r="J126" s="97"/>
    </row>
    <row r="127" spans="1:10" x14ac:dyDescent="0.35">
      <c r="A127" t="s">
        <v>170</v>
      </c>
      <c r="B127" s="97" t="s">
        <v>35</v>
      </c>
      <c r="C127" s="98">
        <v>44121</v>
      </c>
      <c r="D127" s="98">
        <v>44210</v>
      </c>
      <c r="E127" s="98">
        <v>44294</v>
      </c>
      <c r="F127" s="97" t="s">
        <v>264</v>
      </c>
      <c r="G127" s="97"/>
      <c r="H127" s="98"/>
      <c r="I127" s="98"/>
      <c r="J127" s="97"/>
    </row>
    <row r="128" spans="1:10" x14ac:dyDescent="0.35">
      <c r="A128" t="s">
        <v>171</v>
      </c>
      <c r="B128" s="97" t="s">
        <v>35</v>
      </c>
      <c r="C128" s="98">
        <v>44036</v>
      </c>
      <c r="D128" s="98">
        <v>44132</v>
      </c>
      <c r="E128" s="98">
        <v>44299</v>
      </c>
      <c r="F128" s="97" t="s">
        <v>264</v>
      </c>
      <c r="G128" s="97"/>
      <c r="H128" s="98"/>
      <c r="I128" s="98"/>
      <c r="J128" s="97"/>
    </row>
    <row r="129" spans="1:10" x14ac:dyDescent="0.35">
      <c r="A129" t="s">
        <v>172</v>
      </c>
      <c r="B129" s="97" t="s">
        <v>70</v>
      </c>
      <c r="C129" s="98">
        <v>44071</v>
      </c>
      <c r="D129" s="98">
        <v>44090</v>
      </c>
      <c r="E129" s="98">
        <v>44300</v>
      </c>
      <c r="F129" s="97" t="s">
        <v>264</v>
      </c>
      <c r="G129" s="97"/>
      <c r="H129" s="98"/>
      <c r="I129" s="98"/>
      <c r="J129" s="97"/>
    </row>
    <row r="130" spans="1:10" x14ac:dyDescent="0.35">
      <c r="A130" t="s">
        <v>173</v>
      </c>
      <c r="B130" s="97" t="s">
        <v>174</v>
      </c>
      <c r="C130" s="98">
        <v>44064</v>
      </c>
      <c r="D130" s="98">
        <v>44090</v>
      </c>
      <c r="E130" s="98">
        <v>44306</v>
      </c>
      <c r="F130" s="97" t="s">
        <v>264</v>
      </c>
      <c r="G130" s="97"/>
      <c r="H130" s="98"/>
      <c r="I130" s="98"/>
      <c r="J130" s="97"/>
    </row>
    <row r="131" spans="1:10" x14ac:dyDescent="0.35">
      <c r="A131" t="s">
        <v>175</v>
      </c>
      <c r="B131" s="97" t="s">
        <v>58</v>
      </c>
      <c r="C131" s="98">
        <v>43348</v>
      </c>
      <c r="D131" s="98">
        <v>44203</v>
      </c>
      <c r="E131" s="98">
        <v>44308</v>
      </c>
      <c r="F131" s="97" t="s">
        <v>264</v>
      </c>
      <c r="G131" s="97"/>
      <c r="H131" s="98"/>
      <c r="I131" s="98"/>
      <c r="J131" s="97"/>
    </row>
    <row r="132" spans="1:10" x14ac:dyDescent="0.35">
      <c r="A132" t="s">
        <v>176</v>
      </c>
      <c r="B132" s="97" t="s">
        <v>58</v>
      </c>
      <c r="C132" s="98">
        <v>44222</v>
      </c>
      <c r="D132" s="98">
        <v>44252</v>
      </c>
      <c r="E132" s="98">
        <v>44308</v>
      </c>
      <c r="F132" s="97" t="s">
        <v>264</v>
      </c>
      <c r="G132" s="97"/>
      <c r="H132" s="98"/>
      <c r="I132" s="98"/>
      <c r="J132" s="97"/>
    </row>
    <row r="133" spans="1:10" x14ac:dyDescent="0.35">
      <c r="A133" t="s">
        <v>177</v>
      </c>
      <c r="B133" s="97" t="s">
        <v>35</v>
      </c>
      <c r="C133" s="98">
        <v>44222</v>
      </c>
      <c r="D133" s="98">
        <v>44272</v>
      </c>
      <c r="E133" s="98">
        <v>44308</v>
      </c>
      <c r="F133" s="97" t="s">
        <v>264</v>
      </c>
      <c r="G133" s="97"/>
      <c r="H133" s="98"/>
      <c r="I133" s="98"/>
      <c r="J133" s="97"/>
    </row>
    <row r="134" spans="1:10" x14ac:dyDescent="0.35">
      <c r="A134" t="s">
        <v>178</v>
      </c>
      <c r="B134" s="97" t="s">
        <v>58</v>
      </c>
      <c r="C134" s="98">
        <v>43073</v>
      </c>
      <c r="D134" s="98">
        <v>44294</v>
      </c>
      <c r="E134" s="98">
        <v>44308</v>
      </c>
      <c r="F134" s="97" t="s">
        <v>264</v>
      </c>
      <c r="G134" s="97"/>
      <c r="H134" s="98"/>
      <c r="I134" s="98"/>
      <c r="J134" s="97"/>
    </row>
    <row r="135" spans="1:10" x14ac:dyDescent="0.35">
      <c r="A135" t="s">
        <v>179</v>
      </c>
      <c r="B135" s="97" t="s">
        <v>29</v>
      </c>
      <c r="C135" s="98">
        <v>43922</v>
      </c>
      <c r="D135" s="98">
        <v>44239</v>
      </c>
      <c r="E135" s="98">
        <v>44314</v>
      </c>
      <c r="F135" s="97" t="s">
        <v>264</v>
      </c>
      <c r="G135" s="97"/>
      <c r="H135" s="98"/>
      <c r="I135" s="98"/>
      <c r="J135" s="97"/>
    </row>
    <row r="136" spans="1:10" x14ac:dyDescent="0.35">
      <c r="A136" t="s">
        <v>180</v>
      </c>
      <c r="B136" s="97" t="s">
        <v>13</v>
      </c>
      <c r="C136" s="98">
        <v>44134</v>
      </c>
      <c r="D136" s="98">
        <v>44172</v>
      </c>
      <c r="E136" s="98">
        <v>44321</v>
      </c>
      <c r="F136" s="97" t="s">
        <v>264</v>
      </c>
      <c r="G136" s="97"/>
      <c r="H136" s="98"/>
      <c r="I136" s="98"/>
      <c r="J136" s="97"/>
    </row>
    <row r="137" spans="1:10" x14ac:dyDescent="0.35">
      <c r="A137" t="s">
        <v>181</v>
      </c>
      <c r="B137" s="97" t="s">
        <v>19</v>
      </c>
      <c r="C137" s="98">
        <v>43543</v>
      </c>
      <c r="D137" s="98">
        <v>44139</v>
      </c>
      <c r="E137" s="98">
        <v>44328</v>
      </c>
      <c r="F137" s="97" t="s">
        <v>264</v>
      </c>
      <c r="G137" s="97"/>
      <c r="H137" s="98"/>
      <c r="I137" s="98"/>
      <c r="J137" s="97"/>
    </row>
    <row r="138" spans="1:10" x14ac:dyDescent="0.35">
      <c r="A138" t="s">
        <v>182</v>
      </c>
      <c r="B138" s="97" t="s">
        <v>58</v>
      </c>
      <c r="C138" s="98">
        <v>43174</v>
      </c>
      <c r="D138" s="98">
        <v>44119</v>
      </c>
      <c r="E138" s="98">
        <v>44329</v>
      </c>
      <c r="F138" s="97" t="s">
        <v>264</v>
      </c>
      <c r="G138" s="97"/>
      <c r="H138" s="98"/>
      <c r="I138" s="98"/>
      <c r="J138" s="97"/>
    </row>
    <row r="139" spans="1:10" x14ac:dyDescent="0.35">
      <c r="A139" t="s">
        <v>183</v>
      </c>
      <c r="B139" s="97" t="s">
        <v>35</v>
      </c>
      <c r="C139" s="98">
        <v>43708</v>
      </c>
      <c r="D139" s="98">
        <v>44243</v>
      </c>
      <c r="E139" s="98">
        <v>44334</v>
      </c>
      <c r="F139" s="97" t="s">
        <v>264</v>
      </c>
      <c r="G139" s="97"/>
      <c r="H139" s="98"/>
      <c r="I139" s="98"/>
      <c r="J139" s="97"/>
    </row>
    <row r="140" spans="1:10" x14ac:dyDescent="0.35">
      <c r="A140" t="s">
        <v>184</v>
      </c>
      <c r="B140" s="97" t="s">
        <v>29</v>
      </c>
      <c r="C140" s="98">
        <v>44157</v>
      </c>
      <c r="D140" s="98">
        <v>44204</v>
      </c>
      <c r="E140" s="98">
        <v>44335</v>
      </c>
      <c r="F140" s="97" t="s">
        <v>264</v>
      </c>
      <c r="G140" s="97"/>
      <c r="H140" s="98"/>
      <c r="I140" s="98"/>
      <c r="J140" s="97"/>
    </row>
    <row r="141" spans="1:10" x14ac:dyDescent="0.35">
      <c r="A141" t="s">
        <v>185</v>
      </c>
      <c r="B141" s="97" t="s">
        <v>8</v>
      </c>
      <c r="C141" s="98">
        <v>44189</v>
      </c>
      <c r="D141" s="98">
        <v>44203</v>
      </c>
      <c r="E141" s="98">
        <v>44335</v>
      </c>
      <c r="F141" s="97" t="s">
        <v>264</v>
      </c>
      <c r="G141" s="97"/>
      <c r="H141" s="98"/>
      <c r="I141" s="98"/>
      <c r="J141" s="97"/>
    </row>
    <row r="142" spans="1:10" x14ac:dyDescent="0.35">
      <c r="A142" t="s">
        <v>186</v>
      </c>
      <c r="B142" s="97" t="s">
        <v>15</v>
      </c>
      <c r="C142" s="98">
        <v>44219</v>
      </c>
      <c r="D142" s="98">
        <v>44244</v>
      </c>
      <c r="E142" s="98">
        <v>44335</v>
      </c>
      <c r="F142" s="97" t="s">
        <v>264</v>
      </c>
      <c r="G142" s="97"/>
      <c r="H142" s="98"/>
      <c r="I142" s="98"/>
      <c r="J142" s="97"/>
    </row>
    <row r="143" spans="1:10" x14ac:dyDescent="0.35">
      <c r="A143" t="s">
        <v>187</v>
      </c>
      <c r="B143" s="97" t="s">
        <v>169</v>
      </c>
      <c r="C143" s="98">
        <v>44126</v>
      </c>
      <c r="D143" s="98">
        <v>44159</v>
      </c>
      <c r="E143" s="98">
        <v>44336</v>
      </c>
      <c r="F143" s="97" t="s">
        <v>264</v>
      </c>
      <c r="G143" s="97"/>
      <c r="H143" s="98"/>
      <c r="I143" s="98"/>
      <c r="J143" s="97"/>
    </row>
    <row r="144" spans="1:10" x14ac:dyDescent="0.35">
      <c r="A144" t="s">
        <v>188</v>
      </c>
      <c r="B144" s="97" t="s">
        <v>8</v>
      </c>
      <c r="C144" s="98">
        <v>44132</v>
      </c>
      <c r="D144" s="98">
        <v>44147</v>
      </c>
      <c r="E144" s="98">
        <v>44337</v>
      </c>
      <c r="F144" s="97" t="s">
        <v>264</v>
      </c>
      <c r="G144" s="97"/>
      <c r="H144" s="98"/>
      <c r="I144" s="98"/>
      <c r="J144" s="97"/>
    </row>
    <row r="145" spans="1:10" x14ac:dyDescent="0.35">
      <c r="A145" t="s">
        <v>189</v>
      </c>
      <c r="B145" s="97" t="s">
        <v>13</v>
      </c>
      <c r="C145" s="98">
        <v>44101</v>
      </c>
      <c r="D145" s="98">
        <v>44158</v>
      </c>
      <c r="E145" s="98">
        <v>44341</v>
      </c>
      <c r="F145" s="97" t="s">
        <v>264</v>
      </c>
      <c r="G145" s="97"/>
      <c r="H145" s="98"/>
      <c r="I145" s="98"/>
      <c r="J145" s="97"/>
    </row>
    <row r="146" spans="1:10" x14ac:dyDescent="0.35">
      <c r="A146" t="s">
        <v>190</v>
      </c>
      <c r="B146" s="97" t="s">
        <v>27</v>
      </c>
      <c r="C146" s="98">
        <v>43941</v>
      </c>
      <c r="D146" s="98">
        <v>44097</v>
      </c>
      <c r="E146" s="98">
        <v>44341</v>
      </c>
      <c r="F146" s="97" t="s">
        <v>264</v>
      </c>
      <c r="G146" s="97"/>
      <c r="H146" s="98"/>
      <c r="I146" s="98"/>
      <c r="J146" s="97"/>
    </row>
    <row r="147" spans="1:10" x14ac:dyDescent="0.35">
      <c r="A147" t="s">
        <v>191</v>
      </c>
      <c r="B147" s="97" t="s">
        <v>49</v>
      </c>
      <c r="C147" s="98">
        <v>44250</v>
      </c>
      <c r="D147" s="98">
        <v>44264</v>
      </c>
      <c r="E147" s="98">
        <v>44342</v>
      </c>
      <c r="F147" s="97" t="s">
        <v>264</v>
      </c>
      <c r="G147" s="97"/>
      <c r="H147" s="98"/>
      <c r="I147" s="98"/>
      <c r="J147" s="97"/>
    </row>
    <row r="148" spans="1:10" x14ac:dyDescent="0.35">
      <c r="A148" t="s">
        <v>192</v>
      </c>
      <c r="B148" s="97" t="s">
        <v>27</v>
      </c>
      <c r="C148" s="98">
        <v>44058</v>
      </c>
      <c r="D148" s="98">
        <v>44174</v>
      </c>
      <c r="E148" s="98">
        <v>44343</v>
      </c>
      <c r="F148" s="97" t="s">
        <v>264</v>
      </c>
      <c r="G148" s="97"/>
      <c r="H148" s="98"/>
      <c r="I148" s="98"/>
      <c r="J148" s="97"/>
    </row>
    <row r="149" spans="1:10" x14ac:dyDescent="0.35">
      <c r="A149" t="s">
        <v>193</v>
      </c>
      <c r="B149" s="97" t="s">
        <v>19</v>
      </c>
      <c r="C149" s="98">
        <v>43587</v>
      </c>
      <c r="D149" s="98">
        <v>44271</v>
      </c>
      <c r="E149" s="98">
        <v>44343</v>
      </c>
      <c r="F149" s="97" t="s">
        <v>264</v>
      </c>
      <c r="G149" s="97"/>
      <c r="H149" s="98"/>
      <c r="I149" s="98"/>
      <c r="J149" s="97"/>
    </row>
    <row r="150" spans="1:10" x14ac:dyDescent="0.35">
      <c r="A150" t="s">
        <v>194</v>
      </c>
      <c r="B150" s="97" t="s">
        <v>58</v>
      </c>
      <c r="C150" s="98">
        <v>43501</v>
      </c>
      <c r="D150" s="98">
        <v>44266</v>
      </c>
      <c r="E150" s="98">
        <v>44343</v>
      </c>
      <c r="F150" s="97" t="s">
        <v>264</v>
      </c>
      <c r="G150" s="97"/>
      <c r="H150" s="98"/>
      <c r="I150" s="98"/>
      <c r="J150" s="97"/>
    </row>
    <row r="151" spans="1:10" x14ac:dyDescent="0.35">
      <c r="A151" t="s">
        <v>195</v>
      </c>
      <c r="B151" s="97" t="s">
        <v>58</v>
      </c>
      <c r="C151" s="98">
        <v>43230</v>
      </c>
      <c r="D151" s="98">
        <v>44266</v>
      </c>
      <c r="E151" s="98">
        <v>44348</v>
      </c>
      <c r="F151" s="97" t="s">
        <v>264</v>
      </c>
      <c r="G151" s="97"/>
      <c r="H151" s="98"/>
      <c r="I151" s="98"/>
      <c r="J151" s="97"/>
    </row>
    <row r="152" spans="1:10" x14ac:dyDescent="0.35">
      <c r="A152" t="s">
        <v>196</v>
      </c>
      <c r="B152" s="97" t="s">
        <v>15</v>
      </c>
      <c r="C152" s="98">
        <v>44121</v>
      </c>
      <c r="D152" s="98">
        <v>44273</v>
      </c>
      <c r="E152" s="98">
        <v>44349</v>
      </c>
      <c r="F152" s="97" t="s">
        <v>264</v>
      </c>
      <c r="G152" s="97"/>
      <c r="H152" s="98"/>
      <c r="I152" s="98"/>
      <c r="J152" s="97"/>
    </row>
    <row r="153" spans="1:10" x14ac:dyDescent="0.35">
      <c r="A153" t="s">
        <v>197</v>
      </c>
      <c r="B153" s="97" t="s">
        <v>58</v>
      </c>
      <c r="C153" s="98">
        <v>43379</v>
      </c>
      <c r="D153" s="98">
        <v>44224</v>
      </c>
      <c r="E153" s="98">
        <v>44350</v>
      </c>
      <c r="F153" s="97" t="s">
        <v>264</v>
      </c>
      <c r="G153" s="97"/>
      <c r="H153" s="98"/>
      <c r="I153" s="98"/>
      <c r="J153" s="97"/>
    </row>
    <row r="154" spans="1:10" x14ac:dyDescent="0.35">
      <c r="A154" t="s">
        <v>198</v>
      </c>
      <c r="B154" s="97" t="s">
        <v>29</v>
      </c>
      <c r="C154" s="98">
        <v>44064</v>
      </c>
      <c r="D154" s="98">
        <v>44120</v>
      </c>
      <c r="E154" s="98">
        <v>44355</v>
      </c>
      <c r="F154" s="97" t="s">
        <v>264</v>
      </c>
      <c r="G154" s="97"/>
      <c r="H154" s="98"/>
      <c r="I154" s="98"/>
      <c r="J154" s="97"/>
    </row>
    <row r="155" spans="1:10" x14ac:dyDescent="0.35">
      <c r="A155" t="s">
        <v>199</v>
      </c>
      <c r="B155" s="97" t="s">
        <v>24</v>
      </c>
      <c r="C155" s="98">
        <v>44122</v>
      </c>
      <c r="D155" s="98">
        <v>44141</v>
      </c>
      <c r="E155" s="98">
        <v>44356</v>
      </c>
      <c r="F155" s="97" t="s">
        <v>264</v>
      </c>
      <c r="G155" s="97"/>
      <c r="H155" s="98"/>
      <c r="I155" s="98"/>
      <c r="J155" s="97"/>
    </row>
    <row r="156" spans="1:10" x14ac:dyDescent="0.35">
      <c r="A156" t="s">
        <v>200</v>
      </c>
      <c r="B156" s="97" t="s">
        <v>93</v>
      </c>
      <c r="C156" s="98">
        <v>44293</v>
      </c>
      <c r="D156" s="98">
        <v>44312</v>
      </c>
      <c r="E156" s="98">
        <v>44357</v>
      </c>
      <c r="F156" s="97" t="s">
        <v>264</v>
      </c>
      <c r="G156" s="97"/>
      <c r="H156" s="98"/>
      <c r="I156" s="98"/>
      <c r="J156" s="97"/>
    </row>
    <row r="157" spans="1:10" x14ac:dyDescent="0.35">
      <c r="A157" t="s">
        <v>201</v>
      </c>
      <c r="B157" s="97" t="s">
        <v>24</v>
      </c>
      <c r="C157" s="98">
        <v>44188</v>
      </c>
      <c r="D157" s="98">
        <v>44211</v>
      </c>
      <c r="E157" s="98">
        <v>44357</v>
      </c>
      <c r="F157" s="97" t="s">
        <v>264</v>
      </c>
      <c r="G157" s="97"/>
      <c r="H157" s="98"/>
      <c r="I157" s="98"/>
      <c r="J157" s="97"/>
    </row>
    <row r="158" spans="1:10" x14ac:dyDescent="0.35">
      <c r="A158" t="s">
        <v>202</v>
      </c>
      <c r="B158" s="97" t="s">
        <v>33</v>
      </c>
      <c r="C158" s="98">
        <v>44212</v>
      </c>
      <c r="D158" s="98">
        <v>44272</v>
      </c>
      <c r="E158" s="98">
        <v>44361</v>
      </c>
      <c r="F158" s="97" t="s">
        <v>264</v>
      </c>
      <c r="G158" s="97"/>
      <c r="H158" s="98"/>
      <c r="I158" s="98"/>
      <c r="J158" s="97"/>
    </row>
    <row r="159" spans="1:10" x14ac:dyDescent="0.35">
      <c r="A159" t="s">
        <v>203</v>
      </c>
      <c r="B159" s="97" t="s">
        <v>58</v>
      </c>
      <c r="C159" s="98">
        <v>44204</v>
      </c>
      <c r="D159" s="98">
        <v>44224</v>
      </c>
      <c r="E159" s="98">
        <v>44361</v>
      </c>
      <c r="F159" s="97" t="s">
        <v>264</v>
      </c>
      <c r="G159" s="97"/>
      <c r="H159" s="98"/>
      <c r="I159" s="98"/>
      <c r="J159" s="97"/>
    </row>
    <row r="160" spans="1:10" x14ac:dyDescent="0.35">
      <c r="A160" t="s">
        <v>204</v>
      </c>
      <c r="B160" s="97" t="s">
        <v>205</v>
      </c>
      <c r="C160" s="98">
        <v>44107</v>
      </c>
      <c r="D160" s="98">
        <v>44152</v>
      </c>
      <c r="E160" s="98">
        <v>44361</v>
      </c>
      <c r="F160" s="97" t="s">
        <v>264</v>
      </c>
      <c r="G160" s="97"/>
      <c r="H160" s="98"/>
      <c r="I160" s="98"/>
      <c r="J160" s="97"/>
    </row>
    <row r="161" spans="1:10" x14ac:dyDescent="0.35">
      <c r="A161" t="s">
        <v>206</v>
      </c>
      <c r="B161" s="97" t="s">
        <v>21</v>
      </c>
      <c r="C161" s="98">
        <v>44221</v>
      </c>
      <c r="D161" s="98">
        <v>44306</v>
      </c>
      <c r="E161" s="98">
        <v>44362</v>
      </c>
      <c r="F161" s="97" t="s">
        <v>264</v>
      </c>
      <c r="G161" s="97"/>
      <c r="H161" s="98"/>
      <c r="I161" s="98"/>
      <c r="J161" s="97"/>
    </row>
    <row r="162" spans="1:10" x14ac:dyDescent="0.35">
      <c r="A162" t="s">
        <v>207</v>
      </c>
      <c r="B162" s="97" t="s">
        <v>13</v>
      </c>
      <c r="C162" s="98">
        <v>44115</v>
      </c>
      <c r="D162" s="98">
        <v>44144</v>
      </c>
      <c r="E162" s="98">
        <v>44364</v>
      </c>
      <c r="F162" s="97" t="s">
        <v>264</v>
      </c>
      <c r="G162" s="97"/>
      <c r="H162" s="98"/>
      <c r="I162" s="98"/>
      <c r="J162" s="97"/>
    </row>
    <row r="163" spans="1:10" x14ac:dyDescent="0.35">
      <c r="A163" t="s">
        <v>208</v>
      </c>
      <c r="B163" s="97" t="s">
        <v>27</v>
      </c>
      <c r="C163" s="98">
        <v>44283</v>
      </c>
      <c r="D163" s="98">
        <v>44307</v>
      </c>
      <c r="E163" s="98">
        <v>44364</v>
      </c>
      <c r="F163" s="97" t="s">
        <v>264</v>
      </c>
      <c r="G163" s="97"/>
      <c r="H163" s="98"/>
      <c r="I163" s="98"/>
      <c r="J163" s="97"/>
    </row>
    <row r="164" spans="1:10" x14ac:dyDescent="0.35">
      <c r="A164" t="s">
        <v>209</v>
      </c>
      <c r="B164" s="97" t="s">
        <v>13</v>
      </c>
      <c r="C164" s="98">
        <v>44176</v>
      </c>
      <c r="D164" s="98">
        <v>44250</v>
      </c>
      <c r="E164" s="98">
        <v>44369</v>
      </c>
      <c r="F164" s="97" t="s">
        <v>264</v>
      </c>
      <c r="G164" s="97"/>
      <c r="H164" s="98"/>
      <c r="I164" s="98"/>
      <c r="J164" s="97"/>
    </row>
    <row r="165" spans="1:10" x14ac:dyDescent="0.35">
      <c r="A165" t="s">
        <v>210</v>
      </c>
      <c r="B165" s="97" t="s">
        <v>58</v>
      </c>
      <c r="C165" s="98">
        <v>44178</v>
      </c>
      <c r="D165" s="98">
        <v>44273</v>
      </c>
      <c r="E165" s="98">
        <v>44371</v>
      </c>
      <c r="F165" s="97" t="s">
        <v>264</v>
      </c>
      <c r="G165" s="97"/>
      <c r="H165" s="98"/>
      <c r="I165" s="98"/>
      <c r="J165" s="97"/>
    </row>
    <row r="166" spans="1:10" x14ac:dyDescent="0.35">
      <c r="A166" t="s">
        <v>211</v>
      </c>
      <c r="B166" s="97" t="s">
        <v>212</v>
      </c>
      <c r="C166" s="98">
        <v>44277</v>
      </c>
      <c r="D166" s="98">
        <v>44315</v>
      </c>
      <c r="E166" s="98">
        <v>44371</v>
      </c>
      <c r="F166" s="97" t="s">
        <v>264</v>
      </c>
      <c r="G166" s="97"/>
      <c r="H166" s="98"/>
      <c r="I166" s="98"/>
      <c r="J166" s="97"/>
    </row>
    <row r="167" spans="1:10" x14ac:dyDescent="0.35">
      <c r="A167" t="s">
        <v>213</v>
      </c>
      <c r="B167" s="97" t="s">
        <v>40</v>
      </c>
      <c r="C167" s="98">
        <v>44146</v>
      </c>
      <c r="D167" s="98">
        <v>44168</v>
      </c>
      <c r="E167" s="98">
        <v>44371</v>
      </c>
      <c r="F167" s="97" t="s">
        <v>264</v>
      </c>
      <c r="G167" s="97"/>
      <c r="H167" s="98"/>
      <c r="I167" s="98"/>
      <c r="J167" s="97"/>
    </row>
    <row r="168" spans="1:10" x14ac:dyDescent="0.35">
      <c r="A168" t="s">
        <v>214</v>
      </c>
      <c r="B168" s="97" t="s">
        <v>40</v>
      </c>
      <c r="C168" s="98">
        <v>44136</v>
      </c>
      <c r="D168" s="98">
        <v>44168</v>
      </c>
      <c r="E168" s="98">
        <v>44371</v>
      </c>
      <c r="F168" s="97" t="s">
        <v>264</v>
      </c>
      <c r="G168" s="97"/>
      <c r="H168" s="98"/>
      <c r="I168" s="98"/>
      <c r="J168" s="97"/>
    </row>
    <row r="169" spans="1:10" x14ac:dyDescent="0.35">
      <c r="A169" t="s">
        <v>215</v>
      </c>
      <c r="B169" s="97" t="s">
        <v>13</v>
      </c>
      <c r="C169" s="98">
        <v>44219</v>
      </c>
      <c r="D169" s="98">
        <v>44260</v>
      </c>
      <c r="E169" s="98">
        <v>44371</v>
      </c>
      <c r="F169" s="97" t="s">
        <v>264</v>
      </c>
      <c r="G169" s="97"/>
      <c r="H169" s="98"/>
      <c r="I169" s="98"/>
      <c r="J169" s="97"/>
    </row>
    <row r="170" spans="1:10" x14ac:dyDescent="0.35">
      <c r="A170" t="s">
        <v>216</v>
      </c>
      <c r="B170" s="97" t="s">
        <v>93</v>
      </c>
      <c r="C170" s="98">
        <v>44252</v>
      </c>
      <c r="D170" s="98">
        <v>44312</v>
      </c>
      <c r="E170" s="98">
        <v>44372</v>
      </c>
      <c r="F170" s="97" t="s">
        <v>264</v>
      </c>
      <c r="G170" s="97"/>
      <c r="H170" s="98"/>
      <c r="I170" s="98"/>
      <c r="J170" s="97"/>
    </row>
    <row r="171" spans="1:10" x14ac:dyDescent="0.35">
      <c r="A171" t="s">
        <v>217</v>
      </c>
      <c r="B171" s="97" t="s">
        <v>19</v>
      </c>
      <c r="C171" s="98">
        <v>44019</v>
      </c>
      <c r="D171" s="98">
        <v>44179</v>
      </c>
      <c r="E171" s="98">
        <v>44371</v>
      </c>
      <c r="F171" s="97" t="s">
        <v>264</v>
      </c>
      <c r="G171" s="97"/>
      <c r="H171" s="98"/>
      <c r="I171" s="98"/>
      <c r="J171" s="97"/>
    </row>
    <row r="172" spans="1:10" x14ac:dyDescent="0.35">
      <c r="A172" t="s">
        <v>222</v>
      </c>
      <c r="B172" s="97" t="s">
        <v>19</v>
      </c>
      <c r="C172" s="98">
        <v>43071</v>
      </c>
      <c r="D172" s="98">
        <v>43923</v>
      </c>
      <c r="E172" s="98">
        <v>44076</v>
      </c>
      <c r="F172" s="97" t="s">
        <v>267</v>
      </c>
      <c r="G172" s="97" t="s">
        <v>221</v>
      </c>
      <c r="H172" s="98">
        <v>43921</v>
      </c>
      <c r="I172" s="98">
        <v>44043</v>
      </c>
      <c r="J172" s="97"/>
    </row>
    <row r="173" spans="1:10" x14ac:dyDescent="0.35">
      <c r="A173" t="s">
        <v>224</v>
      </c>
      <c r="B173" s="97" t="s">
        <v>19</v>
      </c>
      <c r="C173" s="98">
        <v>42998</v>
      </c>
      <c r="D173" s="98">
        <v>43923</v>
      </c>
      <c r="E173" s="98">
        <v>44127</v>
      </c>
      <c r="F173" s="97" t="s">
        <v>267</v>
      </c>
      <c r="G173" s="97" t="s">
        <v>223</v>
      </c>
      <c r="H173" s="98">
        <v>43921</v>
      </c>
      <c r="I173" s="98">
        <v>44043</v>
      </c>
      <c r="J173" s="97"/>
    </row>
    <row r="174" spans="1:10" x14ac:dyDescent="0.35">
      <c r="A174" t="s">
        <v>226</v>
      </c>
      <c r="B174" s="97" t="s">
        <v>19</v>
      </c>
      <c r="C174" s="98">
        <v>42924</v>
      </c>
      <c r="D174" s="98">
        <v>43923</v>
      </c>
      <c r="E174" s="98">
        <v>44078</v>
      </c>
      <c r="F174" s="97" t="s">
        <v>267</v>
      </c>
      <c r="G174" s="97" t="s">
        <v>225</v>
      </c>
      <c r="H174" s="98">
        <v>43921</v>
      </c>
      <c r="I174" s="98">
        <v>44043</v>
      </c>
      <c r="J174" s="97"/>
    </row>
    <row r="175" spans="1:10" x14ac:dyDescent="0.35">
      <c r="A175" t="s">
        <v>228</v>
      </c>
      <c r="B175" s="97" t="s">
        <v>19</v>
      </c>
      <c r="C175" s="98">
        <v>42811</v>
      </c>
      <c r="D175" s="98">
        <v>43923</v>
      </c>
      <c r="E175" s="98">
        <v>44078</v>
      </c>
      <c r="F175" s="97" t="s">
        <v>267</v>
      </c>
      <c r="G175" s="97" t="s">
        <v>227</v>
      </c>
      <c r="H175" s="98">
        <v>43921</v>
      </c>
      <c r="I175" s="98">
        <v>44043</v>
      </c>
      <c r="J175" s="97"/>
    </row>
    <row r="176" spans="1:10" x14ac:dyDescent="0.35">
      <c r="A176" t="s">
        <v>230</v>
      </c>
      <c r="B176" s="97" t="s">
        <v>19</v>
      </c>
      <c r="C176" s="98">
        <v>42809</v>
      </c>
      <c r="D176" s="98">
        <v>43923</v>
      </c>
      <c r="E176" s="98">
        <v>44078</v>
      </c>
      <c r="F176" s="97" t="s">
        <v>267</v>
      </c>
      <c r="G176" s="97" t="s">
        <v>229</v>
      </c>
      <c r="H176" s="98">
        <v>43921</v>
      </c>
      <c r="I176" s="98">
        <v>44043</v>
      </c>
      <c r="J176" s="97"/>
    </row>
    <row r="177" spans="1:10" x14ac:dyDescent="0.35">
      <c r="A177" t="s">
        <v>232</v>
      </c>
      <c r="B177" s="97" t="s">
        <v>233</v>
      </c>
      <c r="C177" s="98">
        <v>43148</v>
      </c>
      <c r="D177" s="98">
        <v>43923</v>
      </c>
      <c r="E177" s="98">
        <v>44090</v>
      </c>
      <c r="F177" s="97" t="s">
        <v>267</v>
      </c>
      <c r="G177" s="97" t="s">
        <v>231</v>
      </c>
      <c r="H177" s="98">
        <v>43921</v>
      </c>
      <c r="I177" s="98">
        <v>44043</v>
      </c>
      <c r="J177" s="97"/>
    </row>
    <row r="178" spans="1:10" x14ac:dyDescent="0.35">
      <c r="A178">
        <v>1294006205</v>
      </c>
      <c r="B178" s="97" t="s">
        <v>74</v>
      </c>
      <c r="C178" s="98">
        <v>41141</v>
      </c>
      <c r="D178" s="98">
        <v>43923</v>
      </c>
      <c r="E178" s="98">
        <v>44174</v>
      </c>
      <c r="F178" s="97" t="s">
        <v>267</v>
      </c>
      <c r="G178" s="97" t="s">
        <v>234</v>
      </c>
      <c r="H178" s="98">
        <v>43921</v>
      </c>
      <c r="I178" s="98">
        <v>44043</v>
      </c>
      <c r="J178" s="97"/>
    </row>
    <row r="179" spans="1:10" x14ac:dyDescent="0.35">
      <c r="A179" t="s">
        <v>236</v>
      </c>
      <c r="B179" s="97" t="s">
        <v>74</v>
      </c>
      <c r="C179" s="98">
        <v>43157</v>
      </c>
      <c r="D179" s="98">
        <v>43923</v>
      </c>
      <c r="E179" s="98">
        <v>44176</v>
      </c>
      <c r="F179" s="97" t="s">
        <v>267</v>
      </c>
      <c r="G179" s="97" t="s">
        <v>235</v>
      </c>
      <c r="H179" s="98">
        <v>43921</v>
      </c>
      <c r="I179" s="98">
        <v>44043</v>
      </c>
      <c r="J179" s="97"/>
    </row>
    <row r="180" spans="1:10" x14ac:dyDescent="0.35">
      <c r="A180" t="s">
        <v>238</v>
      </c>
      <c r="B180" s="97" t="s">
        <v>76</v>
      </c>
      <c r="C180" s="98">
        <v>43037</v>
      </c>
      <c r="D180" s="98">
        <v>43923</v>
      </c>
      <c r="E180" s="98">
        <v>44131</v>
      </c>
      <c r="F180" s="97" t="s">
        <v>267</v>
      </c>
      <c r="G180" s="97" t="s">
        <v>237</v>
      </c>
      <c r="H180" s="98">
        <v>43920</v>
      </c>
      <c r="I180" s="98">
        <v>44043</v>
      </c>
      <c r="J180" s="97"/>
    </row>
    <row r="181" spans="1:10" x14ac:dyDescent="0.35">
      <c r="A181">
        <v>173234</v>
      </c>
      <c r="B181" s="97" t="s">
        <v>29</v>
      </c>
      <c r="C181" s="98">
        <v>42950</v>
      </c>
      <c r="D181" s="98">
        <v>43923</v>
      </c>
      <c r="E181" s="98">
        <v>44078</v>
      </c>
      <c r="F181" s="97" t="s">
        <v>267</v>
      </c>
      <c r="G181" s="97" t="s">
        <v>239</v>
      </c>
      <c r="H181" s="98">
        <v>43922</v>
      </c>
      <c r="I181" s="98">
        <v>44043</v>
      </c>
      <c r="J181" s="97"/>
    </row>
    <row r="182" spans="1:10" x14ac:dyDescent="0.35">
      <c r="A182">
        <v>161702</v>
      </c>
      <c r="B182" s="97" t="s">
        <v>29</v>
      </c>
      <c r="C182" s="98">
        <v>42487</v>
      </c>
      <c r="D182" s="98">
        <v>43927</v>
      </c>
      <c r="E182" s="98">
        <v>44077</v>
      </c>
      <c r="F182" s="97" t="s">
        <v>267</v>
      </c>
      <c r="G182" s="97" t="s">
        <v>240</v>
      </c>
      <c r="H182" s="98">
        <v>43922</v>
      </c>
      <c r="I182" s="98">
        <v>44043</v>
      </c>
      <c r="J182" s="97"/>
    </row>
    <row r="183" spans="1:10" x14ac:dyDescent="0.35">
      <c r="A183">
        <v>163403</v>
      </c>
      <c r="B183" s="97" t="s">
        <v>29</v>
      </c>
      <c r="C183" s="98">
        <v>42584</v>
      </c>
      <c r="D183" s="98">
        <v>43927</v>
      </c>
      <c r="E183" s="98">
        <v>44077</v>
      </c>
      <c r="F183" s="97" t="s">
        <v>267</v>
      </c>
      <c r="G183" s="97" t="s">
        <v>241</v>
      </c>
      <c r="H183" s="98">
        <v>43922</v>
      </c>
      <c r="I183" s="98">
        <v>44043</v>
      </c>
      <c r="J183" s="97"/>
    </row>
    <row r="184" spans="1:10" x14ac:dyDescent="0.35">
      <c r="A184">
        <v>141630</v>
      </c>
      <c r="B184" s="97" t="s">
        <v>29</v>
      </c>
      <c r="C184" s="98">
        <v>41732</v>
      </c>
      <c r="D184" s="98">
        <v>43927</v>
      </c>
      <c r="E184" s="98">
        <v>44088</v>
      </c>
      <c r="F184" s="97" t="s">
        <v>267</v>
      </c>
      <c r="G184" s="97" t="s">
        <v>242</v>
      </c>
      <c r="H184" s="98">
        <v>43922</v>
      </c>
      <c r="I184" s="98">
        <v>44043</v>
      </c>
      <c r="J184" s="97"/>
    </row>
    <row r="185" spans="1:10" x14ac:dyDescent="0.35">
      <c r="A185">
        <v>163197</v>
      </c>
      <c r="B185" s="97" t="s">
        <v>29</v>
      </c>
      <c r="C185" s="98">
        <v>42573</v>
      </c>
      <c r="D185" s="98">
        <v>43927</v>
      </c>
      <c r="E185" s="98">
        <v>44077</v>
      </c>
      <c r="F185" s="97" t="s">
        <v>267</v>
      </c>
      <c r="G185" s="97" t="s">
        <v>243</v>
      </c>
      <c r="H185" s="98">
        <v>43922</v>
      </c>
      <c r="I185" s="98">
        <v>44043</v>
      </c>
      <c r="J185" s="97"/>
    </row>
    <row r="186" spans="1:10" x14ac:dyDescent="0.35">
      <c r="A186">
        <v>145166</v>
      </c>
      <c r="B186" s="97" t="s">
        <v>29</v>
      </c>
      <c r="C186" s="98">
        <v>41925</v>
      </c>
      <c r="D186" s="98">
        <v>43927</v>
      </c>
      <c r="E186" s="98">
        <v>44077</v>
      </c>
      <c r="F186" s="97" t="s">
        <v>267</v>
      </c>
      <c r="G186" s="97" t="s">
        <v>244</v>
      </c>
      <c r="H186" s="98">
        <v>43922</v>
      </c>
      <c r="I186" s="98">
        <v>44043</v>
      </c>
      <c r="J186" s="97"/>
    </row>
    <row r="187" spans="1:10" x14ac:dyDescent="0.35">
      <c r="A187">
        <v>133505</v>
      </c>
      <c r="B187" s="97" t="s">
        <v>29</v>
      </c>
      <c r="C187" s="98">
        <v>41481</v>
      </c>
      <c r="D187" s="98">
        <v>43927</v>
      </c>
      <c r="E187" s="98">
        <v>44119</v>
      </c>
      <c r="F187" s="97" t="s">
        <v>267</v>
      </c>
      <c r="G187" s="97" t="s">
        <v>245</v>
      </c>
      <c r="H187" s="98">
        <v>43922</v>
      </c>
      <c r="I187" s="98">
        <v>44043</v>
      </c>
      <c r="J187" s="97"/>
    </row>
    <row r="188" spans="1:10" x14ac:dyDescent="0.35">
      <c r="A188">
        <v>123478</v>
      </c>
      <c r="B188" s="97" t="s">
        <v>29</v>
      </c>
      <c r="C188" s="98">
        <v>41089</v>
      </c>
      <c r="D188" s="98">
        <v>43931</v>
      </c>
      <c r="E188" s="98">
        <v>44077</v>
      </c>
      <c r="F188" s="97" t="s">
        <v>267</v>
      </c>
      <c r="G188" s="97" t="s">
        <v>246</v>
      </c>
      <c r="H188" s="98">
        <v>43928</v>
      </c>
      <c r="I188" s="98">
        <v>44043</v>
      </c>
      <c r="J188" s="97"/>
    </row>
    <row r="189" spans="1:10" x14ac:dyDescent="0.35">
      <c r="A189">
        <v>123920</v>
      </c>
      <c r="B189" s="97" t="s">
        <v>29</v>
      </c>
      <c r="C189" s="98">
        <v>41111</v>
      </c>
      <c r="D189" s="98">
        <v>43931</v>
      </c>
      <c r="E189" s="98">
        <v>44179</v>
      </c>
      <c r="F189" s="97" t="s">
        <v>267</v>
      </c>
      <c r="G189" s="97" t="s">
        <v>247</v>
      </c>
      <c r="H189" s="98">
        <v>43928</v>
      </c>
      <c r="I189" s="98">
        <v>44043</v>
      </c>
      <c r="J189" s="97"/>
    </row>
    <row r="190" spans="1:10" x14ac:dyDescent="0.35">
      <c r="A190" t="s">
        <v>250</v>
      </c>
      <c r="B190" s="97" t="s">
        <v>19</v>
      </c>
      <c r="C190" s="98">
        <v>44175</v>
      </c>
      <c r="D190" s="98">
        <v>44178</v>
      </c>
      <c r="E190" s="98">
        <v>44300</v>
      </c>
      <c r="F190" s="97" t="s">
        <v>268</v>
      </c>
      <c r="G190" s="97" t="s">
        <v>249</v>
      </c>
      <c r="H190" s="98">
        <v>44187</v>
      </c>
      <c r="I190" s="98">
        <v>44286</v>
      </c>
      <c r="J190" s="97" t="s">
        <v>251</v>
      </c>
    </row>
    <row r="191" spans="1:10" x14ac:dyDescent="0.35">
      <c r="A191">
        <v>2100103</v>
      </c>
      <c r="B191" s="97" t="s">
        <v>13</v>
      </c>
      <c r="C191" s="98">
        <v>44201</v>
      </c>
      <c r="D191" s="98">
        <v>44222</v>
      </c>
      <c r="E191" s="98">
        <v>44342</v>
      </c>
      <c r="F191" s="97" t="s">
        <v>268</v>
      </c>
      <c r="G191" s="97" t="s">
        <v>252</v>
      </c>
      <c r="H191" s="98">
        <v>44221</v>
      </c>
      <c r="I191" s="98">
        <v>44330</v>
      </c>
      <c r="J191" s="97" t="s">
        <v>253</v>
      </c>
    </row>
    <row r="192" spans="1:10" x14ac:dyDescent="0.35">
      <c r="A192">
        <v>2006854</v>
      </c>
      <c r="B192" s="97" t="s">
        <v>33</v>
      </c>
      <c r="C192" s="98">
        <v>44183</v>
      </c>
      <c r="D192" s="98">
        <v>44228</v>
      </c>
      <c r="E192" s="98">
        <v>44349</v>
      </c>
      <c r="F192" s="97" t="s">
        <v>268</v>
      </c>
      <c r="G192" s="97" t="s">
        <v>254</v>
      </c>
      <c r="H192" s="98">
        <v>44225</v>
      </c>
      <c r="I192" s="98">
        <v>44330</v>
      </c>
      <c r="J192" s="97" t="s">
        <v>255</v>
      </c>
    </row>
    <row r="193" spans="1:10" x14ac:dyDescent="0.35">
      <c r="A193">
        <v>201800108658</v>
      </c>
      <c r="B193" s="97" t="s">
        <v>58</v>
      </c>
      <c r="C193" s="98">
        <v>43234</v>
      </c>
      <c r="D193" s="98">
        <v>44221</v>
      </c>
      <c r="E193" s="98">
        <v>44349</v>
      </c>
      <c r="F193" s="97" t="s">
        <v>268</v>
      </c>
      <c r="G193" s="97" t="s">
        <v>256</v>
      </c>
      <c r="H193" s="98">
        <v>44154</v>
      </c>
      <c r="I193" s="98">
        <v>44330</v>
      </c>
      <c r="J193" s="97" t="s">
        <v>257</v>
      </c>
    </row>
    <row r="194" spans="1:10" x14ac:dyDescent="0.35">
      <c r="A194">
        <v>201800165499</v>
      </c>
      <c r="B194" s="97" t="s">
        <v>58</v>
      </c>
      <c r="C194" s="98">
        <v>43302</v>
      </c>
      <c r="D194" s="98">
        <v>44221</v>
      </c>
      <c r="E194" s="98">
        <v>44342</v>
      </c>
      <c r="F194" s="97" t="s">
        <v>268</v>
      </c>
      <c r="G194" s="97" t="s">
        <v>258</v>
      </c>
      <c r="H194" s="98">
        <v>44154</v>
      </c>
      <c r="I194" s="98">
        <v>44330</v>
      </c>
      <c r="J194" s="97" t="s">
        <v>257</v>
      </c>
    </row>
    <row r="195" spans="1:10" x14ac:dyDescent="0.35">
      <c r="A195">
        <v>201900262115</v>
      </c>
      <c r="B195" s="97" t="s">
        <v>58</v>
      </c>
      <c r="C195" s="98">
        <v>43759</v>
      </c>
      <c r="D195" s="98">
        <v>44221</v>
      </c>
      <c r="E195" s="98">
        <v>44342</v>
      </c>
      <c r="F195" s="97" t="s">
        <v>268</v>
      </c>
      <c r="G195" s="97" t="s">
        <v>259</v>
      </c>
      <c r="H195" s="98">
        <v>44154</v>
      </c>
      <c r="I195" s="98">
        <v>44323</v>
      </c>
      <c r="J195" s="97" t="s">
        <v>257</v>
      </c>
    </row>
    <row r="196" spans="1:10" x14ac:dyDescent="0.35">
      <c r="A196">
        <v>2019129102</v>
      </c>
      <c r="B196" s="97" t="s">
        <v>58</v>
      </c>
      <c r="C196" s="98">
        <v>43603</v>
      </c>
      <c r="D196" s="98">
        <v>44221</v>
      </c>
      <c r="E196" s="98">
        <v>44336</v>
      </c>
      <c r="F196" s="97" t="s">
        <v>268</v>
      </c>
      <c r="G196" s="97" t="s">
        <v>260</v>
      </c>
      <c r="H196" s="98">
        <v>44179</v>
      </c>
      <c r="I196" s="98">
        <v>44323</v>
      </c>
      <c r="J196" s="97" t="s">
        <v>257</v>
      </c>
    </row>
    <row r="197" spans="1:10" x14ac:dyDescent="0.35">
      <c r="A197">
        <v>2020348868</v>
      </c>
      <c r="B197" s="97" t="s">
        <v>58</v>
      </c>
      <c r="C197" s="98">
        <v>44175</v>
      </c>
      <c r="D197" s="98">
        <v>44221</v>
      </c>
      <c r="E197" s="98">
        <v>44342</v>
      </c>
      <c r="F197" s="97" t="s">
        <v>268</v>
      </c>
      <c r="G197" s="97" t="s">
        <v>261</v>
      </c>
      <c r="H197" s="98">
        <v>44207</v>
      </c>
      <c r="I197" s="98">
        <v>44323</v>
      </c>
      <c r="J197" s="97" t="s">
        <v>257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9593-6F95-4C0B-9000-803B139A58D2}">
  <dimension ref="A1:E195"/>
  <sheetViews>
    <sheetView workbookViewId="0">
      <selection sqref="A1:E195"/>
    </sheetView>
  </sheetViews>
  <sheetFormatPr defaultRowHeight="14.5" x14ac:dyDescent="0.35"/>
  <cols>
    <col min="1" max="1" width="10.08984375" customWidth="1"/>
    <col min="2" max="2" width="24.7265625" customWidth="1"/>
    <col min="3" max="3" width="33.81640625" customWidth="1"/>
    <col min="4" max="4" width="23.1796875" customWidth="1"/>
    <col min="5" max="5" width="24.54296875" customWidth="1"/>
  </cols>
  <sheetData>
    <row r="1" spans="1:5" x14ac:dyDescent="0.35">
      <c r="A1" t="s">
        <v>269</v>
      </c>
      <c r="B1" t="s">
        <v>270</v>
      </c>
      <c r="C1" t="s">
        <v>262</v>
      </c>
      <c r="D1" t="s">
        <v>265</v>
      </c>
      <c r="E1" t="s">
        <v>266</v>
      </c>
    </row>
    <row r="2" spans="1:5" x14ac:dyDescent="0.35">
      <c r="A2">
        <v>1</v>
      </c>
      <c r="B2" t="s">
        <v>271</v>
      </c>
      <c r="C2" t="s">
        <v>272</v>
      </c>
      <c r="D2">
        <v>36892</v>
      </c>
      <c r="E2">
        <v>44014</v>
      </c>
    </row>
    <row r="3" spans="1:5" x14ac:dyDescent="0.35">
      <c r="A3">
        <v>2</v>
      </c>
      <c r="B3" t="s">
        <v>271</v>
      </c>
      <c r="C3" t="s">
        <v>273</v>
      </c>
      <c r="D3">
        <v>43900</v>
      </c>
      <c r="E3">
        <v>44030</v>
      </c>
    </row>
    <row r="4" spans="1:5" x14ac:dyDescent="0.35">
      <c r="A4">
        <v>3</v>
      </c>
      <c r="B4" t="s">
        <v>271</v>
      </c>
      <c r="C4" t="s">
        <v>274</v>
      </c>
      <c r="D4">
        <v>36892</v>
      </c>
      <c r="E4">
        <v>44026</v>
      </c>
    </row>
    <row r="5" spans="1:5" x14ac:dyDescent="0.35">
      <c r="A5">
        <v>4</v>
      </c>
      <c r="B5" t="s">
        <v>271</v>
      </c>
      <c r="C5" t="s">
        <v>275</v>
      </c>
      <c r="D5">
        <v>36892</v>
      </c>
      <c r="E5">
        <v>44054</v>
      </c>
    </row>
    <row r="6" spans="1:5" x14ac:dyDescent="0.35">
      <c r="A6">
        <v>5</v>
      </c>
      <c r="B6" t="s">
        <v>271</v>
      </c>
      <c r="C6" t="s">
        <v>276</v>
      </c>
      <c r="D6">
        <v>36892</v>
      </c>
      <c r="E6">
        <v>44055</v>
      </c>
    </row>
    <row r="7" spans="1:5" x14ac:dyDescent="0.35">
      <c r="A7">
        <v>6</v>
      </c>
      <c r="B7" t="s">
        <v>271</v>
      </c>
      <c r="C7" t="s">
        <v>277</v>
      </c>
      <c r="D7">
        <v>36892</v>
      </c>
      <c r="E7">
        <v>44055</v>
      </c>
    </row>
    <row r="8" spans="1:5" x14ac:dyDescent="0.35">
      <c r="A8">
        <v>7</v>
      </c>
      <c r="B8" t="s">
        <v>271</v>
      </c>
      <c r="C8" t="s">
        <v>278</v>
      </c>
      <c r="D8">
        <v>36892</v>
      </c>
      <c r="E8">
        <v>44055</v>
      </c>
    </row>
    <row r="9" spans="1:5" x14ac:dyDescent="0.35">
      <c r="A9">
        <v>8</v>
      </c>
      <c r="B9" t="s">
        <v>271</v>
      </c>
      <c r="C9" t="s">
        <v>279</v>
      </c>
      <c r="D9">
        <v>36892</v>
      </c>
      <c r="E9">
        <v>44055</v>
      </c>
    </row>
    <row r="10" spans="1:5" x14ac:dyDescent="0.35">
      <c r="A10">
        <v>9</v>
      </c>
      <c r="B10" t="s">
        <v>271</v>
      </c>
      <c r="C10" t="s">
        <v>280</v>
      </c>
      <c r="D10">
        <v>36892</v>
      </c>
      <c r="E10">
        <v>44055</v>
      </c>
    </row>
    <row r="11" spans="1:5" x14ac:dyDescent="0.35">
      <c r="A11">
        <v>10</v>
      </c>
      <c r="B11" t="s">
        <v>271</v>
      </c>
      <c r="C11" t="s">
        <v>281</v>
      </c>
      <c r="D11">
        <v>36892</v>
      </c>
      <c r="E11">
        <v>44068</v>
      </c>
    </row>
    <row r="12" spans="1:5" x14ac:dyDescent="0.35">
      <c r="A12">
        <v>11</v>
      </c>
      <c r="B12" t="s">
        <v>271</v>
      </c>
      <c r="C12" t="s">
        <v>282</v>
      </c>
      <c r="D12">
        <v>36892</v>
      </c>
      <c r="E12">
        <v>44068</v>
      </c>
    </row>
    <row r="13" spans="1:5" x14ac:dyDescent="0.35">
      <c r="A13">
        <v>12</v>
      </c>
      <c r="B13" t="s">
        <v>271</v>
      </c>
      <c r="C13" t="s">
        <v>283</v>
      </c>
      <c r="D13">
        <v>36892</v>
      </c>
      <c r="E13">
        <v>43965</v>
      </c>
    </row>
    <row r="14" spans="1:5" x14ac:dyDescent="0.35">
      <c r="A14">
        <v>13</v>
      </c>
      <c r="B14" t="s">
        <v>271</v>
      </c>
      <c r="C14" t="s">
        <v>284</v>
      </c>
      <c r="D14">
        <v>36892</v>
      </c>
      <c r="E14">
        <v>44068</v>
      </c>
    </row>
    <row r="15" spans="1:5" x14ac:dyDescent="0.35">
      <c r="A15">
        <v>14</v>
      </c>
      <c r="B15" t="s">
        <v>271</v>
      </c>
      <c r="C15" t="s">
        <v>285</v>
      </c>
      <c r="D15">
        <v>36892</v>
      </c>
      <c r="E15">
        <v>44068</v>
      </c>
    </row>
    <row r="16" spans="1:5" x14ac:dyDescent="0.35">
      <c r="A16">
        <v>15</v>
      </c>
      <c r="B16" t="s">
        <v>271</v>
      </c>
      <c r="C16" t="s">
        <v>286</v>
      </c>
      <c r="D16">
        <v>43216</v>
      </c>
      <c r="E16">
        <v>44071</v>
      </c>
    </row>
    <row r="17" spans="1:5" x14ac:dyDescent="0.35">
      <c r="A17">
        <v>16</v>
      </c>
      <c r="B17" t="s">
        <v>271</v>
      </c>
      <c r="C17" t="s">
        <v>287</v>
      </c>
      <c r="D17">
        <v>43216</v>
      </c>
      <c r="E17">
        <v>44071</v>
      </c>
    </row>
    <row r="18" spans="1:5" x14ac:dyDescent="0.35">
      <c r="A18">
        <v>17</v>
      </c>
      <c r="B18" t="s">
        <v>271</v>
      </c>
      <c r="C18" t="s">
        <v>288</v>
      </c>
      <c r="D18">
        <v>43229</v>
      </c>
      <c r="E18">
        <v>44071</v>
      </c>
    </row>
    <row r="19" spans="1:5" x14ac:dyDescent="0.35">
      <c r="A19">
        <v>18</v>
      </c>
      <c r="B19" t="s">
        <v>271</v>
      </c>
      <c r="C19" t="s">
        <v>289</v>
      </c>
      <c r="D19">
        <v>43229</v>
      </c>
      <c r="E19">
        <v>44071</v>
      </c>
    </row>
    <row r="20" spans="1:5" x14ac:dyDescent="0.35">
      <c r="A20">
        <v>19</v>
      </c>
      <c r="B20" t="s">
        <v>271</v>
      </c>
      <c r="C20" t="s">
        <v>290</v>
      </c>
      <c r="D20">
        <v>43242</v>
      </c>
      <c r="E20">
        <v>44071</v>
      </c>
    </row>
    <row r="21" spans="1:5" x14ac:dyDescent="0.35">
      <c r="A21">
        <v>20</v>
      </c>
      <c r="B21" t="s">
        <v>271</v>
      </c>
      <c r="C21" t="s">
        <v>291</v>
      </c>
      <c r="D21">
        <v>43249</v>
      </c>
      <c r="E21">
        <v>44071</v>
      </c>
    </row>
    <row r="22" spans="1:5" x14ac:dyDescent="0.35">
      <c r="A22">
        <v>21</v>
      </c>
      <c r="B22" t="s">
        <v>271</v>
      </c>
      <c r="C22" t="s">
        <v>292</v>
      </c>
      <c r="D22">
        <v>43269</v>
      </c>
      <c r="E22">
        <v>44071</v>
      </c>
    </row>
    <row r="23" spans="1:5" x14ac:dyDescent="0.35">
      <c r="A23">
        <v>22</v>
      </c>
      <c r="B23" t="s">
        <v>271</v>
      </c>
      <c r="C23" t="s">
        <v>293</v>
      </c>
      <c r="D23">
        <v>43242</v>
      </c>
      <c r="E23">
        <v>44071</v>
      </c>
    </row>
    <row r="24" spans="1:5" x14ac:dyDescent="0.35">
      <c r="A24">
        <v>23</v>
      </c>
      <c r="B24" t="s">
        <v>271</v>
      </c>
      <c r="C24" t="s">
        <v>294</v>
      </c>
      <c r="D24">
        <v>43292</v>
      </c>
      <c r="E24">
        <v>44071</v>
      </c>
    </row>
    <row r="25" spans="1:5" x14ac:dyDescent="0.35">
      <c r="A25">
        <v>24</v>
      </c>
      <c r="B25" t="s">
        <v>271</v>
      </c>
      <c r="C25" t="s">
        <v>295</v>
      </c>
      <c r="D25">
        <v>43318</v>
      </c>
      <c r="E25">
        <v>44071</v>
      </c>
    </row>
    <row r="26" spans="1:5" x14ac:dyDescent="0.35">
      <c r="A26">
        <v>25</v>
      </c>
      <c r="B26" t="s">
        <v>271</v>
      </c>
      <c r="C26" t="s">
        <v>296</v>
      </c>
      <c r="D26">
        <v>43446</v>
      </c>
      <c r="E26">
        <v>44071</v>
      </c>
    </row>
    <row r="27" spans="1:5" x14ac:dyDescent="0.35">
      <c r="A27">
        <v>26</v>
      </c>
      <c r="B27" t="s">
        <v>271</v>
      </c>
      <c r="C27" t="s">
        <v>297</v>
      </c>
      <c r="D27">
        <v>43318</v>
      </c>
      <c r="E27">
        <v>44071</v>
      </c>
    </row>
    <row r="28" spans="1:5" x14ac:dyDescent="0.35">
      <c r="A28">
        <v>27</v>
      </c>
      <c r="B28" t="s">
        <v>271</v>
      </c>
      <c r="C28" t="s">
        <v>298</v>
      </c>
      <c r="D28">
        <v>43340</v>
      </c>
      <c r="E28">
        <v>44071</v>
      </c>
    </row>
    <row r="29" spans="1:5" x14ac:dyDescent="0.35">
      <c r="A29">
        <v>28</v>
      </c>
      <c r="B29" t="s">
        <v>271</v>
      </c>
      <c r="C29" t="s">
        <v>299</v>
      </c>
      <c r="D29">
        <v>43347</v>
      </c>
      <c r="E29">
        <v>44071</v>
      </c>
    </row>
    <row r="30" spans="1:5" x14ac:dyDescent="0.35">
      <c r="A30">
        <v>29</v>
      </c>
      <c r="B30" t="s">
        <v>271</v>
      </c>
      <c r="C30" t="s">
        <v>300</v>
      </c>
      <c r="D30">
        <v>43362</v>
      </c>
      <c r="E30">
        <v>44071</v>
      </c>
    </row>
    <row r="31" spans="1:5" x14ac:dyDescent="0.35">
      <c r="A31">
        <v>30</v>
      </c>
      <c r="B31" t="s">
        <v>271</v>
      </c>
      <c r="C31" t="s">
        <v>301</v>
      </c>
      <c r="D31">
        <v>43370</v>
      </c>
      <c r="E31">
        <v>44071</v>
      </c>
    </row>
    <row r="32" spans="1:5" x14ac:dyDescent="0.35">
      <c r="A32">
        <v>31</v>
      </c>
      <c r="B32" t="s">
        <v>271</v>
      </c>
      <c r="C32" t="s">
        <v>302</v>
      </c>
      <c r="D32">
        <v>43370</v>
      </c>
      <c r="E32">
        <v>44071</v>
      </c>
    </row>
    <row r="33" spans="1:5" x14ac:dyDescent="0.35">
      <c r="A33">
        <v>32</v>
      </c>
      <c r="B33" t="s">
        <v>271</v>
      </c>
      <c r="C33" t="s">
        <v>303</v>
      </c>
      <c r="D33">
        <v>43370</v>
      </c>
      <c r="E33">
        <v>44071</v>
      </c>
    </row>
    <row r="34" spans="1:5" x14ac:dyDescent="0.35">
      <c r="A34">
        <v>33</v>
      </c>
      <c r="B34" t="s">
        <v>271</v>
      </c>
      <c r="C34" t="s">
        <v>304</v>
      </c>
      <c r="D34">
        <v>43378</v>
      </c>
      <c r="E34">
        <v>44071</v>
      </c>
    </row>
    <row r="35" spans="1:5" x14ac:dyDescent="0.35">
      <c r="A35">
        <v>34</v>
      </c>
      <c r="B35" t="s">
        <v>271</v>
      </c>
      <c r="C35" t="s">
        <v>305</v>
      </c>
      <c r="D35">
        <v>43378</v>
      </c>
      <c r="E35">
        <v>44071</v>
      </c>
    </row>
    <row r="36" spans="1:5" x14ac:dyDescent="0.35">
      <c r="A36">
        <v>35</v>
      </c>
      <c r="B36" t="s">
        <v>271</v>
      </c>
      <c r="C36" t="s">
        <v>306</v>
      </c>
      <c r="D36">
        <v>43406</v>
      </c>
      <c r="E36">
        <v>44071</v>
      </c>
    </row>
    <row r="37" spans="1:5" x14ac:dyDescent="0.35">
      <c r="A37">
        <v>36</v>
      </c>
      <c r="B37" t="s">
        <v>271</v>
      </c>
      <c r="C37" t="s">
        <v>307</v>
      </c>
      <c r="D37">
        <v>43418</v>
      </c>
      <c r="E37">
        <v>44071</v>
      </c>
    </row>
    <row r="38" spans="1:5" x14ac:dyDescent="0.35">
      <c r="A38">
        <v>37</v>
      </c>
      <c r="B38" t="s">
        <v>271</v>
      </c>
      <c r="C38" t="s">
        <v>308</v>
      </c>
      <c r="D38">
        <v>43432</v>
      </c>
      <c r="E38">
        <v>44071</v>
      </c>
    </row>
    <row r="39" spans="1:5" x14ac:dyDescent="0.35">
      <c r="A39">
        <v>38</v>
      </c>
      <c r="B39" t="s">
        <v>271</v>
      </c>
      <c r="C39" t="s">
        <v>309</v>
      </c>
      <c r="D39">
        <v>43432</v>
      </c>
      <c r="E39">
        <v>44071</v>
      </c>
    </row>
    <row r="40" spans="1:5" x14ac:dyDescent="0.35">
      <c r="A40">
        <v>39</v>
      </c>
      <c r="B40" t="s">
        <v>271</v>
      </c>
      <c r="C40" t="s">
        <v>310</v>
      </c>
      <c r="D40">
        <v>43451</v>
      </c>
      <c r="E40">
        <v>44071</v>
      </c>
    </row>
    <row r="41" spans="1:5" x14ac:dyDescent="0.35">
      <c r="A41">
        <v>40</v>
      </c>
      <c r="B41" t="s">
        <v>271</v>
      </c>
      <c r="C41" t="s">
        <v>311</v>
      </c>
      <c r="D41">
        <v>43451</v>
      </c>
      <c r="E41">
        <v>44071</v>
      </c>
    </row>
    <row r="42" spans="1:5" x14ac:dyDescent="0.35">
      <c r="A42">
        <v>41</v>
      </c>
      <c r="B42" t="s">
        <v>271</v>
      </c>
      <c r="C42" t="s">
        <v>312</v>
      </c>
      <c r="D42">
        <v>43451</v>
      </c>
      <c r="E42">
        <v>44071</v>
      </c>
    </row>
    <row r="43" spans="1:5" x14ac:dyDescent="0.35">
      <c r="A43">
        <v>42</v>
      </c>
      <c r="B43" t="s">
        <v>271</v>
      </c>
      <c r="C43" t="s">
        <v>313</v>
      </c>
      <c r="D43">
        <v>43481</v>
      </c>
      <c r="E43">
        <v>44071</v>
      </c>
    </row>
    <row r="44" spans="1:5" x14ac:dyDescent="0.35">
      <c r="A44">
        <v>43</v>
      </c>
      <c r="B44" t="s">
        <v>271</v>
      </c>
      <c r="C44" t="s">
        <v>314</v>
      </c>
      <c r="D44">
        <v>43494</v>
      </c>
      <c r="E44">
        <v>44071</v>
      </c>
    </row>
    <row r="45" spans="1:5" x14ac:dyDescent="0.35">
      <c r="A45">
        <v>44</v>
      </c>
      <c r="B45" t="s">
        <v>271</v>
      </c>
      <c r="C45" t="s">
        <v>315</v>
      </c>
      <c r="D45">
        <v>43495</v>
      </c>
      <c r="E45">
        <v>44071</v>
      </c>
    </row>
    <row r="46" spans="1:5" x14ac:dyDescent="0.35">
      <c r="A46">
        <v>45</v>
      </c>
      <c r="B46" t="s">
        <v>271</v>
      </c>
      <c r="C46" t="s">
        <v>316</v>
      </c>
      <c r="D46">
        <v>43536</v>
      </c>
      <c r="E46">
        <v>44071</v>
      </c>
    </row>
    <row r="47" spans="1:5" x14ac:dyDescent="0.35">
      <c r="A47">
        <v>46</v>
      </c>
      <c r="B47" t="s">
        <v>271</v>
      </c>
      <c r="C47" t="s">
        <v>317</v>
      </c>
      <c r="D47">
        <v>43557</v>
      </c>
      <c r="E47">
        <v>44071</v>
      </c>
    </row>
    <row r="48" spans="1:5" x14ac:dyDescent="0.35">
      <c r="A48">
        <v>47</v>
      </c>
      <c r="B48" t="s">
        <v>271</v>
      </c>
      <c r="C48" t="s">
        <v>318</v>
      </c>
      <c r="D48">
        <v>43616</v>
      </c>
      <c r="E48">
        <v>44071</v>
      </c>
    </row>
    <row r="49" spans="1:5" x14ac:dyDescent="0.35">
      <c r="A49">
        <v>48</v>
      </c>
      <c r="B49" t="s">
        <v>271</v>
      </c>
      <c r="C49" t="s">
        <v>319</v>
      </c>
      <c r="D49">
        <v>43622</v>
      </c>
      <c r="E49">
        <v>44071</v>
      </c>
    </row>
    <row r="50" spans="1:5" x14ac:dyDescent="0.35">
      <c r="A50">
        <v>49</v>
      </c>
      <c r="B50" t="s">
        <v>271</v>
      </c>
      <c r="C50" t="s">
        <v>320</v>
      </c>
      <c r="D50">
        <v>43627</v>
      </c>
      <c r="E50">
        <v>44071</v>
      </c>
    </row>
    <row r="51" spans="1:5" x14ac:dyDescent="0.35">
      <c r="A51">
        <v>50</v>
      </c>
      <c r="B51" t="s">
        <v>271</v>
      </c>
      <c r="C51" t="s">
        <v>321</v>
      </c>
      <c r="D51">
        <v>36892</v>
      </c>
      <c r="E51">
        <v>44096</v>
      </c>
    </row>
    <row r="52" spans="1:5" x14ac:dyDescent="0.35">
      <c r="A52">
        <v>51</v>
      </c>
      <c r="B52" t="s">
        <v>271</v>
      </c>
      <c r="C52" t="s">
        <v>322</v>
      </c>
      <c r="D52">
        <v>36892</v>
      </c>
      <c r="E52">
        <v>44096</v>
      </c>
    </row>
    <row r="53" spans="1:5" x14ac:dyDescent="0.35">
      <c r="A53">
        <v>52</v>
      </c>
      <c r="B53" t="s">
        <v>271</v>
      </c>
      <c r="C53" t="s">
        <v>323</v>
      </c>
      <c r="D53">
        <v>42858</v>
      </c>
      <c r="E53">
        <v>44096</v>
      </c>
    </row>
    <row r="54" spans="1:5" x14ac:dyDescent="0.35">
      <c r="A54">
        <v>53</v>
      </c>
      <c r="B54" t="s">
        <v>271</v>
      </c>
      <c r="C54" t="s">
        <v>324</v>
      </c>
      <c r="D54">
        <v>42709</v>
      </c>
      <c r="E54">
        <v>44096</v>
      </c>
    </row>
    <row r="55" spans="1:5" x14ac:dyDescent="0.35">
      <c r="A55">
        <v>54</v>
      </c>
      <c r="B55" t="s">
        <v>271</v>
      </c>
      <c r="C55" t="s">
        <v>325</v>
      </c>
      <c r="D55">
        <v>43481</v>
      </c>
      <c r="E55">
        <v>44096</v>
      </c>
    </row>
    <row r="56" spans="1:5" x14ac:dyDescent="0.35">
      <c r="A56">
        <v>55</v>
      </c>
      <c r="B56" t="s">
        <v>271</v>
      </c>
      <c r="C56" t="s">
        <v>326</v>
      </c>
      <c r="D56">
        <v>43894</v>
      </c>
      <c r="E56">
        <v>44103</v>
      </c>
    </row>
    <row r="57" spans="1:5" x14ac:dyDescent="0.35">
      <c r="A57">
        <v>56</v>
      </c>
      <c r="B57" t="s">
        <v>271</v>
      </c>
      <c r="C57" t="s">
        <v>327</v>
      </c>
      <c r="D57">
        <v>42825</v>
      </c>
      <c r="E57">
        <v>44104</v>
      </c>
    </row>
    <row r="58" spans="1:5" x14ac:dyDescent="0.35">
      <c r="A58">
        <v>57</v>
      </c>
      <c r="B58" t="s">
        <v>271</v>
      </c>
      <c r="C58" t="s">
        <v>328</v>
      </c>
      <c r="D58">
        <v>42858</v>
      </c>
      <c r="E58">
        <v>44104</v>
      </c>
    </row>
    <row r="59" spans="1:5" x14ac:dyDescent="0.35">
      <c r="A59">
        <v>58</v>
      </c>
      <c r="B59" t="s">
        <v>271</v>
      </c>
      <c r="C59" t="s">
        <v>329</v>
      </c>
      <c r="D59">
        <v>42898</v>
      </c>
      <c r="E59">
        <v>44104</v>
      </c>
    </row>
    <row r="60" spans="1:5" x14ac:dyDescent="0.35">
      <c r="A60">
        <v>59</v>
      </c>
      <c r="B60" t="s">
        <v>271</v>
      </c>
      <c r="C60" t="s">
        <v>330</v>
      </c>
      <c r="D60">
        <v>42913</v>
      </c>
      <c r="E60">
        <v>44104</v>
      </c>
    </row>
    <row r="61" spans="1:5" x14ac:dyDescent="0.35">
      <c r="A61">
        <v>60</v>
      </c>
      <c r="B61" t="s">
        <v>271</v>
      </c>
      <c r="C61" t="s">
        <v>331</v>
      </c>
      <c r="D61">
        <v>42935</v>
      </c>
      <c r="E61">
        <v>44104</v>
      </c>
    </row>
    <row r="62" spans="1:5" x14ac:dyDescent="0.35">
      <c r="A62">
        <v>61</v>
      </c>
      <c r="B62" t="s">
        <v>271</v>
      </c>
      <c r="C62" t="s">
        <v>332</v>
      </c>
      <c r="D62">
        <v>42935</v>
      </c>
      <c r="E62">
        <v>44104</v>
      </c>
    </row>
    <row r="63" spans="1:5" x14ac:dyDescent="0.35">
      <c r="A63">
        <v>62</v>
      </c>
      <c r="B63" t="s">
        <v>271</v>
      </c>
      <c r="C63" t="s">
        <v>333</v>
      </c>
      <c r="D63">
        <v>42950</v>
      </c>
      <c r="E63">
        <v>44104</v>
      </c>
    </row>
    <row r="64" spans="1:5" x14ac:dyDescent="0.35">
      <c r="A64">
        <v>63</v>
      </c>
      <c r="B64" t="s">
        <v>271</v>
      </c>
      <c r="C64" t="s">
        <v>334</v>
      </c>
      <c r="D64">
        <v>42955</v>
      </c>
      <c r="E64">
        <v>44104</v>
      </c>
    </row>
    <row r="65" spans="1:5" x14ac:dyDescent="0.35">
      <c r="A65">
        <v>64</v>
      </c>
      <c r="B65" t="s">
        <v>271</v>
      </c>
      <c r="C65" t="s">
        <v>335</v>
      </c>
      <c r="D65">
        <v>43032</v>
      </c>
      <c r="E65">
        <v>44104</v>
      </c>
    </row>
    <row r="66" spans="1:5" x14ac:dyDescent="0.35">
      <c r="A66">
        <v>65</v>
      </c>
      <c r="B66" t="s">
        <v>271</v>
      </c>
      <c r="C66" t="s">
        <v>336</v>
      </c>
      <c r="D66">
        <v>43070</v>
      </c>
      <c r="E66">
        <v>44104</v>
      </c>
    </row>
    <row r="67" spans="1:5" x14ac:dyDescent="0.35">
      <c r="A67">
        <v>66</v>
      </c>
      <c r="B67" t="s">
        <v>271</v>
      </c>
      <c r="C67" t="s">
        <v>337</v>
      </c>
      <c r="D67">
        <v>43108</v>
      </c>
      <c r="E67">
        <v>44104</v>
      </c>
    </row>
    <row r="68" spans="1:5" x14ac:dyDescent="0.35">
      <c r="A68">
        <v>67</v>
      </c>
      <c r="B68" t="s">
        <v>271</v>
      </c>
      <c r="C68" t="s">
        <v>338</v>
      </c>
      <c r="D68">
        <v>43117</v>
      </c>
      <c r="E68">
        <v>44104</v>
      </c>
    </row>
    <row r="69" spans="1:5" x14ac:dyDescent="0.35">
      <c r="A69">
        <v>68</v>
      </c>
      <c r="B69" t="s">
        <v>271</v>
      </c>
      <c r="C69" t="s">
        <v>339</v>
      </c>
      <c r="D69">
        <v>43132</v>
      </c>
      <c r="E69">
        <v>44104</v>
      </c>
    </row>
    <row r="70" spans="1:5" x14ac:dyDescent="0.35">
      <c r="A70">
        <v>69</v>
      </c>
      <c r="B70" t="s">
        <v>271</v>
      </c>
      <c r="C70" t="s">
        <v>340</v>
      </c>
      <c r="D70">
        <v>43158</v>
      </c>
      <c r="E70">
        <v>44104</v>
      </c>
    </row>
    <row r="71" spans="1:5" x14ac:dyDescent="0.35">
      <c r="A71">
        <v>70</v>
      </c>
      <c r="B71" t="s">
        <v>271</v>
      </c>
      <c r="C71" t="s">
        <v>341</v>
      </c>
      <c r="D71">
        <v>43167</v>
      </c>
      <c r="E71">
        <v>44104</v>
      </c>
    </row>
    <row r="72" spans="1:5" x14ac:dyDescent="0.35">
      <c r="A72">
        <v>71</v>
      </c>
      <c r="B72" t="s">
        <v>271</v>
      </c>
      <c r="C72" t="s">
        <v>342</v>
      </c>
      <c r="D72">
        <v>43193</v>
      </c>
      <c r="E72">
        <v>44104</v>
      </c>
    </row>
    <row r="73" spans="1:5" x14ac:dyDescent="0.35">
      <c r="A73">
        <v>72</v>
      </c>
      <c r="B73" t="s">
        <v>271</v>
      </c>
      <c r="C73" t="s">
        <v>343</v>
      </c>
      <c r="D73">
        <v>43193</v>
      </c>
      <c r="E73">
        <v>44104</v>
      </c>
    </row>
    <row r="74" spans="1:5" x14ac:dyDescent="0.35">
      <c r="A74">
        <v>73</v>
      </c>
      <c r="B74" t="s">
        <v>271</v>
      </c>
      <c r="C74" t="s">
        <v>344</v>
      </c>
      <c r="D74">
        <v>43193</v>
      </c>
      <c r="E74">
        <v>44104</v>
      </c>
    </row>
    <row r="75" spans="1:5" x14ac:dyDescent="0.35">
      <c r="A75">
        <v>74</v>
      </c>
      <c r="B75" t="s">
        <v>271</v>
      </c>
      <c r="C75" t="s">
        <v>345</v>
      </c>
      <c r="D75">
        <v>43490</v>
      </c>
      <c r="E75">
        <v>44104</v>
      </c>
    </row>
    <row r="76" spans="1:5" x14ac:dyDescent="0.35">
      <c r="A76">
        <v>75</v>
      </c>
      <c r="B76" t="s">
        <v>271</v>
      </c>
      <c r="C76" t="s">
        <v>346</v>
      </c>
      <c r="D76">
        <v>43462</v>
      </c>
      <c r="E76">
        <v>44124</v>
      </c>
    </row>
    <row r="77" spans="1:5" x14ac:dyDescent="0.35">
      <c r="A77">
        <v>76</v>
      </c>
      <c r="B77" t="s">
        <v>271</v>
      </c>
      <c r="C77" t="s">
        <v>347</v>
      </c>
      <c r="D77">
        <v>43621</v>
      </c>
      <c r="E77">
        <v>44124</v>
      </c>
    </row>
    <row r="78" spans="1:5" x14ac:dyDescent="0.35">
      <c r="A78">
        <v>77</v>
      </c>
      <c r="B78" t="s">
        <v>271</v>
      </c>
      <c r="C78" t="s">
        <v>348</v>
      </c>
      <c r="D78">
        <v>42999</v>
      </c>
      <c r="E78">
        <v>44124</v>
      </c>
    </row>
    <row r="79" spans="1:5" x14ac:dyDescent="0.35">
      <c r="A79">
        <v>78</v>
      </c>
      <c r="B79" t="s">
        <v>271</v>
      </c>
      <c r="C79" t="s">
        <v>349</v>
      </c>
      <c r="D79">
        <v>43545</v>
      </c>
      <c r="E79">
        <v>44125</v>
      </c>
    </row>
    <row r="80" spans="1:5" x14ac:dyDescent="0.35">
      <c r="A80">
        <v>79</v>
      </c>
      <c r="B80" t="s">
        <v>271</v>
      </c>
      <c r="C80" t="s">
        <v>350</v>
      </c>
      <c r="D80">
        <v>43616</v>
      </c>
      <c r="E80">
        <v>44125</v>
      </c>
    </row>
    <row r="81" spans="1:5" x14ac:dyDescent="0.35">
      <c r="A81">
        <v>80</v>
      </c>
      <c r="B81" t="s">
        <v>271</v>
      </c>
      <c r="C81" t="s">
        <v>351</v>
      </c>
      <c r="D81">
        <v>43616</v>
      </c>
      <c r="E81">
        <v>44125</v>
      </c>
    </row>
    <row r="82" spans="1:5" x14ac:dyDescent="0.35">
      <c r="A82">
        <v>81</v>
      </c>
      <c r="B82" t="s">
        <v>271</v>
      </c>
      <c r="C82" t="s">
        <v>352</v>
      </c>
      <c r="D82">
        <v>43616</v>
      </c>
      <c r="E82">
        <v>44125</v>
      </c>
    </row>
    <row r="83" spans="1:5" x14ac:dyDescent="0.35">
      <c r="A83">
        <v>82</v>
      </c>
      <c r="B83" t="s">
        <v>271</v>
      </c>
      <c r="C83" t="s">
        <v>353</v>
      </c>
      <c r="D83">
        <v>43616</v>
      </c>
      <c r="E83">
        <v>44125</v>
      </c>
    </row>
    <row r="84" spans="1:5" x14ac:dyDescent="0.35">
      <c r="A84">
        <v>83</v>
      </c>
      <c r="B84" t="s">
        <v>271</v>
      </c>
      <c r="C84" t="s">
        <v>354</v>
      </c>
      <c r="D84">
        <v>43634</v>
      </c>
      <c r="E84">
        <v>44125</v>
      </c>
    </row>
    <row r="85" spans="1:5" x14ac:dyDescent="0.35">
      <c r="A85">
        <v>84</v>
      </c>
      <c r="B85" t="s">
        <v>271</v>
      </c>
      <c r="C85" t="s">
        <v>355</v>
      </c>
      <c r="D85">
        <v>43616</v>
      </c>
      <c r="E85">
        <v>44131</v>
      </c>
    </row>
    <row r="86" spans="1:5" x14ac:dyDescent="0.35">
      <c r="A86">
        <v>85</v>
      </c>
      <c r="B86" t="s">
        <v>271</v>
      </c>
      <c r="C86" t="s">
        <v>356</v>
      </c>
      <c r="D86">
        <v>43488</v>
      </c>
      <c r="E86">
        <v>44131</v>
      </c>
    </row>
    <row r="87" spans="1:5" x14ac:dyDescent="0.35">
      <c r="A87">
        <v>86</v>
      </c>
      <c r="B87" t="s">
        <v>271</v>
      </c>
      <c r="C87" t="s">
        <v>357</v>
      </c>
      <c r="D87">
        <v>44043</v>
      </c>
      <c r="E87">
        <v>44132</v>
      </c>
    </row>
    <row r="88" spans="1:5" x14ac:dyDescent="0.35">
      <c r="A88">
        <v>87</v>
      </c>
      <c r="B88" t="s">
        <v>271</v>
      </c>
      <c r="C88" t="s">
        <v>358</v>
      </c>
      <c r="D88">
        <v>44041</v>
      </c>
      <c r="E88">
        <v>44144</v>
      </c>
    </row>
    <row r="89" spans="1:5" x14ac:dyDescent="0.35">
      <c r="A89">
        <v>88</v>
      </c>
      <c r="B89" t="s">
        <v>271</v>
      </c>
      <c r="C89" t="s">
        <v>359</v>
      </c>
      <c r="D89">
        <v>40618</v>
      </c>
      <c r="E89">
        <v>44155</v>
      </c>
    </row>
    <row r="90" spans="1:5" x14ac:dyDescent="0.35">
      <c r="A90">
        <v>89</v>
      </c>
      <c r="B90" t="s">
        <v>271</v>
      </c>
      <c r="C90" t="s">
        <v>360</v>
      </c>
      <c r="D90">
        <v>40457</v>
      </c>
      <c r="E90">
        <v>44155</v>
      </c>
    </row>
    <row r="91" spans="1:5" x14ac:dyDescent="0.35">
      <c r="A91">
        <v>90</v>
      </c>
      <c r="B91" t="s">
        <v>271</v>
      </c>
      <c r="C91" t="s">
        <v>361</v>
      </c>
      <c r="D91">
        <v>40513</v>
      </c>
      <c r="E91">
        <v>44155</v>
      </c>
    </row>
    <row r="92" spans="1:5" x14ac:dyDescent="0.35">
      <c r="A92">
        <v>91</v>
      </c>
      <c r="B92" t="s">
        <v>271</v>
      </c>
      <c r="C92" t="s">
        <v>362</v>
      </c>
      <c r="D92">
        <v>43934</v>
      </c>
      <c r="E92">
        <v>44159</v>
      </c>
    </row>
    <row r="93" spans="1:5" x14ac:dyDescent="0.35">
      <c r="A93">
        <v>92</v>
      </c>
      <c r="B93" t="s">
        <v>271</v>
      </c>
      <c r="C93" t="s">
        <v>363</v>
      </c>
      <c r="D93">
        <v>42993</v>
      </c>
      <c r="E93">
        <v>44174</v>
      </c>
    </row>
    <row r="94" spans="1:5" x14ac:dyDescent="0.35">
      <c r="A94">
        <v>93</v>
      </c>
      <c r="B94" t="s">
        <v>271</v>
      </c>
      <c r="C94" t="s">
        <v>364</v>
      </c>
      <c r="D94">
        <v>44106</v>
      </c>
      <c r="E94">
        <v>44195</v>
      </c>
    </row>
    <row r="95" spans="1:5" x14ac:dyDescent="0.35">
      <c r="A95">
        <v>94</v>
      </c>
      <c r="B95" t="s">
        <v>271</v>
      </c>
      <c r="C95" t="s">
        <v>365</v>
      </c>
      <c r="D95">
        <v>44106</v>
      </c>
      <c r="E95">
        <v>44195</v>
      </c>
    </row>
    <row r="96" spans="1:5" x14ac:dyDescent="0.35">
      <c r="A96">
        <v>95</v>
      </c>
      <c r="B96" t="s">
        <v>271</v>
      </c>
      <c r="C96" t="s">
        <v>366</v>
      </c>
      <c r="D96">
        <v>36892</v>
      </c>
      <c r="E96">
        <v>44208</v>
      </c>
    </row>
    <row r="97" spans="1:5" x14ac:dyDescent="0.35">
      <c r="A97">
        <v>96</v>
      </c>
      <c r="B97" t="s">
        <v>271</v>
      </c>
      <c r="C97" t="s">
        <v>367</v>
      </c>
      <c r="D97">
        <v>36892</v>
      </c>
      <c r="E97">
        <v>44208</v>
      </c>
    </row>
    <row r="98" spans="1:5" x14ac:dyDescent="0.35">
      <c r="A98">
        <v>97</v>
      </c>
      <c r="B98" t="s">
        <v>271</v>
      </c>
      <c r="C98" t="s">
        <v>368</v>
      </c>
      <c r="D98">
        <v>36892</v>
      </c>
      <c r="E98">
        <v>44217</v>
      </c>
    </row>
    <row r="99" spans="1:5" x14ac:dyDescent="0.35">
      <c r="A99">
        <v>98</v>
      </c>
      <c r="B99" t="s">
        <v>271</v>
      </c>
      <c r="C99" t="s">
        <v>369</v>
      </c>
      <c r="D99">
        <v>41795</v>
      </c>
      <c r="E99">
        <v>44221</v>
      </c>
    </row>
    <row r="100" spans="1:5" x14ac:dyDescent="0.35">
      <c r="A100">
        <v>99</v>
      </c>
      <c r="B100" t="s">
        <v>271</v>
      </c>
      <c r="C100" t="s">
        <v>370</v>
      </c>
      <c r="D100">
        <v>36892</v>
      </c>
      <c r="E100">
        <v>44245</v>
      </c>
    </row>
    <row r="101" spans="1:5" x14ac:dyDescent="0.35">
      <c r="A101">
        <v>100</v>
      </c>
      <c r="B101" t="s">
        <v>271</v>
      </c>
      <c r="C101" t="s">
        <v>371</v>
      </c>
      <c r="D101">
        <v>36892</v>
      </c>
      <c r="E101">
        <v>44245</v>
      </c>
    </row>
    <row r="102" spans="1:5" x14ac:dyDescent="0.35">
      <c r="A102">
        <v>101</v>
      </c>
      <c r="B102" t="s">
        <v>271</v>
      </c>
      <c r="C102" t="s">
        <v>372</v>
      </c>
      <c r="D102">
        <v>36892</v>
      </c>
      <c r="E102">
        <v>44245</v>
      </c>
    </row>
    <row r="103" spans="1:5" x14ac:dyDescent="0.35">
      <c r="A103">
        <v>102</v>
      </c>
      <c r="B103" t="s">
        <v>271</v>
      </c>
      <c r="C103" t="s">
        <v>373</v>
      </c>
      <c r="D103">
        <v>36892</v>
      </c>
      <c r="E103">
        <v>44245</v>
      </c>
    </row>
    <row r="104" spans="1:5" x14ac:dyDescent="0.35">
      <c r="A104">
        <v>103</v>
      </c>
      <c r="B104" t="s">
        <v>271</v>
      </c>
      <c r="C104" t="s">
        <v>374</v>
      </c>
      <c r="D104">
        <v>43773</v>
      </c>
      <c r="E104">
        <v>44246</v>
      </c>
    </row>
    <row r="105" spans="1:5" x14ac:dyDescent="0.35">
      <c r="A105">
        <v>104</v>
      </c>
      <c r="B105" t="s">
        <v>271</v>
      </c>
      <c r="C105" t="s">
        <v>375</v>
      </c>
      <c r="D105">
        <v>43565</v>
      </c>
      <c r="E105">
        <v>44246</v>
      </c>
    </row>
    <row r="106" spans="1:5" x14ac:dyDescent="0.35">
      <c r="A106">
        <v>105</v>
      </c>
      <c r="B106" t="s">
        <v>271</v>
      </c>
      <c r="C106" t="s">
        <v>376</v>
      </c>
      <c r="D106">
        <v>43732</v>
      </c>
      <c r="E106">
        <v>44246</v>
      </c>
    </row>
    <row r="107" spans="1:5" x14ac:dyDescent="0.35">
      <c r="A107">
        <v>106</v>
      </c>
      <c r="B107" t="s">
        <v>271</v>
      </c>
      <c r="C107" t="s">
        <v>377</v>
      </c>
      <c r="D107">
        <v>43747</v>
      </c>
      <c r="E107">
        <v>44246</v>
      </c>
    </row>
    <row r="108" spans="1:5" x14ac:dyDescent="0.35">
      <c r="A108">
        <v>107</v>
      </c>
      <c r="B108" t="s">
        <v>271</v>
      </c>
      <c r="C108" t="s">
        <v>378</v>
      </c>
      <c r="D108">
        <v>43706</v>
      </c>
      <c r="E108">
        <v>44250</v>
      </c>
    </row>
    <row r="109" spans="1:5" x14ac:dyDescent="0.35">
      <c r="A109">
        <v>108</v>
      </c>
      <c r="B109" t="s">
        <v>271</v>
      </c>
      <c r="C109" t="s">
        <v>379</v>
      </c>
      <c r="D109">
        <v>36892</v>
      </c>
      <c r="E109">
        <v>44246</v>
      </c>
    </row>
    <row r="110" spans="1:5" x14ac:dyDescent="0.35">
      <c r="A110">
        <v>109</v>
      </c>
      <c r="B110" t="s">
        <v>271</v>
      </c>
      <c r="C110" t="s">
        <v>380</v>
      </c>
      <c r="D110">
        <v>36892</v>
      </c>
      <c r="E110">
        <v>44246</v>
      </c>
    </row>
    <row r="111" spans="1:5" x14ac:dyDescent="0.35">
      <c r="A111">
        <v>110</v>
      </c>
      <c r="B111" t="s">
        <v>271</v>
      </c>
      <c r="C111" t="s">
        <v>381</v>
      </c>
      <c r="D111">
        <v>36892</v>
      </c>
      <c r="E111">
        <v>44246</v>
      </c>
    </row>
    <row r="112" spans="1:5" x14ac:dyDescent="0.35">
      <c r="A112">
        <v>111</v>
      </c>
      <c r="B112" t="s">
        <v>271</v>
      </c>
      <c r="C112" t="s">
        <v>382</v>
      </c>
      <c r="D112">
        <v>36892</v>
      </c>
      <c r="E112">
        <v>44246</v>
      </c>
    </row>
    <row r="113" spans="1:5" x14ac:dyDescent="0.35">
      <c r="A113">
        <v>112</v>
      </c>
      <c r="B113" t="s">
        <v>271</v>
      </c>
      <c r="C113" t="s">
        <v>383</v>
      </c>
      <c r="D113">
        <v>36892</v>
      </c>
      <c r="E113">
        <v>44246</v>
      </c>
    </row>
    <row r="114" spans="1:5" x14ac:dyDescent="0.35">
      <c r="A114">
        <v>113</v>
      </c>
      <c r="B114" t="s">
        <v>271</v>
      </c>
      <c r="C114" t="s">
        <v>384</v>
      </c>
      <c r="D114">
        <v>36892</v>
      </c>
      <c r="E114">
        <v>44246</v>
      </c>
    </row>
    <row r="115" spans="1:5" x14ac:dyDescent="0.35">
      <c r="A115">
        <v>114</v>
      </c>
      <c r="B115" t="s">
        <v>271</v>
      </c>
      <c r="C115" t="s">
        <v>385</v>
      </c>
      <c r="D115">
        <v>36892</v>
      </c>
      <c r="E115">
        <v>44274</v>
      </c>
    </row>
    <row r="116" spans="1:5" x14ac:dyDescent="0.35">
      <c r="A116">
        <v>115</v>
      </c>
      <c r="B116" t="s">
        <v>271</v>
      </c>
      <c r="C116" t="s">
        <v>386</v>
      </c>
      <c r="D116">
        <v>36892</v>
      </c>
      <c r="E116">
        <v>44274</v>
      </c>
    </row>
    <row r="117" spans="1:5" x14ac:dyDescent="0.35">
      <c r="A117">
        <v>116</v>
      </c>
      <c r="B117" t="s">
        <v>271</v>
      </c>
      <c r="C117" t="s">
        <v>387</v>
      </c>
      <c r="D117">
        <v>36892</v>
      </c>
      <c r="E117">
        <v>44274</v>
      </c>
    </row>
    <row r="118" spans="1:5" x14ac:dyDescent="0.35">
      <c r="A118">
        <v>117</v>
      </c>
      <c r="B118" t="s">
        <v>271</v>
      </c>
      <c r="C118" t="s">
        <v>388</v>
      </c>
      <c r="D118">
        <v>36892</v>
      </c>
      <c r="E118">
        <v>44274</v>
      </c>
    </row>
    <row r="119" spans="1:5" x14ac:dyDescent="0.35">
      <c r="A119">
        <v>118</v>
      </c>
      <c r="B119" t="s">
        <v>271</v>
      </c>
      <c r="C119" t="s">
        <v>389</v>
      </c>
      <c r="D119">
        <v>44096</v>
      </c>
      <c r="E119">
        <v>44278</v>
      </c>
    </row>
    <row r="120" spans="1:5" x14ac:dyDescent="0.35">
      <c r="A120">
        <v>119</v>
      </c>
      <c r="B120" t="s">
        <v>271</v>
      </c>
      <c r="C120" t="s">
        <v>390</v>
      </c>
      <c r="D120">
        <v>42791</v>
      </c>
      <c r="E120">
        <v>44278</v>
      </c>
    </row>
    <row r="121" spans="1:5" x14ac:dyDescent="0.35">
      <c r="A121">
        <v>120</v>
      </c>
      <c r="B121" t="s">
        <v>271</v>
      </c>
      <c r="C121" t="s">
        <v>391</v>
      </c>
      <c r="D121">
        <v>43718</v>
      </c>
      <c r="E121">
        <v>44278</v>
      </c>
    </row>
    <row r="122" spans="1:5" x14ac:dyDescent="0.35">
      <c r="A122">
        <v>121</v>
      </c>
      <c r="B122" t="s">
        <v>271</v>
      </c>
      <c r="C122" t="s">
        <v>392</v>
      </c>
      <c r="D122">
        <v>43732</v>
      </c>
      <c r="E122">
        <v>44278</v>
      </c>
    </row>
    <row r="123" spans="1:5" x14ac:dyDescent="0.35">
      <c r="A123">
        <v>122</v>
      </c>
      <c r="B123" t="s">
        <v>271</v>
      </c>
      <c r="C123" t="s">
        <v>393</v>
      </c>
      <c r="D123">
        <v>43819</v>
      </c>
      <c r="E123">
        <v>44278</v>
      </c>
    </row>
    <row r="124" spans="1:5" x14ac:dyDescent="0.35">
      <c r="A124">
        <v>123</v>
      </c>
      <c r="B124" t="s">
        <v>271</v>
      </c>
      <c r="C124" t="s">
        <v>394</v>
      </c>
      <c r="D124">
        <v>43913</v>
      </c>
      <c r="E124">
        <v>44278</v>
      </c>
    </row>
    <row r="125" spans="1:5" x14ac:dyDescent="0.35">
      <c r="A125">
        <v>124</v>
      </c>
      <c r="B125" t="s">
        <v>271</v>
      </c>
      <c r="C125" t="s">
        <v>395</v>
      </c>
      <c r="D125">
        <v>43768</v>
      </c>
      <c r="E125">
        <v>44278</v>
      </c>
    </row>
    <row r="126" spans="1:5" x14ac:dyDescent="0.35">
      <c r="A126">
        <v>125</v>
      </c>
      <c r="B126" t="s">
        <v>271</v>
      </c>
      <c r="C126" t="s">
        <v>396</v>
      </c>
      <c r="D126">
        <v>43770</v>
      </c>
      <c r="E126">
        <v>44278</v>
      </c>
    </row>
    <row r="127" spans="1:5" x14ac:dyDescent="0.35">
      <c r="A127">
        <v>126</v>
      </c>
      <c r="B127" t="s">
        <v>271</v>
      </c>
      <c r="C127" t="s">
        <v>397</v>
      </c>
      <c r="D127">
        <v>43770</v>
      </c>
      <c r="E127">
        <v>44278</v>
      </c>
    </row>
    <row r="128" spans="1:5" x14ac:dyDescent="0.35">
      <c r="A128">
        <v>127</v>
      </c>
      <c r="B128" t="s">
        <v>271</v>
      </c>
      <c r="C128" t="s">
        <v>398</v>
      </c>
      <c r="D128">
        <v>43789</v>
      </c>
      <c r="E128">
        <v>44278</v>
      </c>
    </row>
    <row r="129" spans="1:5" x14ac:dyDescent="0.35">
      <c r="A129">
        <v>128</v>
      </c>
      <c r="B129" t="s">
        <v>271</v>
      </c>
      <c r="C129" t="s">
        <v>399</v>
      </c>
      <c r="D129">
        <v>43804</v>
      </c>
      <c r="E129">
        <v>44278</v>
      </c>
    </row>
    <row r="130" spans="1:5" x14ac:dyDescent="0.35">
      <c r="A130">
        <v>129</v>
      </c>
      <c r="B130" t="s">
        <v>271</v>
      </c>
      <c r="C130" t="s">
        <v>400</v>
      </c>
      <c r="D130">
        <v>43819</v>
      </c>
      <c r="E130">
        <v>44278</v>
      </c>
    </row>
    <row r="131" spans="1:5" x14ac:dyDescent="0.35">
      <c r="A131">
        <v>130</v>
      </c>
      <c r="B131" t="s">
        <v>271</v>
      </c>
      <c r="C131" t="s">
        <v>401</v>
      </c>
      <c r="D131">
        <v>43819</v>
      </c>
      <c r="E131">
        <v>44278</v>
      </c>
    </row>
    <row r="132" spans="1:5" x14ac:dyDescent="0.35">
      <c r="A132">
        <v>131</v>
      </c>
      <c r="B132" t="s">
        <v>271</v>
      </c>
      <c r="C132" t="s">
        <v>402</v>
      </c>
      <c r="D132">
        <v>43843</v>
      </c>
      <c r="E132">
        <v>44278</v>
      </c>
    </row>
    <row r="133" spans="1:5" x14ac:dyDescent="0.35">
      <c r="A133">
        <v>132</v>
      </c>
      <c r="B133" t="s">
        <v>271</v>
      </c>
      <c r="C133" t="s">
        <v>403</v>
      </c>
      <c r="D133">
        <v>36892</v>
      </c>
      <c r="E133">
        <v>44285</v>
      </c>
    </row>
    <row r="134" spans="1:5" x14ac:dyDescent="0.35">
      <c r="A134">
        <v>133</v>
      </c>
      <c r="B134" t="s">
        <v>271</v>
      </c>
      <c r="C134" t="s">
        <v>404</v>
      </c>
      <c r="D134">
        <v>36892</v>
      </c>
      <c r="E134">
        <v>44285</v>
      </c>
    </row>
    <row r="135" spans="1:5" x14ac:dyDescent="0.35">
      <c r="A135">
        <v>134</v>
      </c>
      <c r="B135" t="s">
        <v>271</v>
      </c>
      <c r="C135" t="s">
        <v>405</v>
      </c>
      <c r="D135">
        <v>36892</v>
      </c>
      <c r="E135">
        <v>44285</v>
      </c>
    </row>
    <row r="136" spans="1:5" x14ac:dyDescent="0.35">
      <c r="A136">
        <v>135</v>
      </c>
      <c r="B136" t="s">
        <v>271</v>
      </c>
      <c r="C136" t="s">
        <v>406</v>
      </c>
      <c r="D136">
        <v>36892</v>
      </c>
      <c r="E136">
        <v>44285</v>
      </c>
    </row>
    <row r="137" spans="1:5" x14ac:dyDescent="0.35">
      <c r="A137">
        <v>136</v>
      </c>
      <c r="B137" t="s">
        <v>271</v>
      </c>
      <c r="C137" t="s">
        <v>407</v>
      </c>
      <c r="D137">
        <v>36892</v>
      </c>
      <c r="E137">
        <v>44285</v>
      </c>
    </row>
    <row r="138" spans="1:5" x14ac:dyDescent="0.35">
      <c r="A138">
        <v>137</v>
      </c>
      <c r="B138" t="s">
        <v>271</v>
      </c>
      <c r="C138" t="s">
        <v>408</v>
      </c>
      <c r="D138">
        <v>36892</v>
      </c>
      <c r="E138">
        <v>44285</v>
      </c>
    </row>
    <row r="139" spans="1:5" x14ac:dyDescent="0.35">
      <c r="A139">
        <v>138</v>
      </c>
      <c r="B139" t="s">
        <v>271</v>
      </c>
      <c r="C139" t="s">
        <v>409</v>
      </c>
      <c r="D139">
        <v>36892</v>
      </c>
      <c r="E139">
        <v>44285</v>
      </c>
    </row>
    <row r="140" spans="1:5" x14ac:dyDescent="0.35">
      <c r="A140">
        <v>139</v>
      </c>
      <c r="B140" t="s">
        <v>271</v>
      </c>
      <c r="C140" t="s">
        <v>410</v>
      </c>
      <c r="D140">
        <v>36892</v>
      </c>
      <c r="E140">
        <v>44285</v>
      </c>
    </row>
    <row r="141" spans="1:5" x14ac:dyDescent="0.35">
      <c r="A141">
        <v>140</v>
      </c>
      <c r="B141" t="s">
        <v>271</v>
      </c>
      <c r="C141" t="s">
        <v>411</v>
      </c>
      <c r="D141">
        <v>36892</v>
      </c>
      <c r="E141">
        <v>44285</v>
      </c>
    </row>
    <row r="142" spans="1:5" x14ac:dyDescent="0.35">
      <c r="A142">
        <v>141</v>
      </c>
      <c r="B142" t="s">
        <v>271</v>
      </c>
      <c r="C142" t="s">
        <v>412</v>
      </c>
      <c r="D142">
        <v>36892</v>
      </c>
      <c r="E142">
        <v>44285</v>
      </c>
    </row>
    <row r="143" spans="1:5" x14ac:dyDescent="0.35">
      <c r="A143">
        <v>142</v>
      </c>
      <c r="B143" t="s">
        <v>271</v>
      </c>
      <c r="C143" t="s">
        <v>413</v>
      </c>
      <c r="D143">
        <v>36892</v>
      </c>
      <c r="E143">
        <v>44285</v>
      </c>
    </row>
    <row r="144" spans="1:5" x14ac:dyDescent="0.35">
      <c r="A144">
        <v>143</v>
      </c>
      <c r="B144" t="s">
        <v>271</v>
      </c>
      <c r="C144" t="s">
        <v>414</v>
      </c>
      <c r="D144">
        <v>36892</v>
      </c>
      <c r="E144">
        <v>44285</v>
      </c>
    </row>
    <row r="145" spans="1:5" x14ac:dyDescent="0.35">
      <c r="A145">
        <v>144</v>
      </c>
      <c r="B145" t="s">
        <v>271</v>
      </c>
      <c r="C145" t="s">
        <v>415</v>
      </c>
      <c r="D145">
        <v>36892</v>
      </c>
      <c r="E145">
        <v>44285</v>
      </c>
    </row>
    <row r="146" spans="1:5" x14ac:dyDescent="0.35">
      <c r="A146">
        <v>145</v>
      </c>
      <c r="B146" t="s">
        <v>271</v>
      </c>
      <c r="C146" t="s">
        <v>416</v>
      </c>
      <c r="D146">
        <v>36892</v>
      </c>
      <c r="E146">
        <v>44285</v>
      </c>
    </row>
    <row r="147" spans="1:5" x14ac:dyDescent="0.35">
      <c r="A147">
        <v>146</v>
      </c>
      <c r="B147" t="s">
        <v>271</v>
      </c>
      <c r="C147" t="s">
        <v>417</v>
      </c>
      <c r="D147">
        <v>36892</v>
      </c>
      <c r="E147">
        <v>44285</v>
      </c>
    </row>
    <row r="148" spans="1:5" x14ac:dyDescent="0.35">
      <c r="A148">
        <v>147</v>
      </c>
      <c r="B148" t="s">
        <v>271</v>
      </c>
      <c r="C148" t="s">
        <v>418</v>
      </c>
      <c r="D148">
        <v>36892</v>
      </c>
      <c r="E148">
        <v>44285</v>
      </c>
    </row>
    <row r="149" spans="1:5" x14ac:dyDescent="0.35">
      <c r="A149">
        <v>148</v>
      </c>
      <c r="B149" t="s">
        <v>271</v>
      </c>
      <c r="C149" t="s">
        <v>419</v>
      </c>
      <c r="D149">
        <v>36892</v>
      </c>
      <c r="E149">
        <v>44286</v>
      </c>
    </row>
    <row r="150" spans="1:5" x14ac:dyDescent="0.35">
      <c r="A150">
        <v>149</v>
      </c>
      <c r="B150" t="s">
        <v>271</v>
      </c>
      <c r="C150" t="s">
        <v>420</v>
      </c>
      <c r="D150">
        <v>43892</v>
      </c>
      <c r="E150">
        <v>44298</v>
      </c>
    </row>
    <row r="151" spans="1:5" x14ac:dyDescent="0.35">
      <c r="A151">
        <v>150</v>
      </c>
      <c r="B151" t="s">
        <v>271</v>
      </c>
      <c r="C151" t="s">
        <v>421</v>
      </c>
      <c r="D151">
        <v>43657</v>
      </c>
      <c r="E151">
        <v>44302</v>
      </c>
    </row>
    <row r="152" spans="1:5" x14ac:dyDescent="0.35">
      <c r="A152">
        <v>151</v>
      </c>
      <c r="B152" t="s">
        <v>271</v>
      </c>
      <c r="C152" t="s">
        <v>422</v>
      </c>
      <c r="D152">
        <v>43993</v>
      </c>
      <c r="E152">
        <v>44308</v>
      </c>
    </row>
    <row r="153" spans="1:5" x14ac:dyDescent="0.35">
      <c r="A153">
        <v>152</v>
      </c>
      <c r="B153" t="s">
        <v>271</v>
      </c>
      <c r="C153" t="s">
        <v>423</v>
      </c>
      <c r="D153">
        <v>43706</v>
      </c>
      <c r="E153">
        <v>44320</v>
      </c>
    </row>
    <row r="154" spans="1:5" x14ac:dyDescent="0.35">
      <c r="A154">
        <v>153</v>
      </c>
      <c r="B154" t="s">
        <v>271</v>
      </c>
      <c r="C154" t="s">
        <v>424</v>
      </c>
      <c r="D154">
        <v>43728</v>
      </c>
      <c r="E154">
        <v>44320</v>
      </c>
    </row>
    <row r="155" spans="1:5" x14ac:dyDescent="0.35">
      <c r="A155">
        <v>154</v>
      </c>
      <c r="B155" t="s">
        <v>271</v>
      </c>
      <c r="C155" t="s">
        <v>425</v>
      </c>
      <c r="D155">
        <v>43761</v>
      </c>
      <c r="E155">
        <v>44320</v>
      </c>
    </row>
    <row r="156" spans="1:5" x14ac:dyDescent="0.35">
      <c r="A156">
        <v>155</v>
      </c>
      <c r="B156" t="s">
        <v>271</v>
      </c>
      <c r="C156" t="s">
        <v>426</v>
      </c>
      <c r="D156">
        <v>43656</v>
      </c>
      <c r="E156">
        <v>44320</v>
      </c>
    </row>
    <row r="157" spans="1:5" x14ac:dyDescent="0.35">
      <c r="A157">
        <v>156</v>
      </c>
      <c r="B157" t="s">
        <v>271</v>
      </c>
      <c r="C157" t="s">
        <v>427</v>
      </c>
      <c r="D157">
        <v>43717</v>
      </c>
      <c r="E157">
        <v>44320</v>
      </c>
    </row>
    <row r="158" spans="1:5" x14ac:dyDescent="0.35">
      <c r="A158">
        <v>157</v>
      </c>
      <c r="B158" t="s">
        <v>271</v>
      </c>
      <c r="C158" t="s">
        <v>428</v>
      </c>
      <c r="D158">
        <v>43621</v>
      </c>
      <c r="E158">
        <v>44320</v>
      </c>
    </row>
    <row r="159" spans="1:5" x14ac:dyDescent="0.35">
      <c r="A159">
        <v>158</v>
      </c>
      <c r="B159" t="s">
        <v>271</v>
      </c>
      <c r="C159" t="s">
        <v>429</v>
      </c>
      <c r="D159">
        <v>43956</v>
      </c>
      <c r="E159">
        <v>44320</v>
      </c>
    </row>
    <row r="160" spans="1:5" x14ac:dyDescent="0.35">
      <c r="A160">
        <v>159</v>
      </c>
      <c r="B160" t="s">
        <v>271</v>
      </c>
      <c r="C160" t="s">
        <v>430</v>
      </c>
      <c r="D160">
        <v>44020</v>
      </c>
      <c r="E160">
        <v>44320</v>
      </c>
    </row>
    <row r="161" spans="1:5" x14ac:dyDescent="0.35">
      <c r="A161">
        <v>160</v>
      </c>
      <c r="B161" t="s">
        <v>271</v>
      </c>
      <c r="C161" t="s">
        <v>431</v>
      </c>
      <c r="D161">
        <v>43684</v>
      </c>
      <c r="E161">
        <v>44320</v>
      </c>
    </row>
    <row r="162" spans="1:5" x14ac:dyDescent="0.35">
      <c r="A162">
        <v>161</v>
      </c>
      <c r="B162" t="s">
        <v>271</v>
      </c>
      <c r="C162" t="s">
        <v>432</v>
      </c>
      <c r="D162">
        <v>43991</v>
      </c>
      <c r="E162">
        <v>44320</v>
      </c>
    </row>
    <row r="163" spans="1:5" x14ac:dyDescent="0.35">
      <c r="A163">
        <v>162</v>
      </c>
      <c r="B163" t="s">
        <v>271</v>
      </c>
      <c r="C163" t="s">
        <v>433</v>
      </c>
      <c r="D163">
        <v>44001</v>
      </c>
      <c r="E163">
        <v>44320</v>
      </c>
    </row>
    <row r="164" spans="1:5" x14ac:dyDescent="0.35">
      <c r="A164">
        <v>163</v>
      </c>
      <c r="B164" t="s">
        <v>271</v>
      </c>
      <c r="C164" t="s">
        <v>434</v>
      </c>
      <c r="D164">
        <v>43628</v>
      </c>
      <c r="E164">
        <v>44320</v>
      </c>
    </row>
    <row r="165" spans="1:5" x14ac:dyDescent="0.35">
      <c r="A165">
        <v>164</v>
      </c>
      <c r="B165" t="s">
        <v>271</v>
      </c>
      <c r="C165" t="s">
        <v>435</v>
      </c>
      <c r="D165">
        <v>43679</v>
      </c>
      <c r="E165">
        <v>44320</v>
      </c>
    </row>
    <row r="166" spans="1:5" x14ac:dyDescent="0.35">
      <c r="A166">
        <v>165</v>
      </c>
      <c r="B166" t="s">
        <v>271</v>
      </c>
      <c r="C166" t="s">
        <v>436</v>
      </c>
      <c r="D166">
        <v>43690</v>
      </c>
      <c r="E166">
        <v>44320</v>
      </c>
    </row>
    <row r="167" spans="1:5" x14ac:dyDescent="0.35">
      <c r="A167">
        <v>166</v>
      </c>
      <c r="B167" t="s">
        <v>271</v>
      </c>
      <c r="C167" t="s">
        <v>437</v>
      </c>
      <c r="D167">
        <v>43900</v>
      </c>
      <c r="E167">
        <v>44320</v>
      </c>
    </row>
    <row r="168" spans="1:5" x14ac:dyDescent="0.35">
      <c r="A168">
        <v>167</v>
      </c>
      <c r="B168" t="s">
        <v>271</v>
      </c>
      <c r="C168" t="s">
        <v>438</v>
      </c>
      <c r="D168">
        <v>43732</v>
      </c>
      <c r="E168">
        <v>44320</v>
      </c>
    </row>
    <row r="169" spans="1:5" x14ac:dyDescent="0.35">
      <c r="A169">
        <v>168</v>
      </c>
      <c r="B169" t="s">
        <v>271</v>
      </c>
      <c r="C169" t="s">
        <v>439</v>
      </c>
      <c r="D169">
        <v>43913</v>
      </c>
      <c r="E169">
        <v>44320</v>
      </c>
    </row>
    <row r="170" spans="1:5" x14ac:dyDescent="0.35">
      <c r="A170">
        <v>169</v>
      </c>
      <c r="B170" t="s">
        <v>271</v>
      </c>
      <c r="C170" t="s">
        <v>440</v>
      </c>
      <c r="D170">
        <v>43679</v>
      </c>
      <c r="E170">
        <v>44320</v>
      </c>
    </row>
    <row r="171" spans="1:5" x14ac:dyDescent="0.35">
      <c r="A171">
        <v>170</v>
      </c>
      <c r="B171" t="s">
        <v>271</v>
      </c>
      <c r="C171" t="s">
        <v>441</v>
      </c>
      <c r="D171">
        <v>36892</v>
      </c>
      <c r="E171">
        <v>44323</v>
      </c>
    </row>
    <row r="172" spans="1:5" x14ac:dyDescent="0.35">
      <c r="A172">
        <v>171</v>
      </c>
      <c r="B172" t="s">
        <v>271</v>
      </c>
      <c r="C172" t="s">
        <v>442</v>
      </c>
      <c r="D172">
        <v>44231</v>
      </c>
      <c r="E172">
        <v>44323</v>
      </c>
    </row>
    <row r="173" spans="1:5" x14ac:dyDescent="0.35">
      <c r="A173">
        <v>172</v>
      </c>
      <c r="B173" t="s">
        <v>271</v>
      </c>
      <c r="C173" t="s">
        <v>443</v>
      </c>
      <c r="D173">
        <v>43644</v>
      </c>
      <c r="E173">
        <v>44344</v>
      </c>
    </row>
    <row r="174" spans="1:5" x14ac:dyDescent="0.35">
      <c r="A174">
        <v>173</v>
      </c>
      <c r="B174" t="s">
        <v>271</v>
      </c>
      <c r="C174" t="s">
        <v>444</v>
      </c>
      <c r="D174">
        <v>43717</v>
      </c>
      <c r="E174">
        <v>44344</v>
      </c>
    </row>
    <row r="175" spans="1:5" x14ac:dyDescent="0.35">
      <c r="A175">
        <v>174</v>
      </c>
      <c r="B175" t="s">
        <v>271</v>
      </c>
      <c r="C175" t="s">
        <v>445</v>
      </c>
      <c r="D175">
        <v>43759</v>
      </c>
      <c r="E175">
        <v>44344</v>
      </c>
    </row>
    <row r="176" spans="1:5" x14ac:dyDescent="0.35">
      <c r="A176">
        <v>175</v>
      </c>
      <c r="B176" t="s">
        <v>271</v>
      </c>
      <c r="C176" t="s">
        <v>446</v>
      </c>
      <c r="D176">
        <v>43767</v>
      </c>
      <c r="E176">
        <v>44344</v>
      </c>
    </row>
    <row r="177" spans="1:5" x14ac:dyDescent="0.35">
      <c r="A177">
        <v>176</v>
      </c>
      <c r="B177" t="s">
        <v>271</v>
      </c>
      <c r="C177" t="s">
        <v>447</v>
      </c>
      <c r="D177">
        <v>43934</v>
      </c>
      <c r="E177">
        <v>44344</v>
      </c>
    </row>
    <row r="178" spans="1:5" x14ac:dyDescent="0.35">
      <c r="A178">
        <v>177</v>
      </c>
      <c r="B178" t="s">
        <v>271</v>
      </c>
      <c r="C178" t="s">
        <v>448</v>
      </c>
      <c r="D178">
        <v>43535</v>
      </c>
      <c r="E178">
        <v>44351</v>
      </c>
    </row>
    <row r="179" spans="1:5" x14ac:dyDescent="0.35">
      <c r="A179">
        <v>178</v>
      </c>
      <c r="B179" t="s">
        <v>271</v>
      </c>
      <c r="C179" t="s">
        <v>449</v>
      </c>
      <c r="D179">
        <v>43844</v>
      </c>
      <c r="E179">
        <v>44351</v>
      </c>
    </row>
    <row r="180" spans="1:5" x14ac:dyDescent="0.35">
      <c r="A180">
        <v>179</v>
      </c>
      <c r="B180" t="s">
        <v>271</v>
      </c>
      <c r="C180" t="s">
        <v>450</v>
      </c>
      <c r="D180">
        <v>43858</v>
      </c>
      <c r="E180">
        <v>44351</v>
      </c>
    </row>
    <row r="181" spans="1:5" x14ac:dyDescent="0.35">
      <c r="A181">
        <v>180</v>
      </c>
      <c r="B181" t="s">
        <v>271</v>
      </c>
      <c r="C181" t="s">
        <v>451</v>
      </c>
      <c r="D181">
        <v>43837</v>
      </c>
      <c r="E181">
        <v>44351</v>
      </c>
    </row>
    <row r="182" spans="1:5" x14ac:dyDescent="0.35">
      <c r="A182">
        <v>181</v>
      </c>
      <c r="B182" t="s">
        <v>271</v>
      </c>
      <c r="C182" t="s">
        <v>452</v>
      </c>
      <c r="D182">
        <v>43885</v>
      </c>
      <c r="E182">
        <v>44351</v>
      </c>
    </row>
    <row r="183" spans="1:5" x14ac:dyDescent="0.35">
      <c r="A183">
        <v>182</v>
      </c>
      <c r="B183" t="s">
        <v>271</v>
      </c>
      <c r="C183" t="s">
        <v>453</v>
      </c>
      <c r="D183">
        <v>44133</v>
      </c>
      <c r="E183">
        <v>44363</v>
      </c>
    </row>
    <row r="184" spans="1:5" x14ac:dyDescent="0.35">
      <c r="A184">
        <v>183</v>
      </c>
      <c r="B184" t="s">
        <v>271</v>
      </c>
      <c r="C184" t="s">
        <v>454</v>
      </c>
      <c r="D184">
        <v>43789</v>
      </c>
      <c r="E184">
        <v>44368</v>
      </c>
    </row>
    <row r="185" spans="1:5" x14ac:dyDescent="0.35">
      <c r="A185">
        <v>184</v>
      </c>
      <c r="B185" t="s">
        <v>271</v>
      </c>
      <c r="C185" t="s">
        <v>455</v>
      </c>
      <c r="D185">
        <v>44020</v>
      </c>
      <c r="E185">
        <v>44368</v>
      </c>
    </row>
    <row r="186" spans="1:5" x14ac:dyDescent="0.35">
      <c r="A186">
        <v>185</v>
      </c>
      <c r="B186" t="s">
        <v>271</v>
      </c>
      <c r="C186" t="s">
        <v>456</v>
      </c>
      <c r="D186">
        <v>44175</v>
      </c>
      <c r="E186">
        <v>44370</v>
      </c>
    </row>
    <row r="187" spans="1:5" x14ac:dyDescent="0.35">
      <c r="A187">
        <v>186</v>
      </c>
      <c r="B187" t="s">
        <v>271</v>
      </c>
      <c r="C187" t="s">
        <v>457</v>
      </c>
      <c r="D187">
        <v>41887</v>
      </c>
      <c r="E187">
        <v>44377</v>
      </c>
    </row>
    <row r="188" spans="1:5" x14ac:dyDescent="0.35">
      <c r="A188">
        <v>187</v>
      </c>
      <c r="B188" t="s">
        <v>271</v>
      </c>
      <c r="C188" t="s">
        <v>458</v>
      </c>
      <c r="D188">
        <v>42139</v>
      </c>
      <c r="E188">
        <v>44377</v>
      </c>
    </row>
    <row r="189" spans="1:5" x14ac:dyDescent="0.35">
      <c r="A189">
        <v>188</v>
      </c>
      <c r="B189" t="s">
        <v>271</v>
      </c>
      <c r="C189" t="s">
        <v>459</v>
      </c>
      <c r="D189">
        <v>42276</v>
      </c>
      <c r="E189">
        <v>44377</v>
      </c>
    </row>
    <row r="190" spans="1:5" x14ac:dyDescent="0.35">
      <c r="A190">
        <v>189</v>
      </c>
      <c r="B190" t="s">
        <v>271</v>
      </c>
      <c r="C190" t="s">
        <v>460</v>
      </c>
      <c r="D190">
        <v>42298</v>
      </c>
      <c r="E190">
        <v>44377</v>
      </c>
    </row>
    <row r="191" spans="1:5" x14ac:dyDescent="0.35">
      <c r="A191">
        <v>190</v>
      </c>
      <c r="B191" t="s">
        <v>271</v>
      </c>
      <c r="C191" t="s">
        <v>461</v>
      </c>
      <c r="D191">
        <v>42298</v>
      </c>
      <c r="E191">
        <v>44377</v>
      </c>
    </row>
    <row r="192" spans="1:5" x14ac:dyDescent="0.35">
      <c r="A192">
        <v>191</v>
      </c>
      <c r="B192" t="s">
        <v>271</v>
      </c>
      <c r="C192" t="s">
        <v>462</v>
      </c>
      <c r="D192">
        <v>42319</v>
      </c>
      <c r="E192">
        <v>44377</v>
      </c>
    </row>
    <row r="193" spans="1:5" x14ac:dyDescent="0.35">
      <c r="A193">
        <v>192</v>
      </c>
      <c r="B193" t="s">
        <v>271</v>
      </c>
      <c r="C193" t="s">
        <v>463</v>
      </c>
      <c r="D193">
        <v>42339</v>
      </c>
      <c r="E193">
        <v>44377</v>
      </c>
    </row>
    <row r="194" spans="1:5" x14ac:dyDescent="0.35">
      <c r="A194">
        <v>193</v>
      </c>
      <c r="B194" t="s">
        <v>271</v>
      </c>
      <c r="C194" t="s">
        <v>464</v>
      </c>
      <c r="D194">
        <v>42674</v>
      </c>
      <c r="E194">
        <v>44377</v>
      </c>
    </row>
    <row r="195" spans="1:5" x14ac:dyDescent="0.35">
      <c r="A195">
        <v>194</v>
      </c>
      <c r="B195" t="s">
        <v>271</v>
      </c>
      <c r="C195" t="s">
        <v>465</v>
      </c>
      <c r="D195">
        <v>42723</v>
      </c>
      <c r="E195">
        <v>44377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1D05-F64A-40AC-AC2E-CD122C8883CE}">
  <dimension ref="A1:E157"/>
  <sheetViews>
    <sheetView workbookViewId="0">
      <selection activeCell="H50" sqref="H50"/>
    </sheetView>
  </sheetViews>
  <sheetFormatPr defaultRowHeight="14.5" x14ac:dyDescent="0.35"/>
  <cols>
    <col min="1" max="1" width="10.08984375" customWidth="1"/>
    <col min="2" max="2" width="24.7265625" customWidth="1"/>
    <col min="3" max="3" width="33.81640625" customWidth="1"/>
    <col min="4" max="4" width="23.1796875" customWidth="1"/>
    <col min="5" max="5" width="24.54296875" customWidth="1"/>
  </cols>
  <sheetData>
    <row r="1" spans="1:5" x14ac:dyDescent="0.35">
      <c r="A1" t="s">
        <v>269</v>
      </c>
      <c r="B1" t="s">
        <v>270</v>
      </c>
      <c r="C1" t="s">
        <v>262</v>
      </c>
      <c r="D1" t="s">
        <v>265</v>
      </c>
      <c r="E1" t="s">
        <v>266</v>
      </c>
    </row>
    <row r="2" spans="1:5" x14ac:dyDescent="0.35">
      <c r="A2">
        <v>1</v>
      </c>
      <c r="B2" t="s">
        <v>466</v>
      </c>
      <c r="C2" t="s">
        <v>467</v>
      </c>
      <c r="D2">
        <v>43609</v>
      </c>
      <c r="E2">
        <v>44224</v>
      </c>
    </row>
    <row r="3" spans="1:5" x14ac:dyDescent="0.35">
      <c r="A3">
        <v>2</v>
      </c>
      <c r="B3" t="s">
        <v>466</v>
      </c>
      <c r="C3" t="s">
        <v>468</v>
      </c>
      <c r="D3">
        <v>44253</v>
      </c>
      <c r="E3">
        <v>44314</v>
      </c>
    </row>
    <row r="4" spans="1:5" x14ac:dyDescent="0.35">
      <c r="A4">
        <v>3</v>
      </c>
      <c r="B4" t="s">
        <v>466</v>
      </c>
      <c r="C4" t="s">
        <v>469</v>
      </c>
      <c r="D4">
        <v>43690</v>
      </c>
      <c r="E4">
        <v>44228</v>
      </c>
    </row>
    <row r="5" spans="1:5" x14ac:dyDescent="0.35">
      <c r="A5">
        <v>4</v>
      </c>
      <c r="B5" t="s">
        <v>466</v>
      </c>
      <c r="C5" t="s">
        <v>470</v>
      </c>
      <c r="D5">
        <v>43322</v>
      </c>
      <c r="E5">
        <v>44120</v>
      </c>
    </row>
    <row r="6" spans="1:5" x14ac:dyDescent="0.35">
      <c r="A6">
        <v>5</v>
      </c>
      <c r="B6" t="s">
        <v>466</v>
      </c>
      <c r="C6" t="s">
        <v>471</v>
      </c>
      <c r="D6">
        <v>43659</v>
      </c>
      <c r="E6">
        <v>44224</v>
      </c>
    </row>
    <row r="7" spans="1:5" x14ac:dyDescent="0.35">
      <c r="A7">
        <v>6</v>
      </c>
      <c r="B7" t="s">
        <v>466</v>
      </c>
      <c r="C7" t="s">
        <v>472</v>
      </c>
      <c r="D7">
        <v>43279</v>
      </c>
      <c r="E7">
        <v>44041</v>
      </c>
    </row>
    <row r="8" spans="1:5" x14ac:dyDescent="0.35">
      <c r="A8">
        <v>7</v>
      </c>
      <c r="B8" t="s">
        <v>466</v>
      </c>
      <c r="C8" t="s">
        <v>473</v>
      </c>
      <c r="D8">
        <v>43726</v>
      </c>
      <c r="E8">
        <v>44084</v>
      </c>
    </row>
    <row r="9" spans="1:5" x14ac:dyDescent="0.35">
      <c r="A9">
        <v>8</v>
      </c>
      <c r="B9" t="s">
        <v>466</v>
      </c>
      <c r="C9" t="s">
        <v>474</v>
      </c>
      <c r="D9">
        <v>43381</v>
      </c>
      <c r="E9">
        <v>44067</v>
      </c>
    </row>
    <row r="10" spans="1:5" x14ac:dyDescent="0.35">
      <c r="A10">
        <v>9</v>
      </c>
      <c r="B10" t="s">
        <v>466</v>
      </c>
      <c r="C10" t="s">
        <v>475</v>
      </c>
      <c r="D10">
        <v>43381</v>
      </c>
      <c r="E10">
        <v>44048</v>
      </c>
    </row>
    <row r="11" spans="1:5" x14ac:dyDescent="0.35">
      <c r="A11">
        <v>10</v>
      </c>
      <c r="B11" t="s">
        <v>466</v>
      </c>
      <c r="C11" t="s">
        <v>476</v>
      </c>
      <c r="D11">
        <v>43381</v>
      </c>
      <c r="E11">
        <v>44207</v>
      </c>
    </row>
    <row r="12" spans="1:5" x14ac:dyDescent="0.35">
      <c r="A12">
        <v>11</v>
      </c>
      <c r="B12" t="s">
        <v>466</v>
      </c>
      <c r="C12" t="s">
        <v>477</v>
      </c>
      <c r="D12">
        <v>43381</v>
      </c>
      <c r="E12">
        <v>44019</v>
      </c>
    </row>
    <row r="13" spans="1:5" x14ac:dyDescent="0.35">
      <c r="A13">
        <v>12</v>
      </c>
      <c r="B13" t="s">
        <v>466</v>
      </c>
      <c r="C13" t="s">
        <v>478</v>
      </c>
      <c r="D13">
        <v>43381</v>
      </c>
      <c r="E13">
        <v>44202</v>
      </c>
    </row>
    <row r="14" spans="1:5" x14ac:dyDescent="0.35">
      <c r="A14">
        <v>13</v>
      </c>
      <c r="B14" t="s">
        <v>466</v>
      </c>
      <c r="C14" t="s">
        <v>479</v>
      </c>
      <c r="D14">
        <v>43381</v>
      </c>
      <c r="E14">
        <v>44158</v>
      </c>
    </row>
    <row r="15" spans="1:5" x14ac:dyDescent="0.35">
      <c r="A15">
        <v>14</v>
      </c>
      <c r="B15" t="s">
        <v>466</v>
      </c>
      <c r="C15" t="s">
        <v>480</v>
      </c>
      <c r="D15">
        <v>43381</v>
      </c>
      <c r="E15">
        <v>44207</v>
      </c>
    </row>
    <row r="16" spans="1:5" x14ac:dyDescent="0.35">
      <c r="A16">
        <v>15</v>
      </c>
      <c r="B16" t="s">
        <v>466</v>
      </c>
      <c r="C16" t="s">
        <v>481</v>
      </c>
      <c r="D16">
        <v>43381</v>
      </c>
      <c r="E16">
        <v>44098</v>
      </c>
    </row>
    <row r="17" spans="1:5" x14ac:dyDescent="0.35">
      <c r="A17">
        <v>16</v>
      </c>
      <c r="B17" t="s">
        <v>466</v>
      </c>
      <c r="C17" t="s">
        <v>482</v>
      </c>
      <c r="D17">
        <v>43381</v>
      </c>
      <c r="E17">
        <v>44160</v>
      </c>
    </row>
    <row r="18" spans="1:5" x14ac:dyDescent="0.35">
      <c r="A18">
        <v>17</v>
      </c>
      <c r="B18" t="s">
        <v>466</v>
      </c>
      <c r="C18" t="s">
        <v>483</v>
      </c>
      <c r="D18">
        <v>43346</v>
      </c>
      <c r="E18">
        <v>44126</v>
      </c>
    </row>
    <row r="19" spans="1:5" x14ac:dyDescent="0.35">
      <c r="A19">
        <v>18</v>
      </c>
      <c r="B19" t="s">
        <v>466</v>
      </c>
      <c r="C19" t="s">
        <v>484</v>
      </c>
      <c r="D19">
        <v>43726</v>
      </c>
      <c r="E19">
        <v>44225</v>
      </c>
    </row>
    <row r="20" spans="1:5" x14ac:dyDescent="0.35">
      <c r="A20">
        <v>19</v>
      </c>
      <c r="B20" t="s">
        <v>466</v>
      </c>
      <c r="C20" t="s">
        <v>485</v>
      </c>
      <c r="D20">
        <v>43279</v>
      </c>
      <c r="E20">
        <v>44322</v>
      </c>
    </row>
    <row r="21" spans="1:5" x14ac:dyDescent="0.35">
      <c r="A21">
        <v>20</v>
      </c>
      <c r="B21" t="s">
        <v>466</v>
      </c>
      <c r="C21" t="s">
        <v>486</v>
      </c>
      <c r="D21">
        <v>43353</v>
      </c>
      <c r="E21">
        <v>44041</v>
      </c>
    </row>
    <row r="22" spans="1:5" x14ac:dyDescent="0.35">
      <c r="A22">
        <v>21</v>
      </c>
      <c r="B22" t="s">
        <v>466</v>
      </c>
      <c r="C22" t="s">
        <v>487</v>
      </c>
      <c r="D22">
        <v>43367</v>
      </c>
      <c r="E22">
        <v>44118</v>
      </c>
    </row>
    <row r="23" spans="1:5" x14ac:dyDescent="0.35">
      <c r="A23">
        <v>22</v>
      </c>
      <c r="B23" t="s">
        <v>466</v>
      </c>
      <c r="C23" t="s">
        <v>488</v>
      </c>
      <c r="D23">
        <v>43367</v>
      </c>
      <c r="E23">
        <v>44130</v>
      </c>
    </row>
    <row r="24" spans="1:5" x14ac:dyDescent="0.35">
      <c r="A24">
        <v>23</v>
      </c>
      <c r="B24" t="s">
        <v>466</v>
      </c>
      <c r="C24" t="s">
        <v>489</v>
      </c>
      <c r="D24">
        <v>43367</v>
      </c>
      <c r="E24">
        <v>44137</v>
      </c>
    </row>
    <row r="25" spans="1:5" x14ac:dyDescent="0.35">
      <c r="A25">
        <v>24</v>
      </c>
      <c r="B25" t="s">
        <v>466</v>
      </c>
      <c r="C25" t="s">
        <v>490</v>
      </c>
      <c r="D25">
        <v>43367</v>
      </c>
      <c r="E25">
        <v>44116</v>
      </c>
    </row>
    <row r="26" spans="1:5" x14ac:dyDescent="0.35">
      <c r="A26">
        <v>25</v>
      </c>
      <c r="B26" t="s">
        <v>466</v>
      </c>
      <c r="C26" t="s">
        <v>491</v>
      </c>
      <c r="D26">
        <v>43367</v>
      </c>
      <c r="E26">
        <v>44105</v>
      </c>
    </row>
    <row r="27" spans="1:5" x14ac:dyDescent="0.35">
      <c r="A27">
        <v>26</v>
      </c>
      <c r="B27" t="s">
        <v>466</v>
      </c>
      <c r="C27" t="s">
        <v>492</v>
      </c>
      <c r="D27">
        <v>43367</v>
      </c>
      <c r="E27">
        <v>44097</v>
      </c>
    </row>
    <row r="28" spans="1:5" x14ac:dyDescent="0.35">
      <c r="A28">
        <v>27</v>
      </c>
      <c r="B28" t="s">
        <v>466</v>
      </c>
      <c r="C28" t="s">
        <v>493</v>
      </c>
      <c r="D28">
        <v>43367</v>
      </c>
      <c r="E28">
        <v>44134</v>
      </c>
    </row>
    <row r="29" spans="1:5" x14ac:dyDescent="0.35">
      <c r="A29">
        <v>28</v>
      </c>
      <c r="B29" t="s">
        <v>466</v>
      </c>
      <c r="C29" t="s">
        <v>494</v>
      </c>
      <c r="D29">
        <v>43381</v>
      </c>
      <c r="E29">
        <v>44202</v>
      </c>
    </row>
    <row r="30" spans="1:5" x14ac:dyDescent="0.35">
      <c r="A30">
        <v>29</v>
      </c>
      <c r="B30" t="s">
        <v>466</v>
      </c>
      <c r="C30" t="s">
        <v>495</v>
      </c>
      <c r="D30">
        <v>43381</v>
      </c>
      <c r="E30">
        <v>44177</v>
      </c>
    </row>
    <row r="31" spans="1:5" x14ac:dyDescent="0.35">
      <c r="A31">
        <v>30</v>
      </c>
      <c r="B31" t="s">
        <v>466</v>
      </c>
      <c r="C31" t="s">
        <v>496</v>
      </c>
      <c r="D31">
        <v>43403</v>
      </c>
      <c r="E31">
        <v>44110</v>
      </c>
    </row>
    <row r="32" spans="1:5" x14ac:dyDescent="0.35">
      <c r="A32">
        <v>31</v>
      </c>
      <c r="B32" t="s">
        <v>466</v>
      </c>
      <c r="C32" t="s">
        <v>497</v>
      </c>
      <c r="D32">
        <v>43538</v>
      </c>
      <c r="E32">
        <v>44251</v>
      </c>
    </row>
    <row r="33" spans="1:5" x14ac:dyDescent="0.35">
      <c r="A33">
        <v>32</v>
      </c>
      <c r="B33" t="s">
        <v>466</v>
      </c>
      <c r="C33" t="s">
        <v>498</v>
      </c>
      <c r="D33">
        <v>43538</v>
      </c>
      <c r="E33">
        <v>44237</v>
      </c>
    </row>
    <row r="34" spans="1:5" x14ac:dyDescent="0.35">
      <c r="A34">
        <v>33</v>
      </c>
      <c r="B34" t="s">
        <v>466</v>
      </c>
      <c r="C34" t="s">
        <v>499</v>
      </c>
      <c r="D34">
        <v>43609</v>
      </c>
      <c r="E34">
        <v>44257</v>
      </c>
    </row>
    <row r="35" spans="1:5" x14ac:dyDescent="0.35">
      <c r="A35">
        <v>34</v>
      </c>
      <c r="B35" t="s">
        <v>466</v>
      </c>
      <c r="C35" t="s">
        <v>500</v>
      </c>
      <c r="D35">
        <v>43640</v>
      </c>
      <c r="E35">
        <v>44027</v>
      </c>
    </row>
    <row r="36" spans="1:5" x14ac:dyDescent="0.35">
      <c r="A36">
        <v>35</v>
      </c>
      <c r="B36" t="s">
        <v>466</v>
      </c>
      <c r="C36" t="s">
        <v>501</v>
      </c>
      <c r="D36">
        <v>43683</v>
      </c>
      <c r="E36">
        <v>44225</v>
      </c>
    </row>
    <row r="37" spans="1:5" x14ac:dyDescent="0.35">
      <c r="A37">
        <v>36</v>
      </c>
      <c r="B37" t="s">
        <v>466</v>
      </c>
      <c r="C37" t="s">
        <v>502</v>
      </c>
      <c r="D37">
        <v>43726</v>
      </c>
      <c r="E37">
        <v>44263</v>
      </c>
    </row>
    <row r="38" spans="1:5" x14ac:dyDescent="0.35">
      <c r="A38">
        <v>37</v>
      </c>
      <c r="B38" t="s">
        <v>466</v>
      </c>
      <c r="C38" t="s">
        <v>503</v>
      </c>
      <c r="D38">
        <v>43758</v>
      </c>
      <c r="E38">
        <v>44228</v>
      </c>
    </row>
    <row r="39" spans="1:5" x14ac:dyDescent="0.35">
      <c r="A39">
        <v>38</v>
      </c>
      <c r="B39" t="s">
        <v>466</v>
      </c>
      <c r="C39" t="s">
        <v>504</v>
      </c>
      <c r="D39">
        <v>43774</v>
      </c>
      <c r="E39">
        <v>44225</v>
      </c>
    </row>
    <row r="40" spans="1:5" x14ac:dyDescent="0.35">
      <c r="A40">
        <v>39</v>
      </c>
      <c r="B40" t="s">
        <v>466</v>
      </c>
      <c r="C40" t="s">
        <v>505</v>
      </c>
      <c r="D40">
        <v>43775</v>
      </c>
      <c r="E40">
        <v>44054</v>
      </c>
    </row>
    <row r="41" spans="1:5" x14ac:dyDescent="0.35">
      <c r="A41">
        <v>40</v>
      </c>
      <c r="B41" t="s">
        <v>466</v>
      </c>
      <c r="C41" t="s">
        <v>506</v>
      </c>
      <c r="D41">
        <v>43781</v>
      </c>
      <c r="E41">
        <v>44265</v>
      </c>
    </row>
    <row r="42" spans="1:5" x14ac:dyDescent="0.35">
      <c r="A42">
        <v>41</v>
      </c>
      <c r="B42" t="s">
        <v>466</v>
      </c>
      <c r="C42" t="s">
        <v>507</v>
      </c>
      <c r="D42">
        <v>43782</v>
      </c>
      <c r="E42">
        <v>44263</v>
      </c>
    </row>
    <row r="43" spans="1:5" x14ac:dyDescent="0.35">
      <c r="A43">
        <v>42</v>
      </c>
      <c r="B43" t="s">
        <v>466</v>
      </c>
      <c r="C43" t="s">
        <v>508</v>
      </c>
      <c r="D43">
        <v>43788</v>
      </c>
      <c r="E43">
        <v>44032</v>
      </c>
    </row>
    <row r="44" spans="1:5" x14ac:dyDescent="0.35">
      <c r="A44">
        <v>43</v>
      </c>
      <c r="B44" t="s">
        <v>466</v>
      </c>
      <c r="C44" t="s">
        <v>509</v>
      </c>
      <c r="D44">
        <v>43801</v>
      </c>
      <c r="E44">
        <v>44138</v>
      </c>
    </row>
    <row r="45" spans="1:5" x14ac:dyDescent="0.35">
      <c r="A45">
        <v>44</v>
      </c>
      <c r="B45" t="s">
        <v>466</v>
      </c>
      <c r="C45" t="s">
        <v>510</v>
      </c>
      <c r="D45">
        <v>43809</v>
      </c>
      <c r="E45">
        <v>44033</v>
      </c>
    </row>
    <row r="46" spans="1:5" x14ac:dyDescent="0.35">
      <c r="A46">
        <v>45</v>
      </c>
      <c r="B46" t="s">
        <v>466</v>
      </c>
      <c r="C46" t="s">
        <v>511</v>
      </c>
      <c r="D46">
        <v>43818</v>
      </c>
      <c r="E46">
        <v>44025</v>
      </c>
    </row>
    <row r="47" spans="1:5" x14ac:dyDescent="0.35">
      <c r="A47">
        <v>46</v>
      </c>
      <c r="B47" t="s">
        <v>466</v>
      </c>
      <c r="C47" t="s">
        <v>512</v>
      </c>
      <c r="D47">
        <v>43839</v>
      </c>
      <c r="E47">
        <v>44025</v>
      </c>
    </row>
    <row r="48" spans="1:5" x14ac:dyDescent="0.35">
      <c r="A48">
        <v>47</v>
      </c>
      <c r="B48" t="s">
        <v>466</v>
      </c>
      <c r="C48" t="s">
        <v>513</v>
      </c>
      <c r="D48">
        <v>43840</v>
      </c>
      <c r="E48">
        <v>44054</v>
      </c>
    </row>
    <row r="49" spans="1:5" x14ac:dyDescent="0.35">
      <c r="A49">
        <v>48</v>
      </c>
      <c r="B49" t="s">
        <v>466</v>
      </c>
      <c r="C49" t="s">
        <v>514</v>
      </c>
      <c r="D49">
        <v>43840</v>
      </c>
      <c r="E49">
        <v>44064</v>
      </c>
    </row>
    <row r="50" spans="1:5" x14ac:dyDescent="0.35">
      <c r="A50">
        <v>49</v>
      </c>
      <c r="B50" t="s">
        <v>466</v>
      </c>
      <c r="C50" t="s">
        <v>515</v>
      </c>
      <c r="D50">
        <v>43845</v>
      </c>
      <c r="E50">
        <v>44026</v>
      </c>
    </row>
    <row r="51" spans="1:5" x14ac:dyDescent="0.35">
      <c r="A51">
        <v>50</v>
      </c>
      <c r="B51" t="s">
        <v>466</v>
      </c>
      <c r="C51" t="s">
        <v>516</v>
      </c>
      <c r="D51">
        <v>43845</v>
      </c>
      <c r="E51">
        <v>44033</v>
      </c>
    </row>
    <row r="52" spans="1:5" x14ac:dyDescent="0.35">
      <c r="A52">
        <v>51</v>
      </c>
      <c r="B52" t="s">
        <v>466</v>
      </c>
      <c r="C52" t="s">
        <v>517</v>
      </c>
      <c r="D52">
        <v>43845</v>
      </c>
      <c r="E52">
        <v>44050</v>
      </c>
    </row>
    <row r="53" spans="1:5" x14ac:dyDescent="0.35">
      <c r="A53">
        <v>52</v>
      </c>
      <c r="B53" t="s">
        <v>466</v>
      </c>
      <c r="C53" t="s">
        <v>518</v>
      </c>
      <c r="D53">
        <v>43852</v>
      </c>
      <c r="E53">
        <v>44027</v>
      </c>
    </row>
    <row r="54" spans="1:5" x14ac:dyDescent="0.35">
      <c r="A54">
        <v>53</v>
      </c>
      <c r="B54" t="s">
        <v>466</v>
      </c>
      <c r="C54" t="s">
        <v>519</v>
      </c>
      <c r="D54">
        <v>43854</v>
      </c>
      <c r="E54">
        <v>44069</v>
      </c>
    </row>
    <row r="55" spans="1:5" x14ac:dyDescent="0.35">
      <c r="A55">
        <v>54</v>
      </c>
      <c r="B55" t="s">
        <v>466</v>
      </c>
      <c r="C55" t="s">
        <v>520</v>
      </c>
      <c r="D55">
        <v>43859</v>
      </c>
      <c r="E55">
        <v>44218</v>
      </c>
    </row>
    <row r="56" spans="1:5" x14ac:dyDescent="0.35">
      <c r="A56">
        <v>55</v>
      </c>
      <c r="B56" t="s">
        <v>466</v>
      </c>
      <c r="C56" t="s">
        <v>521</v>
      </c>
      <c r="D56">
        <v>43868</v>
      </c>
      <c r="E56">
        <v>44027</v>
      </c>
    </row>
    <row r="57" spans="1:5" x14ac:dyDescent="0.35">
      <c r="A57">
        <v>56</v>
      </c>
      <c r="B57" t="s">
        <v>466</v>
      </c>
      <c r="C57" t="s">
        <v>522</v>
      </c>
      <c r="D57">
        <v>43869</v>
      </c>
      <c r="E57">
        <v>44013</v>
      </c>
    </row>
    <row r="58" spans="1:5" x14ac:dyDescent="0.35">
      <c r="A58">
        <v>57</v>
      </c>
      <c r="B58" t="s">
        <v>466</v>
      </c>
      <c r="C58" t="s">
        <v>523</v>
      </c>
      <c r="D58">
        <v>43869</v>
      </c>
      <c r="E58">
        <v>44327</v>
      </c>
    </row>
    <row r="59" spans="1:5" x14ac:dyDescent="0.35">
      <c r="A59">
        <v>58</v>
      </c>
      <c r="B59" t="s">
        <v>466</v>
      </c>
      <c r="C59" t="s">
        <v>524</v>
      </c>
      <c r="D59">
        <v>43873</v>
      </c>
      <c r="E59">
        <v>44028</v>
      </c>
    </row>
    <row r="60" spans="1:5" x14ac:dyDescent="0.35">
      <c r="A60">
        <v>59</v>
      </c>
      <c r="B60" t="s">
        <v>466</v>
      </c>
      <c r="C60" t="s">
        <v>525</v>
      </c>
      <c r="D60">
        <v>43877</v>
      </c>
      <c r="E60">
        <v>44069</v>
      </c>
    </row>
    <row r="61" spans="1:5" x14ac:dyDescent="0.35">
      <c r="A61">
        <v>60</v>
      </c>
      <c r="B61" t="s">
        <v>466</v>
      </c>
      <c r="C61" t="s">
        <v>526</v>
      </c>
      <c r="D61">
        <v>43884</v>
      </c>
      <c r="E61">
        <v>44265</v>
      </c>
    </row>
    <row r="62" spans="1:5" x14ac:dyDescent="0.35">
      <c r="A62">
        <v>61</v>
      </c>
      <c r="B62" t="s">
        <v>466</v>
      </c>
      <c r="C62" t="s">
        <v>527</v>
      </c>
      <c r="D62">
        <v>43889</v>
      </c>
      <c r="E62">
        <v>44244</v>
      </c>
    </row>
    <row r="63" spans="1:5" x14ac:dyDescent="0.35">
      <c r="A63">
        <v>62</v>
      </c>
      <c r="B63" t="s">
        <v>466</v>
      </c>
      <c r="C63" t="s">
        <v>528</v>
      </c>
      <c r="D63">
        <v>43889</v>
      </c>
      <c r="E63">
        <v>44053</v>
      </c>
    </row>
    <row r="64" spans="1:5" x14ac:dyDescent="0.35">
      <c r="A64">
        <v>63</v>
      </c>
      <c r="B64" t="s">
        <v>466</v>
      </c>
      <c r="C64" t="s">
        <v>529</v>
      </c>
      <c r="D64">
        <v>43891</v>
      </c>
      <c r="E64">
        <v>44327</v>
      </c>
    </row>
    <row r="65" spans="1:5" x14ac:dyDescent="0.35">
      <c r="A65">
        <v>64</v>
      </c>
      <c r="B65" t="s">
        <v>466</v>
      </c>
      <c r="C65" t="s">
        <v>530</v>
      </c>
      <c r="D65">
        <v>43891</v>
      </c>
      <c r="E65">
        <v>44328</v>
      </c>
    </row>
    <row r="66" spans="1:5" x14ac:dyDescent="0.35">
      <c r="A66">
        <v>65</v>
      </c>
      <c r="B66" t="s">
        <v>466</v>
      </c>
      <c r="C66" t="s">
        <v>531</v>
      </c>
      <c r="D66">
        <v>43891</v>
      </c>
      <c r="E66">
        <v>44327</v>
      </c>
    </row>
    <row r="67" spans="1:5" x14ac:dyDescent="0.35">
      <c r="A67">
        <v>66</v>
      </c>
      <c r="B67" t="s">
        <v>466</v>
      </c>
      <c r="C67" t="s">
        <v>532</v>
      </c>
      <c r="D67">
        <v>43891</v>
      </c>
      <c r="E67">
        <v>44327</v>
      </c>
    </row>
    <row r="68" spans="1:5" x14ac:dyDescent="0.35">
      <c r="A68">
        <v>67</v>
      </c>
      <c r="B68" t="s">
        <v>466</v>
      </c>
      <c r="C68" t="s">
        <v>533</v>
      </c>
      <c r="D68">
        <v>43904</v>
      </c>
      <c r="E68">
        <v>44151</v>
      </c>
    </row>
    <row r="69" spans="1:5" x14ac:dyDescent="0.35">
      <c r="A69">
        <v>68</v>
      </c>
      <c r="B69" t="s">
        <v>466</v>
      </c>
      <c r="C69" t="s">
        <v>534</v>
      </c>
      <c r="D69">
        <v>43904</v>
      </c>
      <c r="E69">
        <v>44028</v>
      </c>
    </row>
    <row r="70" spans="1:5" x14ac:dyDescent="0.35">
      <c r="A70">
        <v>69</v>
      </c>
      <c r="B70" t="s">
        <v>466</v>
      </c>
      <c r="C70" t="s">
        <v>535</v>
      </c>
      <c r="D70">
        <v>43904</v>
      </c>
      <c r="E70">
        <v>44264</v>
      </c>
    </row>
    <row r="71" spans="1:5" x14ac:dyDescent="0.35">
      <c r="A71">
        <v>70</v>
      </c>
      <c r="B71" t="s">
        <v>466</v>
      </c>
      <c r="C71" t="s">
        <v>536</v>
      </c>
      <c r="D71">
        <v>43904</v>
      </c>
      <c r="E71">
        <v>44251</v>
      </c>
    </row>
    <row r="72" spans="1:5" x14ac:dyDescent="0.35">
      <c r="A72">
        <v>71</v>
      </c>
      <c r="B72" t="s">
        <v>466</v>
      </c>
      <c r="C72" t="s">
        <v>537</v>
      </c>
      <c r="D72">
        <v>43904</v>
      </c>
      <c r="E72">
        <v>44096</v>
      </c>
    </row>
    <row r="73" spans="1:5" x14ac:dyDescent="0.35">
      <c r="A73">
        <v>72</v>
      </c>
      <c r="B73" t="s">
        <v>466</v>
      </c>
      <c r="C73" t="s">
        <v>538</v>
      </c>
      <c r="D73">
        <v>43905</v>
      </c>
      <c r="E73">
        <v>44327</v>
      </c>
    </row>
    <row r="74" spans="1:5" x14ac:dyDescent="0.35">
      <c r="A74">
        <v>73</v>
      </c>
      <c r="B74" t="s">
        <v>466</v>
      </c>
      <c r="C74" t="s">
        <v>539</v>
      </c>
      <c r="D74">
        <v>43905</v>
      </c>
      <c r="E74">
        <v>44327</v>
      </c>
    </row>
    <row r="75" spans="1:5" x14ac:dyDescent="0.35">
      <c r="A75">
        <v>74</v>
      </c>
      <c r="B75" t="s">
        <v>466</v>
      </c>
      <c r="C75" t="s">
        <v>540</v>
      </c>
      <c r="D75">
        <v>43906</v>
      </c>
      <c r="E75">
        <v>44237</v>
      </c>
    </row>
    <row r="76" spans="1:5" x14ac:dyDescent="0.35">
      <c r="A76">
        <v>75</v>
      </c>
      <c r="B76" t="s">
        <v>466</v>
      </c>
      <c r="C76" t="s">
        <v>541</v>
      </c>
      <c r="D76">
        <v>43920</v>
      </c>
      <c r="E76">
        <v>44090</v>
      </c>
    </row>
    <row r="77" spans="1:5" x14ac:dyDescent="0.35">
      <c r="A77">
        <v>76</v>
      </c>
      <c r="B77" t="s">
        <v>466</v>
      </c>
      <c r="C77" t="s">
        <v>542</v>
      </c>
      <c r="D77">
        <v>43928</v>
      </c>
      <c r="E77">
        <v>44179</v>
      </c>
    </row>
    <row r="78" spans="1:5" x14ac:dyDescent="0.35">
      <c r="A78">
        <v>77</v>
      </c>
      <c r="B78" t="s">
        <v>466</v>
      </c>
      <c r="C78" t="s">
        <v>543</v>
      </c>
      <c r="D78">
        <v>43928</v>
      </c>
      <c r="E78">
        <v>44179</v>
      </c>
    </row>
    <row r="79" spans="1:5" x14ac:dyDescent="0.35">
      <c r="A79">
        <v>78</v>
      </c>
      <c r="B79" t="s">
        <v>466</v>
      </c>
      <c r="C79" t="s">
        <v>544</v>
      </c>
      <c r="D79">
        <v>43928</v>
      </c>
      <c r="E79">
        <v>44197</v>
      </c>
    </row>
    <row r="80" spans="1:5" x14ac:dyDescent="0.35">
      <c r="A80">
        <v>79</v>
      </c>
      <c r="B80" t="s">
        <v>466</v>
      </c>
      <c r="C80" t="s">
        <v>545</v>
      </c>
      <c r="D80">
        <v>43931</v>
      </c>
      <c r="E80">
        <v>44328</v>
      </c>
    </row>
    <row r="81" spans="1:5" x14ac:dyDescent="0.35">
      <c r="A81">
        <v>80</v>
      </c>
      <c r="B81" t="s">
        <v>466</v>
      </c>
      <c r="C81" t="s">
        <v>546</v>
      </c>
      <c r="D81">
        <v>43931</v>
      </c>
      <c r="E81">
        <v>44326</v>
      </c>
    </row>
    <row r="82" spans="1:5" x14ac:dyDescent="0.35">
      <c r="A82">
        <v>81</v>
      </c>
      <c r="B82" t="s">
        <v>466</v>
      </c>
      <c r="C82" t="s">
        <v>547</v>
      </c>
      <c r="D82">
        <v>43934</v>
      </c>
      <c r="E82">
        <v>44230</v>
      </c>
    </row>
    <row r="83" spans="1:5" x14ac:dyDescent="0.35">
      <c r="A83">
        <v>82</v>
      </c>
      <c r="B83" t="s">
        <v>466</v>
      </c>
      <c r="C83" t="s">
        <v>548</v>
      </c>
      <c r="D83">
        <v>43942</v>
      </c>
      <c r="E83">
        <v>44349</v>
      </c>
    </row>
    <row r="84" spans="1:5" x14ac:dyDescent="0.35">
      <c r="A84">
        <v>83</v>
      </c>
      <c r="B84" t="s">
        <v>466</v>
      </c>
      <c r="C84" t="s">
        <v>549</v>
      </c>
      <c r="D84">
        <v>43944</v>
      </c>
      <c r="E84">
        <v>44091</v>
      </c>
    </row>
    <row r="85" spans="1:5" x14ac:dyDescent="0.35">
      <c r="A85">
        <v>84</v>
      </c>
      <c r="B85" t="s">
        <v>466</v>
      </c>
      <c r="C85" t="s">
        <v>550</v>
      </c>
      <c r="D85">
        <v>43944</v>
      </c>
      <c r="E85">
        <v>44251</v>
      </c>
    </row>
    <row r="86" spans="1:5" x14ac:dyDescent="0.35">
      <c r="A86">
        <v>85</v>
      </c>
      <c r="B86" t="s">
        <v>466</v>
      </c>
      <c r="C86" t="s">
        <v>551</v>
      </c>
      <c r="D86">
        <v>43944</v>
      </c>
      <c r="E86">
        <v>44231</v>
      </c>
    </row>
    <row r="87" spans="1:5" x14ac:dyDescent="0.35">
      <c r="A87">
        <v>86</v>
      </c>
      <c r="B87" t="s">
        <v>466</v>
      </c>
      <c r="C87" t="s">
        <v>552</v>
      </c>
      <c r="D87">
        <v>43944</v>
      </c>
      <c r="E87">
        <v>44334</v>
      </c>
    </row>
    <row r="88" spans="1:5" x14ac:dyDescent="0.35">
      <c r="A88">
        <v>87</v>
      </c>
      <c r="B88" t="s">
        <v>466</v>
      </c>
      <c r="C88" t="s">
        <v>553</v>
      </c>
      <c r="D88">
        <v>43952</v>
      </c>
      <c r="E88">
        <v>44259</v>
      </c>
    </row>
    <row r="89" spans="1:5" x14ac:dyDescent="0.35">
      <c r="A89">
        <v>88</v>
      </c>
      <c r="B89" t="s">
        <v>466</v>
      </c>
      <c r="C89" t="s">
        <v>554</v>
      </c>
      <c r="D89">
        <v>43957</v>
      </c>
      <c r="E89">
        <v>44257</v>
      </c>
    </row>
    <row r="90" spans="1:5" x14ac:dyDescent="0.35">
      <c r="A90">
        <v>89</v>
      </c>
      <c r="B90" t="s">
        <v>466</v>
      </c>
      <c r="C90" t="s">
        <v>555</v>
      </c>
      <c r="D90">
        <v>43957</v>
      </c>
      <c r="E90">
        <v>44097</v>
      </c>
    </row>
    <row r="91" spans="1:5" x14ac:dyDescent="0.35">
      <c r="A91">
        <v>90</v>
      </c>
      <c r="B91" t="s">
        <v>466</v>
      </c>
      <c r="C91" t="s">
        <v>556</v>
      </c>
      <c r="D91">
        <v>43958</v>
      </c>
      <c r="E91">
        <v>44250</v>
      </c>
    </row>
    <row r="92" spans="1:5" x14ac:dyDescent="0.35">
      <c r="A92">
        <v>91</v>
      </c>
      <c r="B92" t="s">
        <v>466</v>
      </c>
      <c r="C92" t="s">
        <v>557</v>
      </c>
      <c r="D92">
        <v>43958</v>
      </c>
      <c r="E92">
        <v>44090</v>
      </c>
    </row>
    <row r="93" spans="1:5" x14ac:dyDescent="0.35">
      <c r="A93">
        <v>92</v>
      </c>
      <c r="B93" t="s">
        <v>466</v>
      </c>
      <c r="C93" t="s">
        <v>558</v>
      </c>
      <c r="D93">
        <v>43963</v>
      </c>
      <c r="E93">
        <v>44249</v>
      </c>
    </row>
    <row r="94" spans="1:5" x14ac:dyDescent="0.35">
      <c r="A94">
        <v>93</v>
      </c>
      <c r="B94" t="s">
        <v>466</v>
      </c>
      <c r="C94" t="s">
        <v>559</v>
      </c>
      <c r="D94">
        <v>43963</v>
      </c>
      <c r="E94">
        <v>44097</v>
      </c>
    </row>
    <row r="95" spans="1:5" x14ac:dyDescent="0.35">
      <c r="A95">
        <v>94</v>
      </c>
      <c r="B95" t="s">
        <v>466</v>
      </c>
      <c r="C95" t="s">
        <v>560</v>
      </c>
      <c r="D95">
        <v>43963</v>
      </c>
      <c r="E95">
        <v>44244</v>
      </c>
    </row>
    <row r="96" spans="1:5" x14ac:dyDescent="0.35">
      <c r="A96">
        <v>95</v>
      </c>
      <c r="B96" t="s">
        <v>466</v>
      </c>
      <c r="C96" t="s">
        <v>561</v>
      </c>
      <c r="D96">
        <v>43963</v>
      </c>
      <c r="E96">
        <v>44341</v>
      </c>
    </row>
    <row r="97" spans="1:5" x14ac:dyDescent="0.35">
      <c r="A97">
        <v>96</v>
      </c>
      <c r="B97" t="s">
        <v>466</v>
      </c>
      <c r="C97" t="s">
        <v>562</v>
      </c>
      <c r="D97">
        <v>43971</v>
      </c>
      <c r="E97">
        <v>44096</v>
      </c>
    </row>
    <row r="98" spans="1:5" x14ac:dyDescent="0.35">
      <c r="A98">
        <v>97</v>
      </c>
      <c r="B98" t="s">
        <v>466</v>
      </c>
      <c r="C98" t="s">
        <v>563</v>
      </c>
      <c r="D98">
        <v>43973</v>
      </c>
      <c r="E98">
        <v>44326</v>
      </c>
    </row>
    <row r="99" spans="1:5" x14ac:dyDescent="0.35">
      <c r="A99">
        <v>98</v>
      </c>
      <c r="B99" t="s">
        <v>466</v>
      </c>
      <c r="C99" t="s">
        <v>564</v>
      </c>
      <c r="D99">
        <v>43973</v>
      </c>
      <c r="E99">
        <v>44326</v>
      </c>
    </row>
    <row r="100" spans="1:5" x14ac:dyDescent="0.35">
      <c r="A100">
        <v>99</v>
      </c>
      <c r="B100" t="s">
        <v>466</v>
      </c>
      <c r="C100" t="s">
        <v>565</v>
      </c>
      <c r="D100">
        <v>43973</v>
      </c>
      <c r="E100">
        <v>44328</v>
      </c>
    </row>
    <row r="101" spans="1:5" x14ac:dyDescent="0.35">
      <c r="A101">
        <v>100</v>
      </c>
      <c r="B101" t="s">
        <v>466</v>
      </c>
      <c r="C101" t="s">
        <v>566</v>
      </c>
      <c r="D101">
        <v>43973</v>
      </c>
      <c r="E101">
        <v>44328</v>
      </c>
    </row>
    <row r="102" spans="1:5" x14ac:dyDescent="0.35">
      <c r="A102">
        <v>101</v>
      </c>
      <c r="B102" t="s">
        <v>466</v>
      </c>
      <c r="C102" t="s">
        <v>567</v>
      </c>
      <c r="D102">
        <v>43973</v>
      </c>
      <c r="E102">
        <v>44326</v>
      </c>
    </row>
    <row r="103" spans="1:5" x14ac:dyDescent="0.35">
      <c r="A103">
        <v>102</v>
      </c>
      <c r="B103" t="s">
        <v>466</v>
      </c>
      <c r="C103" t="s">
        <v>568</v>
      </c>
      <c r="D103">
        <v>43979</v>
      </c>
      <c r="E103">
        <v>44326</v>
      </c>
    </row>
    <row r="104" spans="1:5" x14ac:dyDescent="0.35">
      <c r="A104">
        <v>103</v>
      </c>
      <c r="B104" t="s">
        <v>466</v>
      </c>
      <c r="C104" t="s">
        <v>569</v>
      </c>
      <c r="D104">
        <v>43980</v>
      </c>
      <c r="E104">
        <v>44181</v>
      </c>
    </row>
    <row r="105" spans="1:5" x14ac:dyDescent="0.35">
      <c r="A105">
        <v>104</v>
      </c>
      <c r="B105" t="s">
        <v>466</v>
      </c>
      <c r="C105" t="s">
        <v>570</v>
      </c>
      <c r="D105">
        <v>43980</v>
      </c>
      <c r="E105">
        <v>44053</v>
      </c>
    </row>
    <row r="106" spans="1:5" x14ac:dyDescent="0.35">
      <c r="A106">
        <v>105</v>
      </c>
      <c r="B106" t="s">
        <v>466</v>
      </c>
      <c r="C106" t="s">
        <v>571</v>
      </c>
      <c r="D106">
        <v>43993</v>
      </c>
      <c r="E106">
        <v>44148</v>
      </c>
    </row>
    <row r="107" spans="1:5" x14ac:dyDescent="0.35">
      <c r="A107">
        <v>106</v>
      </c>
      <c r="B107" t="s">
        <v>466</v>
      </c>
      <c r="C107" t="s">
        <v>572</v>
      </c>
      <c r="D107">
        <v>43994</v>
      </c>
      <c r="E107">
        <v>44217</v>
      </c>
    </row>
    <row r="108" spans="1:5" x14ac:dyDescent="0.35">
      <c r="A108">
        <v>107</v>
      </c>
      <c r="B108" t="s">
        <v>466</v>
      </c>
      <c r="C108" t="s">
        <v>573</v>
      </c>
      <c r="D108">
        <v>43994</v>
      </c>
      <c r="E108">
        <v>44217</v>
      </c>
    </row>
    <row r="109" spans="1:5" x14ac:dyDescent="0.35">
      <c r="A109">
        <v>108</v>
      </c>
      <c r="B109" t="s">
        <v>466</v>
      </c>
      <c r="C109" t="s">
        <v>574</v>
      </c>
      <c r="D109">
        <v>44001</v>
      </c>
      <c r="E109">
        <v>44264</v>
      </c>
    </row>
    <row r="110" spans="1:5" x14ac:dyDescent="0.35">
      <c r="A110">
        <v>109</v>
      </c>
      <c r="B110" t="s">
        <v>466</v>
      </c>
      <c r="C110" t="s">
        <v>575</v>
      </c>
      <c r="D110">
        <v>44001</v>
      </c>
      <c r="E110">
        <v>44237</v>
      </c>
    </row>
    <row r="111" spans="1:5" x14ac:dyDescent="0.35">
      <c r="A111">
        <v>110</v>
      </c>
      <c r="B111" t="s">
        <v>466</v>
      </c>
      <c r="C111" t="s">
        <v>576</v>
      </c>
      <c r="D111">
        <v>44005</v>
      </c>
      <c r="E111">
        <v>44181</v>
      </c>
    </row>
    <row r="112" spans="1:5" x14ac:dyDescent="0.35">
      <c r="A112">
        <v>111</v>
      </c>
      <c r="B112" t="s">
        <v>466</v>
      </c>
      <c r="C112" t="s">
        <v>577</v>
      </c>
      <c r="D112">
        <v>44005</v>
      </c>
      <c r="E112">
        <v>44223</v>
      </c>
    </row>
    <row r="113" spans="1:5" x14ac:dyDescent="0.35">
      <c r="A113">
        <v>112</v>
      </c>
      <c r="B113" t="s">
        <v>466</v>
      </c>
      <c r="C113" t="s">
        <v>578</v>
      </c>
      <c r="D113">
        <v>44005</v>
      </c>
      <c r="E113">
        <v>44243</v>
      </c>
    </row>
    <row r="114" spans="1:5" x14ac:dyDescent="0.35">
      <c r="A114">
        <v>113</v>
      </c>
      <c r="B114" t="s">
        <v>466</v>
      </c>
      <c r="C114" t="s">
        <v>579</v>
      </c>
      <c r="D114">
        <v>44005</v>
      </c>
      <c r="E114">
        <v>44181</v>
      </c>
    </row>
    <row r="115" spans="1:5" x14ac:dyDescent="0.35">
      <c r="A115">
        <v>114</v>
      </c>
      <c r="B115" t="s">
        <v>466</v>
      </c>
      <c r="C115" t="s">
        <v>580</v>
      </c>
      <c r="D115">
        <v>44008</v>
      </c>
      <c r="E115">
        <v>44224</v>
      </c>
    </row>
    <row r="116" spans="1:5" x14ac:dyDescent="0.35">
      <c r="A116">
        <v>115</v>
      </c>
      <c r="B116" t="s">
        <v>466</v>
      </c>
      <c r="C116" t="s">
        <v>581</v>
      </c>
      <c r="D116">
        <v>44008</v>
      </c>
      <c r="E116">
        <v>44167</v>
      </c>
    </row>
    <row r="117" spans="1:5" x14ac:dyDescent="0.35">
      <c r="A117">
        <v>116</v>
      </c>
      <c r="B117" t="s">
        <v>466</v>
      </c>
      <c r="C117" t="s">
        <v>582</v>
      </c>
      <c r="D117">
        <v>44014</v>
      </c>
      <c r="E117">
        <v>44257</v>
      </c>
    </row>
    <row r="118" spans="1:5" x14ac:dyDescent="0.35">
      <c r="A118">
        <v>117</v>
      </c>
      <c r="B118" t="s">
        <v>466</v>
      </c>
      <c r="C118" t="s">
        <v>583</v>
      </c>
      <c r="D118">
        <v>44014</v>
      </c>
      <c r="E118">
        <v>44167</v>
      </c>
    </row>
    <row r="119" spans="1:5" x14ac:dyDescent="0.35">
      <c r="A119">
        <v>118</v>
      </c>
      <c r="B119" t="s">
        <v>466</v>
      </c>
      <c r="C119" t="s">
        <v>584</v>
      </c>
      <c r="D119">
        <v>44014</v>
      </c>
      <c r="E119">
        <v>44167</v>
      </c>
    </row>
    <row r="120" spans="1:5" x14ac:dyDescent="0.35">
      <c r="A120">
        <v>119</v>
      </c>
      <c r="B120" t="s">
        <v>466</v>
      </c>
      <c r="C120" t="s">
        <v>585</v>
      </c>
      <c r="D120">
        <v>44029</v>
      </c>
      <c r="E120">
        <v>44148</v>
      </c>
    </row>
    <row r="121" spans="1:5" x14ac:dyDescent="0.35">
      <c r="A121">
        <v>120</v>
      </c>
      <c r="B121" t="s">
        <v>466</v>
      </c>
      <c r="C121" t="s">
        <v>586</v>
      </c>
      <c r="D121">
        <v>44029</v>
      </c>
      <c r="E121">
        <v>44167</v>
      </c>
    </row>
    <row r="122" spans="1:5" x14ac:dyDescent="0.35">
      <c r="A122">
        <v>121</v>
      </c>
      <c r="B122" t="s">
        <v>466</v>
      </c>
      <c r="C122" t="s">
        <v>587</v>
      </c>
      <c r="D122">
        <v>44029</v>
      </c>
      <c r="E122">
        <v>44349</v>
      </c>
    </row>
    <row r="123" spans="1:5" x14ac:dyDescent="0.35">
      <c r="A123">
        <v>122</v>
      </c>
      <c r="B123" t="s">
        <v>466</v>
      </c>
      <c r="C123" t="s">
        <v>588</v>
      </c>
      <c r="D123">
        <v>44034</v>
      </c>
      <c r="E123">
        <v>44319</v>
      </c>
    </row>
    <row r="124" spans="1:5" x14ac:dyDescent="0.35">
      <c r="A124">
        <v>123</v>
      </c>
      <c r="B124" t="s">
        <v>466</v>
      </c>
      <c r="C124" t="s">
        <v>589</v>
      </c>
      <c r="D124">
        <v>44034</v>
      </c>
      <c r="E124">
        <v>44217</v>
      </c>
    </row>
    <row r="125" spans="1:5" x14ac:dyDescent="0.35">
      <c r="A125">
        <v>124</v>
      </c>
      <c r="B125" t="s">
        <v>466</v>
      </c>
      <c r="C125" t="s">
        <v>590</v>
      </c>
      <c r="D125">
        <v>44034</v>
      </c>
      <c r="E125">
        <v>44218</v>
      </c>
    </row>
    <row r="126" spans="1:5" x14ac:dyDescent="0.35">
      <c r="A126">
        <v>125</v>
      </c>
      <c r="B126" t="s">
        <v>466</v>
      </c>
      <c r="C126" t="s">
        <v>591</v>
      </c>
      <c r="D126">
        <v>44043</v>
      </c>
      <c r="E126">
        <v>44334</v>
      </c>
    </row>
    <row r="127" spans="1:5" x14ac:dyDescent="0.35">
      <c r="A127">
        <v>126</v>
      </c>
      <c r="B127" t="s">
        <v>466</v>
      </c>
      <c r="C127" t="s">
        <v>592</v>
      </c>
      <c r="D127">
        <v>44043</v>
      </c>
      <c r="E127">
        <v>44334</v>
      </c>
    </row>
    <row r="128" spans="1:5" x14ac:dyDescent="0.35">
      <c r="A128">
        <v>127</v>
      </c>
      <c r="B128" t="s">
        <v>466</v>
      </c>
      <c r="C128" t="s">
        <v>593</v>
      </c>
      <c r="D128">
        <v>44048</v>
      </c>
      <c r="E128">
        <v>44334</v>
      </c>
    </row>
    <row r="129" spans="1:5" x14ac:dyDescent="0.35">
      <c r="A129">
        <v>128</v>
      </c>
      <c r="B129" t="s">
        <v>466</v>
      </c>
      <c r="C129" t="s">
        <v>594</v>
      </c>
      <c r="D129">
        <v>44049</v>
      </c>
      <c r="E129">
        <v>44334</v>
      </c>
    </row>
    <row r="130" spans="1:5" x14ac:dyDescent="0.35">
      <c r="A130">
        <v>129</v>
      </c>
      <c r="B130" t="s">
        <v>466</v>
      </c>
      <c r="C130" t="s">
        <v>595</v>
      </c>
      <c r="D130">
        <v>44053</v>
      </c>
      <c r="E130">
        <v>44090</v>
      </c>
    </row>
    <row r="131" spans="1:5" x14ac:dyDescent="0.35">
      <c r="A131">
        <v>130</v>
      </c>
      <c r="B131" t="s">
        <v>466</v>
      </c>
      <c r="C131" t="s">
        <v>596</v>
      </c>
      <c r="D131">
        <v>44054</v>
      </c>
      <c r="E131">
        <v>44196</v>
      </c>
    </row>
    <row r="132" spans="1:5" x14ac:dyDescent="0.35">
      <c r="A132">
        <v>131</v>
      </c>
      <c r="B132" t="s">
        <v>466</v>
      </c>
      <c r="C132" t="s">
        <v>597</v>
      </c>
      <c r="D132">
        <v>44055</v>
      </c>
      <c r="E132">
        <v>44291</v>
      </c>
    </row>
    <row r="133" spans="1:5" x14ac:dyDescent="0.35">
      <c r="A133">
        <v>132</v>
      </c>
      <c r="B133" t="s">
        <v>466</v>
      </c>
      <c r="C133" t="s">
        <v>598</v>
      </c>
      <c r="D133">
        <v>44056</v>
      </c>
      <c r="E133">
        <v>44207</v>
      </c>
    </row>
    <row r="134" spans="1:5" x14ac:dyDescent="0.35">
      <c r="A134">
        <v>133</v>
      </c>
      <c r="B134" t="s">
        <v>466</v>
      </c>
      <c r="C134" t="s">
        <v>599</v>
      </c>
      <c r="D134">
        <v>44056</v>
      </c>
      <c r="E134">
        <v>44253</v>
      </c>
    </row>
    <row r="135" spans="1:5" x14ac:dyDescent="0.35">
      <c r="A135">
        <v>134</v>
      </c>
      <c r="B135" t="s">
        <v>466</v>
      </c>
      <c r="C135" t="s">
        <v>600</v>
      </c>
      <c r="D135">
        <v>44056</v>
      </c>
      <c r="E135">
        <v>44263</v>
      </c>
    </row>
    <row r="136" spans="1:5" x14ac:dyDescent="0.35">
      <c r="A136">
        <v>135</v>
      </c>
      <c r="B136" t="s">
        <v>466</v>
      </c>
      <c r="C136" t="s">
        <v>601</v>
      </c>
      <c r="D136">
        <v>44069</v>
      </c>
      <c r="E136">
        <v>44334</v>
      </c>
    </row>
    <row r="137" spans="1:5" x14ac:dyDescent="0.35">
      <c r="A137">
        <v>136</v>
      </c>
      <c r="B137" t="s">
        <v>466</v>
      </c>
      <c r="C137" t="s">
        <v>602</v>
      </c>
      <c r="D137">
        <v>44069</v>
      </c>
      <c r="E137">
        <v>44334</v>
      </c>
    </row>
    <row r="138" spans="1:5" x14ac:dyDescent="0.35">
      <c r="A138">
        <v>137</v>
      </c>
      <c r="B138" t="s">
        <v>466</v>
      </c>
      <c r="C138" t="s">
        <v>603</v>
      </c>
      <c r="D138">
        <v>44069</v>
      </c>
      <c r="E138">
        <v>44334</v>
      </c>
    </row>
    <row r="139" spans="1:5" x14ac:dyDescent="0.35">
      <c r="A139">
        <v>138</v>
      </c>
      <c r="B139" t="s">
        <v>466</v>
      </c>
      <c r="C139" t="s">
        <v>604</v>
      </c>
      <c r="D139">
        <v>44083</v>
      </c>
      <c r="E139">
        <v>44091</v>
      </c>
    </row>
    <row r="140" spans="1:5" x14ac:dyDescent="0.35">
      <c r="A140">
        <v>139</v>
      </c>
      <c r="B140" t="s">
        <v>466</v>
      </c>
      <c r="C140" t="s">
        <v>605</v>
      </c>
      <c r="D140">
        <v>44083</v>
      </c>
      <c r="E140">
        <v>44209</v>
      </c>
    </row>
    <row r="141" spans="1:5" x14ac:dyDescent="0.35">
      <c r="A141">
        <v>140</v>
      </c>
      <c r="B141" t="s">
        <v>466</v>
      </c>
      <c r="C141" t="s">
        <v>606</v>
      </c>
      <c r="D141">
        <v>44092</v>
      </c>
      <c r="E141">
        <v>44259</v>
      </c>
    </row>
    <row r="142" spans="1:5" x14ac:dyDescent="0.35">
      <c r="A142">
        <v>141</v>
      </c>
      <c r="B142" t="s">
        <v>466</v>
      </c>
      <c r="C142" t="s">
        <v>607</v>
      </c>
      <c r="D142">
        <v>44097</v>
      </c>
      <c r="E142">
        <v>44329</v>
      </c>
    </row>
    <row r="143" spans="1:5" x14ac:dyDescent="0.35">
      <c r="A143">
        <v>142</v>
      </c>
      <c r="B143" t="s">
        <v>466</v>
      </c>
      <c r="C143" t="s">
        <v>608</v>
      </c>
      <c r="D143">
        <v>44125</v>
      </c>
      <c r="E143">
        <v>44246</v>
      </c>
    </row>
    <row r="144" spans="1:5" x14ac:dyDescent="0.35">
      <c r="A144">
        <v>143</v>
      </c>
      <c r="B144" t="s">
        <v>466</v>
      </c>
      <c r="C144" t="s">
        <v>609</v>
      </c>
      <c r="D144">
        <v>44125</v>
      </c>
      <c r="E144">
        <v>44329</v>
      </c>
    </row>
    <row r="145" spans="1:5" x14ac:dyDescent="0.35">
      <c r="A145">
        <v>144</v>
      </c>
      <c r="B145" t="s">
        <v>466</v>
      </c>
      <c r="C145" t="s">
        <v>610</v>
      </c>
      <c r="D145">
        <v>44134</v>
      </c>
      <c r="E145">
        <v>44246</v>
      </c>
    </row>
    <row r="146" spans="1:5" x14ac:dyDescent="0.35">
      <c r="A146">
        <v>145</v>
      </c>
      <c r="B146" t="s">
        <v>466</v>
      </c>
      <c r="C146" t="s">
        <v>611</v>
      </c>
      <c r="D146">
        <v>44152</v>
      </c>
      <c r="E146">
        <v>44329</v>
      </c>
    </row>
    <row r="147" spans="1:5" x14ac:dyDescent="0.35">
      <c r="A147">
        <v>146</v>
      </c>
      <c r="B147" t="s">
        <v>466</v>
      </c>
      <c r="C147" t="s">
        <v>612</v>
      </c>
      <c r="D147">
        <v>44152</v>
      </c>
      <c r="E147">
        <v>44356</v>
      </c>
    </row>
    <row r="148" spans="1:5" x14ac:dyDescent="0.35">
      <c r="A148">
        <v>147</v>
      </c>
      <c r="B148" t="s">
        <v>466</v>
      </c>
      <c r="C148" t="s">
        <v>613</v>
      </c>
      <c r="D148">
        <v>44167</v>
      </c>
      <c r="E148">
        <v>44329</v>
      </c>
    </row>
    <row r="149" spans="1:5" x14ac:dyDescent="0.35">
      <c r="A149">
        <v>148</v>
      </c>
      <c r="B149" t="s">
        <v>466</v>
      </c>
      <c r="C149" t="s">
        <v>614</v>
      </c>
      <c r="D149">
        <v>44174</v>
      </c>
      <c r="E149">
        <v>44329</v>
      </c>
    </row>
    <row r="150" spans="1:5" x14ac:dyDescent="0.35">
      <c r="A150">
        <v>149</v>
      </c>
      <c r="B150" t="s">
        <v>466</v>
      </c>
      <c r="C150" t="s">
        <v>615</v>
      </c>
      <c r="D150">
        <v>44174</v>
      </c>
      <c r="E150">
        <v>44299</v>
      </c>
    </row>
    <row r="151" spans="1:5" x14ac:dyDescent="0.35">
      <c r="A151">
        <v>150</v>
      </c>
      <c r="B151" t="s">
        <v>466</v>
      </c>
      <c r="C151" t="s">
        <v>616</v>
      </c>
      <c r="D151">
        <v>44189</v>
      </c>
      <c r="E151">
        <v>44341</v>
      </c>
    </row>
    <row r="152" spans="1:5" x14ac:dyDescent="0.35">
      <c r="A152">
        <v>151</v>
      </c>
      <c r="B152" t="s">
        <v>466</v>
      </c>
      <c r="C152" t="s">
        <v>617</v>
      </c>
      <c r="D152">
        <v>44189</v>
      </c>
      <c r="E152">
        <v>44329</v>
      </c>
    </row>
    <row r="153" spans="1:5" x14ac:dyDescent="0.35">
      <c r="A153">
        <v>152</v>
      </c>
      <c r="B153" t="s">
        <v>466</v>
      </c>
      <c r="C153" t="s">
        <v>618</v>
      </c>
      <c r="D153">
        <v>44189</v>
      </c>
      <c r="E153">
        <v>44329</v>
      </c>
    </row>
    <row r="154" spans="1:5" x14ac:dyDescent="0.35">
      <c r="A154">
        <v>153</v>
      </c>
      <c r="B154" t="s">
        <v>466</v>
      </c>
      <c r="C154" t="s">
        <v>619</v>
      </c>
      <c r="D154">
        <v>44189</v>
      </c>
      <c r="E154">
        <v>44302</v>
      </c>
    </row>
    <row r="155" spans="1:5" x14ac:dyDescent="0.35">
      <c r="A155">
        <v>154</v>
      </c>
      <c r="B155" t="s">
        <v>466</v>
      </c>
      <c r="C155" t="s">
        <v>620</v>
      </c>
      <c r="D155">
        <v>44189</v>
      </c>
      <c r="E155">
        <v>44348</v>
      </c>
    </row>
    <row r="156" spans="1:5" x14ac:dyDescent="0.35">
      <c r="A156">
        <v>155</v>
      </c>
      <c r="B156" t="s">
        <v>466</v>
      </c>
      <c r="C156" t="s">
        <v>621</v>
      </c>
      <c r="D156">
        <v>44209</v>
      </c>
      <c r="E156">
        <v>44244</v>
      </c>
    </row>
    <row r="157" spans="1:5" x14ac:dyDescent="0.35">
      <c r="A157">
        <v>156</v>
      </c>
      <c r="B157" t="s">
        <v>466</v>
      </c>
      <c r="C157" t="s">
        <v>622</v>
      </c>
      <c r="D157">
        <v>44295</v>
      </c>
      <c r="E157">
        <v>44306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AB1C-3EA2-431E-968F-004ED802DB94}">
  <dimension ref="A1:N547"/>
  <sheetViews>
    <sheetView tabSelected="1" workbookViewId="0">
      <selection activeCell="G36" sqref="G36"/>
    </sheetView>
  </sheetViews>
  <sheetFormatPr defaultRowHeight="14.5" x14ac:dyDescent="0.35"/>
  <cols>
    <col min="1" max="1" width="10.36328125" bestFit="1" customWidth="1"/>
    <col min="2" max="2" width="50.453125" bestFit="1" customWidth="1"/>
    <col min="3" max="3" width="34.54296875" bestFit="1" customWidth="1"/>
    <col min="4" max="4" width="23.7265625" bestFit="1" customWidth="1"/>
    <col min="5" max="5" width="23.7265625" customWidth="1"/>
    <col min="6" max="6" width="25.08984375" bestFit="1" customWidth="1"/>
    <col min="7" max="7" width="25.08984375" customWidth="1"/>
    <col min="8" max="8" width="25.453125" bestFit="1" customWidth="1"/>
    <col min="9" max="9" width="16.36328125" bestFit="1" customWidth="1"/>
    <col min="10" max="10" width="9.26953125" bestFit="1" customWidth="1"/>
    <col min="11" max="11" width="33.453125" bestFit="1" customWidth="1"/>
    <col min="12" max="12" width="26.6328125" bestFit="1" customWidth="1"/>
    <col min="13" max="13" width="20" bestFit="1" customWidth="1"/>
    <col min="14" max="14" width="12.7265625" bestFit="1" customWidth="1"/>
  </cols>
  <sheetData>
    <row r="1" spans="1:14" x14ac:dyDescent="0.35">
      <c r="A1" t="s">
        <v>269</v>
      </c>
      <c r="B1" t="s">
        <v>270</v>
      </c>
      <c r="C1" t="s">
        <v>262</v>
      </c>
      <c r="D1" t="s">
        <v>265</v>
      </c>
      <c r="E1" t="s">
        <v>623</v>
      </c>
      <c r="F1" t="s">
        <v>266</v>
      </c>
      <c r="G1" t="s">
        <v>624</v>
      </c>
      <c r="H1" t="s">
        <v>5</v>
      </c>
      <c r="I1" t="s">
        <v>6</v>
      </c>
      <c r="J1" t="s">
        <v>263</v>
      </c>
      <c r="K1" t="s">
        <v>218</v>
      </c>
      <c r="L1" t="s">
        <v>219</v>
      </c>
      <c r="M1" t="s">
        <v>220</v>
      </c>
      <c r="N1" t="s">
        <v>248</v>
      </c>
    </row>
    <row r="2" spans="1:14" x14ac:dyDescent="0.35">
      <c r="A2">
        <v>1</v>
      </c>
      <c r="B2" s="97" t="s">
        <v>466</v>
      </c>
      <c r="C2" t="s">
        <v>467</v>
      </c>
      <c r="D2" s="99">
        <v>43609</v>
      </c>
      <c r="E2" s="97">
        <f>IF(MONTH(Append2[[#This Row],[Date Kit Recieved by Lab]])=12,YEAR(Append2[[#This Row],[Date Kit Recieved by Lab]])+1,YEAR(Append2[[#This Row],[Date Kit Recieved by Lab]]))</f>
        <v>2019</v>
      </c>
      <c r="F2" s="99">
        <v>44224</v>
      </c>
      <c r="G2" s="97">
        <f>YEAR(Append2[[#This Row],[Date Lab Report Prepared]])</f>
        <v>2021</v>
      </c>
      <c r="H2" s="97"/>
      <c r="I2" s="99"/>
      <c r="J2" s="97"/>
      <c r="K2" s="97"/>
      <c r="L2" s="99"/>
      <c r="M2" s="99"/>
      <c r="N2" s="97"/>
    </row>
    <row r="3" spans="1:14" x14ac:dyDescent="0.35">
      <c r="A3">
        <v>2</v>
      </c>
      <c r="B3" s="97" t="s">
        <v>466</v>
      </c>
      <c r="C3" t="s">
        <v>468</v>
      </c>
      <c r="D3" s="99">
        <v>44253</v>
      </c>
      <c r="E3" s="97">
        <f>IF(MONTH(Append2[[#This Row],[Date Kit Recieved by Lab]])=12,YEAR(Append2[[#This Row],[Date Kit Recieved by Lab]])+1,YEAR(Append2[[#This Row],[Date Kit Recieved by Lab]]))</f>
        <v>2021</v>
      </c>
      <c r="F3" s="99">
        <v>44314</v>
      </c>
      <c r="G3" s="97">
        <f>YEAR(Append2[[#This Row],[Date Lab Report Prepared]])</f>
        <v>2021</v>
      </c>
      <c r="H3" s="97"/>
      <c r="I3" s="99"/>
      <c r="J3" s="97"/>
      <c r="K3" s="97"/>
      <c r="L3" s="99"/>
      <c r="M3" s="99"/>
      <c r="N3" s="97"/>
    </row>
    <row r="4" spans="1:14" x14ac:dyDescent="0.35">
      <c r="A4">
        <v>3</v>
      </c>
      <c r="B4" s="97" t="s">
        <v>466</v>
      </c>
      <c r="C4" t="s">
        <v>469</v>
      </c>
      <c r="D4" s="99">
        <v>43690</v>
      </c>
      <c r="E4" s="97">
        <f>IF(MONTH(Append2[[#This Row],[Date Kit Recieved by Lab]])=12,YEAR(Append2[[#This Row],[Date Kit Recieved by Lab]])+1,YEAR(Append2[[#This Row],[Date Kit Recieved by Lab]]))</f>
        <v>2019</v>
      </c>
      <c r="F4" s="99">
        <v>44228</v>
      </c>
      <c r="G4" s="97">
        <f>YEAR(Append2[[#This Row],[Date Lab Report Prepared]])</f>
        <v>2021</v>
      </c>
      <c r="H4" s="97"/>
      <c r="I4" s="99"/>
      <c r="J4" s="97"/>
      <c r="K4" s="97"/>
      <c r="L4" s="99"/>
      <c r="M4" s="99"/>
      <c r="N4" s="97"/>
    </row>
    <row r="5" spans="1:14" x14ac:dyDescent="0.35">
      <c r="A5">
        <v>4</v>
      </c>
      <c r="B5" s="97" t="s">
        <v>466</v>
      </c>
      <c r="C5" t="s">
        <v>470</v>
      </c>
      <c r="D5" s="99">
        <v>43322</v>
      </c>
      <c r="E5" s="97">
        <f>IF(MONTH(Append2[[#This Row],[Date Kit Recieved by Lab]])=12,YEAR(Append2[[#This Row],[Date Kit Recieved by Lab]])+1,YEAR(Append2[[#This Row],[Date Kit Recieved by Lab]]))</f>
        <v>2018</v>
      </c>
      <c r="F5" s="99">
        <v>44120</v>
      </c>
      <c r="G5" s="97">
        <f>YEAR(Append2[[#This Row],[Date Lab Report Prepared]])</f>
        <v>2020</v>
      </c>
      <c r="H5" s="97"/>
      <c r="I5" s="99"/>
      <c r="J5" s="97"/>
      <c r="K5" s="97"/>
      <c r="L5" s="99"/>
      <c r="M5" s="99"/>
      <c r="N5" s="97"/>
    </row>
    <row r="6" spans="1:14" x14ac:dyDescent="0.35">
      <c r="A6">
        <v>5</v>
      </c>
      <c r="B6" s="97" t="s">
        <v>466</v>
      </c>
      <c r="C6" t="s">
        <v>471</v>
      </c>
      <c r="D6" s="99">
        <v>43659</v>
      </c>
      <c r="E6" s="97">
        <f>IF(MONTH(Append2[[#This Row],[Date Kit Recieved by Lab]])=12,YEAR(Append2[[#This Row],[Date Kit Recieved by Lab]])+1,YEAR(Append2[[#This Row],[Date Kit Recieved by Lab]]))</f>
        <v>2019</v>
      </c>
      <c r="F6" s="99">
        <v>44224</v>
      </c>
      <c r="G6" s="97">
        <f>YEAR(Append2[[#This Row],[Date Lab Report Prepared]])</f>
        <v>2021</v>
      </c>
      <c r="H6" s="97"/>
      <c r="I6" s="99"/>
      <c r="J6" s="97"/>
      <c r="K6" s="97"/>
      <c r="L6" s="99"/>
      <c r="M6" s="99"/>
      <c r="N6" s="97"/>
    </row>
    <row r="7" spans="1:14" x14ac:dyDescent="0.35">
      <c r="A7">
        <v>6</v>
      </c>
      <c r="B7" s="97" t="s">
        <v>466</v>
      </c>
      <c r="C7" t="s">
        <v>472</v>
      </c>
      <c r="D7" s="99">
        <v>43279</v>
      </c>
      <c r="E7" s="97">
        <f>IF(MONTH(Append2[[#This Row],[Date Kit Recieved by Lab]])=12,YEAR(Append2[[#This Row],[Date Kit Recieved by Lab]])+1,YEAR(Append2[[#This Row],[Date Kit Recieved by Lab]]))</f>
        <v>2018</v>
      </c>
      <c r="F7" s="99">
        <v>44041</v>
      </c>
      <c r="G7" s="97">
        <f>YEAR(Append2[[#This Row],[Date Lab Report Prepared]])</f>
        <v>2020</v>
      </c>
      <c r="H7" s="97"/>
      <c r="I7" s="99"/>
      <c r="J7" s="97"/>
      <c r="K7" s="97"/>
      <c r="L7" s="99"/>
      <c r="M7" s="99"/>
      <c r="N7" s="97"/>
    </row>
    <row r="8" spans="1:14" x14ac:dyDescent="0.35">
      <c r="A8">
        <v>7</v>
      </c>
      <c r="B8" s="97" t="s">
        <v>466</v>
      </c>
      <c r="C8" t="s">
        <v>473</v>
      </c>
      <c r="D8" s="99">
        <v>43726</v>
      </c>
      <c r="E8" s="97">
        <f>IF(MONTH(Append2[[#This Row],[Date Kit Recieved by Lab]])=12,YEAR(Append2[[#This Row],[Date Kit Recieved by Lab]])+1,YEAR(Append2[[#This Row],[Date Kit Recieved by Lab]]))</f>
        <v>2019</v>
      </c>
      <c r="F8" s="99">
        <v>44084</v>
      </c>
      <c r="G8" s="97">
        <f>YEAR(Append2[[#This Row],[Date Lab Report Prepared]])</f>
        <v>2020</v>
      </c>
      <c r="H8" s="97"/>
      <c r="I8" s="99"/>
      <c r="J8" s="97"/>
      <c r="K8" s="97"/>
      <c r="L8" s="99"/>
      <c r="M8" s="99"/>
      <c r="N8" s="97"/>
    </row>
    <row r="9" spans="1:14" x14ac:dyDescent="0.35">
      <c r="A9">
        <v>8</v>
      </c>
      <c r="B9" s="97" t="s">
        <v>466</v>
      </c>
      <c r="C9" t="s">
        <v>474</v>
      </c>
      <c r="D9" s="99">
        <v>43381</v>
      </c>
      <c r="E9" s="97">
        <f>IF(MONTH(Append2[[#This Row],[Date Kit Recieved by Lab]])=12,YEAR(Append2[[#This Row],[Date Kit Recieved by Lab]])+1,YEAR(Append2[[#This Row],[Date Kit Recieved by Lab]]))</f>
        <v>2018</v>
      </c>
      <c r="F9" s="99">
        <v>44067</v>
      </c>
      <c r="G9" s="97">
        <f>YEAR(Append2[[#This Row],[Date Lab Report Prepared]])</f>
        <v>2020</v>
      </c>
      <c r="H9" s="97"/>
      <c r="I9" s="99"/>
      <c r="J9" s="97"/>
      <c r="K9" s="97"/>
      <c r="L9" s="99"/>
      <c r="M9" s="99"/>
      <c r="N9" s="97"/>
    </row>
    <row r="10" spans="1:14" x14ac:dyDescent="0.35">
      <c r="A10">
        <v>9</v>
      </c>
      <c r="B10" s="97" t="s">
        <v>466</v>
      </c>
      <c r="C10" t="s">
        <v>475</v>
      </c>
      <c r="D10" s="99">
        <v>43381</v>
      </c>
      <c r="E10" s="97">
        <f>IF(MONTH(Append2[[#This Row],[Date Kit Recieved by Lab]])=12,YEAR(Append2[[#This Row],[Date Kit Recieved by Lab]])+1,YEAR(Append2[[#This Row],[Date Kit Recieved by Lab]]))</f>
        <v>2018</v>
      </c>
      <c r="F10" s="99">
        <v>44048</v>
      </c>
      <c r="G10" s="97">
        <f>YEAR(Append2[[#This Row],[Date Lab Report Prepared]])</f>
        <v>2020</v>
      </c>
      <c r="H10" s="97"/>
      <c r="I10" s="99"/>
      <c r="J10" s="97"/>
      <c r="K10" s="97"/>
      <c r="L10" s="99"/>
      <c r="M10" s="99"/>
      <c r="N10" s="97"/>
    </row>
    <row r="11" spans="1:14" x14ac:dyDescent="0.35">
      <c r="A11">
        <v>10</v>
      </c>
      <c r="B11" s="97" t="s">
        <v>466</v>
      </c>
      <c r="C11" t="s">
        <v>476</v>
      </c>
      <c r="D11" s="99">
        <v>43381</v>
      </c>
      <c r="E11" s="97">
        <f>IF(MONTH(Append2[[#This Row],[Date Kit Recieved by Lab]])=12,YEAR(Append2[[#This Row],[Date Kit Recieved by Lab]])+1,YEAR(Append2[[#This Row],[Date Kit Recieved by Lab]]))</f>
        <v>2018</v>
      </c>
      <c r="F11" s="99">
        <v>44207</v>
      </c>
      <c r="G11" s="97">
        <f>YEAR(Append2[[#This Row],[Date Lab Report Prepared]])</f>
        <v>2021</v>
      </c>
      <c r="H11" s="97"/>
      <c r="I11" s="99"/>
      <c r="J11" s="97"/>
      <c r="K11" s="97"/>
      <c r="L11" s="99"/>
      <c r="M11" s="99"/>
      <c r="N11" s="97"/>
    </row>
    <row r="12" spans="1:14" x14ac:dyDescent="0.35">
      <c r="A12">
        <v>11</v>
      </c>
      <c r="B12" s="97" t="s">
        <v>466</v>
      </c>
      <c r="C12" t="s">
        <v>477</v>
      </c>
      <c r="D12" s="99">
        <v>43381</v>
      </c>
      <c r="E12" s="97">
        <f>IF(MONTH(Append2[[#This Row],[Date Kit Recieved by Lab]])=12,YEAR(Append2[[#This Row],[Date Kit Recieved by Lab]])+1,YEAR(Append2[[#This Row],[Date Kit Recieved by Lab]]))</f>
        <v>2018</v>
      </c>
      <c r="F12" s="99">
        <v>44019</v>
      </c>
      <c r="G12" s="97">
        <f>YEAR(Append2[[#This Row],[Date Lab Report Prepared]])</f>
        <v>2020</v>
      </c>
      <c r="H12" s="97"/>
      <c r="I12" s="99"/>
      <c r="J12" s="97"/>
      <c r="K12" s="97"/>
      <c r="L12" s="99"/>
      <c r="M12" s="99"/>
      <c r="N12" s="97"/>
    </row>
    <row r="13" spans="1:14" x14ac:dyDescent="0.35">
      <c r="A13">
        <v>12</v>
      </c>
      <c r="B13" s="97" t="s">
        <v>466</v>
      </c>
      <c r="C13" t="s">
        <v>478</v>
      </c>
      <c r="D13" s="99">
        <v>43381</v>
      </c>
      <c r="E13" s="97">
        <f>IF(MONTH(Append2[[#This Row],[Date Kit Recieved by Lab]])=12,YEAR(Append2[[#This Row],[Date Kit Recieved by Lab]])+1,YEAR(Append2[[#This Row],[Date Kit Recieved by Lab]]))</f>
        <v>2018</v>
      </c>
      <c r="F13" s="99">
        <v>44202</v>
      </c>
      <c r="G13" s="97">
        <f>YEAR(Append2[[#This Row],[Date Lab Report Prepared]])</f>
        <v>2021</v>
      </c>
      <c r="H13" s="97"/>
      <c r="I13" s="99"/>
      <c r="J13" s="97"/>
      <c r="K13" s="97"/>
      <c r="L13" s="99"/>
      <c r="M13" s="99"/>
      <c r="N13" s="97"/>
    </row>
    <row r="14" spans="1:14" x14ac:dyDescent="0.35">
      <c r="A14">
        <v>13</v>
      </c>
      <c r="B14" s="97" t="s">
        <v>466</v>
      </c>
      <c r="C14" t="s">
        <v>479</v>
      </c>
      <c r="D14" s="99">
        <v>43381</v>
      </c>
      <c r="E14" s="97">
        <f>IF(MONTH(Append2[[#This Row],[Date Kit Recieved by Lab]])=12,YEAR(Append2[[#This Row],[Date Kit Recieved by Lab]])+1,YEAR(Append2[[#This Row],[Date Kit Recieved by Lab]]))</f>
        <v>2018</v>
      </c>
      <c r="F14" s="99">
        <v>44158</v>
      </c>
      <c r="G14" s="97">
        <f>YEAR(Append2[[#This Row],[Date Lab Report Prepared]])</f>
        <v>2020</v>
      </c>
      <c r="H14" s="97"/>
      <c r="I14" s="99"/>
      <c r="J14" s="97"/>
      <c r="K14" s="97"/>
      <c r="L14" s="99"/>
      <c r="M14" s="99"/>
      <c r="N14" s="97"/>
    </row>
    <row r="15" spans="1:14" x14ac:dyDescent="0.35">
      <c r="A15">
        <v>14</v>
      </c>
      <c r="B15" s="97" t="s">
        <v>466</v>
      </c>
      <c r="C15" t="s">
        <v>480</v>
      </c>
      <c r="D15" s="99">
        <v>43381</v>
      </c>
      <c r="E15" s="97">
        <f>IF(MONTH(Append2[[#This Row],[Date Kit Recieved by Lab]])=12,YEAR(Append2[[#This Row],[Date Kit Recieved by Lab]])+1,YEAR(Append2[[#This Row],[Date Kit Recieved by Lab]]))</f>
        <v>2018</v>
      </c>
      <c r="F15" s="99">
        <v>44207</v>
      </c>
      <c r="G15" s="97">
        <f>YEAR(Append2[[#This Row],[Date Lab Report Prepared]])</f>
        <v>2021</v>
      </c>
      <c r="H15" s="97"/>
      <c r="I15" s="99"/>
      <c r="J15" s="97"/>
      <c r="K15" s="97"/>
      <c r="L15" s="99"/>
      <c r="M15" s="99"/>
      <c r="N15" s="97"/>
    </row>
    <row r="16" spans="1:14" x14ac:dyDescent="0.35">
      <c r="A16">
        <v>15</v>
      </c>
      <c r="B16" s="97" t="s">
        <v>466</v>
      </c>
      <c r="C16" t="s">
        <v>481</v>
      </c>
      <c r="D16" s="99">
        <v>43381</v>
      </c>
      <c r="E16" s="97">
        <f>IF(MONTH(Append2[[#This Row],[Date Kit Recieved by Lab]])=12,YEAR(Append2[[#This Row],[Date Kit Recieved by Lab]])+1,YEAR(Append2[[#This Row],[Date Kit Recieved by Lab]]))</f>
        <v>2018</v>
      </c>
      <c r="F16" s="99">
        <v>44098</v>
      </c>
      <c r="G16" s="97">
        <f>YEAR(Append2[[#This Row],[Date Lab Report Prepared]])</f>
        <v>2020</v>
      </c>
      <c r="H16" s="97"/>
      <c r="I16" s="99"/>
      <c r="J16" s="97"/>
      <c r="K16" s="97"/>
      <c r="L16" s="99"/>
      <c r="M16" s="99"/>
      <c r="N16" s="97"/>
    </row>
    <row r="17" spans="1:14" x14ac:dyDescent="0.35">
      <c r="A17">
        <v>16</v>
      </c>
      <c r="B17" s="97" t="s">
        <v>466</v>
      </c>
      <c r="C17" t="s">
        <v>482</v>
      </c>
      <c r="D17" s="99">
        <v>43381</v>
      </c>
      <c r="E17" s="97">
        <f>IF(MONTH(Append2[[#This Row],[Date Kit Recieved by Lab]])=12,YEAR(Append2[[#This Row],[Date Kit Recieved by Lab]])+1,YEAR(Append2[[#This Row],[Date Kit Recieved by Lab]]))</f>
        <v>2018</v>
      </c>
      <c r="F17" s="99">
        <v>44160</v>
      </c>
      <c r="G17" s="97">
        <f>YEAR(Append2[[#This Row],[Date Lab Report Prepared]])</f>
        <v>2020</v>
      </c>
      <c r="H17" s="97"/>
      <c r="I17" s="99"/>
      <c r="J17" s="97"/>
      <c r="K17" s="97"/>
      <c r="L17" s="99"/>
      <c r="M17" s="99"/>
      <c r="N17" s="97"/>
    </row>
    <row r="18" spans="1:14" x14ac:dyDescent="0.35">
      <c r="A18">
        <v>17</v>
      </c>
      <c r="B18" s="97" t="s">
        <v>466</v>
      </c>
      <c r="C18" t="s">
        <v>483</v>
      </c>
      <c r="D18" s="99">
        <v>43346</v>
      </c>
      <c r="E18" s="97">
        <f>IF(MONTH(Append2[[#This Row],[Date Kit Recieved by Lab]])=12,YEAR(Append2[[#This Row],[Date Kit Recieved by Lab]])+1,YEAR(Append2[[#This Row],[Date Kit Recieved by Lab]]))</f>
        <v>2018</v>
      </c>
      <c r="F18" s="99">
        <v>44126</v>
      </c>
      <c r="G18" s="97">
        <f>YEAR(Append2[[#This Row],[Date Lab Report Prepared]])</f>
        <v>2020</v>
      </c>
      <c r="H18" s="97"/>
      <c r="I18" s="99"/>
      <c r="J18" s="97"/>
      <c r="K18" s="97"/>
      <c r="L18" s="99"/>
      <c r="M18" s="99"/>
      <c r="N18" s="97"/>
    </row>
    <row r="19" spans="1:14" x14ac:dyDescent="0.35">
      <c r="A19">
        <v>18</v>
      </c>
      <c r="B19" s="97" t="s">
        <v>466</v>
      </c>
      <c r="C19" t="s">
        <v>484</v>
      </c>
      <c r="D19" s="99">
        <v>43726</v>
      </c>
      <c r="E19" s="97">
        <f>IF(MONTH(Append2[[#This Row],[Date Kit Recieved by Lab]])=12,YEAR(Append2[[#This Row],[Date Kit Recieved by Lab]])+1,YEAR(Append2[[#This Row],[Date Kit Recieved by Lab]]))</f>
        <v>2019</v>
      </c>
      <c r="F19" s="99">
        <v>44225</v>
      </c>
      <c r="G19" s="97">
        <f>YEAR(Append2[[#This Row],[Date Lab Report Prepared]])</f>
        <v>2021</v>
      </c>
      <c r="H19" s="97"/>
      <c r="I19" s="99"/>
      <c r="J19" s="97"/>
      <c r="K19" s="97"/>
      <c r="L19" s="99"/>
      <c r="M19" s="99"/>
      <c r="N19" s="97"/>
    </row>
    <row r="20" spans="1:14" x14ac:dyDescent="0.35">
      <c r="A20">
        <v>19</v>
      </c>
      <c r="B20" s="97" t="s">
        <v>466</v>
      </c>
      <c r="C20" t="s">
        <v>485</v>
      </c>
      <c r="D20" s="99">
        <v>43279</v>
      </c>
      <c r="E20" s="97">
        <f>IF(MONTH(Append2[[#This Row],[Date Kit Recieved by Lab]])=12,YEAR(Append2[[#This Row],[Date Kit Recieved by Lab]])+1,YEAR(Append2[[#This Row],[Date Kit Recieved by Lab]]))</f>
        <v>2018</v>
      </c>
      <c r="F20" s="99">
        <v>44322</v>
      </c>
      <c r="G20" s="97">
        <f>YEAR(Append2[[#This Row],[Date Lab Report Prepared]])</f>
        <v>2021</v>
      </c>
      <c r="H20" s="97"/>
      <c r="I20" s="99"/>
      <c r="J20" s="97"/>
      <c r="K20" s="97"/>
      <c r="L20" s="99"/>
      <c r="M20" s="99"/>
      <c r="N20" s="97"/>
    </row>
    <row r="21" spans="1:14" x14ac:dyDescent="0.35">
      <c r="A21">
        <v>20</v>
      </c>
      <c r="B21" s="97" t="s">
        <v>466</v>
      </c>
      <c r="C21" t="s">
        <v>486</v>
      </c>
      <c r="D21" s="99">
        <v>43353</v>
      </c>
      <c r="E21" s="97">
        <f>IF(MONTH(Append2[[#This Row],[Date Kit Recieved by Lab]])=12,YEAR(Append2[[#This Row],[Date Kit Recieved by Lab]])+1,YEAR(Append2[[#This Row],[Date Kit Recieved by Lab]]))</f>
        <v>2018</v>
      </c>
      <c r="F21" s="99">
        <v>44041</v>
      </c>
      <c r="G21" s="97">
        <f>YEAR(Append2[[#This Row],[Date Lab Report Prepared]])</f>
        <v>2020</v>
      </c>
      <c r="H21" s="97"/>
      <c r="I21" s="99"/>
      <c r="J21" s="97"/>
      <c r="K21" s="97"/>
      <c r="L21" s="99"/>
      <c r="M21" s="99"/>
      <c r="N21" s="97"/>
    </row>
    <row r="22" spans="1:14" x14ac:dyDescent="0.35">
      <c r="A22">
        <v>21</v>
      </c>
      <c r="B22" s="97" t="s">
        <v>466</v>
      </c>
      <c r="C22" t="s">
        <v>487</v>
      </c>
      <c r="D22" s="99">
        <v>43367</v>
      </c>
      <c r="E22" s="97">
        <f>IF(MONTH(Append2[[#This Row],[Date Kit Recieved by Lab]])=12,YEAR(Append2[[#This Row],[Date Kit Recieved by Lab]])+1,YEAR(Append2[[#This Row],[Date Kit Recieved by Lab]]))</f>
        <v>2018</v>
      </c>
      <c r="F22" s="99">
        <v>44118</v>
      </c>
      <c r="G22" s="97">
        <f>YEAR(Append2[[#This Row],[Date Lab Report Prepared]])</f>
        <v>2020</v>
      </c>
      <c r="H22" s="97"/>
      <c r="I22" s="99"/>
      <c r="J22" s="97"/>
      <c r="K22" s="97"/>
      <c r="L22" s="99"/>
      <c r="M22" s="99"/>
      <c r="N22" s="97"/>
    </row>
    <row r="23" spans="1:14" x14ac:dyDescent="0.35">
      <c r="A23">
        <v>22</v>
      </c>
      <c r="B23" s="97" t="s">
        <v>466</v>
      </c>
      <c r="C23" t="s">
        <v>488</v>
      </c>
      <c r="D23" s="99">
        <v>43367</v>
      </c>
      <c r="E23" s="97">
        <f>IF(MONTH(Append2[[#This Row],[Date Kit Recieved by Lab]])=12,YEAR(Append2[[#This Row],[Date Kit Recieved by Lab]])+1,YEAR(Append2[[#This Row],[Date Kit Recieved by Lab]]))</f>
        <v>2018</v>
      </c>
      <c r="F23" s="99">
        <v>44130</v>
      </c>
      <c r="G23" s="97">
        <f>YEAR(Append2[[#This Row],[Date Lab Report Prepared]])</f>
        <v>2020</v>
      </c>
      <c r="H23" s="97"/>
      <c r="I23" s="99"/>
      <c r="J23" s="97"/>
      <c r="K23" s="97"/>
      <c r="L23" s="99"/>
      <c r="M23" s="99"/>
      <c r="N23" s="97"/>
    </row>
    <row r="24" spans="1:14" x14ac:dyDescent="0.35">
      <c r="A24">
        <v>23</v>
      </c>
      <c r="B24" s="97" t="s">
        <v>466</v>
      </c>
      <c r="C24" t="s">
        <v>489</v>
      </c>
      <c r="D24" s="99">
        <v>43367</v>
      </c>
      <c r="E24" s="97">
        <f>IF(MONTH(Append2[[#This Row],[Date Kit Recieved by Lab]])=12,YEAR(Append2[[#This Row],[Date Kit Recieved by Lab]])+1,YEAR(Append2[[#This Row],[Date Kit Recieved by Lab]]))</f>
        <v>2018</v>
      </c>
      <c r="F24" s="99">
        <v>44137</v>
      </c>
      <c r="G24" s="97">
        <f>YEAR(Append2[[#This Row],[Date Lab Report Prepared]])</f>
        <v>2020</v>
      </c>
      <c r="H24" s="97"/>
      <c r="I24" s="99"/>
      <c r="J24" s="97"/>
      <c r="K24" s="97"/>
      <c r="L24" s="99"/>
      <c r="M24" s="99"/>
      <c r="N24" s="97"/>
    </row>
    <row r="25" spans="1:14" x14ac:dyDescent="0.35">
      <c r="A25">
        <v>24</v>
      </c>
      <c r="B25" s="97" t="s">
        <v>466</v>
      </c>
      <c r="C25" t="s">
        <v>490</v>
      </c>
      <c r="D25" s="99">
        <v>43367</v>
      </c>
      <c r="E25" s="97">
        <f>IF(MONTH(Append2[[#This Row],[Date Kit Recieved by Lab]])=12,YEAR(Append2[[#This Row],[Date Kit Recieved by Lab]])+1,YEAR(Append2[[#This Row],[Date Kit Recieved by Lab]]))</f>
        <v>2018</v>
      </c>
      <c r="F25" s="99">
        <v>44116</v>
      </c>
      <c r="G25" s="97">
        <f>YEAR(Append2[[#This Row],[Date Lab Report Prepared]])</f>
        <v>2020</v>
      </c>
      <c r="H25" s="97"/>
      <c r="I25" s="99"/>
      <c r="J25" s="97"/>
      <c r="K25" s="97"/>
      <c r="L25" s="99"/>
      <c r="M25" s="99"/>
      <c r="N25" s="97"/>
    </row>
    <row r="26" spans="1:14" x14ac:dyDescent="0.35">
      <c r="A26">
        <v>25</v>
      </c>
      <c r="B26" s="97" t="s">
        <v>466</v>
      </c>
      <c r="C26" t="s">
        <v>491</v>
      </c>
      <c r="D26" s="99">
        <v>43367</v>
      </c>
      <c r="E26" s="97">
        <f>IF(MONTH(Append2[[#This Row],[Date Kit Recieved by Lab]])=12,YEAR(Append2[[#This Row],[Date Kit Recieved by Lab]])+1,YEAR(Append2[[#This Row],[Date Kit Recieved by Lab]]))</f>
        <v>2018</v>
      </c>
      <c r="F26" s="99">
        <v>44105</v>
      </c>
      <c r="G26" s="97">
        <f>YEAR(Append2[[#This Row],[Date Lab Report Prepared]])</f>
        <v>2020</v>
      </c>
      <c r="H26" s="97"/>
      <c r="I26" s="99"/>
      <c r="J26" s="97"/>
      <c r="K26" s="97"/>
      <c r="L26" s="99"/>
      <c r="M26" s="99"/>
      <c r="N26" s="97"/>
    </row>
    <row r="27" spans="1:14" x14ac:dyDescent="0.35">
      <c r="A27">
        <v>26</v>
      </c>
      <c r="B27" s="97" t="s">
        <v>466</v>
      </c>
      <c r="C27" t="s">
        <v>492</v>
      </c>
      <c r="D27" s="99">
        <v>43367</v>
      </c>
      <c r="E27" s="97">
        <f>IF(MONTH(Append2[[#This Row],[Date Kit Recieved by Lab]])=12,YEAR(Append2[[#This Row],[Date Kit Recieved by Lab]])+1,YEAR(Append2[[#This Row],[Date Kit Recieved by Lab]]))</f>
        <v>2018</v>
      </c>
      <c r="F27" s="99">
        <v>44097</v>
      </c>
      <c r="G27" s="97">
        <f>YEAR(Append2[[#This Row],[Date Lab Report Prepared]])</f>
        <v>2020</v>
      </c>
      <c r="H27" s="97"/>
      <c r="I27" s="99"/>
      <c r="J27" s="97"/>
      <c r="K27" s="97"/>
      <c r="L27" s="99"/>
      <c r="M27" s="99"/>
      <c r="N27" s="97"/>
    </row>
    <row r="28" spans="1:14" x14ac:dyDescent="0.35">
      <c r="A28">
        <v>27</v>
      </c>
      <c r="B28" s="97" t="s">
        <v>466</v>
      </c>
      <c r="C28" t="s">
        <v>493</v>
      </c>
      <c r="D28" s="99">
        <v>43367</v>
      </c>
      <c r="E28" s="97">
        <f>IF(MONTH(Append2[[#This Row],[Date Kit Recieved by Lab]])=12,YEAR(Append2[[#This Row],[Date Kit Recieved by Lab]])+1,YEAR(Append2[[#This Row],[Date Kit Recieved by Lab]]))</f>
        <v>2018</v>
      </c>
      <c r="F28" s="99">
        <v>44134</v>
      </c>
      <c r="G28" s="97">
        <f>YEAR(Append2[[#This Row],[Date Lab Report Prepared]])</f>
        <v>2020</v>
      </c>
      <c r="H28" s="97"/>
      <c r="I28" s="99"/>
      <c r="J28" s="97"/>
      <c r="K28" s="97"/>
      <c r="L28" s="99"/>
      <c r="M28" s="99"/>
      <c r="N28" s="97"/>
    </row>
    <row r="29" spans="1:14" x14ac:dyDescent="0.35">
      <c r="A29">
        <v>28</v>
      </c>
      <c r="B29" s="97" t="s">
        <v>466</v>
      </c>
      <c r="C29" t="s">
        <v>494</v>
      </c>
      <c r="D29" s="99">
        <v>43381</v>
      </c>
      <c r="E29" s="97">
        <f>IF(MONTH(Append2[[#This Row],[Date Kit Recieved by Lab]])=12,YEAR(Append2[[#This Row],[Date Kit Recieved by Lab]])+1,YEAR(Append2[[#This Row],[Date Kit Recieved by Lab]]))</f>
        <v>2018</v>
      </c>
      <c r="F29" s="99">
        <v>44202</v>
      </c>
      <c r="G29" s="97">
        <f>YEAR(Append2[[#This Row],[Date Lab Report Prepared]])</f>
        <v>2021</v>
      </c>
      <c r="H29" s="97"/>
      <c r="I29" s="99"/>
      <c r="J29" s="97"/>
      <c r="K29" s="97"/>
      <c r="L29" s="99"/>
      <c r="M29" s="99"/>
      <c r="N29" s="97"/>
    </row>
    <row r="30" spans="1:14" x14ac:dyDescent="0.35">
      <c r="A30">
        <v>29</v>
      </c>
      <c r="B30" s="97" t="s">
        <v>466</v>
      </c>
      <c r="C30" t="s">
        <v>495</v>
      </c>
      <c r="D30" s="99">
        <v>43381</v>
      </c>
      <c r="E30" s="97">
        <f>IF(MONTH(Append2[[#This Row],[Date Kit Recieved by Lab]])=12,YEAR(Append2[[#This Row],[Date Kit Recieved by Lab]])+1,YEAR(Append2[[#This Row],[Date Kit Recieved by Lab]]))</f>
        <v>2018</v>
      </c>
      <c r="F30" s="99">
        <v>44177</v>
      </c>
      <c r="G30" s="97">
        <f>YEAR(Append2[[#This Row],[Date Lab Report Prepared]])</f>
        <v>2020</v>
      </c>
      <c r="H30" s="97"/>
      <c r="I30" s="99"/>
      <c r="J30" s="97"/>
      <c r="K30" s="97"/>
      <c r="L30" s="99"/>
      <c r="M30" s="99"/>
      <c r="N30" s="97"/>
    </row>
    <row r="31" spans="1:14" x14ac:dyDescent="0.35">
      <c r="A31">
        <v>30</v>
      </c>
      <c r="B31" s="97" t="s">
        <v>466</v>
      </c>
      <c r="C31" t="s">
        <v>496</v>
      </c>
      <c r="D31" s="99">
        <v>43403</v>
      </c>
      <c r="E31" s="97">
        <f>IF(MONTH(Append2[[#This Row],[Date Kit Recieved by Lab]])=12,YEAR(Append2[[#This Row],[Date Kit Recieved by Lab]])+1,YEAR(Append2[[#This Row],[Date Kit Recieved by Lab]]))</f>
        <v>2018</v>
      </c>
      <c r="F31" s="99">
        <v>44110</v>
      </c>
      <c r="G31" s="97">
        <f>YEAR(Append2[[#This Row],[Date Lab Report Prepared]])</f>
        <v>2020</v>
      </c>
      <c r="H31" s="97"/>
      <c r="I31" s="99"/>
      <c r="J31" s="97"/>
      <c r="K31" s="97"/>
      <c r="L31" s="99"/>
      <c r="M31" s="99"/>
      <c r="N31" s="97"/>
    </row>
    <row r="32" spans="1:14" x14ac:dyDescent="0.35">
      <c r="A32">
        <v>31</v>
      </c>
      <c r="B32" s="97" t="s">
        <v>466</v>
      </c>
      <c r="C32" t="s">
        <v>497</v>
      </c>
      <c r="D32" s="99">
        <v>43538</v>
      </c>
      <c r="E32" s="97">
        <f>IF(MONTH(Append2[[#This Row],[Date Kit Recieved by Lab]])=12,YEAR(Append2[[#This Row],[Date Kit Recieved by Lab]])+1,YEAR(Append2[[#This Row],[Date Kit Recieved by Lab]]))</f>
        <v>2019</v>
      </c>
      <c r="F32" s="99">
        <v>44251</v>
      </c>
      <c r="G32" s="97">
        <f>YEAR(Append2[[#This Row],[Date Lab Report Prepared]])</f>
        <v>2021</v>
      </c>
      <c r="H32" s="97"/>
      <c r="I32" s="99"/>
      <c r="J32" s="97"/>
      <c r="K32" s="97"/>
      <c r="L32" s="99"/>
      <c r="M32" s="99"/>
      <c r="N32" s="97"/>
    </row>
    <row r="33" spans="1:14" x14ac:dyDescent="0.35">
      <c r="A33">
        <v>32</v>
      </c>
      <c r="B33" s="97" t="s">
        <v>466</v>
      </c>
      <c r="C33" t="s">
        <v>498</v>
      </c>
      <c r="D33" s="99">
        <v>43538</v>
      </c>
      <c r="E33" s="97">
        <f>IF(MONTH(Append2[[#This Row],[Date Kit Recieved by Lab]])=12,YEAR(Append2[[#This Row],[Date Kit Recieved by Lab]])+1,YEAR(Append2[[#This Row],[Date Kit Recieved by Lab]]))</f>
        <v>2019</v>
      </c>
      <c r="F33" s="99">
        <v>44237</v>
      </c>
      <c r="G33" s="97">
        <f>YEAR(Append2[[#This Row],[Date Lab Report Prepared]])</f>
        <v>2021</v>
      </c>
      <c r="H33" s="97"/>
      <c r="I33" s="99"/>
      <c r="J33" s="97"/>
      <c r="K33" s="97"/>
      <c r="L33" s="99"/>
      <c r="M33" s="99"/>
      <c r="N33" s="97"/>
    </row>
    <row r="34" spans="1:14" x14ac:dyDescent="0.35">
      <c r="A34">
        <v>33</v>
      </c>
      <c r="B34" s="97" t="s">
        <v>466</v>
      </c>
      <c r="C34" t="s">
        <v>499</v>
      </c>
      <c r="D34" s="99">
        <v>43609</v>
      </c>
      <c r="E34" s="97">
        <f>IF(MONTH(Append2[[#This Row],[Date Kit Recieved by Lab]])=12,YEAR(Append2[[#This Row],[Date Kit Recieved by Lab]])+1,YEAR(Append2[[#This Row],[Date Kit Recieved by Lab]]))</f>
        <v>2019</v>
      </c>
      <c r="F34" s="99">
        <v>44257</v>
      </c>
      <c r="G34" s="97">
        <f>YEAR(Append2[[#This Row],[Date Lab Report Prepared]])</f>
        <v>2021</v>
      </c>
      <c r="H34" s="97"/>
      <c r="I34" s="99"/>
      <c r="J34" s="97"/>
      <c r="K34" s="97"/>
      <c r="L34" s="99"/>
      <c r="M34" s="99"/>
      <c r="N34" s="97"/>
    </row>
    <row r="35" spans="1:14" x14ac:dyDescent="0.35">
      <c r="A35">
        <v>34</v>
      </c>
      <c r="B35" s="97" t="s">
        <v>466</v>
      </c>
      <c r="C35" t="s">
        <v>500</v>
      </c>
      <c r="D35" s="99">
        <v>43640</v>
      </c>
      <c r="E35" s="97">
        <f>IF(MONTH(Append2[[#This Row],[Date Kit Recieved by Lab]])=12,YEAR(Append2[[#This Row],[Date Kit Recieved by Lab]])+1,YEAR(Append2[[#This Row],[Date Kit Recieved by Lab]]))</f>
        <v>2019</v>
      </c>
      <c r="F35" s="99">
        <v>44027</v>
      </c>
      <c r="G35" s="97">
        <f>YEAR(Append2[[#This Row],[Date Lab Report Prepared]])</f>
        <v>2020</v>
      </c>
      <c r="H35" s="97"/>
      <c r="I35" s="99"/>
      <c r="J35" s="97"/>
      <c r="K35" s="97"/>
      <c r="L35" s="99"/>
      <c r="M35" s="99"/>
      <c r="N35" s="97"/>
    </row>
    <row r="36" spans="1:14" x14ac:dyDescent="0.35">
      <c r="A36">
        <v>35</v>
      </c>
      <c r="B36" s="97" t="s">
        <v>466</v>
      </c>
      <c r="C36" t="s">
        <v>501</v>
      </c>
      <c r="D36" s="99">
        <v>43683</v>
      </c>
      <c r="E36" s="97">
        <f>IF(MONTH(Append2[[#This Row],[Date Kit Recieved by Lab]])=12,YEAR(Append2[[#This Row],[Date Kit Recieved by Lab]])+1,YEAR(Append2[[#This Row],[Date Kit Recieved by Lab]]))</f>
        <v>2019</v>
      </c>
      <c r="F36" s="99">
        <v>44225</v>
      </c>
      <c r="G36" s="97">
        <f>YEAR(Append2[[#This Row],[Date Lab Report Prepared]])</f>
        <v>2021</v>
      </c>
      <c r="H36" s="97"/>
      <c r="I36" s="99"/>
      <c r="J36" s="97"/>
      <c r="K36" s="97"/>
      <c r="L36" s="99"/>
      <c r="M36" s="99"/>
      <c r="N36" s="97"/>
    </row>
    <row r="37" spans="1:14" x14ac:dyDescent="0.35">
      <c r="A37">
        <v>36</v>
      </c>
      <c r="B37" s="97" t="s">
        <v>466</v>
      </c>
      <c r="C37" t="s">
        <v>502</v>
      </c>
      <c r="D37" s="99">
        <v>43726</v>
      </c>
      <c r="E37" s="97">
        <f>IF(MONTH(Append2[[#This Row],[Date Kit Recieved by Lab]])=12,YEAR(Append2[[#This Row],[Date Kit Recieved by Lab]])+1,YEAR(Append2[[#This Row],[Date Kit Recieved by Lab]]))</f>
        <v>2019</v>
      </c>
      <c r="F37" s="99">
        <v>44263</v>
      </c>
      <c r="G37" s="97">
        <f>YEAR(Append2[[#This Row],[Date Lab Report Prepared]])</f>
        <v>2021</v>
      </c>
      <c r="H37" s="97"/>
      <c r="I37" s="99"/>
      <c r="J37" s="97"/>
      <c r="K37" s="97"/>
      <c r="L37" s="99"/>
      <c r="M37" s="99"/>
      <c r="N37" s="97"/>
    </row>
    <row r="38" spans="1:14" x14ac:dyDescent="0.35">
      <c r="A38">
        <v>37</v>
      </c>
      <c r="B38" s="97" t="s">
        <v>466</v>
      </c>
      <c r="C38" t="s">
        <v>503</v>
      </c>
      <c r="D38" s="99">
        <v>43758</v>
      </c>
      <c r="E38" s="97">
        <f>IF(MONTH(Append2[[#This Row],[Date Kit Recieved by Lab]])=12,YEAR(Append2[[#This Row],[Date Kit Recieved by Lab]])+1,YEAR(Append2[[#This Row],[Date Kit Recieved by Lab]]))</f>
        <v>2019</v>
      </c>
      <c r="F38" s="99">
        <v>44228</v>
      </c>
      <c r="G38" s="97">
        <f>YEAR(Append2[[#This Row],[Date Lab Report Prepared]])</f>
        <v>2021</v>
      </c>
      <c r="H38" s="97"/>
      <c r="I38" s="99"/>
      <c r="J38" s="97"/>
      <c r="K38" s="97"/>
      <c r="L38" s="99"/>
      <c r="M38" s="99"/>
      <c r="N38" s="97"/>
    </row>
    <row r="39" spans="1:14" x14ac:dyDescent="0.35">
      <c r="A39">
        <v>38</v>
      </c>
      <c r="B39" s="97" t="s">
        <v>466</v>
      </c>
      <c r="C39" t="s">
        <v>504</v>
      </c>
      <c r="D39" s="99">
        <v>43774</v>
      </c>
      <c r="E39" s="97">
        <f>IF(MONTH(Append2[[#This Row],[Date Kit Recieved by Lab]])=12,YEAR(Append2[[#This Row],[Date Kit Recieved by Lab]])+1,YEAR(Append2[[#This Row],[Date Kit Recieved by Lab]]))</f>
        <v>2019</v>
      </c>
      <c r="F39" s="99">
        <v>44225</v>
      </c>
      <c r="G39" s="97">
        <f>YEAR(Append2[[#This Row],[Date Lab Report Prepared]])</f>
        <v>2021</v>
      </c>
      <c r="H39" s="97"/>
      <c r="I39" s="99"/>
      <c r="J39" s="97"/>
      <c r="K39" s="97"/>
      <c r="L39" s="99"/>
      <c r="M39" s="99"/>
      <c r="N39" s="97"/>
    </row>
    <row r="40" spans="1:14" x14ac:dyDescent="0.35">
      <c r="A40">
        <v>39</v>
      </c>
      <c r="B40" s="97" t="s">
        <v>466</v>
      </c>
      <c r="C40" t="s">
        <v>505</v>
      </c>
      <c r="D40" s="99">
        <v>43775</v>
      </c>
      <c r="E40" s="97">
        <f>IF(MONTH(Append2[[#This Row],[Date Kit Recieved by Lab]])=12,YEAR(Append2[[#This Row],[Date Kit Recieved by Lab]])+1,YEAR(Append2[[#This Row],[Date Kit Recieved by Lab]]))</f>
        <v>2019</v>
      </c>
      <c r="F40" s="99">
        <v>44054</v>
      </c>
      <c r="G40" s="97">
        <f>YEAR(Append2[[#This Row],[Date Lab Report Prepared]])</f>
        <v>2020</v>
      </c>
      <c r="H40" s="97"/>
      <c r="I40" s="99"/>
      <c r="J40" s="97"/>
      <c r="K40" s="97"/>
      <c r="L40" s="99"/>
      <c r="M40" s="99"/>
      <c r="N40" s="97"/>
    </row>
    <row r="41" spans="1:14" x14ac:dyDescent="0.35">
      <c r="A41">
        <v>40</v>
      </c>
      <c r="B41" s="97" t="s">
        <v>466</v>
      </c>
      <c r="C41" t="s">
        <v>506</v>
      </c>
      <c r="D41" s="99">
        <v>43781</v>
      </c>
      <c r="E41" s="97">
        <f>IF(MONTH(Append2[[#This Row],[Date Kit Recieved by Lab]])=12,YEAR(Append2[[#This Row],[Date Kit Recieved by Lab]])+1,YEAR(Append2[[#This Row],[Date Kit Recieved by Lab]]))</f>
        <v>2019</v>
      </c>
      <c r="F41" s="99">
        <v>44265</v>
      </c>
      <c r="G41" s="97">
        <f>YEAR(Append2[[#This Row],[Date Lab Report Prepared]])</f>
        <v>2021</v>
      </c>
      <c r="H41" s="97"/>
      <c r="I41" s="99"/>
      <c r="J41" s="97"/>
      <c r="K41" s="97"/>
      <c r="L41" s="99"/>
      <c r="M41" s="99"/>
      <c r="N41" s="97"/>
    </row>
    <row r="42" spans="1:14" x14ac:dyDescent="0.35">
      <c r="A42">
        <v>41</v>
      </c>
      <c r="B42" s="97" t="s">
        <v>466</v>
      </c>
      <c r="C42" t="s">
        <v>507</v>
      </c>
      <c r="D42" s="99">
        <v>43782</v>
      </c>
      <c r="E42" s="97">
        <f>IF(MONTH(Append2[[#This Row],[Date Kit Recieved by Lab]])=12,YEAR(Append2[[#This Row],[Date Kit Recieved by Lab]])+1,YEAR(Append2[[#This Row],[Date Kit Recieved by Lab]]))</f>
        <v>2019</v>
      </c>
      <c r="F42" s="99">
        <v>44263</v>
      </c>
      <c r="G42" s="97">
        <f>YEAR(Append2[[#This Row],[Date Lab Report Prepared]])</f>
        <v>2021</v>
      </c>
      <c r="H42" s="97"/>
      <c r="I42" s="99"/>
      <c r="J42" s="97"/>
      <c r="K42" s="97"/>
      <c r="L42" s="99"/>
      <c r="M42" s="99"/>
      <c r="N42" s="97"/>
    </row>
    <row r="43" spans="1:14" x14ac:dyDescent="0.35">
      <c r="A43">
        <v>42</v>
      </c>
      <c r="B43" s="97" t="s">
        <v>466</v>
      </c>
      <c r="C43" t="s">
        <v>508</v>
      </c>
      <c r="D43" s="99">
        <v>43788</v>
      </c>
      <c r="E43" s="97">
        <f>IF(MONTH(Append2[[#This Row],[Date Kit Recieved by Lab]])=12,YEAR(Append2[[#This Row],[Date Kit Recieved by Lab]])+1,YEAR(Append2[[#This Row],[Date Kit Recieved by Lab]]))</f>
        <v>2019</v>
      </c>
      <c r="F43" s="99">
        <v>44032</v>
      </c>
      <c r="G43" s="97">
        <f>YEAR(Append2[[#This Row],[Date Lab Report Prepared]])</f>
        <v>2020</v>
      </c>
      <c r="H43" s="97"/>
      <c r="I43" s="99"/>
      <c r="J43" s="97"/>
      <c r="K43" s="97"/>
      <c r="L43" s="99"/>
      <c r="M43" s="99"/>
      <c r="N43" s="97"/>
    </row>
    <row r="44" spans="1:14" x14ac:dyDescent="0.35">
      <c r="A44">
        <v>43</v>
      </c>
      <c r="B44" s="97" t="s">
        <v>466</v>
      </c>
      <c r="C44" t="s">
        <v>509</v>
      </c>
      <c r="D44" s="99">
        <v>43801</v>
      </c>
      <c r="E44" s="97">
        <f>IF(MONTH(Append2[[#This Row],[Date Kit Recieved by Lab]])=12,YEAR(Append2[[#This Row],[Date Kit Recieved by Lab]])+1,YEAR(Append2[[#This Row],[Date Kit Recieved by Lab]]))</f>
        <v>2020</v>
      </c>
      <c r="F44" s="99">
        <v>44138</v>
      </c>
      <c r="G44" s="97">
        <f>YEAR(Append2[[#This Row],[Date Lab Report Prepared]])</f>
        <v>2020</v>
      </c>
      <c r="H44" s="97"/>
      <c r="I44" s="99"/>
      <c r="J44" s="97"/>
      <c r="K44" s="97"/>
      <c r="L44" s="99"/>
      <c r="M44" s="99"/>
      <c r="N44" s="97"/>
    </row>
    <row r="45" spans="1:14" x14ac:dyDescent="0.35">
      <c r="A45">
        <v>44</v>
      </c>
      <c r="B45" s="97" t="s">
        <v>466</v>
      </c>
      <c r="C45" t="s">
        <v>510</v>
      </c>
      <c r="D45" s="99">
        <v>43809</v>
      </c>
      <c r="E45" s="97">
        <f>IF(MONTH(Append2[[#This Row],[Date Kit Recieved by Lab]])=12,YEAR(Append2[[#This Row],[Date Kit Recieved by Lab]])+1,YEAR(Append2[[#This Row],[Date Kit Recieved by Lab]]))</f>
        <v>2020</v>
      </c>
      <c r="F45" s="99">
        <v>44033</v>
      </c>
      <c r="G45" s="97">
        <f>YEAR(Append2[[#This Row],[Date Lab Report Prepared]])</f>
        <v>2020</v>
      </c>
      <c r="H45" s="97"/>
      <c r="I45" s="99"/>
      <c r="J45" s="97"/>
      <c r="K45" s="97"/>
      <c r="L45" s="99"/>
      <c r="M45" s="99"/>
      <c r="N45" s="97"/>
    </row>
    <row r="46" spans="1:14" x14ac:dyDescent="0.35">
      <c r="A46">
        <v>45</v>
      </c>
      <c r="B46" s="97" t="s">
        <v>466</v>
      </c>
      <c r="C46" t="s">
        <v>511</v>
      </c>
      <c r="D46" s="99">
        <v>43818</v>
      </c>
      <c r="E46" s="97">
        <f>IF(MONTH(Append2[[#This Row],[Date Kit Recieved by Lab]])=12,YEAR(Append2[[#This Row],[Date Kit Recieved by Lab]])+1,YEAR(Append2[[#This Row],[Date Kit Recieved by Lab]]))</f>
        <v>2020</v>
      </c>
      <c r="F46" s="99">
        <v>44025</v>
      </c>
      <c r="G46" s="97">
        <f>YEAR(Append2[[#This Row],[Date Lab Report Prepared]])</f>
        <v>2020</v>
      </c>
      <c r="H46" s="97"/>
      <c r="I46" s="99"/>
      <c r="J46" s="97"/>
      <c r="K46" s="97"/>
      <c r="L46" s="99"/>
      <c r="M46" s="99"/>
      <c r="N46" s="97"/>
    </row>
    <row r="47" spans="1:14" x14ac:dyDescent="0.35">
      <c r="A47">
        <v>46</v>
      </c>
      <c r="B47" s="97" t="s">
        <v>466</v>
      </c>
      <c r="C47" t="s">
        <v>512</v>
      </c>
      <c r="D47" s="99">
        <v>43839</v>
      </c>
      <c r="E47" s="97">
        <f>IF(MONTH(Append2[[#This Row],[Date Kit Recieved by Lab]])=12,YEAR(Append2[[#This Row],[Date Kit Recieved by Lab]])+1,YEAR(Append2[[#This Row],[Date Kit Recieved by Lab]]))</f>
        <v>2020</v>
      </c>
      <c r="F47" s="99">
        <v>44025</v>
      </c>
      <c r="G47" s="97">
        <f>YEAR(Append2[[#This Row],[Date Lab Report Prepared]])</f>
        <v>2020</v>
      </c>
      <c r="H47" s="97"/>
      <c r="I47" s="99"/>
      <c r="J47" s="97"/>
      <c r="K47" s="97"/>
      <c r="L47" s="99"/>
      <c r="M47" s="99"/>
      <c r="N47" s="97"/>
    </row>
    <row r="48" spans="1:14" x14ac:dyDescent="0.35">
      <c r="A48">
        <v>47</v>
      </c>
      <c r="B48" s="97" t="s">
        <v>466</v>
      </c>
      <c r="C48" t="s">
        <v>513</v>
      </c>
      <c r="D48" s="99">
        <v>43840</v>
      </c>
      <c r="E48" s="97">
        <f>IF(MONTH(Append2[[#This Row],[Date Kit Recieved by Lab]])=12,YEAR(Append2[[#This Row],[Date Kit Recieved by Lab]])+1,YEAR(Append2[[#This Row],[Date Kit Recieved by Lab]]))</f>
        <v>2020</v>
      </c>
      <c r="F48" s="99">
        <v>44054</v>
      </c>
      <c r="G48" s="97">
        <f>YEAR(Append2[[#This Row],[Date Lab Report Prepared]])</f>
        <v>2020</v>
      </c>
      <c r="H48" s="97"/>
      <c r="I48" s="99"/>
      <c r="J48" s="97"/>
      <c r="K48" s="97"/>
      <c r="L48" s="99"/>
      <c r="M48" s="99"/>
      <c r="N48" s="97"/>
    </row>
    <row r="49" spans="1:14" x14ac:dyDescent="0.35">
      <c r="A49">
        <v>48</v>
      </c>
      <c r="B49" s="97" t="s">
        <v>466</v>
      </c>
      <c r="C49" t="s">
        <v>514</v>
      </c>
      <c r="D49" s="99">
        <v>43840</v>
      </c>
      <c r="E49" s="97">
        <f>IF(MONTH(Append2[[#This Row],[Date Kit Recieved by Lab]])=12,YEAR(Append2[[#This Row],[Date Kit Recieved by Lab]])+1,YEAR(Append2[[#This Row],[Date Kit Recieved by Lab]]))</f>
        <v>2020</v>
      </c>
      <c r="F49" s="99">
        <v>44064</v>
      </c>
      <c r="G49" s="97">
        <f>YEAR(Append2[[#This Row],[Date Lab Report Prepared]])</f>
        <v>2020</v>
      </c>
      <c r="H49" s="97"/>
      <c r="I49" s="99"/>
      <c r="J49" s="97"/>
      <c r="K49" s="97"/>
      <c r="L49" s="99"/>
      <c r="M49" s="99"/>
      <c r="N49" s="97"/>
    </row>
    <row r="50" spans="1:14" x14ac:dyDescent="0.35">
      <c r="A50">
        <v>49</v>
      </c>
      <c r="B50" s="97" t="s">
        <v>466</v>
      </c>
      <c r="C50" t="s">
        <v>515</v>
      </c>
      <c r="D50" s="99">
        <v>43845</v>
      </c>
      <c r="E50" s="97">
        <f>IF(MONTH(Append2[[#This Row],[Date Kit Recieved by Lab]])=12,YEAR(Append2[[#This Row],[Date Kit Recieved by Lab]])+1,YEAR(Append2[[#This Row],[Date Kit Recieved by Lab]]))</f>
        <v>2020</v>
      </c>
      <c r="F50" s="99">
        <v>44026</v>
      </c>
      <c r="G50" s="97">
        <f>YEAR(Append2[[#This Row],[Date Lab Report Prepared]])</f>
        <v>2020</v>
      </c>
      <c r="H50" s="97"/>
      <c r="I50" s="99"/>
      <c r="J50" s="97"/>
      <c r="K50" s="97"/>
      <c r="L50" s="99"/>
      <c r="M50" s="99"/>
      <c r="N50" s="97"/>
    </row>
    <row r="51" spans="1:14" x14ac:dyDescent="0.35">
      <c r="A51">
        <v>50</v>
      </c>
      <c r="B51" s="97" t="s">
        <v>466</v>
      </c>
      <c r="C51" t="s">
        <v>516</v>
      </c>
      <c r="D51" s="99">
        <v>43845</v>
      </c>
      <c r="E51" s="97">
        <f>IF(MONTH(Append2[[#This Row],[Date Kit Recieved by Lab]])=12,YEAR(Append2[[#This Row],[Date Kit Recieved by Lab]])+1,YEAR(Append2[[#This Row],[Date Kit Recieved by Lab]]))</f>
        <v>2020</v>
      </c>
      <c r="F51" s="99">
        <v>44033</v>
      </c>
      <c r="G51" s="97">
        <f>YEAR(Append2[[#This Row],[Date Lab Report Prepared]])</f>
        <v>2020</v>
      </c>
      <c r="H51" s="97"/>
      <c r="I51" s="99"/>
      <c r="J51" s="97"/>
      <c r="K51" s="97"/>
      <c r="L51" s="99"/>
      <c r="M51" s="99"/>
      <c r="N51" s="97"/>
    </row>
    <row r="52" spans="1:14" x14ac:dyDescent="0.35">
      <c r="A52">
        <v>51</v>
      </c>
      <c r="B52" s="97" t="s">
        <v>466</v>
      </c>
      <c r="C52" t="s">
        <v>517</v>
      </c>
      <c r="D52" s="99">
        <v>43845</v>
      </c>
      <c r="E52" s="97">
        <f>IF(MONTH(Append2[[#This Row],[Date Kit Recieved by Lab]])=12,YEAR(Append2[[#This Row],[Date Kit Recieved by Lab]])+1,YEAR(Append2[[#This Row],[Date Kit Recieved by Lab]]))</f>
        <v>2020</v>
      </c>
      <c r="F52" s="99">
        <v>44050</v>
      </c>
      <c r="G52" s="97">
        <f>YEAR(Append2[[#This Row],[Date Lab Report Prepared]])</f>
        <v>2020</v>
      </c>
      <c r="H52" s="97"/>
      <c r="I52" s="99"/>
      <c r="J52" s="97"/>
      <c r="K52" s="97"/>
      <c r="L52" s="99"/>
      <c r="M52" s="99"/>
      <c r="N52" s="97"/>
    </row>
    <row r="53" spans="1:14" x14ac:dyDescent="0.35">
      <c r="A53">
        <v>52</v>
      </c>
      <c r="B53" s="97" t="s">
        <v>466</v>
      </c>
      <c r="C53" t="s">
        <v>518</v>
      </c>
      <c r="D53" s="99">
        <v>43852</v>
      </c>
      <c r="E53" s="97">
        <f>IF(MONTH(Append2[[#This Row],[Date Kit Recieved by Lab]])=12,YEAR(Append2[[#This Row],[Date Kit Recieved by Lab]])+1,YEAR(Append2[[#This Row],[Date Kit Recieved by Lab]]))</f>
        <v>2020</v>
      </c>
      <c r="F53" s="99">
        <v>44027</v>
      </c>
      <c r="G53" s="97">
        <f>YEAR(Append2[[#This Row],[Date Lab Report Prepared]])</f>
        <v>2020</v>
      </c>
      <c r="H53" s="97"/>
      <c r="I53" s="99"/>
      <c r="J53" s="97"/>
      <c r="K53" s="97"/>
      <c r="L53" s="99"/>
      <c r="M53" s="99"/>
      <c r="N53" s="97"/>
    </row>
    <row r="54" spans="1:14" x14ac:dyDescent="0.35">
      <c r="A54">
        <v>53</v>
      </c>
      <c r="B54" s="97" t="s">
        <v>466</v>
      </c>
      <c r="C54" t="s">
        <v>519</v>
      </c>
      <c r="D54" s="99">
        <v>43854</v>
      </c>
      <c r="E54" s="97">
        <f>IF(MONTH(Append2[[#This Row],[Date Kit Recieved by Lab]])=12,YEAR(Append2[[#This Row],[Date Kit Recieved by Lab]])+1,YEAR(Append2[[#This Row],[Date Kit Recieved by Lab]]))</f>
        <v>2020</v>
      </c>
      <c r="F54" s="99">
        <v>44069</v>
      </c>
      <c r="G54" s="97">
        <f>YEAR(Append2[[#This Row],[Date Lab Report Prepared]])</f>
        <v>2020</v>
      </c>
      <c r="H54" s="97"/>
      <c r="I54" s="99"/>
      <c r="J54" s="97"/>
      <c r="K54" s="97"/>
      <c r="L54" s="99"/>
      <c r="M54" s="99"/>
      <c r="N54" s="97"/>
    </row>
    <row r="55" spans="1:14" x14ac:dyDescent="0.35">
      <c r="A55">
        <v>54</v>
      </c>
      <c r="B55" s="97" t="s">
        <v>466</v>
      </c>
      <c r="C55" t="s">
        <v>520</v>
      </c>
      <c r="D55" s="99">
        <v>43859</v>
      </c>
      <c r="E55" s="97">
        <f>IF(MONTH(Append2[[#This Row],[Date Kit Recieved by Lab]])=12,YEAR(Append2[[#This Row],[Date Kit Recieved by Lab]])+1,YEAR(Append2[[#This Row],[Date Kit Recieved by Lab]]))</f>
        <v>2020</v>
      </c>
      <c r="F55" s="99">
        <v>44218</v>
      </c>
      <c r="G55" s="97">
        <f>YEAR(Append2[[#This Row],[Date Lab Report Prepared]])</f>
        <v>2021</v>
      </c>
      <c r="H55" s="97"/>
      <c r="I55" s="99"/>
      <c r="J55" s="97"/>
      <c r="K55" s="97"/>
      <c r="L55" s="99"/>
      <c r="M55" s="99"/>
      <c r="N55" s="97"/>
    </row>
    <row r="56" spans="1:14" x14ac:dyDescent="0.35">
      <c r="A56">
        <v>55</v>
      </c>
      <c r="B56" s="97" t="s">
        <v>466</v>
      </c>
      <c r="C56" t="s">
        <v>521</v>
      </c>
      <c r="D56" s="99">
        <v>43868</v>
      </c>
      <c r="E56" s="97">
        <f>IF(MONTH(Append2[[#This Row],[Date Kit Recieved by Lab]])=12,YEAR(Append2[[#This Row],[Date Kit Recieved by Lab]])+1,YEAR(Append2[[#This Row],[Date Kit Recieved by Lab]]))</f>
        <v>2020</v>
      </c>
      <c r="F56" s="99">
        <v>44027</v>
      </c>
      <c r="G56" s="97">
        <f>YEAR(Append2[[#This Row],[Date Lab Report Prepared]])</f>
        <v>2020</v>
      </c>
      <c r="H56" s="97"/>
      <c r="I56" s="99"/>
      <c r="J56" s="97"/>
      <c r="K56" s="97"/>
      <c r="L56" s="99"/>
      <c r="M56" s="99"/>
      <c r="N56" s="97"/>
    </row>
    <row r="57" spans="1:14" x14ac:dyDescent="0.35">
      <c r="A57">
        <v>56</v>
      </c>
      <c r="B57" s="97" t="s">
        <v>466</v>
      </c>
      <c r="C57" t="s">
        <v>522</v>
      </c>
      <c r="D57" s="99">
        <v>43869</v>
      </c>
      <c r="E57" s="97">
        <f>IF(MONTH(Append2[[#This Row],[Date Kit Recieved by Lab]])=12,YEAR(Append2[[#This Row],[Date Kit Recieved by Lab]])+1,YEAR(Append2[[#This Row],[Date Kit Recieved by Lab]]))</f>
        <v>2020</v>
      </c>
      <c r="F57" s="99">
        <v>44013</v>
      </c>
      <c r="G57" s="97">
        <f>YEAR(Append2[[#This Row],[Date Lab Report Prepared]])</f>
        <v>2020</v>
      </c>
      <c r="H57" s="97"/>
      <c r="I57" s="99"/>
      <c r="J57" s="97"/>
      <c r="K57" s="97"/>
      <c r="L57" s="99"/>
      <c r="M57" s="99"/>
      <c r="N57" s="97"/>
    </row>
    <row r="58" spans="1:14" x14ac:dyDescent="0.35">
      <c r="A58">
        <v>57</v>
      </c>
      <c r="B58" s="97" t="s">
        <v>466</v>
      </c>
      <c r="C58" t="s">
        <v>523</v>
      </c>
      <c r="D58" s="99">
        <v>43869</v>
      </c>
      <c r="E58" s="97">
        <f>IF(MONTH(Append2[[#This Row],[Date Kit Recieved by Lab]])=12,YEAR(Append2[[#This Row],[Date Kit Recieved by Lab]])+1,YEAR(Append2[[#This Row],[Date Kit Recieved by Lab]]))</f>
        <v>2020</v>
      </c>
      <c r="F58" s="99">
        <v>44327</v>
      </c>
      <c r="G58" s="97">
        <f>YEAR(Append2[[#This Row],[Date Lab Report Prepared]])</f>
        <v>2021</v>
      </c>
      <c r="H58" s="97"/>
      <c r="I58" s="99"/>
      <c r="J58" s="97"/>
      <c r="K58" s="97"/>
      <c r="L58" s="99"/>
      <c r="M58" s="99"/>
      <c r="N58" s="97"/>
    </row>
    <row r="59" spans="1:14" x14ac:dyDescent="0.35">
      <c r="A59">
        <v>58</v>
      </c>
      <c r="B59" s="97" t="s">
        <v>466</v>
      </c>
      <c r="C59" t="s">
        <v>524</v>
      </c>
      <c r="D59" s="99">
        <v>43873</v>
      </c>
      <c r="E59" s="97">
        <f>IF(MONTH(Append2[[#This Row],[Date Kit Recieved by Lab]])=12,YEAR(Append2[[#This Row],[Date Kit Recieved by Lab]])+1,YEAR(Append2[[#This Row],[Date Kit Recieved by Lab]]))</f>
        <v>2020</v>
      </c>
      <c r="F59" s="99">
        <v>44028</v>
      </c>
      <c r="G59" s="97">
        <f>YEAR(Append2[[#This Row],[Date Lab Report Prepared]])</f>
        <v>2020</v>
      </c>
      <c r="H59" s="97"/>
      <c r="I59" s="99"/>
      <c r="J59" s="97"/>
      <c r="K59" s="97"/>
      <c r="L59" s="99"/>
      <c r="M59" s="99"/>
      <c r="N59" s="97"/>
    </row>
    <row r="60" spans="1:14" x14ac:dyDescent="0.35">
      <c r="A60">
        <v>59</v>
      </c>
      <c r="B60" s="97" t="s">
        <v>466</v>
      </c>
      <c r="C60" t="s">
        <v>525</v>
      </c>
      <c r="D60" s="99">
        <v>43877</v>
      </c>
      <c r="E60" s="97">
        <f>IF(MONTH(Append2[[#This Row],[Date Kit Recieved by Lab]])=12,YEAR(Append2[[#This Row],[Date Kit Recieved by Lab]])+1,YEAR(Append2[[#This Row],[Date Kit Recieved by Lab]]))</f>
        <v>2020</v>
      </c>
      <c r="F60" s="99">
        <v>44069</v>
      </c>
      <c r="G60" s="97">
        <f>YEAR(Append2[[#This Row],[Date Lab Report Prepared]])</f>
        <v>2020</v>
      </c>
      <c r="H60" s="97"/>
      <c r="I60" s="99"/>
      <c r="J60" s="97"/>
      <c r="K60" s="97"/>
      <c r="L60" s="99"/>
      <c r="M60" s="99"/>
      <c r="N60" s="97"/>
    </row>
    <row r="61" spans="1:14" x14ac:dyDescent="0.35">
      <c r="A61">
        <v>60</v>
      </c>
      <c r="B61" s="97" t="s">
        <v>466</v>
      </c>
      <c r="C61" t="s">
        <v>526</v>
      </c>
      <c r="D61" s="99">
        <v>43884</v>
      </c>
      <c r="E61" s="97">
        <f>IF(MONTH(Append2[[#This Row],[Date Kit Recieved by Lab]])=12,YEAR(Append2[[#This Row],[Date Kit Recieved by Lab]])+1,YEAR(Append2[[#This Row],[Date Kit Recieved by Lab]]))</f>
        <v>2020</v>
      </c>
      <c r="F61" s="99">
        <v>44265</v>
      </c>
      <c r="G61" s="97">
        <f>YEAR(Append2[[#This Row],[Date Lab Report Prepared]])</f>
        <v>2021</v>
      </c>
      <c r="H61" s="97"/>
      <c r="I61" s="99"/>
      <c r="J61" s="97"/>
      <c r="K61" s="97"/>
      <c r="L61" s="99"/>
      <c r="M61" s="99"/>
      <c r="N61" s="97"/>
    </row>
    <row r="62" spans="1:14" x14ac:dyDescent="0.35">
      <c r="A62">
        <v>61</v>
      </c>
      <c r="B62" s="97" t="s">
        <v>466</v>
      </c>
      <c r="C62" t="s">
        <v>527</v>
      </c>
      <c r="D62" s="99">
        <v>43889</v>
      </c>
      <c r="E62" s="97">
        <f>IF(MONTH(Append2[[#This Row],[Date Kit Recieved by Lab]])=12,YEAR(Append2[[#This Row],[Date Kit Recieved by Lab]])+1,YEAR(Append2[[#This Row],[Date Kit Recieved by Lab]]))</f>
        <v>2020</v>
      </c>
      <c r="F62" s="99">
        <v>44244</v>
      </c>
      <c r="G62" s="97">
        <f>YEAR(Append2[[#This Row],[Date Lab Report Prepared]])</f>
        <v>2021</v>
      </c>
      <c r="H62" s="97"/>
      <c r="I62" s="99"/>
      <c r="J62" s="97"/>
      <c r="K62" s="97"/>
      <c r="L62" s="99"/>
      <c r="M62" s="99"/>
      <c r="N62" s="97"/>
    </row>
    <row r="63" spans="1:14" x14ac:dyDescent="0.35">
      <c r="A63">
        <v>62</v>
      </c>
      <c r="B63" s="97" t="s">
        <v>466</v>
      </c>
      <c r="C63" t="s">
        <v>528</v>
      </c>
      <c r="D63" s="99">
        <v>43889</v>
      </c>
      <c r="E63" s="97">
        <f>IF(MONTH(Append2[[#This Row],[Date Kit Recieved by Lab]])=12,YEAR(Append2[[#This Row],[Date Kit Recieved by Lab]])+1,YEAR(Append2[[#This Row],[Date Kit Recieved by Lab]]))</f>
        <v>2020</v>
      </c>
      <c r="F63" s="99">
        <v>44053</v>
      </c>
      <c r="G63" s="97">
        <f>YEAR(Append2[[#This Row],[Date Lab Report Prepared]])</f>
        <v>2020</v>
      </c>
      <c r="H63" s="97"/>
      <c r="I63" s="99"/>
      <c r="J63" s="97"/>
      <c r="K63" s="97"/>
      <c r="L63" s="99"/>
      <c r="M63" s="99"/>
      <c r="N63" s="97"/>
    </row>
    <row r="64" spans="1:14" x14ac:dyDescent="0.35">
      <c r="A64">
        <v>63</v>
      </c>
      <c r="B64" s="97" t="s">
        <v>466</v>
      </c>
      <c r="C64" t="s">
        <v>529</v>
      </c>
      <c r="D64" s="99">
        <v>43891</v>
      </c>
      <c r="E64" s="97">
        <f>IF(MONTH(Append2[[#This Row],[Date Kit Recieved by Lab]])=12,YEAR(Append2[[#This Row],[Date Kit Recieved by Lab]])+1,YEAR(Append2[[#This Row],[Date Kit Recieved by Lab]]))</f>
        <v>2020</v>
      </c>
      <c r="F64" s="99">
        <v>44327</v>
      </c>
      <c r="G64" s="97">
        <f>YEAR(Append2[[#This Row],[Date Lab Report Prepared]])</f>
        <v>2021</v>
      </c>
      <c r="H64" s="97"/>
      <c r="I64" s="99"/>
      <c r="J64" s="97"/>
      <c r="K64" s="97"/>
      <c r="L64" s="99"/>
      <c r="M64" s="99"/>
      <c r="N64" s="97"/>
    </row>
    <row r="65" spans="1:14" x14ac:dyDescent="0.35">
      <c r="A65">
        <v>64</v>
      </c>
      <c r="B65" s="97" t="s">
        <v>466</v>
      </c>
      <c r="C65" t="s">
        <v>530</v>
      </c>
      <c r="D65" s="99">
        <v>43891</v>
      </c>
      <c r="E65" s="97">
        <f>IF(MONTH(Append2[[#This Row],[Date Kit Recieved by Lab]])=12,YEAR(Append2[[#This Row],[Date Kit Recieved by Lab]])+1,YEAR(Append2[[#This Row],[Date Kit Recieved by Lab]]))</f>
        <v>2020</v>
      </c>
      <c r="F65" s="99">
        <v>44328</v>
      </c>
      <c r="G65" s="97">
        <f>YEAR(Append2[[#This Row],[Date Lab Report Prepared]])</f>
        <v>2021</v>
      </c>
      <c r="H65" s="97"/>
      <c r="I65" s="99"/>
      <c r="J65" s="97"/>
      <c r="K65" s="97"/>
      <c r="L65" s="99"/>
      <c r="M65" s="99"/>
      <c r="N65" s="97"/>
    </row>
    <row r="66" spans="1:14" x14ac:dyDescent="0.35">
      <c r="A66">
        <v>65</v>
      </c>
      <c r="B66" s="97" t="s">
        <v>466</v>
      </c>
      <c r="C66" t="s">
        <v>531</v>
      </c>
      <c r="D66" s="99">
        <v>43891</v>
      </c>
      <c r="E66" s="97">
        <f>IF(MONTH(Append2[[#This Row],[Date Kit Recieved by Lab]])=12,YEAR(Append2[[#This Row],[Date Kit Recieved by Lab]])+1,YEAR(Append2[[#This Row],[Date Kit Recieved by Lab]]))</f>
        <v>2020</v>
      </c>
      <c r="F66" s="99">
        <v>44327</v>
      </c>
      <c r="G66" s="97">
        <f>YEAR(Append2[[#This Row],[Date Lab Report Prepared]])</f>
        <v>2021</v>
      </c>
      <c r="H66" s="97"/>
      <c r="I66" s="99"/>
      <c r="J66" s="97"/>
      <c r="K66" s="97"/>
      <c r="L66" s="99"/>
      <c r="M66" s="99"/>
      <c r="N66" s="97"/>
    </row>
    <row r="67" spans="1:14" x14ac:dyDescent="0.35">
      <c r="A67">
        <v>66</v>
      </c>
      <c r="B67" s="97" t="s">
        <v>466</v>
      </c>
      <c r="C67" t="s">
        <v>532</v>
      </c>
      <c r="D67" s="99">
        <v>43891</v>
      </c>
      <c r="E67" s="97">
        <f>IF(MONTH(Append2[[#This Row],[Date Kit Recieved by Lab]])=12,YEAR(Append2[[#This Row],[Date Kit Recieved by Lab]])+1,YEAR(Append2[[#This Row],[Date Kit Recieved by Lab]]))</f>
        <v>2020</v>
      </c>
      <c r="F67" s="99">
        <v>44327</v>
      </c>
      <c r="G67" s="97">
        <f>YEAR(Append2[[#This Row],[Date Lab Report Prepared]])</f>
        <v>2021</v>
      </c>
      <c r="H67" s="97"/>
      <c r="I67" s="99"/>
      <c r="J67" s="97"/>
      <c r="K67" s="97"/>
      <c r="L67" s="99"/>
      <c r="M67" s="99"/>
      <c r="N67" s="97"/>
    </row>
    <row r="68" spans="1:14" x14ac:dyDescent="0.35">
      <c r="A68">
        <v>67</v>
      </c>
      <c r="B68" s="97" t="s">
        <v>466</v>
      </c>
      <c r="C68" t="s">
        <v>533</v>
      </c>
      <c r="D68" s="99">
        <v>43904</v>
      </c>
      <c r="E68" s="97">
        <f>IF(MONTH(Append2[[#This Row],[Date Kit Recieved by Lab]])=12,YEAR(Append2[[#This Row],[Date Kit Recieved by Lab]])+1,YEAR(Append2[[#This Row],[Date Kit Recieved by Lab]]))</f>
        <v>2020</v>
      </c>
      <c r="F68" s="99">
        <v>44151</v>
      </c>
      <c r="G68" s="97">
        <f>YEAR(Append2[[#This Row],[Date Lab Report Prepared]])</f>
        <v>2020</v>
      </c>
      <c r="H68" s="97"/>
      <c r="I68" s="99"/>
      <c r="J68" s="97"/>
      <c r="K68" s="97"/>
      <c r="L68" s="99"/>
      <c r="M68" s="99"/>
      <c r="N68" s="97"/>
    </row>
    <row r="69" spans="1:14" x14ac:dyDescent="0.35">
      <c r="A69">
        <v>68</v>
      </c>
      <c r="B69" s="97" t="s">
        <v>466</v>
      </c>
      <c r="C69" t="s">
        <v>534</v>
      </c>
      <c r="D69" s="99">
        <v>43904</v>
      </c>
      <c r="E69" s="97">
        <f>IF(MONTH(Append2[[#This Row],[Date Kit Recieved by Lab]])=12,YEAR(Append2[[#This Row],[Date Kit Recieved by Lab]])+1,YEAR(Append2[[#This Row],[Date Kit Recieved by Lab]]))</f>
        <v>2020</v>
      </c>
      <c r="F69" s="99">
        <v>44028</v>
      </c>
      <c r="G69" s="97">
        <f>YEAR(Append2[[#This Row],[Date Lab Report Prepared]])</f>
        <v>2020</v>
      </c>
      <c r="H69" s="97"/>
      <c r="I69" s="99"/>
      <c r="J69" s="97"/>
      <c r="K69" s="97"/>
      <c r="L69" s="99"/>
      <c r="M69" s="99"/>
      <c r="N69" s="97"/>
    </row>
    <row r="70" spans="1:14" x14ac:dyDescent="0.35">
      <c r="A70">
        <v>69</v>
      </c>
      <c r="B70" s="97" t="s">
        <v>466</v>
      </c>
      <c r="C70" t="s">
        <v>535</v>
      </c>
      <c r="D70" s="99">
        <v>43904</v>
      </c>
      <c r="E70" s="97">
        <f>IF(MONTH(Append2[[#This Row],[Date Kit Recieved by Lab]])=12,YEAR(Append2[[#This Row],[Date Kit Recieved by Lab]])+1,YEAR(Append2[[#This Row],[Date Kit Recieved by Lab]]))</f>
        <v>2020</v>
      </c>
      <c r="F70" s="99">
        <v>44264</v>
      </c>
      <c r="G70" s="97">
        <f>YEAR(Append2[[#This Row],[Date Lab Report Prepared]])</f>
        <v>2021</v>
      </c>
      <c r="H70" s="97"/>
      <c r="I70" s="99"/>
      <c r="J70" s="97"/>
      <c r="K70" s="97"/>
      <c r="L70" s="99"/>
      <c r="M70" s="99"/>
      <c r="N70" s="97"/>
    </row>
    <row r="71" spans="1:14" x14ac:dyDescent="0.35">
      <c r="A71">
        <v>70</v>
      </c>
      <c r="B71" s="97" t="s">
        <v>466</v>
      </c>
      <c r="C71" t="s">
        <v>536</v>
      </c>
      <c r="D71" s="99">
        <v>43904</v>
      </c>
      <c r="E71" s="97">
        <f>IF(MONTH(Append2[[#This Row],[Date Kit Recieved by Lab]])=12,YEAR(Append2[[#This Row],[Date Kit Recieved by Lab]])+1,YEAR(Append2[[#This Row],[Date Kit Recieved by Lab]]))</f>
        <v>2020</v>
      </c>
      <c r="F71" s="99">
        <v>44251</v>
      </c>
      <c r="G71" s="97">
        <f>YEAR(Append2[[#This Row],[Date Lab Report Prepared]])</f>
        <v>2021</v>
      </c>
      <c r="H71" s="97"/>
      <c r="I71" s="99"/>
      <c r="J71" s="97"/>
      <c r="K71" s="97"/>
      <c r="L71" s="99"/>
      <c r="M71" s="99"/>
      <c r="N71" s="97"/>
    </row>
    <row r="72" spans="1:14" x14ac:dyDescent="0.35">
      <c r="A72">
        <v>71</v>
      </c>
      <c r="B72" s="97" t="s">
        <v>466</v>
      </c>
      <c r="C72" t="s">
        <v>537</v>
      </c>
      <c r="D72" s="99">
        <v>43904</v>
      </c>
      <c r="E72" s="97">
        <f>IF(MONTH(Append2[[#This Row],[Date Kit Recieved by Lab]])=12,YEAR(Append2[[#This Row],[Date Kit Recieved by Lab]])+1,YEAR(Append2[[#This Row],[Date Kit Recieved by Lab]]))</f>
        <v>2020</v>
      </c>
      <c r="F72" s="99">
        <v>44096</v>
      </c>
      <c r="G72" s="97">
        <f>YEAR(Append2[[#This Row],[Date Lab Report Prepared]])</f>
        <v>2020</v>
      </c>
      <c r="H72" s="97"/>
      <c r="I72" s="99"/>
      <c r="J72" s="97"/>
      <c r="K72" s="97"/>
      <c r="L72" s="99"/>
      <c r="M72" s="99"/>
      <c r="N72" s="97"/>
    </row>
    <row r="73" spans="1:14" x14ac:dyDescent="0.35">
      <c r="A73">
        <v>72</v>
      </c>
      <c r="B73" s="97" t="s">
        <v>466</v>
      </c>
      <c r="C73" t="s">
        <v>538</v>
      </c>
      <c r="D73" s="99">
        <v>43905</v>
      </c>
      <c r="E73" s="97">
        <f>IF(MONTH(Append2[[#This Row],[Date Kit Recieved by Lab]])=12,YEAR(Append2[[#This Row],[Date Kit Recieved by Lab]])+1,YEAR(Append2[[#This Row],[Date Kit Recieved by Lab]]))</f>
        <v>2020</v>
      </c>
      <c r="F73" s="99">
        <v>44327</v>
      </c>
      <c r="G73" s="97">
        <f>YEAR(Append2[[#This Row],[Date Lab Report Prepared]])</f>
        <v>2021</v>
      </c>
      <c r="H73" s="97"/>
      <c r="I73" s="99"/>
      <c r="J73" s="97"/>
      <c r="K73" s="97"/>
      <c r="L73" s="99"/>
      <c r="M73" s="99"/>
      <c r="N73" s="97"/>
    </row>
    <row r="74" spans="1:14" x14ac:dyDescent="0.35">
      <c r="A74">
        <v>73</v>
      </c>
      <c r="B74" s="97" t="s">
        <v>466</v>
      </c>
      <c r="C74" t="s">
        <v>539</v>
      </c>
      <c r="D74" s="99">
        <v>43905</v>
      </c>
      <c r="E74" s="97">
        <f>IF(MONTH(Append2[[#This Row],[Date Kit Recieved by Lab]])=12,YEAR(Append2[[#This Row],[Date Kit Recieved by Lab]])+1,YEAR(Append2[[#This Row],[Date Kit Recieved by Lab]]))</f>
        <v>2020</v>
      </c>
      <c r="F74" s="99">
        <v>44327</v>
      </c>
      <c r="G74" s="97">
        <f>YEAR(Append2[[#This Row],[Date Lab Report Prepared]])</f>
        <v>2021</v>
      </c>
      <c r="H74" s="97"/>
      <c r="I74" s="99"/>
      <c r="J74" s="97"/>
      <c r="K74" s="97"/>
      <c r="L74" s="99"/>
      <c r="M74" s="99"/>
      <c r="N74" s="97"/>
    </row>
    <row r="75" spans="1:14" x14ac:dyDescent="0.35">
      <c r="A75">
        <v>74</v>
      </c>
      <c r="B75" s="97" t="s">
        <v>466</v>
      </c>
      <c r="C75" t="s">
        <v>540</v>
      </c>
      <c r="D75" s="99">
        <v>43906</v>
      </c>
      <c r="E75" s="97">
        <f>IF(MONTH(Append2[[#This Row],[Date Kit Recieved by Lab]])=12,YEAR(Append2[[#This Row],[Date Kit Recieved by Lab]])+1,YEAR(Append2[[#This Row],[Date Kit Recieved by Lab]]))</f>
        <v>2020</v>
      </c>
      <c r="F75" s="99">
        <v>44237</v>
      </c>
      <c r="G75" s="97">
        <f>YEAR(Append2[[#This Row],[Date Lab Report Prepared]])</f>
        <v>2021</v>
      </c>
      <c r="H75" s="97"/>
      <c r="I75" s="99"/>
      <c r="J75" s="97"/>
      <c r="K75" s="97"/>
      <c r="L75" s="99"/>
      <c r="M75" s="99"/>
      <c r="N75" s="97"/>
    </row>
    <row r="76" spans="1:14" x14ac:dyDescent="0.35">
      <c r="A76">
        <v>75</v>
      </c>
      <c r="B76" s="97" t="s">
        <v>466</v>
      </c>
      <c r="C76" t="s">
        <v>541</v>
      </c>
      <c r="D76" s="99">
        <v>43920</v>
      </c>
      <c r="E76" s="97">
        <f>IF(MONTH(Append2[[#This Row],[Date Kit Recieved by Lab]])=12,YEAR(Append2[[#This Row],[Date Kit Recieved by Lab]])+1,YEAR(Append2[[#This Row],[Date Kit Recieved by Lab]]))</f>
        <v>2020</v>
      </c>
      <c r="F76" s="99">
        <v>44090</v>
      </c>
      <c r="G76" s="97">
        <f>YEAR(Append2[[#This Row],[Date Lab Report Prepared]])</f>
        <v>2020</v>
      </c>
      <c r="H76" s="97"/>
      <c r="I76" s="99"/>
      <c r="J76" s="97"/>
      <c r="K76" s="97"/>
      <c r="L76" s="99"/>
      <c r="M76" s="99"/>
      <c r="N76" s="97"/>
    </row>
    <row r="77" spans="1:14" x14ac:dyDescent="0.35">
      <c r="A77">
        <v>76</v>
      </c>
      <c r="B77" s="97" t="s">
        <v>466</v>
      </c>
      <c r="C77" t="s">
        <v>542</v>
      </c>
      <c r="D77" s="99">
        <v>43928</v>
      </c>
      <c r="E77" s="97">
        <f>IF(MONTH(Append2[[#This Row],[Date Kit Recieved by Lab]])=12,YEAR(Append2[[#This Row],[Date Kit Recieved by Lab]])+1,YEAR(Append2[[#This Row],[Date Kit Recieved by Lab]]))</f>
        <v>2020</v>
      </c>
      <c r="F77" s="99">
        <v>44179</v>
      </c>
      <c r="G77" s="97">
        <f>YEAR(Append2[[#This Row],[Date Lab Report Prepared]])</f>
        <v>2020</v>
      </c>
      <c r="H77" s="97"/>
      <c r="I77" s="99"/>
      <c r="J77" s="97"/>
      <c r="K77" s="97"/>
      <c r="L77" s="99"/>
      <c r="M77" s="99"/>
      <c r="N77" s="97"/>
    </row>
    <row r="78" spans="1:14" x14ac:dyDescent="0.35">
      <c r="A78">
        <v>77</v>
      </c>
      <c r="B78" s="97" t="s">
        <v>466</v>
      </c>
      <c r="C78" t="s">
        <v>543</v>
      </c>
      <c r="D78" s="99">
        <v>43928</v>
      </c>
      <c r="E78" s="97">
        <f>IF(MONTH(Append2[[#This Row],[Date Kit Recieved by Lab]])=12,YEAR(Append2[[#This Row],[Date Kit Recieved by Lab]])+1,YEAR(Append2[[#This Row],[Date Kit Recieved by Lab]]))</f>
        <v>2020</v>
      </c>
      <c r="F78" s="99">
        <v>44179</v>
      </c>
      <c r="G78" s="97">
        <f>YEAR(Append2[[#This Row],[Date Lab Report Prepared]])</f>
        <v>2020</v>
      </c>
      <c r="H78" s="97"/>
      <c r="I78" s="99"/>
      <c r="J78" s="97"/>
      <c r="K78" s="97"/>
      <c r="L78" s="99"/>
      <c r="M78" s="99"/>
      <c r="N78" s="97"/>
    </row>
    <row r="79" spans="1:14" x14ac:dyDescent="0.35">
      <c r="A79">
        <v>78</v>
      </c>
      <c r="B79" s="97" t="s">
        <v>466</v>
      </c>
      <c r="C79" t="s">
        <v>544</v>
      </c>
      <c r="D79" s="99">
        <v>43928</v>
      </c>
      <c r="E79" s="97">
        <f>IF(MONTH(Append2[[#This Row],[Date Kit Recieved by Lab]])=12,YEAR(Append2[[#This Row],[Date Kit Recieved by Lab]])+1,YEAR(Append2[[#This Row],[Date Kit Recieved by Lab]]))</f>
        <v>2020</v>
      </c>
      <c r="F79" s="99">
        <v>44197</v>
      </c>
      <c r="G79" s="97">
        <f>YEAR(Append2[[#This Row],[Date Lab Report Prepared]])</f>
        <v>2021</v>
      </c>
      <c r="H79" s="97"/>
      <c r="I79" s="99"/>
      <c r="J79" s="97"/>
      <c r="K79" s="97"/>
      <c r="L79" s="99"/>
      <c r="M79" s="99"/>
      <c r="N79" s="97"/>
    </row>
    <row r="80" spans="1:14" x14ac:dyDescent="0.35">
      <c r="A80">
        <v>79</v>
      </c>
      <c r="B80" s="97" t="s">
        <v>466</v>
      </c>
      <c r="C80" t="s">
        <v>545</v>
      </c>
      <c r="D80" s="99">
        <v>43931</v>
      </c>
      <c r="E80" s="97">
        <f>IF(MONTH(Append2[[#This Row],[Date Kit Recieved by Lab]])=12,YEAR(Append2[[#This Row],[Date Kit Recieved by Lab]])+1,YEAR(Append2[[#This Row],[Date Kit Recieved by Lab]]))</f>
        <v>2020</v>
      </c>
      <c r="F80" s="99">
        <v>44328</v>
      </c>
      <c r="G80" s="97">
        <f>YEAR(Append2[[#This Row],[Date Lab Report Prepared]])</f>
        <v>2021</v>
      </c>
      <c r="H80" s="97"/>
      <c r="I80" s="99"/>
      <c r="J80" s="97"/>
      <c r="K80" s="97"/>
      <c r="L80" s="99"/>
      <c r="M80" s="99"/>
      <c r="N80" s="97"/>
    </row>
    <row r="81" spans="1:14" x14ac:dyDescent="0.35">
      <c r="A81">
        <v>80</v>
      </c>
      <c r="B81" s="97" t="s">
        <v>466</v>
      </c>
      <c r="C81" t="s">
        <v>546</v>
      </c>
      <c r="D81" s="99">
        <v>43931</v>
      </c>
      <c r="E81" s="97">
        <f>IF(MONTH(Append2[[#This Row],[Date Kit Recieved by Lab]])=12,YEAR(Append2[[#This Row],[Date Kit Recieved by Lab]])+1,YEAR(Append2[[#This Row],[Date Kit Recieved by Lab]]))</f>
        <v>2020</v>
      </c>
      <c r="F81" s="99">
        <v>44326</v>
      </c>
      <c r="G81" s="97">
        <f>YEAR(Append2[[#This Row],[Date Lab Report Prepared]])</f>
        <v>2021</v>
      </c>
      <c r="H81" s="97"/>
      <c r="I81" s="99"/>
      <c r="J81" s="97"/>
      <c r="K81" s="97"/>
      <c r="L81" s="99"/>
      <c r="M81" s="99"/>
      <c r="N81" s="97"/>
    </row>
    <row r="82" spans="1:14" x14ac:dyDescent="0.35">
      <c r="A82">
        <v>81</v>
      </c>
      <c r="B82" s="97" t="s">
        <v>466</v>
      </c>
      <c r="C82" t="s">
        <v>547</v>
      </c>
      <c r="D82" s="99">
        <v>43934</v>
      </c>
      <c r="E82" s="97">
        <f>IF(MONTH(Append2[[#This Row],[Date Kit Recieved by Lab]])=12,YEAR(Append2[[#This Row],[Date Kit Recieved by Lab]])+1,YEAR(Append2[[#This Row],[Date Kit Recieved by Lab]]))</f>
        <v>2020</v>
      </c>
      <c r="F82" s="99">
        <v>44230</v>
      </c>
      <c r="G82" s="97">
        <f>YEAR(Append2[[#This Row],[Date Lab Report Prepared]])</f>
        <v>2021</v>
      </c>
      <c r="H82" s="97"/>
      <c r="I82" s="99"/>
      <c r="J82" s="97"/>
      <c r="K82" s="97"/>
      <c r="L82" s="99"/>
      <c r="M82" s="99"/>
      <c r="N82" s="97"/>
    </row>
    <row r="83" spans="1:14" x14ac:dyDescent="0.35">
      <c r="A83">
        <v>82</v>
      </c>
      <c r="B83" s="97" t="s">
        <v>466</v>
      </c>
      <c r="C83" t="s">
        <v>548</v>
      </c>
      <c r="D83" s="99">
        <v>43942</v>
      </c>
      <c r="E83" s="97">
        <f>IF(MONTH(Append2[[#This Row],[Date Kit Recieved by Lab]])=12,YEAR(Append2[[#This Row],[Date Kit Recieved by Lab]])+1,YEAR(Append2[[#This Row],[Date Kit Recieved by Lab]]))</f>
        <v>2020</v>
      </c>
      <c r="F83" s="99">
        <v>44349</v>
      </c>
      <c r="G83" s="97">
        <f>YEAR(Append2[[#This Row],[Date Lab Report Prepared]])</f>
        <v>2021</v>
      </c>
      <c r="H83" s="97"/>
      <c r="I83" s="99"/>
      <c r="J83" s="97"/>
      <c r="K83" s="97"/>
      <c r="L83" s="99"/>
      <c r="M83" s="99"/>
      <c r="N83" s="97"/>
    </row>
    <row r="84" spans="1:14" x14ac:dyDescent="0.35">
      <c r="A84">
        <v>83</v>
      </c>
      <c r="B84" s="97" t="s">
        <v>466</v>
      </c>
      <c r="C84" t="s">
        <v>549</v>
      </c>
      <c r="D84" s="99">
        <v>43944</v>
      </c>
      <c r="E84" s="97">
        <f>IF(MONTH(Append2[[#This Row],[Date Kit Recieved by Lab]])=12,YEAR(Append2[[#This Row],[Date Kit Recieved by Lab]])+1,YEAR(Append2[[#This Row],[Date Kit Recieved by Lab]]))</f>
        <v>2020</v>
      </c>
      <c r="F84" s="99">
        <v>44091</v>
      </c>
      <c r="G84" s="97">
        <f>YEAR(Append2[[#This Row],[Date Lab Report Prepared]])</f>
        <v>2020</v>
      </c>
      <c r="H84" s="97"/>
      <c r="I84" s="99"/>
      <c r="J84" s="97"/>
      <c r="K84" s="97"/>
      <c r="L84" s="99"/>
      <c r="M84" s="99"/>
      <c r="N84" s="97"/>
    </row>
    <row r="85" spans="1:14" x14ac:dyDescent="0.35">
      <c r="A85">
        <v>84</v>
      </c>
      <c r="B85" s="97" t="s">
        <v>466</v>
      </c>
      <c r="C85" t="s">
        <v>550</v>
      </c>
      <c r="D85" s="99">
        <v>43944</v>
      </c>
      <c r="E85" s="97">
        <f>IF(MONTH(Append2[[#This Row],[Date Kit Recieved by Lab]])=12,YEAR(Append2[[#This Row],[Date Kit Recieved by Lab]])+1,YEAR(Append2[[#This Row],[Date Kit Recieved by Lab]]))</f>
        <v>2020</v>
      </c>
      <c r="F85" s="99">
        <v>44251</v>
      </c>
      <c r="G85" s="97">
        <f>YEAR(Append2[[#This Row],[Date Lab Report Prepared]])</f>
        <v>2021</v>
      </c>
      <c r="H85" s="97"/>
      <c r="I85" s="99"/>
      <c r="J85" s="97"/>
      <c r="K85" s="97"/>
      <c r="L85" s="99"/>
      <c r="M85" s="99"/>
      <c r="N85" s="97"/>
    </row>
    <row r="86" spans="1:14" x14ac:dyDescent="0.35">
      <c r="A86">
        <v>85</v>
      </c>
      <c r="B86" s="97" t="s">
        <v>466</v>
      </c>
      <c r="C86" t="s">
        <v>551</v>
      </c>
      <c r="D86" s="99">
        <v>43944</v>
      </c>
      <c r="E86" s="97">
        <f>IF(MONTH(Append2[[#This Row],[Date Kit Recieved by Lab]])=12,YEAR(Append2[[#This Row],[Date Kit Recieved by Lab]])+1,YEAR(Append2[[#This Row],[Date Kit Recieved by Lab]]))</f>
        <v>2020</v>
      </c>
      <c r="F86" s="99">
        <v>44231</v>
      </c>
      <c r="G86" s="97">
        <f>YEAR(Append2[[#This Row],[Date Lab Report Prepared]])</f>
        <v>2021</v>
      </c>
      <c r="H86" s="97"/>
      <c r="I86" s="99"/>
      <c r="J86" s="97"/>
      <c r="K86" s="97"/>
      <c r="L86" s="99"/>
      <c r="M86" s="99"/>
      <c r="N86" s="97"/>
    </row>
    <row r="87" spans="1:14" x14ac:dyDescent="0.35">
      <c r="A87">
        <v>86</v>
      </c>
      <c r="B87" s="97" t="s">
        <v>466</v>
      </c>
      <c r="C87" t="s">
        <v>552</v>
      </c>
      <c r="D87" s="99">
        <v>43944</v>
      </c>
      <c r="E87" s="97">
        <f>IF(MONTH(Append2[[#This Row],[Date Kit Recieved by Lab]])=12,YEAR(Append2[[#This Row],[Date Kit Recieved by Lab]])+1,YEAR(Append2[[#This Row],[Date Kit Recieved by Lab]]))</f>
        <v>2020</v>
      </c>
      <c r="F87" s="99">
        <v>44334</v>
      </c>
      <c r="G87" s="97">
        <f>YEAR(Append2[[#This Row],[Date Lab Report Prepared]])</f>
        <v>2021</v>
      </c>
      <c r="H87" s="97"/>
      <c r="I87" s="99"/>
      <c r="J87" s="97"/>
      <c r="K87" s="97"/>
      <c r="L87" s="99"/>
      <c r="M87" s="99"/>
      <c r="N87" s="97"/>
    </row>
    <row r="88" spans="1:14" x14ac:dyDescent="0.35">
      <c r="A88">
        <v>87</v>
      </c>
      <c r="B88" s="97" t="s">
        <v>466</v>
      </c>
      <c r="C88" t="s">
        <v>553</v>
      </c>
      <c r="D88" s="99">
        <v>43952</v>
      </c>
      <c r="E88" s="97">
        <f>IF(MONTH(Append2[[#This Row],[Date Kit Recieved by Lab]])=12,YEAR(Append2[[#This Row],[Date Kit Recieved by Lab]])+1,YEAR(Append2[[#This Row],[Date Kit Recieved by Lab]]))</f>
        <v>2020</v>
      </c>
      <c r="F88" s="99">
        <v>44259</v>
      </c>
      <c r="G88" s="97">
        <f>YEAR(Append2[[#This Row],[Date Lab Report Prepared]])</f>
        <v>2021</v>
      </c>
      <c r="H88" s="97"/>
      <c r="I88" s="99"/>
      <c r="J88" s="97"/>
      <c r="K88" s="97"/>
      <c r="L88" s="99"/>
      <c r="M88" s="99"/>
      <c r="N88" s="97"/>
    </row>
    <row r="89" spans="1:14" x14ac:dyDescent="0.35">
      <c r="A89">
        <v>88</v>
      </c>
      <c r="B89" s="97" t="s">
        <v>466</v>
      </c>
      <c r="C89" t="s">
        <v>554</v>
      </c>
      <c r="D89" s="99">
        <v>43957</v>
      </c>
      <c r="E89" s="97">
        <f>IF(MONTH(Append2[[#This Row],[Date Kit Recieved by Lab]])=12,YEAR(Append2[[#This Row],[Date Kit Recieved by Lab]])+1,YEAR(Append2[[#This Row],[Date Kit Recieved by Lab]]))</f>
        <v>2020</v>
      </c>
      <c r="F89" s="99">
        <v>44257</v>
      </c>
      <c r="G89" s="97">
        <f>YEAR(Append2[[#This Row],[Date Lab Report Prepared]])</f>
        <v>2021</v>
      </c>
      <c r="H89" s="97"/>
      <c r="I89" s="99"/>
      <c r="J89" s="97"/>
      <c r="K89" s="97"/>
      <c r="L89" s="99"/>
      <c r="M89" s="99"/>
      <c r="N89" s="97"/>
    </row>
    <row r="90" spans="1:14" x14ac:dyDescent="0.35">
      <c r="A90">
        <v>89</v>
      </c>
      <c r="B90" s="97" t="s">
        <v>466</v>
      </c>
      <c r="C90" t="s">
        <v>555</v>
      </c>
      <c r="D90" s="99">
        <v>43957</v>
      </c>
      <c r="E90" s="97">
        <f>IF(MONTH(Append2[[#This Row],[Date Kit Recieved by Lab]])=12,YEAR(Append2[[#This Row],[Date Kit Recieved by Lab]])+1,YEAR(Append2[[#This Row],[Date Kit Recieved by Lab]]))</f>
        <v>2020</v>
      </c>
      <c r="F90" s="99">
        <v>44097</v>
      </c>
      <c r="G90" s="97">
        <f>YEAR(Append2[[#This Row],[Date Lab Report Prepared]])</f>
        <v>2020</v>
      </c>
      <c r="H90" s="97"/>
      <c r="I90" s="99"/>
      <c r="J90" s="97"/>
      <c r="K90" s="97"/>
      <c r="L90" s="99"/>
      <c r="M90" s="99"/>
      <c r="N90" s="97"/>
    </row>
    <row r="91" spans="1:14" x14ac:dyDescent="0.35">
      <c r="A91">
        <v>90</v>
      </c>
      <c r="B91" s="97" t="s">
        <v>466</v>
      </c>
      <c r="C91" t="s">
        <v>556</v>
      </c>
      <c r="D91" s="99">
        <v>43958</v>
      </c>
      <c r="E91" s="97">
        <f>IF(MONTH(Append2[[#This Row],[Date Kit Recieved by Lab]])=12,YEAR(Append2[[#This Row],[Date Kit Recieved by Lab]])+1,YEAR(Append2[[#This Row],[Date Kit Recieved by Lab]]))</f>
        <v>2020</v>
      </c>
      <c r="F91" s="99">
        <v>44250</v>
      </c>
      <c r="G91" s="97">
        <f>YEAR(Append2[[#This Row],[Date Lab Report Prepared]])</f>
        <v>2021</v>
      </c>
      <c r="H91" s="97"/>
      <c r="I91" s="99"/>
      <c r="J91" s="97"/>
      <c r="K91" s="97"/>
      <c r="L91" s="99"/>
      <c r="M91" s="99"/>
      <c r="N91" s="97"/>
    </row>
    <row r="92" spans="1:14" x14ac:dyDescent="0.35">
      <c r="A92">
        <v>91</v>
      </c>
      <c r="B92" s="97" t="s">
        <v>466</v>
      </c>
      <c r="C92" t="s">
        <v>557</v>
      </c>
      <c r="D92" s="99">
        <v>43958</v>
      </c>
      <c r="E92" s="97">
        <f>IF(MONTH(Append2[[#This Row],[Date Kit Recieved by Lab]])=12,YEAR(Append2[[#This Row],[Date Kit Recieved by Lab]])+1,YEAR(Append2[[#This Row],[Date Kit Recieved by Lab]]))</f>
        <v>2020</v>
      </c>
      <c r="F92" s="99">
        <v>44090</v>
      </c>
      <c r="G92" s="97">
        <f>YEAR(Append2[[#This Row],[Date Lab Report Prepared]])</f>
        <v>2020</v>
      </c>
      <c r="H92" s="97"/>
      <c r="I92" s="99"/>
      <c r="J92" s="97"/>
      <c r="K92" s="97"/>
      <c r="L92" s="99"/>
      <c r="M92" s="99"/>
      <c r="N92" s="97"/>
    </row>
    <row r="93" spans="1:14" x14ac:dyDescent="0.35">
      <c r="A93">
        <v>92</v>
      </c>
      <c r="B93" s="97" t="s">
        <v>466</v>
      </c>
      <c r="C93" t="s">
        <v>558</v>
      </c>
      <c r="D93" s="99">
        <v>43963</v>
      </c>
      <c r="E93" s="97">
        <f>IF(MONTH(Append2[[#This Row],[Date Kit Recieved by Lab]])=12,YEAR(Append2[[#This Row],[Date Kit Recieved by Lab]])+1,YEAR(Append2[[#This Row],[Date Kit Recieved by Lab]]))</f>
        <v>2020</v>
      </c>
      <c r="F93" s="99">
        <v>44249</v>
      </c>
      <c r="G93" s="97">
        <f>YEAR(Append2[[#This Row],[Date Lab Report Prepared]])</f>
        <v>2021</v>
      </c>
      <c r="H93" s="97"/>
      <c r="I93" s="99"/>
      <c r="J93" s="97"/>
      <c r="K93" s="97"/>
      <c r="L93" s="99"/>
      <c r="M93" s="99"/>
      <c r="N93" s="97"/>
    </row>
    <row r="94" spans="1:14" x14ac:dyDescent="0.35">
      <c r="A94">
        <v>93</v>
      </c>
      <c r="B94" s="97" t="s">
        <v>466</v>
      </c>
      <c r="C94" t="s">
        <v>559</v>
      </c>
      <c r="D94" s="99">
        <v>43963</v>
      </c>
      <c r="E94" s="97">
        <f>IF(MONTH(Append2[[#This Row],[Date Kit Recieved by Lab]])=12,YEAR(Append2[[#This Row],[Date Kit Recieved by Lab]])+1,YEAR(Append2[[#This Row],[Date Kit Recieved by Lab]]))</f>
        <v>2020</v>
      </c>
      <c r="F94" s="99">
        <v>44097</v>
      </c>
      <c r="G94" s="97">
        <f>YEAR(Append2[[#This Row],[Date Lab Report Prepared]])</f>
        <v>2020</v>
      </c>
      <c r="H94" s="97"/>
      <c r="I94" s="99"/>
      <c r="J94" s="97"/>
      <c r="K94" s="97"/>
      <c r="L94" s="99"/>
      <c r="M94" s="99"/>
      <c r="N94" s="97"/>
    </row>
    <row r="95" spans="1:14" x14ac:dyDescent="0.35">
      <c r="A95">
        <v>94</v>
      </c>
      <c r="B95" s="97" t="s">
        <v>466</v>
      </c>
      <c r="C95" t="s">
        <v>560</v>
      </c>
      <c r="D95" s="99">
        <v>43963</v>
      </c>
      <c r="E95" s="97">
        <f>IF(MONTH(Append2[[#This Row],[Date Kit Recieved by Lab]])=12,YEAR(Append2[[#This Row],[Date Kit Recieved by Lab]])+1,YEAR(Append2[[#This Row],[Date Kit Recieved by Lab]]))</f>
        <v>2020</v>
      </c>
      <c r="F95" s="99">
        <v>44244</v>
      </c>
      <c r="G95" s="97">
        <f>YEAR(Append2[[#This Row],[Date Lab Report Prepared]])</f>
        <v>2021</v>
      </c>
      <c r="H95" s="97"/>
      <c r="I95" s="99"/>
      <c r="J95" s="97"/>
      <c r="K95" s="97"/>
      <c r="L95" s="99"/>
      <c r="M95" s="99"/>
      <c r="N95" s="97"/>
    </row>
    <row r="96" spans="1:14" x14ac:dyDescent="0.35">
      <c r="A96">
        <v>95</v>
      </c>
      <c r="B96" s="97" t="s">
        <v>466</v>
      </c>
      <c r="C96" t="s">
        <v>561</v>
      </c>
      <c r="D96" s="99">
        <v>43963</v>
      </c>
      <c r="E96" s="97">
        <f>IF(MONTH(Append2[[#This Row],[Date Kit Recieved by Lab]])=12,YEAR(Append2[[#This Row],[Date Kit Recieved by Lab]])+1,YEAR(Append2[[#This Row],[Date Kit Recieved by Lab]]))</f>
        <v>2020</v>
      </c>
      <c r="F96" s="99">
        <v>44341</v>
      </c>
      <c r="G96" s="97">
        <f>YEAR(Append2[[#This Row],[Date Lab Report Prepared]])</f>
        <v>2021</v>
      </c>
      <c r="H96" s="97"/>
      <c r="I96" s="99"/>
      <c r="J96" s="97"/>
      <c r="K96" s="97"/>
      <c r="L96" s="99"/>
      <c r="M96" s="99"/>
      <c r="N96" s="97"/>
    </row>
    <row r="97" spans="1:14" x14ac:dyDescent="0.35">
      <c r="A97">
        <v>96</v>
      </c>
      <c r="B97" s="97" t="s">
        <v>466</v>
      </c>
      <c r="C97" t="s">
        <v>562</v>
      </c>
      <c r="D97" s="99">
        <v>43971</v>
      </c>
      <c r="E97" s="97">
        <f>IF(MONTH(Append2[[#This Row],[Date Kit Recieved by Lab]])=12,YEAR(Append2[[#This Row],[Date Kit Recieved by Lab]])+1,YEAR(Append2[[#This Row],[Date Kit Recieved by Lab]]))</f>
        <v>2020</v>
      </c>
      <c r="F97" s="99">
        <v>44096</v>
      </c>
      <c r="G97" s="97">
        <f>YEAR(Append2[[#This Row],[Date Lab Report Prepared]])</f>
        <v>2020</v>
      </c>
      <c r="H97" s="97"/>
      <c r="I97" s="99"/>
      <c r="J97" s="97"/>
      <c r="K97" s="97"/>
      <c r="L97" s="99"/>
      <c r="M97" s="99"/>
      <c r="N97" s="97"/>
    </row>
    <row r="98" spans="1:14" x14ac:dyDescent="0.35">
      <c r="A98">
        <v>97</v>
      </c>
      <c r="B98" s="97" t="s">
        <v>466</v>
      </c>
      <c r="C98" t="s">
        <v>563</v>
      </c>
      <c r="D98" s="99">
        <v>43973</v>
      </c>
      <c r="E98" s="97">
        <f>IF(MONTH(Append2[[#This Row],[Date Kit Recieved by Lab]])=12,YEAR(Append2[[#This Row],[Date Kit Recieved by Lab]])+1,YEAR(Append2[[#This Row],[Date Kit Recieved by Lab]]))</f>
        <v>2020</v>
      </c>
      <c r="F98" s="99">
        <v>44326</v>
      </c>
      <c r="G98" s="97">
        <f>YEAR(Append2[[#This Row],[Date Lab Report Prepared]])</f>
        <v>2021</v>
      </c>
      <c r="H98" s="97"/>
      <c r="I98" s="99"/>
      <c r="J98" s="97"/>
      <c r="K98" s="97"/>
      <c r="L98" s="99"/>
      <c r="M98" s="99"/>
      <c r="N98" s="97"/>
    </row>
    <row r="99" spans="1:14" x14ac:dyDescent="0.35">
      <c r="A99">
        <v>98</v>
      </c>
      <c r="B99" s="97" t="s">
        <v>466</v>
      </c>
      <c r="C99" t="s">
        <v>564</v>
      </c>
      <c r="D99" s="99">
        <v>43973</v>
      </c>
      <c r="E99" s="97">
        <f>IF(MONTH(Append2[[#This Row],[Date Kit Recieved by Lab]])=12,YEAR(Append2[[#This Row],[Date Kit Recieved by Lab]])+1,YEAR(Append2[[#This Row],[Date Kit Recieved by Lab]]))</f>
        <v>2020</v>
      </c>
      <c r="F99" s="99">
        <v>44326</v>
      </c>
      <c r="G99" s="97">
        <f>YEAR(Append2[[#This Row],[Date Lab Report Prepared]])</f>
        <v>2021</v>
      </c>
      <c r="H99" s="97"/>
      <c r="I99" s="99"/>
      <c r="J99" s="97"/>
      <c r="K99" s="97"/>
      <c r="L99" s="99"/>
      <c r="M99" s="99"/>
      <c r="N99" s="97"/>
    </row>
    <row r="100" spans="1:14" x14ac:dyDescent="0.35">
      <c r="A100">
        <v>99</v>
      </c>
      <c r="B100" s="97" t="s">
        <v>466</v>
      </c>
      <c r="C100" t="s">
        <v>565</v>
      </c>
      <c r="D100" s="99">
        <v>43973</v>
      </c>
      <c r="E100" s="97">
        <f>IF(MONTH(Append2[[#This Row],[Date Kit Recieved by Lab]])=12,YEAR(Append2[[#This Row],[Date Kit Recieved by Lab]])+1,YEAR(Append2[[#This Row],[Date Kit Recieved by Lab]]))</f>
        <v>2020</v>
      </c>
      <c r="F100" s="99">
        <v>44328</v>
      </c>
      <c r="G100" s="97">
        <f>YEAR(Append2[[#This Row],[Date Lab Report Prepared]])</f>
        <v>2021</v>
      </c>
      <c r="H100" s="97"/>
      <c r="I100" s="99"/>
      <c r="J100" s="97"/>
      <c r="K100" s="97"/>
      <c r="L100" s="99"/>
      <c r="M100" s="99"/>
      <c r="N100" s="97"/>
    </row>
    <row r="101" spans="1:14" x14ac:dyDescent="0.35">
      <c r="A101">
        <v>100</v>
      </c>
      <c r="B101" s="97" t="s">
        <v>466</v>
      </c>
      <c r="C101" t="s">
        <v>566</v>
      </c>
      <c r="D101" s="99">
        <v>43973</v>
      </c>
      <c r="E101" s="97">
        <f>IF(MONTH(Append2[[#This Row],[Date Kit Recieved by Lab]])=12,YEAR(Append2[[#This Row],[Date Kit Recieved by Lab]])+1,YEAR(Append2[[#This Row],[Date Kit Recieved by Lab]]))</f>
        <v>2020</v>
      </c>
      <c r="F101" s="99">
        <v>44328</v>
      </c>
      <c r="G101" s="97">
        <f>YEAR(Append2[[#This Row],[Date Lab Report Prepared]])</f>
        <v>2021</v>
      </c>
      <c r="H101" s="97"/>
      <c r="I101" s="99"/>
      <c r="J101" s="97"/>
      <c r="K101" s="97"/>
      <c r="L101" s="99"/>
      <c r="M101" s="99"/>
      <c r="N101" s="97"/>
    </row>
    <row r="102" spans="1:14" x14ac:dyDescent="0.35">
      <c r="A102">
        <v>101</v>
      </c>
      <c r="B102" s="97" t="s">
        <v>466</v>
      </c>
      <c r="C102" t="s">
        <v>567</v>
      </c>
      <c r="D102" s="99">
        <v>43973</v>
      </c>
      <c r="E102" s="97">
        <f>IF(MONTH(Append2[[#This Row],[Date Kit Recieved by Lab]])=12,YEAR(Append2[[#This Row],[Date Kit Recieved by Lab]])+1,YEAR(Append2[[#This Row],[Date Kit Recieved by Lab]]))</f>
        <v>2020</v>
      </c>
      <c r="F102" s="99">
        <v>44326</v>
      </c>
      <c r="G102" s="97">
        <f>YEAR(Append2[[#This Row],[Date Lab Report Prepared]])</f>
        <v>2021</v>
      </c>
      <c r="H102" s="97"/>
      <c r="I102" s="99"/>
      <c r="J102" s="97"/>
      <c r="K102" s="97"/>
      <c r="L102" s="99"/>
      <c r="M102" s="99"/>
      <c r="N102" s="97"/>
    </row>
    <row r="103" spans="1:14" x14ac:dyDescent="0.35">
      <c r="A103">
        <v>102</v>
      </c>
      <c r="B103" s="97" t="s">
        <v>466</v>
      </c>
      <c r="C103" t="s">
        <v>568</v>
      </c>
      <c r="D103" s="99">
        <v>43979</v>
      </c>
      <c r="E103" s="97">
        <f>IF(MONTH(Append2[[#This Row],[Date Kit Recieved by Lab]])=12,YEAR(Append2[[#This Row],[Date Kit Recieved by Lab]])+1,YEAR(Append2[[#This Row],[Date Kit Recieved by Lab]]))</f>
        <v>2020</v>
      </c>
      <c r="F103" s="99">
        <v>44326</v>
      </c>
      <c r="G103" s="97">
        <f>YEAR(Append2[[#This Row],[Date Lab Report Prepared]])</f>
        <v>2021</v>
      </c>
      <c r="H103" s="97"/>
      <c r="I103" s="99"/>
      <c r="J103" s="97"/>
      <c r="K103" s="97"/>
      <c r="L103" s="99"/>
      <c r="M103" s="99"/>
      <c r="N103" s="97"/>
    </row>
    <row r="104" spans="1:14" x14ac:dyDescent="0.35">
      <c r="A104">
        <v>103</v>
      </c>
      <c r="B104" s="97" t="s">
        <v>466</v>
      </c>
      <c r="C104" t="s">
        <v>569</v>
      </c>
      <c r="D104" s="99">
        <v>43980</v>
      </c>
      <c r="E104" s="97">
        <f>IF(MONTH(Append2[[#This Row],[Date Kit Recieved by Lab]])=12,YEAR(Append2[[#This Row],[Date Kit Recieved by Lab]])+1,YEAR(Append2[[#This Row],[Date Kit Recieved by Lab]]))</f>
        <v>2020</v>
      </c>
      <c r="F104" s="99">
        <v>44181</v>
      </c>
      <c r="G104" s="97">
        <f>YEAR(Append2[[#This Row],[Date Lab Report Prepared]])</f>
        <v>2020</v>
      </c>
      <c r="H104" s="97"/>
      <c r="I104" s="99"/>
      <c r="J104" s="97"/>
      <c r="K104" s="97"/>
      <c r="L104" s="99"/>
      <c r="M104" s="99"/>
      <c r="N104" s="97"/>
    </row>
    <row r="105" spans="1:14" x14ac:dyDescent="0.35">
      <c r="A105">
        <v>104</v>
      </c>
      <c r="B105" s="97" t="s">
        <v>466</v>
      </c>
      <c r="C105" t="s">
        <v>570</v>
      </c>
      <c r="D105" s="99">
        <v>43980</v>
      </c>
      <c r="E105" s="97">
        <f>IF(MONTH(Append2[[#This Row],[Date Kit Recieved by Lab]])=12,YEAR(Append2[[#This Row],[Date Kit Recieved by Lab]])+1,YEAR(Append2[[#This Row],[Date Kit Recieved by Lab]]))</f>
        <v>2020</v>
      </c>
      <c r="F105" s="99">
        <v>44053</v>
      </c>
      <c r="G105" s="97">
        <f>YEAR(Append2[[#This Row],[Date Lab Report Prepared]])</f>
        <v>2020</v>
      </c>
      <c r="H105" s="97"/>
      <c r="I105" s="99"/>
      <c r="J105" s="97"/>
      <c r="K105" s="97"/>
      <c r="L105" s="99"/>
      <c r="M105" s="99"/>
      <c r="N105" s="97"/>
    </row>
    <row r="106" spans="1:14" x14ac:dyDescent="0.35">
      <c r="A106">
        <v>105</v>
      </c>
      <c r="B106" s="97" t="s">
        <v>466</v>
      </c>
      <c r="C106" t="s">
        <v>571</v>
      </c>
      <c r="D106" s="99">
        <v>43993</v>
      </c>
      <c r="E106" s="97">
        <f>IF(MONTH(Append2[[#This Row],[Date Kit Recieved by Lab]])=12,YEAR(Append2[[#This Row],[Date Kit Recieved by Lab]])+1,YEAR(Append2[[#This Row],[Date Kit Recieved by Lab]]))</f>
        <v>2020</v>
      </c>
      <c r="F106" s="99">
        <v>44148</v>
      </c>
      <c r="G106" s="97">
        <f>YEAR(Append2[[#This Row],[Date Lab Report Prepared]])</f>
        <v>2020</v>
      </c>
      <c r="H106" s="97"/>
      <c r="I106" s="99"/>
      <c r="J106" s="97"/>
      <c r="K106" s="97"/>
      <c r="L106" s="99"/>
      <c r="M106" s="99"/>
      <c r="N106" s="97"/>
    </row>
    <row r="107" spans="1:14" x14ac:dyDescent="0.35">
      <c r="A107">
        <v>106</v>
      </c>
      <c r="B107" s="97" t="s">
        <v>466</v>
      </c>
      <c r="C107" t="s">
        <v>572</v>
      </c>
      <c r="D107" s="99">
        <v>43994</v>
      </c>
      <c r="E107" s="97">
        <f>IF(MONTH(Append2[[#This Row],[Date Kit Recieved by Lab]])=12,YEAR(Append2[[#This Row],[Date Kit Recieved by Lab]])+1,YEAR(Append2[[#This Row],[Date Kit Recieved by Lab]]))</f>
        <v>2020</v>
      </c>
      <c r="F107" s="99">
        <v>44217</v>
      </c>
      <c r="G107" s="97">
        <f>YEAR(Append2[[#This Row],[Date Lab Report Prepared]])</f>
        <v>2021</v>
      </c>
      <c r="H107" s="97"/>
      <c r="I107" s="99"/>
      <c r="J107" s="97"/>
      <c r="K107" s="97"/>
      <c r="L107" s="99"/>
      <c r="M107" s="99"/>
      <c r="N107" s="97"/>
    </row>
    <row r="108" spans="1:14" x14ac:dyDescent="0.35">
      <c r="A108">
        <v>107</v>
      </c>
      <c r="B108" s="97" t="s">
        <v>466</v>
      </c>
      <c r="C108" t="s">
        <v>573</v>
      </c>
      <c r="D108" s="99">
        <v>43994</v>
      </c>
      <c r="E108" s="97">
        <f>IF(MONTH(Append2[[#This Row],[Date Kit Recieved by Lab]])=12,YEAR(Append2[[#This Row],[Date Kit Recieved by Lab]])+1,YEAR(Append2[[#This Row],[Date Kit Recieved by Lab]]))</f>
        <v>2020</v>
      </c>
      <c r="F108" s="99">
        <v>44217</v>
      </c>
      <c r="G108" s="97">
        <f>YEAR(Append2[[#This Row],[Date Lab Report Prepared]])</f>
        <v>2021</v>
      </c>
      <c r="H108" s="97"/>
      <c r="I108" s="99"/>
      <c r="J108" s="97"/>
      <c r="K108" s="97"/>
      <c r="L108" s="99"/>
      <c r="M108" s="99"/>
      <c r="N108" s="97"/>
    </row>
    <row r="109" spans="1:14" x14ac:dyDescent="0.35">
      <c r="A109">
        <v>108</v>
      </c>
      <c r="B109" s="97" t="s">
        <v>466</v>
      </c>
      <c r="C109" t="s">
        <v>574</v>
      </c>
      <c r="D109" s="99">
        <v>44001</v>
      </c>
      <c r="E109" s="97">
        <f>IF(MONTH(Append2[[#This Row],[Date Kit Recieved by Lab]])=12,YEAR(Append2[[#This Row],[Date Kit Recieved by Lab]])+1,YEAR(Append2[[#This Row],[Date Kit Recieved by Lab]]))</f>
        <v>2020</v>
      </c>
      <c r="F109" s="99">
        <v>44264</v>
      </c>
      <c r="G109" s="97">
        <f>YEAR(Append2[[#This Row],[Date Lab Report Prepared]])</f>
        <v>2021</v>
      </c>
      <c r="H109" s="97"/>
      <c r="I109" s="99"/>
      <c r="J109" s="97"/>
      <c r="K109" s="97"/>
      <c r="L109" s="99"/>
      <c r="M109" s="99"/>
      <c r="N109" s="97"/>
    </row>
    <row r="110" spans="1:14" x14ac:dyDescent="0.35">
      <c r="A110">
        <v>109</v>
      </c>
      <c r="B110" s="97" t="s">
        <v>466</v>
      </c>
      <c r="C110" t="s">
        <v>575</v>
      </c>
      <c r="D110" s="99">
        <v>44001</v>
      </c>
      <c r="E110" s="97">
        <f>IF(MONTH(Append2[[#This Row],[Date Kit Recieved by Lab]])=12,YEAR(Append2[[#This Row],[Date Kit Recieved by Lab]])+1,YEAR(Append2[[#This Row],[Date Kit Recieved by Lab]]))</f>
        <v>2020</v>
      </c>
      <c r="F110" s="99">
        <v>44237</v>
      </c>
      <c r="G110" s="97">
        <f>YEAR(Append2[[#This Row],[Date Lab Report Prepared]])</f>
        <v>2021</v>
      </c>
      <c r="H110" s="97"/>
      <c r="I110" s="99"/>
      <c r="J110" s="97"/>
      <c r="K110" s="97"/>
      <c r="L110" s="99"/>
      <c r="M110" s="99"/>
      <c r="N110" s="97"/>
    </row>
    <row r="111" spans="1:14" x14ac:dyDescent="0.35">
      <c r="A111">
        <v>110</v>
      </c>
      <c r="B111" s="97" t="s">
        <v>466</v>
      </c>
      <c r="C111" t="s">
        <v>576</v>
      </c>
      <c r="D111" s="99">
        <v>44005</v>
      </c>
      <c r="E111" s="97">
        <f>IF(MONTH(Append2[[#This Row],[Date Kit Recieved by Lab]])=12,YEAR(Append2[[#This Row],[Date Kit Recieved by Lab]])+1,YEAR(Append2[[#This Row],[Date Kit Recieved by Lab]]))</f>
        <v>2020</v>
      </c>
      <c r="F111" s="99">
        <v>44181</v>
      </c>
      <c r="G111" s="97">
        <f>YEAR(Append2[[#This Row],[Date Lab Report Prepared]])</f>
        <v>2020</v>
      </c>
      <c r="H111" s="97"/>
      <c r="I111" s="99"/>
      <c r="J111" s="97"/>
      <c r="K111" s="97"/>
      <c r="L111" s="99"/>
      <c r="M111" s="99"/>
      <c r="N111" s="97"/>
    </row>
    <row r="112" spans="1:14" x14ac:dyDescent="0.35">
      <c r="A112">
        <v>111</v>
      </c>
      <c r="B112" s="97" t="s">
        <v>466</v>
      </c>
      <c r="C112" t="s">
        <v>577</v>
      </c>
      <c r="D112" s="99">
        <v>44005</v>
      </c>
      <c r="E112" s="97">
        <f>IF(MONTH(Append2[[#This Row],[Date Kit Recieved by Lab]])=12,YEAR(Append2[[#This Row],[Date Kit Recieved by Lab]])+1,YEAR(Append2[[#This Row],[Date Kit Recieved by Lab]]))</f>
        <v>2020</v>
      </c>
      <c r="F112" s="99">
        <v>44223</v>
      </c>
      <c r="G112" s="97">
        <f>YEAR(Append2[[#This Row],[Date Lab Report Prepared]])</f>
        <v>2021</v>
      </c>
      <c r="H112" s="97"/>
      <c r="I112" s="99"/>
      <c r="J112" s="97"/>
      <c r="K112" s="97"/>
      <c r="L112" s="99"/>
      <c r="M112" s="99"/>
      <c r="N112" s="97"/>
    </row>
    <row r="113" spans="1:14" x14ac:dyDescent="0.35">
      <c r="A113">
        <v>112</v>
      </c>
      <c r="B113" s="97" t="s">
        <v>466</v>
      </c>
      <c r="C113" t="s">
        <v>578</v>
      </c>
      <c r="D113" s="99">
        <v>44005</v>
      </c>
      <c r="E113" s="97">
        <f>IF(MONTH(Append2[[#This Row],[Date Kit Recieved by Lab]])=12,YEAR(Append2[[#This Row],[Date Kit Recieved by Lab]])+1,YEAR(Append2[[#This Row],[Date Kit Recieved by Lab]]))</f>
        <v>2020</v>
      </c>
      <c r="F113" s="99">
        <v>44243</v>
      </c>
      <c r="G113" s="97">
        <f>YEAR(Append2[[#This Row],[Date Lab Report Prepared]])</f>
        <v>2021</v>
      </c>
      <c r="H113" s="97"/>
      <c r="I113" s="99"/>
      <c r="J113" s="97"/>
      <c r="K113" s="97"/>
      <c r="L113" s="99"/>
      <c r="M113" s="99"/>
      <c r="N113" s="97"/>
    </row>
    <row r="114" spans="1:14" x14ac:dyDescent="0.35">
      <c r="A114">
        <v>113</v>
      </c>
      <c r="B114" s="97" t="s">
        <v>466</v>
      </c>
      <c r="C114" t="s">
        <v>579</v>
      </c>
      <c r="D114" s="99">
        <v>44005</v>
      </c>
      <c r="E114" s="97">
        <f>IF(MONTH(Append2[[#This Row],[Date Kit Recieved by Lab]])=12,YEAR(Append2[[#This Row],[Date Kit Recieved by Lab]])+1,YEAR(Append2[[#This Row],[Date Kit Recieved by Lab]]))</f>
        <v>2020</v>
      </c>
      <c r="F114" s="99">
        <v>44181</v>
      </c>
      <c r="G114" s="97">
        <f>YEAR(Append2[[#This Row],[Date Lab Report Prepared]])</f>
        <v>2020</v>
      </c>
      <c r="H114" s="97"/>
      <c r="I114" s="99"/>
      <c r="J114" s="97"/>
      <c r="K114" s="97"/>
      <c r="L114" s="99"/>
      <c r="M114" s="99"/>
      <c r="N114" s="97"/>
    </row>
    <row r="115" spans="1:14" x14ac:dyDescent="0.35">
      <c r="A115">
        <v>114</v>
      </c>
      <c r="B115" s="97" t="s">
        <v>466</v>
      </c>
      <c r="C115" t="s">
        <v>580</v>
      </c>
      <c r="D115" s="99">
        <v>44008</v>
      </c>
      <c r="E115" s="97">
        <f>IF(MONTH(Append2[[#This Row],[Date Kit Recieved by Lab]])=12,YEAR(Append2[[#This Row],[Date Kit Recieved by Lab]])+1,YEAR(Append2[[#This Row],[Date Kit Recieved by Lab]]))</f>
        <v>2020</v>
      </c>
      <c r="F115" s="99">
        <v>44224</v>
      </c>
      <c r="G115" s="97">
        <f>YEAR(Append2[[#This Row],[Date Lab Report Prepared]])</f>
        <v>2021</v>
      </c>
      <c r="H115" s="97"/>
      <c r="I115" s="99"/>
      <c r="J115" s="97"/>
      <c r="K115" s="97"/>
      <c r="L115" s="99"/>
      <c r="M115" s="99"/>
      <c r="N115" s="97"/>
    </row>
    <row r="116" spans="1:14" x14ac:dyDescent="0.35">
      <c r="A116">
        <v>115</v>
      </c>
      <c r="B116" s="97" t="s">
        <v>466</v>
      </c>
      <c r="C116" t="s">
        <v>581</v>
      </c>
      <c r="D116" s="99">
        <v>44008</v>
      </c>
      <c r="E116" s="97">
        <f>IF(MONTH(Append2[[#This Row],[Date Kit Recieved by Lab]])=12,YEAR(Append2[[#This Row],[Date Kit Recieved by Lab]])+1,YEAR(Append2[[#This Row],[Date Kit Recieved by Lab]]))</f>
        <v>2020</v>
      </c>
      <c r="F116" s="99">
        <v>44167</v>
      </c>
      <c r="G116" s="97">
        <f>YEAR(Append2[[#This Row],[Date Lab Report Prepared]])</f>
        <v>2020</v>
      </c>
      <c r="H116" s="97"/>
      <c r="I116" s="99"/>
      <c r="J116" s="97"/>
      <c r="K116" s="97"/>
      <c r="L116" s="99"/>
      <c r="M116" s="99"/>
      <c r="N116" s="97"/>
    </row>
    <row r="117" spans="1:14" x14ac:dyDescent="0.35">
      <c r="A117">
        <v>116</v>
      </c>
      <c r="B117" s="97" t="s">
        <v>466</v>
      </c>
      <c r="C117" t="s">
        <v>582</v>
      </c>
      <c r="D117" s="99">
        <v>44014</v>
      </c>
      <c r="E117" s="97">
        <f>IF(MONTH(Append2[[#This Row],[Date Kit Recieved by Lab]])=12,YEAR(Append2[[#This Row],[Date Kit Recieved by Lab]])+1,YEAR(Append2[[#This Row],[Date Kit Recieved by Lab]]))</f>
        <v>2020</v>
      </c>
      <c r="F117" s="99">
        <v>44257</v>
      </c>
      <c r="G117" s="97">
        <f>YEAR(Append2[[#This Row],[Date Lab Report Prepared]])</f>
        <v>2021</v>
      </c>
      <c r="H117" s="97"/>
      <c r="I117" s="99"/>
      <c r="J117" s="97"/>
      <c r="K117" s="97"/>
      <c r="L117" s="99"/>
      <c r="M117" s="99"/>
      <c r="N117" s="97"/>
    </row>
    <row r="118" spans="1:14" x14ac:dyDescent="0.35">
      <c r="A118">
        <v>117</v>
      </c>
      <c r="B118" s="97" t="s">
        <v>466</v>
      </c>
      <c r="C118" t="s">
        <v>583</v>
      </c>
      <c r="D118" s="99">
        <v>44014</v>
      </c>
      <c r="E118" s="97">
        <f>IF(MONTH(Append2[[#This Row],[Date Kit Recieved by Lab]])=12,YEAR(Append2[[#This Row],[Date Kit Recieved by Lab]])+1,YEAR(Append2[[#This Row],[Date Kit Recieved by Lab]]))</f>
        <v>2020</v>
      </c>
      <c r="F118" s="99">
        <v>44167</v>
      </c>
      <c r="G118" s="97">
        <f>YEAR(Append2[[#This Row],[Date Lab Report Prepared]])</f>
        <v>2020</v>
      </c>
      <c r="H118" s="97"/>
      <c r="I118" s="99"/>
      <c r="J118" s="97"/>
      <c r="K118" s="97"/>
      <c r="L118" s="99"/>
      <c r="M118" s="99"/>
      <c r="N118" s="97"/>
    </row>
    <row r="119" spans="1:14" x14ac:dyDescent="0.35">
      <c r="A119">
        <v>118</v>
      </c>
      <c r="B119" s="97" t="s">
        <v>466</v>
      </c>
      <c r="C119" t="s">
        <v>584</v>
      </c>
      <c r="D119" s="99">
        <v>44014</v>
      </c>
      <c r="E119" s="97">
        <f>IF(MONTH(Append2[[#This Row],[Date Kit Recieved by Lab]])=12,YEAR(Append2[[#This Row],[Date Kit Recieved by Lab]])+1,YEAR(Append2[[#This Row],[Date Kit Recieved by Lab]]))</f>
        <v>2020</v>
      </c>
      <c r="F119" s="99">
        <v>44167</v>
      </c>
      <c r="G119" s="97">
        <f>YEAR(Append2[[#This Row],[Date Lab Report Prepared]])</f>
        <v>2020</v>
      </c>
      <c r="H119" s="97"/>
      <c r="I119" s="99"/>
      <c r="J119" s="97"/>
      <c r="K119" s="97"/>
      <c r="L119" s="99"/>
      <c r="M119" s="99"/>
      <c r="N119" s="97"/>
    </row>
    <row r="120" spans="1:14" x14ac:dyDescent="0.35">
      <c r="A120">
        <v>119</v>
      </c>
      <c r="B120" s="97" t="s">
        <v>466</v>
      </c>
      <c r="C120" t="s">
        <v>585</v>
      </c>
      <c r="D120" s="99">
        <v>44029</v>
      </c>
      <c r="E120" s="97">
        <f>IF(MONTH(Append2[[#This Row],[Date Kit Recieved by Lab]])=12,YEAR(Append2[[#This Row],[Date Kit Recieved by Lab]])+1,YEAR(Append2[[#This Row],[Date Kit Recieved by Lab]]))</f>
        <v>2020</v>
      </c>
      <c r="F120" s="99">
        <v>44148</v>
      </c>
      <c r="G120" s="97">
        <f>YEAR(Append2[[#This Row],[Date Lab Report Prepared]])</f>
        <v>2020</v>
      </c>
      <c r="H120" s="97"/>
      <c r="I120" s="99"/>
      <c r="J120" s="97"/>
      <c r="K120" s="97"/>
      <c r="L120" s="99"/>
      <c r="M120" s="99"/>
      <c r="N120" s="97"/>
    </row>
    <row r="121" spans="1:14" x14ac:dyDescent="0.35">
      <c r="A121">
        <v>120</v>
      </c>
      <c r="B121" s="97" t="s">
        <v>466</v>
      </c>
      <c r="C121" t="s">
        <v>586</v>
      </c>
      <c r="D121" s="99">
        <v>44029</v>
      </c>
      <c r="E121" s="97">
        <f>IF(MONTH(Append2[[#This Row],[Date Kit Recieved by Lab]])=12,YEAR(Append2[[#This Row],[Date Kit Recieved by Lab]])+1,YEAR(Append2[[#This Row],[Date Kit Recieved by Lab]]))</f>
        <v>2020</v>
      </c>
      <c r="F121" s="99">
        <v>44167</v>
      </c>
      <c r="G121" s="97">
        <f>YEAR(Append2[[#This Row],[Date Lab Report Prepared]])</f>
        <v>2020</v>
      </c>
      <c r="H121" s="97"/>
      <c r="I121" s="99"/>
      <c r="J121" s="97"/>
      <c r="K121" s="97"/>
      <c r="L121" s="99"/>
      <c r="M121" s="99"/>
      <c r="N121" s="97"/>
    </row>
    <row r="122" spans="1:14" x14ac:dyDescent="0.35">
      <c r="A122">
        <v>121</v>
      </c>
      <c r="B122" s="97" t="s">
        <v>466</v>
      </c>
      <c r="C122" t="s">
        <v>587</v>
      </c>
      <c r="D122" s="99">
        <v>44029</v>
      </c>
      <c r="E122" s="97">
        <f>IF(MONTH(Append2[[#This Row],[Date Kit Recieved by Lab]])=12,YEAR(Append2[[#This Row],[Date Kit Recieved by Lab]])+1,YEAR(Append2[[#This Row],[Date Kit Recieved by Lab]]))</f>
        <v>2020</v>
      </c>
      <c r="F122" s="99">
        <v>44349</v>
      </c>
      <c r="G122" s="97">
        <f>YEAR(Append2[[#This Row],[Date Lab Report Prepared]])</f>
        <v>2021</v>
      </c>
      <c r="H122" s="97"/>
      <c r="I122" s="99"/>
      <c r="J122" s="97"/>
      <c r="K122" s="97"/>
      <c r="L122" s="99"/>
      <c r="M122" s="99"/>
      <c r="N122" s="97"/>
    </row>
    <row r="123" spans="1:14" x14ac:dyDescent="0.35">
      <c r="A123">
        <v>122</v>
      </c>
      <c r="B123" s="97" t="s">
        <v>466</v>
      </c>
      <c r="C123" t="s">
        <v>588</v>
      </c>
      <c r="D123" s="99">
        <v>44034</v>
      </c>
      <c r="E123" s="97">
        <f>IF(MONTH(Append2[[#This Row],[Date Kit Recieved by Lab]])=12,YEAR(Append2[[#This Row],[Date Kit Recieved by Lab]])+1,YEAR(Append2[[#This Row],[Date Kit Recieved by Lab]]))</f>
        <v>2020</v>
      </c>
      <c r="F123" s="99">
        <v>44319</v>
      </c>
      <c r="G123" s="97">
        <f>YEAR(Append2[[#This Row],[Date Lab Report Prepared]])</f>
        <v>2021</v>
      </c>
      <c r="H123" s="97"/>
      <c r="I123" s="99"/>
      <c r="J123" s="97"/>
      <c r="K123" s="97"/>
      <c r="L123" s="99"/>
      <c r="M123" s="99"/>
      <c r="N123" s="97"/>
    </row>
    <row r="124" spans="1:14" x14ac:dyDescent="0.35">
      <c r="A124">
        <v>123</v>
      </c>
      <c r="B124" s="97" t="s">
        <v>466</v>
      </c>
      <c r="C124" t="s">
        <v>589</v>
      </c>
      <c r="D124" s="99">
        <v>44034</v>
      </c>
      <c r="E124" s="97">
        <f>IF(MONTH(Append2[[#This Row],[Date Kit Recieved by Lab]])=12,YEAR(Append2[[#This Row],[Date Kit Recieved by Lab]])+1,YEAR(Append2[[#This Row],[Date Kit Recieved by Lab]]))</f>
        <v>2020</v>
      </c>
      <c r="F124" s="99">
        <v>44217</v>
      </c>
      <c r="G124" s="97">
        <f>YEAR(Append2[[#This Row],[Date Lab Report Prepared]])</f>
        <v>2021</v>
      </c>
      <c r="H124" s="97"/>
      <c r="I124" s="99"/>
      <c r="J124" s="97"/>
      <c r="K124" s="97"/>
      <c r="L124" s="99"/>
      <c r="M124" s="99"/>
      <c r="N124" s="97"/>
    </row>
    <row r="125" spans="1:14" x14ac:dyDescent="0.35">
      <c r="A125">
        <v>124</v>
      </c>
      <c r="B125" s="97" t="s">
        <v>466</v>
      </c>
      <c r="C125" t="s">
        <v>590</v>
      </c>
      <c r="D125" s="99">
        <v>44034</v>
      </c>
      <c r="E125" s="97">
        <f>IF(MONTH(Append2[[#This Row],[Date Kit Recieved by Lab]])=12,YEAR(Append2[[#This Row],[Date Kit Recieved by Lab]])+1,YEAR(Append2[[#This Row],[Date Kit Recieved by Lab]]))</f>
        <v>2020</v>
      </c>
      <c r="F125" s="99">
        <v>44218</v>
      </c>
      <c r="G125" s="97">
        <f>YEAR(Append2[[#This Row],[Date Lab Report Prepared]])</f>
        <v>2021</v>
      </c>
      <c r="H125" s="97"/>
      <c r="I125" s="99"/>
      <c r="J125" s="97"/>
      <c r="K125" s="97"/>
      <c r="L125" s="99"/>
      <c r="M125" s="99"/>
      <c r="N125" s="97"/>
    </row>
    <row r="126" spans="1:14" x14ac:dyDescent="0.35">
      <c r="A126">
        <v>125</v>
      </c>
      <c r="B126" s="97" t="s">
        <v>466</v>
      </c>
      <c r="C126" t="s">
        <v>591</v>
      </c>
      <c r="D126" s="99">
        <v>44043</v>
      </c>
      <c r="E126" s="97">
        <f>IF(MONTH(Append2[[#This Row],[Date Kit Recieved by Lab]])=12,YEAR(Append2[[#This Row],[Date Kit Recieved by Lab]])+1,YEAR(Append2[[#This Row],[Date Kit Recieved by Lab]]))</f>
        <v>2020</v>
      </c>
      <c r="F126" s="99">
        <v>44334</v>
      </c>
      <c r="G126" s="97">
        <f>YEAR(Append2[[#This Row],[Date Lab Report Prepared]])</f>
        <v>2021</v>
      </c>
      <c r="H126" s="97"/>
      <c r="I126" s="99"/>
      <c r="J126" s="97"/>
      <c r="K126" s="97"/>
      <c r="L126" s="99"/>
      <c r="M126" s="99"/>
      <c r="N126" s="97"/>
    </row>
    <row r="127" spans="1:14" x14ac:dyDescent="0.35">
      <c r="A127">
        <v>126</v>
      </c>
      <c r="B127" s="97" t="s">
        <v>466</v>
      </c>
      <c r="C127" t="s">
        <v>592</v>
      </c>
      <c r="D127" s="99">
        <v>44043</v>
      </c>
      <c r="E127" s="97">
        <f>IF(MONTH(Append2[[#This Row],[Date Kit Recieved by Lab]])=12,YEAR(Append2[[#This Row],[Date Kit Recieved by Lab]])+1,YEAR(Append2[[#This Row],[Date Kit Recieved by Lab]]))</f>
        <v>2020</v>
      </c>
      <c r="F127" s="99">
        <v>44334</v>
      </c>
      <c r="G127" s="97">
        <f>YEAR(Append2[[#This Row],[Date Lab Report Prepared]])</f>
        <v>2021</v>
      </c>
      <c r="H127" s="97"/>
      <c r="I127" s="99"/>
      <c r="J127" s="97"/>
      <c r="K127" s="97"/>
      <c r="L127" s="99"/>
      <c r="M127" s="99"/>
      <c r="N127" s="97"/>
    </row>
    <row r="128" spans="1:14" x14ac:dyDescent="0.35">
      <c r="A128">
        <v>127</v>
      </c>
      <c r="B128" s="97" t="s">
        <v>466</v>
      </c>
      <c r="C128" t="s">
        <v>593</v>
      </c>
      <c r="D128" s="99">
        <v>44048</v>
      </c>
      <c r="E128" s="97">
        <f>IF(MONTH(Append2[[#This Row],[Date Kit Recieved by Lab]])=12,YEAR(Append2[[#This Row],[Date Kit Recieved by Lab]])+1,YEAR(Append2[[#This Row],[Date Kit Recieved by Lab]]))</f>
        <v>2020</v>
      </c>
      <c r="F128" s="99">
        <v>44334</v>
      </c>
      <c r="G128" s="97">
        <f>YEAR(Append2[[#This Row],[Date Lab Report Prepared]])</f>
        <v>2021</v>
      </c>
      <c r="H128" s="97"/>
      <c r="I128" s="99"/>
      <c r="J128" s="97"/>
      <c r="K128" s="97"/>
      <c r="L128" s="99"/>
      <c r="M128" s="99"/>
      <c r="N128" s="97"/>
    </row>
    <row r="129" spans="1:14" x14ac:dyDescent="0.35">
      <c r="A129">
        <v>128</v>
      </c>
      <c r="B129" s="97" t="s">
        <v>466</v>
      </c>
      <c r="C129" t="s">
        <v>594</v>
      </c>
      <c r="D129" s="99">
        <v>44049</v>
      </c>
      <c r="E129" s="97">
        <f>IF(MONTH(Append2[[#This Row],[Date Kit Recieved by Lab]])=12,YEAR(Append2[[#This Row],[Date Kit Recieved by Lab]])+1,YEAR(Append2[[#This Row],[Date Kit Recieved by Lab]]))</f>
        <v>2020</v>
      </c>
      <c r="F129" s="99">
        <v>44334</v>
      </c>
      <c r="G129" s="97">
        <f>YEAR(Append2[[#This Row],[Date Lab Report Prepared]])</f>
        <v>2021</v>
      </c>
      <c r="H129" s="97"/>
      <c r="I129" s="99"/>
      <c r="J129" s="97"/>
      <c r="K129" s="97"/>
      <c r="L129" s="99"/>
      <c r="M129" s="99"/>
      <c r="N129" s="97"/>
    </row>
    <row r="130" spans="1:14" x14ac:dyDescent="0.35">
      <c r="A130">
        <v>129</v>
      </c>
      <c r="B130" s="97" t="s">
        <v>466</v>
      </c>
      <c r="C130" t="s">
        <v>595</v>
      </c>
      <c r="D130" s="99">
        <v>44053</v>
      </c>
      <c r="E130" s="97">
        <f>IF(MONTH(Append2[[#This Row],[Date Kit Recieved by Lab]])=12,YEAR(Append2[[#This Row],[Date Kit Recieved by Lab]])+1,YEAR(Append2[[#This Row],[Date Kit Recieved by Lab]]))</f>
        <v>2020</v>
      </c>
      <c r="F130" s="99">
        <v>44090</v>
      </c>
      <c r="G130" s="97">
        <f>YEAR(Append2[[#This Row],[Date Lab Report Prepared]])</f>
        <v>2020</v>
      </c>
      <c r="H130" s="97"/>
      <c r="I130" s="99"/>
      <c r="J130" s="97"/>
      <c r="K130" s="97"/>
      <c r="L130" s="99"/>
      <c r="M130" s="99"/>
      <c r="N130" s="97"/>
    </row>
    <row r="131" spans="1:14" x14ac:dyDescent="0.35">
      <c r="A131">
        <v>130</v>
      </c>
      <c r="B131" s="97" t="s">
        <v>466</v>
      </c>
      <c r="C131" t="s">
        <v>596</v>
      </c>
      <c r="D131" s="99">
        <v>44054</v>
      </c>
      <c r="E131" s="97">
        <f>IF(MONTH(Append2[[#This Row],[Date Kit Recieved by Lab]])=12,YEAR(Append2[[#This Row],[Date Kit Recieved by Lab]])+1,YEAR(Append2[[#This Row],[Date Kit Recieved by Lab]]))</f>
        <v>2020</v>
      </c>
      <c r="F131" s="99">
        <v>44196</v>
      </c>
      <c r="G131" s="97">
        <f>YEAR(Append2[[#This Row],[Date Lab Report Prepared]])</f>
        <v>2020</v>
      </c>
      <c r="H131" s="97"/>
      <c r="I131" s="99"/>
      <c r="J131" s="97"/>
      <c r="K131" s="97"/>
      <c r="L131" s="99"/>
      <c r="M131" s="99"/>
      <c r="N131" s="97"/>
    </row>
    <row r="132" spans="1:14" x14ac:dyDescent="0.35">
      <c r="A132">
        <v>131</v>
      </c>
      <c r="B132" s="97" t="s">
        <v>466</v>
      </c>
      <c r="C132" t="s">
        <v>597</v>
      </c>
      <c r="D132" s="99">
        <v>44055</v>
      </c>
      <c r="E132" s="97">
        <f>IF(MONTH(Append2[[#This Row],[Date Kit Recieved by Lab]])=12,YEAR(Append2[[#This Row],[Date Kit Recieved by Lab]])+1,YEAR(Append2[[#This Row],[Date Kit Recieved by Lab]]))</f>
        <v>2020</v>
      </c>
      <c r="F132" s="99">
        <v>44291</v>
      </c>
      <c r="G132" s="97">
        <f>YEAR(Append2[[#This Row],[Date Lab Report Prepared]])</f>
        <v>2021</v>
      </c>
      <c r="H132" s="97"/>
      <c r="I132" s="99"/>
      <c r="J132" s="97"/>
      <c r="K132" s="97"/>
      <c r="L132" s="99"/>
      <c r="M132" s="99"/>
      <c r="N132" s="97"/>
    </row>
    <row r="133" spans="1:14" x14ac:dyDescent="0.35">
      <c r="A133">
        <v>132</v>
      </c>
      <c r="B133" s="97" t="s">
        <v>466</v>
      </c>
      <c r="C133" t="s">
        <v>598</v>
      </c>
      <c r="D133" s="99">
        <v>44056</v>
      </c>
      <c r="E133" s="97">
        <f>IF(MONTH(Append2[[#This Row],[Date Kit Recieved by Lab]])=12,YEAR(Append2[[#This Row],[Date Kit Recieved by Lab]])+1,YEAR(Append2[[#This Row],[Date Kit Recieved by Lab]]))</f>
        <v>2020</v>
      </c>
      <c r="F133" s="99">
        <v>44207</v>
      </c>
      <c r="G133" s="97">
        <f>YEAR(Append2[[#This Row],[Date Lab Report Prepared]])</f>
        <v>2021</v>
      </c>
      <c r="H133" s="97"/>
      <c r="I133" s="99"/>
      <c r="J133" s="97"/>
      <c r="K133" s="97"/>
      <c r="L133" s="99"/>
      <c r="M133" s="99"/>
      <c r="N133" s="97"/>
    </row>
    <row r="134" spans="1:14" x14ac:dyDescent="0.35">
      <c r="A134">
        <v>133</v>
      </c>
      <c r="B134" s="97" t="s">
        <v>466</v>
      </c>
      <c r="C134" t="s">
        <v>599</v>
      </c>
      <c r="D134" s="99">
        <v>44056</v>
      </c>
      <c r="E134" s="97">
        <f>IF(MONTH(Append2[[#This Row],[Date Kit Recieved by Lab]])=12,YEAR(Append2[[#This Row],[Date Kit Recieved by Lab]])+1,YEAR(Append2[[#This Row],[Date Kit Recieved by Lab]]))</f>
        <v>2020</v>
      </c>
      <c r="F134" s="99">
        <v>44253</v>
      </c>
      <c r="G134" s="97">
        <f>YEAR(Append2[[#This Row],[Date Lab Report Prepared]])</f>
        <v>2021</v>
      </c>
      <c r="H134" s="97"/>
      <c r="I134" s="99"/>
      <c r="J134" s="97"/>
      <c r="K134" s="97"/>
      <c r="L134" s="99"/>
      <c r="M134" s="99"/>
      <c r="N134" s="97"/>
    </row>
    <row r="135" spans="1:14" x14ac:dyDescent="0.35">
      <c r="A135">
        <v>134</v>
      </c>
      <c r="B135" s="97" t="s">
        <v>466</v>
      </c>
      <c r="C135" t="s">
        <v>600</v>
      </c>
      <c r="D135" s="99">
        <v>44056</v>
      </c>
      <c r="E135" s="97">
        <f>IF(MONTH(Append2[[#This Row],[Date Kit Recieved by Lab]])=12,YEAR(Append2[[#This Row],[Date Kit Recieved by Lab]])+1,YEAR(Append2[[#This Row],[Date Kit Recieved by Lab]]))</f>
        <v>2020</v>
      </c>
      <c r="F135" s="99">
        <v>44263</v>
      </c>
      <c r="G135" s="97">
        <f>YEAR(Append2[[#This Row],[Date Lab Report Prepared]])</f>
        <v>2021</v>
      </c>
      <c r="H135" s="97"/>
      <c r="I135" s="99"/>
      <c r="J135" s="97"/>
      <c r="K135" s="97"/>
      <c r="L135" s="99"/>
      <c r="M135" s="99"/>
      <c r="N135" s="97"/>
    </row>
    <row r="136" spans="1:14" x14ac:dyDescent="0.35">
      <c r="A136">
        <v>135</v>
      </c>
      <c r="B136" s="97" t="s">
        <v>466</v>
      </c>
      <c r="C136" t="s">
        <v>601</v>
      </c>
      <c r="D136" s="99">
        <v>44069</v>
      </c>
      <c r="E136" s="97">
        <f>IF(MONTH(Append2[[#This Row],[Date Kit Recieved by Lab]])=12,YEAR(Append2[[#This Row],[Date Kit Recieved by Lab]])+1,YEAR(Append2[[#This Row],[Date Kit Recieved by Lab]]))</f>
        <v>2020</v>
      </c>
      <c r="F136" s="99">
        <v>44334</v>
      </c>
      <c r="G136" s="97">
        <f>YEAR(Append2[[#This Row],[Date Lab Report Prepared]])</f>
        <v>2021</v>
      </c>
      <c r="H136" s="97"/>
      <c r="I136" s="99"/>
      <c r="J136" s="97"/>
      <c r="K136" s="97"/>
      <c r="L136" s="99"/>
      <c r="M136" s="99"/>
      <c r="N136" s="97"/>
    </row>
    <row r="137" spans="1:14" x14ac:dyDescent="0.35">
      <c r="A137">
        <v>136</v>
      </c>
      <c r="B137" s="97" t="s">
        <v>466</v>
      </c>
      <c r="C137" t="s">
        <v>602</v>
      </c>
      <c r="D137" s="99">
        <v>44069</v>
      </c>
      <c r="E137" s="97">
        <f>IF(MONTH(Append2[[#This Row],[Date Kit Recieved by Lab]])=12,YEAR(Append2[[#This Row],[Date Kit Recieved by Lab]])+1,YEAR(Append2[[#This Row],[Date Kit Recieved by Lab]]))</f>
        <v>2020</v>
      </c>
      <c r="F137" s="99">
        <v>44334</v>
      </c>
      <c r="G137" s="97">
        <f>YEAR(Append2[[#This Row],[Date Lab Report Prepared]])</f>
        <v>2021</v>
      </c>
      <c r="H137" s="97"/>
      <c r="I137" s="99"/>
      <c r="J137" s="97"/>
      <c r="K137" s="97"/>
      <c r="L137" s="99"/>
      <c r="M137" s="99"/>
      <c r="N137" s="97"/>
    </row>
    <row r="138" spans="1:14" x14ac:dyDescent="0.35">
      <c r="A138">
        <v>137</v>
      </c>
      <c r="B138" s="97" t="s">
        <v>466</v>
      </c>
      <c r="C138" t="s">
        <v>603</v>
      </c>
      <c r="D138" s="99">
        <v>44069</v>
      </c>
      <c r="E138" s="97">
        <f>IF(MONTH(Append2[[#This Row],[Date Kit Recieved by Lab]])=12,YEAR(Append2[[#This Row],[Date Kit Recieved by Lab]])+1,YEAR(Append2[[#This Row],[Date Kit Recieved by Lab]]))</f>
        <v>2020</v>
      </c>
      <c r="F138" s="99">
        <v>44334</v>
      </c>
      <c r="G138" s="97">
        <f>YEAR(Append2[[#This Row],[Date Lab Report Prepared]])</f>
        <v>2021</v>
      </c>
      <c r="H138" s="97"/>
      <c r="I138" s="99"/>
      <c r="J138" s="97"/>
      <c r="K138" s="97"/>
      <c r="L138" s="99"/>
      <c r="M138" s="99"/>
      <c r="N138" s="97"/>
    </row>
    <row r="139" spans="1:14" x14ac:dyDescent="0.35">
      <c r="A139">
        <v>138</v>
      </c>
      <c r="B139" s="97" t="s">
        <v>466</v>
      </c>
      <c r="C139" t="s">
        <v>604</v>
      </c>
      <c r="D139" s="99">
        <v>44083</v>
      </c>
      <c r="E139" s="97">
        <f>IF(MONTH(Append2[[#This Row],[Date Kit Recieved by Lab]])=12,YEAR(Append2[[#This Row],[Date Kit Recieved by Lab]])+1,YEAR(Append2[[#This Row],[Date Kit Recieved by Lab]]))</f>
        <v>2020</v>
      </c>
      <c r="F139" s="99">
        <v>44091</v>
      </c>
      <c r="G139" s="97">
        <f>YEAR(Append2[[#This Row],[Date Lab Report Prepared]])</f>
        <v>2020</v>
      </c>
      <c r="H139" s="97"/>
      <c r="I139" s="99"/>
      <c r="J139" s="97"/>
      <c r="K139" s="97"/>
      <c r="L139" s="99"/>
      <c r="M139" s="99"/>
      <c r="N139" s="97"/>
    </row>
    <row r="140" spans="1:14" x14ac:dyDescent="0.35">
      <c r="A140">
        <v>139</v>
      </c>
      <c r="B140" s="97" t="s">
        <v>466</v>
      </c>
      <c r="C140" t="s">
        <v>605</v>
      </c>
      <c r="D140" s="99">
        <v>44083</v>
      </c>
      <c r="E140" s="97">
        <f>IF(MONTH(Append2[[#This Row],[Date Kit Recieved by Lab]])=12,YEAR(Append2[[#This Row],[Date Kit Recieved by Lab]])+1,YEAR(Append2[[#This Row],[Date Kit Recieved by Lab]]))</f>
        <v>2020</v>
      </c>
      <c r="F140" s="99">
        <v>44209</v>
      </c>
      <c r="G140" s="97">
        <f>YEAR(Append2[[#This Row],[Date Lab Report Prepared]])</f>
        <v>2021</v>
      </c>
      <c r="H140" s="97"/>
      <c r="I140" s="99"/>
      <c r="J140" s="97"/>
      <c r="K140" s="97"/>
      <c r="L140" s="99"/>
      <c r="M140" s="99"/>
      <c r="N140" s="97"/>
    </row>
    <row r="141" spans="1:14" x14ac:dyDescent="0.35">
      <c r="A141">
        <v>140</v>
      </c>
      <c r="B141" s="97" t="s">
        <v>466</v>
      </c>
      <c r="C141" t="s">
        <v>606</v>
      </c>
      <c r="D141" s="99">
        <v>44092</v>
      </c>
      <c r="E141" s="97">
        <f>IF(MONTH(Append2[[#This Row],[Date Kit Recieved by Lab]])=12,YEAR(Append2[[#This Row],[Date Kit Recieved by Lab]])+1,YEAR(Append2[[#This Row],[Date Kit Recieved by Lab]]))</f>
        <v>2020</v>
      </c>
      <c r="F141" s="99">
        <v>44259</v>
      </c>
      <c r="G141" s="97">
        <f>YEAR(Append2[[#This Row],[Date Lab Report Prepared]])</f>
        <v>2021</v>
      </c>
      <c r="H141" s="97"/>
      <c r="I141" s="99"/>
      <c r="J141" s="97"/>
      <c r="K141" s="97"/>
      <c r="L141" s="99"/>
      <c r="M141" s="99"/>
      <c r="N141" s="97"/>
    </row>
    <row r="142" spans="1:14" x14ac:dyDescent="0.35">
      <c r="A142">
        <v>141</v>
      </c>
      <c r="B142" s="97" t="s">
        <v>466</v>
      </c>
      <c r="C142" t="s">
        <v>607</v>
      </c>
      <c r="D142" s="99">
        <v>44097</v>
      </c>
      <c r="E142" s="97">
        <f>IF(MONTH(Append2[[#This Row],[Date Kit Recieved by Lab]])=12,YEAR(Append2[[#This Row],[Date Kit Recieved by Lab]])+1,YEAR(Append2[[#This Row],[Date Kit Recieved by Lab]]))</f>
        <v>2020</v>
      </c>
      <c r="F142" s="99">
        <v>44329</v>
      </c>
      <c r="G142" s="97">
        <f>YEAR(Append2[[#This Row],[Date Lab Report Prepared]])</f>
        <v>2021</v>
      </c>
      <c r="H142" s="97"/>
      <c r="I142" s="99"/>
      <c r="J142" s="97"/>
      <c r="K142" s="97"/>
      <c r="L142" s="99"/>
      <c r="M142" s="99"/>
      <c r="N142" s="97"/>
    </row>
    <row r="143" spans="1:14" x14ac:dyDescent="0.35">
      <c r="A143">
        <v>142</v>
      </c>
      <c r="B143" s="97" t="s">
        <v>466</v>
      </c>
      <c r="C143" t="s">
        <v>608</v>
      </c>
      <c r="D143" s="99">
        <v>44125</v>
      </c>
      <c r="E143" s="97">
        <f>IF(MONTH(Append2[[#This Row],[Date Kit Recieved by Lab]])=12,YEAR(Append2[[#This Row],[Date Kit Recieved by Lab]])+1,YEAR(Append2[[#This Row],[Date Kit Recieved by Lab]]))</f>
        <v>2020</v>
      </c>
      <c r="F143" s="99">
        <v>44246</v>
      </c>
      <c r="G143" s="97">
        <f>YEAR(Append2[[#This Row],[Date Lab Report Prepared]])</f>
        <v>2021</v>
      </c>
      <c r="H143" s="97"/>
      <c r="I143" s="99"/>
      <c r="J143" s="97"/>
      <c r="K143" s="97"/>
      <c r="L143" s="99"/>
      <c r="M143" s="99"/>
      <c r="N143" s="97"/>
    </row>
    <row r="144" spans="1:14" x14ac:dyDescent="0.35">
      <c r="A144">
        <v>143</v>
      </c>
      <c r="B144" s="97" t="s">
        <v>466</v>
      </c>
      <c r="C144" t="s">
        <v>609</v>
      </c>
      <c r="D144" s="99">
        <v>44125</v>
      </c>
      <c r="E144" s="97">
        <f>IF(MONTH(Append2[[#This Row],[Date Kit Recieved by Lab]])=12,YEAR(Append2[[#This Row],[Date Kit Recieved by Lab]])+1,YEAR(Append2[[#This Row],[Date Kit Recieved by Lab]]))</f>
        <v>2020</v>
      </c>
      <c r="F144" s="99">
        <v>44329</v>
      </c>
      <c r="G144" s="97">
        <f>YEAR(Append2[[#This Row],[Date Lab Report Prepared]])</f>
        <v>2021</v>
      </c>
      <c r="H144" s="97"/>
      <c r="I144" s="99"/>
      <c r="J144" s="97"/>
      <c r="K144" s="97"/>
      <c r="L144" s="99"/>
      <c r="M144" s="99"/>
      <c r="N144" s="97"/>
    </row>
    <row r="145" spans="1:14" x14ac:dyDescent="0.35">
      <c r="A145">
        <v>144</v>
      </c>
      <c r="B145" s="97" t="s">
        <v>466</v>
      </c>
      <c r="C145" t="s">
        <v>610</v>
      </c>
      <c r="D145" s="99">
        <v>44134</v>
      </c>
      <c r="E145" s="97">
        <f>IF(MONTH(Append2[[#This Row],[Date Kit Recieved by Lab]])=12,YEAR(Append2[[#This Row],[Date Kit Recieved by Lab]])+1,YEAR(Append2[[#This Row],[Date Kit Recieved by Lab]]))</f>
        <v>2020</v>
      </c>
      <c r="F145" s="99">
        <v>44246</v>
      </c>
      <c r="G145" s="97">
        <f>YEAR(Append2[[#This Row],[Date Lab Report Prepared]])</f>
        <v>2021</v>
      </c>
      <c r="H145" s="97"/>
      <c r="I145" s="99"/>
      <c r="J145" s="97"/>
      <c r="K145" s="97"/>
      <c r="L145" s="99"/>
      <c r="M145" s="99"/>
      <c r="N145" s="97"/>
    </row>
    <row r="146" spans="1:14" x14ac:dyDescent="0.35">
      <c r="A146">
        <v>145</v>
      </c>
      <c r="B146" s="97" t="s">
        <v>466</v>
      </c>
      <c r="C146" t="s">
        <v>611</v>
      </c>
      <c r="D146" s="99">
        <v>44152</v>
      </c>
      <c r="E146" s="97">
        <f>IF(MONTH(Append2[[#This Row],[Date Kit Recieved by Lab]])=12,YEAR(Append2[[#This Row],[Date Kit Recieved by Lab]])+1,YEAR(Append2[[#This Row],[Date Kit Recieved by Lab]]))</f>
        <v>2020</v>
      </c>
      <c r="F146" s="99">
        <v>44329</v>
      </c>
      <c r="G146" s="97">
        <f>YEAR(Append2[[#This Row],[Date Lab Report Prepared]])</f>
        <v>2021</v>
      </c>
      <c r="H146" s="97"/>
      <c r="I146" s="99"/>
      <c r="J146" s="97"/>
      <c r="K146" s="97"/>
      <c r="L146" s="99"/>
      <c r="M146" s="99"/>
      <c r="N146" s="97"/>
    </row>
    <row r="147" spans="1:14" x14ac:dyDescent="0.35">
      <c r="A147">
        <v>146</v>
      </c>
      <c r="B147" s="97" t="s">
        <v>466</v>
      </c>
      <c r="C147" t="s">
        <v>612</v>
      </c>
      <c r="D147" s="99">
        <v>44152</v>
      </c>
      <c r="E147" s="97">
        <f>IF(MONTH(Append2[[#This Row],[Date Kit Recieved by Lab]])=12,YEAR(Append2[[#This Row],[Date Kit Recieved by Lab]])+1,YEAR(Append2[[#This Row],[Date Kit Recieved by Lab]]))</f>
        <v>2020</v>
      </c>
      <c r="F147" s="99">
        <v>44356</v>
      </c>
      <c r="G147" s="97">
        <f>YEAR(Append2[[#This Row],[Date Lab Report Prepared]])</f>
        <v>2021</v>
      </c>
      <c r="H147" s="97"/>
      <c r="I147" s="99"/>
      <c r="J147" s="97"/>
      <c r="K147" s="97"/>
      <c r="L147" s="99"/>
      <c r="M147" s="99"/>
      <c r="N147" s="97"/>
    </row>
    <row r="148" spans="1:14" x14ac:dyDescent="0.35">
      <c r="A148">
        <v>147</v>
      </c>
      <c r="B148" s="97" t="s">
        <v>466</v>
      </c>
      <c r="C148" t="s">
        <v>613</v>
      </c>
      <c r="D148" s="99">
        <v>44167</v>
      </c>
      <c r="E148" s="97">
        <f>IF(MONTH(Append2[[#This Row],[Date Kit Recieved by Lab]])=12,YEAR(Append2[[#This Row],[Date Kit Recieved by Lab]])+1,YEAR(Append2[[#This Row],[Date Kit Recieved by Lab]]))</f>
        <v>2021</v>
      </c>
      <c r="F148" s="99">
        <v>44329</v>
      </c>
      <c r="G148" s="97">
        <f>YEAR(Append2[[#This Row],[Date Lab Report Prepared]])</f>
        <v>2021</v>
      </c>
      <c r="H148" s="97"/>
      <c r="I148" s="99"/>
      <c r="J148" s="97"/>
      <c r="K148" s="97"/>
      <c r="L148" s="99"/>
      <c r="M148" s="99"/>
      <c r="N148" s="97"/>
    </row>
    <row r="149" spans="1:14" x14ac:dyDescent="0.35">
      <c r="A149">
        <v>148</v>
      </c>
      <c r="B149" s="97" t="s">
        <v>466</v>
      </c>
      <c r="C149" t="s">
        <v>614</v>
      </c>
      <c r="D149" s="99">
        <v>44174</v>
      </c>
      <c r="E149" s="97">
        <f>IF(MONTH(Append2[[#This Row],[Date Kit Recieved by Lab]])=12,YEAR(Append2[[#This Row],[Date Kit Recieved by Lab]])+1,YEAR(Append2[[#This Row],[Date Kit Recieved by Lab]]))</f>
        <v>2021</v>
      </c>
      <c r="F149" s="99">
        <v>44329</v>
      </c>
      <c r="G149" s="97">
        <f>YEAR(Append2[[#This Row],[Date Lab Report Prepared]])</f>
        <v>2021</v>
      </c>
      <c r="H149" s="97"/>
      <c r="I149" s="99"/>
      <c r="J149" s="97"/>
      <c r="K149" s="97"/>
      <c r="L149" s="99"/>
      <c r="M149" s="99"/>
      <c r="N149" s="97"/>
    </row>
    <row r="150" spans="1:14" x14ac:dyDescent="0.35">
      <c r="A150">
        <v>149</v>
      </c>
      <c r="B150" s="97" t="s">
        <v>466</v>
      </c>
      <c r="C150" t="s">
        <v>615</v>
      </c>
      <c r="D150" s="99">
        <v>44174</v>
      </c>
      <c r="E150" s="97">
        <f>IF(MONTH(Append2[[#This Row],[Date Kit Recieved by Lab]])=12,YEAR(Append2[[#This Row],[Date Kit Recieved by Lab]])+1,YEAR(Append2[[#This Row],[Date Kit Recieved by Lab]]))</f>
        <v>2021</v>
      </c>
      <c r="F150" s="99">
        <v>44299</v>
      </c>
      <c r="G150" s="97">
        <f>YEAR(Append2[[#This Row],[Date Lab Report Prepared]])</f>
        <v>2021</v>
      </c>
      <c r="H150" s="97"/>
      <c r="I150" s="99"/>
      <c r="J150" s="97"/>
      <c r="K150" s="97"/>
      <c r="L150" s="99"/>
      <c r="M150" s="99"/>
      <c r="N150" s="97"/>
    </row>
    <row r="151" spans="1:14" x14ac:dyDescent="0.35">
      <c r="A151">
        <v>150</v>
      </c>
      <c r="B151" s="97" t="s">
        <v>466</v>
      </c>
      <c r="C151" t="s">
        <v>616</v>
      </c>
      <c r="D151" s="99">
        <v>44189</v>
      </c>
      <c r="E151" s="97">
        <f>IF(MONTH(Append2[[#This Row],[Date Kit Recieved by Lab]])=12,YEAR(Append2[[#This Row],[Date Kit Recieved by Lab]])+1,YEAR(Append2[[#This Row],[Date Kit Recieved by Lab]]))</f>
        <v>2021</v>
      </c>
      <c r="F151" s="99">
        <v>44341</v>
      </c>
      <c r="G151" s="97">
        <f>YEAR(Append2[[#This Row],[Date Lab Report Prepared]])</f>
        <v>2021</v>
      </c>
      <c r="H151" s="97"/>
      <c r="I151" s="99"/>
      <c r="J151" s="97"/>
      <c r="K151" s="97"/>
      <c r="L151" s="99"/>
      <c r="M151" s="99"/>
      <c r="N151" s="97"/>
    </row>
    <row r="152" spans="1:14" x14ac:dyDescent="0.35">
      <c r="A152">
        <v>151</v>
      </c>
      <c r="B152" s="97" t="s">
        <v>466</v>
      </c>
      <c r="C152" t="s">
        <v>617</v>
      </c>
      <c r="D152" s="99">
        <v>44189</v>
      </c>
      <c r="E152" s="97">
        <f>IF(MONTH(Append2[[#This Row],[Date Kit Recieved by Lab]])=12,YEAR(Append2[[#This Row],[Date Kit Recieved by Lab]])+1,YEAR(Append2[[#This Row],[Date Kit Recieved by Lab]]))</f>
        <v>2021</v>
      </c>
      <c r="F152" s="99">
        <v>44329</v>
      </c>
      <c r="G152" s="97">
        <f>YEAR(Append2[[#This Row],[Date Lab Report Prepared]])</f>
        <v>2021</v>
      </c>
      <c r="H152" s="97"/>
      <c r="I152" s="99"/>
      <c r="J152" s="97"/>
      <c r="K152" s="97"/>
      <c r="L152" s="99"/>
      <c r="M152" s="99"/>
      <c r="N152" s="97"/>
    </row>
    <row r="153" spans="1:14" x14ac:dyDescent="0.35">
      <c r="A153">
        <v>152</v>
      </c>
      <c r="B153" s="97" t="s">
        <v>466</v>
      </c>
      <c r="C153" t="s">
        <v>618</v>
      </c>
      <c r="D153" s="99">
        <v>44189</v>
      </c>
      <c r="E153" s="97">
        <f>IF(MONTH(Append2[[#This Row],[Date Kit Recieved by Lab]])=12,YEAR(Append2[[#This Row],[Date Kit Recieved by Lab]])+1,YEAR(Append2[[#This Row],[Date Kit Recieved by Lab]]))</f>
        <v>2021</v>
      </c>
      <c r="F153" s="99">
        <v>44329</v>
      </c>
      <c r="G153" s="97">
        <f>YEAR(Append2[[#This Row],[Date Lab Report Prepared]])</f>
        <v>2021</v>
      </c>
      <c r="H153" s="97"/>
      <c r="I153" s="99"/>
      <c r="J153" s="97"/>
      <c r="K153" s="97"/>
      <c r="L153" s="99"/>
      <c r="M153" s="99"/>
      <c r="N153" s="97"/>
    </row>
    <row r="154" spans="1:14" x14ac:dyDescent="0.35">
      <c r="A154">
        <v>153</v>
      </c>
      <c r="B154" s="97" t="s">
        <v>466</v>
      </c>
      <c r="C154" t="s">
        <v>619</v>
      </c>
      <c r="D154" s="99">
        <v>44189</v>
      </c>
      <c r="E154" s="97">
        <f>IF(MONTH(Append2[[#This Row],[Date Kit Recieved by Lab]])=12,YEAR(Append2[[#This Row],[Date Kit Recieved by Lab]])+1,YEAR(Append2[[#This Row],[Date Kit Recieved by Lab]]))</f>
        <v>2021</v>
      </c>
      <c r="F154" s="99">
        <v>44302</v>
      </c>
      <c r="G154" s="97">
        <f>YEAR(Append2[[#This Row],[Date Lab Report Prepared]])</f>
        <v>2021</v>
      </c>
      <c r="H154" s="97"/>
      <c r="I154" s="99"/>
      <c r="J154" s="97"/>
      <c r="K154" s="97"/>
      <c r="L154" s="99"/>
      <c r="M154" s="99"/>
      <c r="N154" s="97"/>
    </row>
    <row r="155" spans="1:14" x14ac:dyDescent="0.35">
      <c r="A155">
        <v>154</v>
      </c>
      <c r="B155" s="97" t="s">
        <v>466</v>
      </c>
      <c r="C155" t="s">
        <v>620</v>
      </c>
      <c r="D155" s="99">
        <v>44189</v>
      </c>
      <c r="E155" s="97">
        <f>IF(MONTH(Append2[[#This Row],[Date Kit Recieved by Lab]])=12,YEAR(Append2[[#This Row],[Date Kit Recieved by Lab]])+1,YEAR(Append2[[#This Row],[Date Kit Recieved by Lab]]))</f>
        <v>2021</v>
      </c>
      <c r="F155" s="99">
        <v>44348</v>
      </c>
      <c r="G155" s="97">
        <f>YEAR(Append2[[#This Row],[Date Lab Report Prepared]])</f>
        <v>2021</v>
      </c>
      <c r="H155" s="97"/>
      <c r="I155" s="99"/>
      <c r="J155" s="97"/>
      <c r="K155" s="97"/>
      <c r="L155" s="99"/>
      <c r="M155" s="99"/>
      <c r="N155" s="97"/>
    </row>
    <row r="156" spans="1:14" x14ac:dyDescent="0.35">
      <c r="A156">
        <v>155</v>
      </c>
      <c r="B156" s="97" t="s">
        <v>466</v>
      </c>
      <c r="C156" t="s">
        <v>621</v>
      </c>
      <c r="D156" s="99">
        <v>44209</v>
      </c>
      <c r="E156" s="97">
        <f>IF(MONTH(Append2[[#This Row],[Date Kit Recieved by Lab]])=12,YEAR(Append2[[#This Row],[Date Kit Recieved by Lab]])+1,YEAR(Append2[[#This Row],[Date Kit Recieved by Lab]]))</f>
        <v>2021</v>
      </c>
      <c r="F156" s="99">
        <v>44244</v>
      </c>
      <c r="G156" s="97">
        <f>YEAR(Append2[[#This Row],[Date Lab Report Prepared]])</f>
        <v>2021</v>
      </c>
      <c r="H156" s="97"/>
      <c r="I156" s="99"/>
      <c r="J156" s="97"/>
      <c r="K156" s="97"/>
      <c r="L156" s="99"/>
      <c r="M156" s="99"/>
      <c r="N156" s="97"/>
    </row>
    <row r="157" spans="1:14" x14ac:dyDescent="0.35">
      <c r="A157">
        <v>156</v>
      </c>
      <c r="B157" s="97" t="s">
        <v>466</v>
      </c>
      <c r="C157" t="s">
        <v>622</v>
      </c>
      <c r="D157" s="99">
        <v>44295</v>
      </c>
      <c r="E157" s="97">
        <f>IF(MONTH(Append2[[#This Row],[Date Kit Recieved by Lab]])=12,YEAR(Append2[[#This Row],[Date Kit Recieved by Lab]])+1,YEAR(Append2[[#This Row],[Date Kit Recieved by Lab]]))</f>
        <v>2021</v>
      </c>
      <c r="F157" s="99">
        <v>44306</v>
      </c>
      <c r="G157" s="97">
        <f>YEAR(Append2[[#This Row],[Date Lab Report Prepared]])</f>
        <v>2021</v>
      </c>
      <c r="H157" s="97"/>
      <c r="I157" s="99"/>
      <c r="J157" s="97"/>
      <c r="K157" s="97"/>
      <c r="L157" s="99"/>
      <c r="M157" s="99"/>
      <c r="N157" s="97"/>
    </row>
    <row r="158" spans="1:14" x14ac:dyDescent="0.35">
      <c r="B158" s="97"/>
      <c r="C158" t="s">
        <v>7</v>
      </c>
      <c r="D158" s="99">
        <v>44025</v>
      </c>
      <c r="E158" s="97">
        <f>IF(MONTH(Append2[[#This Row],[Date Kit Recieved by Lab]])=12,YEAR(Append2[[#This Row],[Date Kit Recieved by Lab]])+1,YEAR(Append2[[#This Row],[Date Kit Recieved by Lab]]))</f>
        <v>2020</v>
      </c>
      <c r="F158" s="99">
        <v>44033</v>
      </c>
      <c r="G158" s="97">
        <f>YEAR(Append2[[#This Row],[Date Lab Report Prepared]])</f>
        <v>2020</v>
      </c>
      <c r="H158" s="97" t="s">
        <v>8</v>
      </c>
      <c r="I158" s="99">
        <v>43973</v>
      </c>
      <c r="J158" s="97" t="s">
        <v>264</v>
      </c>
      <c r="K158" s="97"/>
      <c r="L158" s="99"/>
      <c r="M158" s="99"/>
      <c r="N158" s="97"/>
    </row>
    <row r="159" spans="1:14" x14ac:dyDescent="0.35">
      <c r="B159" s="97"/>
      <c r="C159" t="s">
        <v>9</v>
      </c>
      <c r="D159" s="99">
        <v>43858</v>
      </c>
      <c r="E159" s="97">
        <f>IF(MONTH(Append2[[#This Row],[Date Kit Recieved by Lab]])=12,YEAR(Append2[[#This Row],[Date Kit Recieved by Lab]])+1,YEAR(Append2[[#This Row],[Date Kit Recieved by Lab]]))</f>
        <v>2020</v>
      </c>
      <c r="F159" s="99">
        <v>44013</v>
      </c>
      <c r="G159" s="97">
        <f>YEAR(Append2[[#This Row],[Date Lab Report Prepared]])</f>
        <v>2020</v>
      </c>
      <c r="H159" s="97" t="s">
        <v>8</v>
      </c>
      <c r="I159" s="99">
        <v>43838</v>
      </c>
      <c r="J159" s="97" t="s">
        <v>264</v>
      </c>
      <c r="K159" s="97"/>
      <c r="L159" s="99"/>
      <c r="M159" s="99"/>
      <c r="N159" s="97"/>
    </row>
    <row r="160" spans="1:14" x14ac:dyDescent="0.35">
      <c r="B160" s="97"/>
      <c r="C160" t="s">
        <v>10</v>
      </c>
      <c r="D160" s="99">
        <v>43809</v>
      </c>
      <c r="E160" s="97">
        <f>IF(MONTH(Append2[[#This Row],[Date Kit Recieved by Lab]])=12,YEAR(Append2[[#This Row],[Date Kit Recieved by Lab]])+1,YEAR(Append2[[#This Row],[Date Kit Recieved by Lab]]))</f>
        <v>2020</v>
      </c>
      <c r="F160" s="99">
        <v>44013</v>
      </c>
      <c r="G160" s="97">
        <f>YEAR(Append2[[#This Row],[Date Lab Report Prepared]])</f>
        <v>2020</v>
      </c>
      <c r="H160" s="97" t="s">
        <v>11</v>
      </c>
      <c r="I160" s="99">
        <v>43574</v>
      </c>
      <c r="J160" s="97" t="s">
        <v>264</v>
      </c>
      <c r="K160" s="97"/>
      <c r="L160" s="99"/>
      <c r="M160" s="99"/>
      <c r="N160" s="97"/>
    </row>
    <row r="161" spans="2:14" x14ac:dyDescent="0.35">
      <c r="B161" s="97"/>
      <c r="C161" t="s">
        <v>12</v>
      </c>
      <c r="D161" s="99">
        <v>43832</v>
      </c>
      <c r="E161" s="97">
        <f>IF(MONTH(Append2[[#This Row],[Date Kit Recieved by Lab]])=12,YEAR(Append2[[#This Row],[Date Kit Recieved by Lab]])+1,YEAR(Append2[[#This Row],[Date Kit Recieved by Lab]]))</f>
        <v>2020</v>
      </c>
      <c r="F161" s="99">
        <v>44014</v>
      </c>
      <c r="G161" s="97">
        <f>YEAR(Append2[[#This Row],[Date Lab Report Prepared]])</f>
        <v>2020</v>
      </c>
      <c r="H161" s="97" t="s">
        <v>13</v>
      </c>
      <c r="I161" s="99">
        <v>43809</v>
      </c>
      <c r="J161" s="97" t="s">
        <v>264</v>
      </c>
      <c r="K161" s="97"/>
      <c r="L161" s="99"/>
      <c r="M161" s="99"/>
      <c r="N161" s="97"/>
    </row>
    <row r="162" spans="2:14" x14ac:dyDescent="0.35">
      <c r="B162" s="97"/>
      <c r="C162" t="s">
        <v>14</v>
      </c>
      <c r="D162" s="99">
        <v>43875</v>
      </c>
      <c r="E162" s="97">
        <f>IF(MONTH(Append2[[#This Row],[Date Kit Recieved by Lab]])=12,YEAR(Append2[[#This Row],[Date Kit Recieved by Lab]])+1,YEAR(Append2[[#This Row],[Date Kit Recieved by Lab]]))</f>
        <v>2020</v>
      </c>
      <c r="F162" s="99">
        <v>44014</v>
      </c>
      <c r="G162" s="97">
        <f>YEAR(Append2[[#This Row],[Date Lab Report Prepared]])</f>
        <v>2020</v>
      </c>
      <c r="H162" s="97" t="s">
        <v>15</v>
      </c>
      <c r="I162" s="99">
        <v>43848</v>
      </c>
      <c r="J162" s="97" t="s">
        <v>264</v>
      </c>
      <c r="K162" s="97"/>
      <c r="L162" s="99"/>
      <c r="M162" s="99"/>
      <c r="N162" s="97"/>
    </row>
    <row r="163" spans="2:14" x14ac:dyDescent="0.35">
      <c r="B163" s="97"/>
      <c r="C163" t="s">
        <v>16</v>
      </c>
      <c r="D163" s="99">
        <v>43852</v>
      </c>
      <c r="E163" s="97">
        <f>IF(MONTH(Append2[[#This Row],[Date Kit Recieved by Lab]])=12,YEAR(Append2[[#This Row],[Date Kit Recieved by Lab]])+1,YEAR(Append2[[#This Row],[Date Kit Recieved by Lab]]))</f>
        <v>2020</v>
      </c>
      <c r="F163" s="99">
        <v>44021</v>
      </c>
      <c r="G163" s="97">
        <f>YEAR(Append2[[#This Row],[Date Lab Report Prepared]])</f>
        <v>2020</v>
      </c>
      <c r="H163" s="97" t="s">
        <v>13</v>
      </c>
      <c r="I163" s="99">
        <v>43812</v>
      </c>
      <c r="J163" s="97" t="s">
        <v>264</v>
      </c>
      <c r="K163" s="97"/>
      <c r="L163" s="99"/>
      <c r="M163" s="99"/>
      <c r="N163" s="97"/>
    </row>
    <row r="164" spans="2:14" x14ac:dyDescent="0.35">
      <c r="B164" s="97"/>
      <c r="C164" t="s">
        <v>17</v>
      </c>
      <c r="D164" s="99">
        <v>43910</v>
      </c>
      <c r="E164" s="97">
        <f>IF(MONTH(Append2[[#This Row],[Date Kit Recieved by Lab]])=12,YEAR(Append2[[#This Row],[Date Kit Recieved by Lab]])+1,YEAR(Append2[[#This Row],[Date Kit Recieved by Lab]]))</f>
        <v>2020</v>
      </c>
      <c r="F164" s="99">
        <v>44021</v>
      </c>
      <c r="G164" s="97">
        <f>YEAR(Append2[[#This Row],[Date Lab Report Prepared]])</f>
        <v>2020</v>
      </c>
      <c r="H164" s="97" t="s">
        <v>13</v>
      </c>
      <c r="I164" s="99">
        <v>43894</v>
      </c>
      <c r="J164" s="97" t="s">
        <v>264</v>
      </c>
      <c r="K164" s="97"/>
      <c r="L164" s="99"/>
      <c r="M164" s="99"/>
      <c r="N164" s="97"/>
    </row>
    <row r="165" spans="2:14" x14ac:dyDescent="0.35">
      <c r="B165" s="97"/>
      <c r="C165" t="s">
        <v>18</v>
      </c>
      <c r="D165" s="99">
        <v>43838</v>
      </c>
      <c r="E165" s="97">
        <f>IF(MONTH(Append2[[#This Row],[Date Kit Recieved by Lab]])=12,YEAR(Append2[[#This Row],[Date Kit Recieved by Lab]])+1,YEAR(Append2[[#This Row],[Date Kit Recieved by Lab]]))</f>
        <v>2020</v>
      </c>
      <c r="F165" s="99">
        <v>44021</v>
      </c>
      <c r="G165" s="97">
        <f>YEAR(Append2[[#This Row],[Date Lab Report Prepared]])</f>
        <v>2020</v>
      </c>
      <c r="H165" s="97" t="s">
        <v>19</v>
      </c>
      <c r="I165" s="99">
        <v>43659</v>
      </c>
      <c r="J165" s="97" t="s">
        <v>264</v>
      </c>
      <c r="K165" s="97"/>
      <c r="L165" s="99"/>
      <c r="M165" s="99"/>
      <c r="N165" s="97"/>
    </row>
    <row r="166" spans="2:14" x14ac:dyDescent="0.35">
      <c r="B166" s="97"/>
      <c r="C166" t="s">
        <v>20</v>
      </c>
      <c r="D166" s="99">
        <v>43748</v>
      </c>
      <c r="E166" s="97">
        <f>IF(MONTH(Append2[[#This Row],[Date Kit Recieved by Lab]])=12,YEAR(Append2[[#This Row],[Date Kit Recieved by Lab]])+1,YEAR(Append2[[#This Row],[Date Kit Recieved by Lab]]))</f>
        <v>2019</v>
      </c>
      <c r="F166" s="99">
        <v>44025</v>
      </c>
      <c r="G166" s="97">
        <f>YEAR(Append2[[#This Row],[Date Lab Report Prepared]])</f>
        <v>2020</v>
      </c>
      <c r="H166" s="97" t="s">
        <v>21</v>
      </c>
      <c r="I166" s="99">
        <v>43709</v>
      </c>
      <c r="J166" s="97" t="s">
        <v>264</v>
      </c>
      <c r="K166" s="97"/>
      <c r="L166" s="99"/>
      <c r="M166" s="99"/>
      <c r="N166" s="97"/>
    </row>
    <row r="167" spans="2:14" x14ac:dyDescent="0.35">
      <c r="B167" s="97"/>
      <c r="C167" t="s">
        <v>22</v>
      </c>
      <c r="D167" s="99">
        <v>43847</v>
      </c>
      <c r="E167" s="97">
        <f>IF(MONTH(Append2[[#This Row],[Date Kit Recieved by Lab]])=12,YEAR(Append2[[#This Row],[Date Kit Recieved by Lab]])+1,YEAR(Append2[[#This Row],[Date Kit Recieved by Lab]]))</f>
        <v>2020</v>
      </c>
      <c r="F167" s="99">
        <v>44027</v>
      </c>
      <c r="G167" s="97">
        <f>YEAR(Append2[[#This Row],[Date Lab Report Prepared]])</f>
        <v>2020</v>
      </c>
      <c r="H167" s="97" t="s">
        <v>15</v>
      </c>
      <c r="I167" s="99">
        <v>43808</v>
      </c>
      <c r="J167" s="97" t="s">
        <v>264</v>
      </c>
      <c r="K167" s="97"/>
      <c r="L167" s="99"/>
      <c r="M167" s="99"/>
      <c r="N167" s="97"/>
    </row>
    <row r="168" spans="2:14" x14ac:dyDescent="0.35">
      <c r="B168" s="97"/>
      <c r="C168" t="s">
        <v>23</v>
      </c>
      <c r="D168" s="99">
        <v>43840</v>
      </c>
      <c r="E168" s="97">
        <f>IF(MONTH(Append2[[#This Row],[Date Kit Recieved by Lab]])=12,YEAR(Append2[[#This Row],[Date Kit Recieved by Lab]])+1,YEAR(Append2[[#This Row],[Date Kit Recieved by Lab]]))</f>
        <v>2020</v>
      </c>
      <c r="F168" s="99">
        <v>44026</v>
      </c>
      <c r="G168" s="97">
        <f>YEAR(Append2[[#This Row],[Date Lab Report Prepared]])</f>
        <v>2020</v>
      </c>
      <c r="H168" s="97" t="s">
        <v>24</v>
      </c>
      <c r="I168" s="99">
        <v>43787</v>
      </c>
      <c r="J168" s="97" t="s">
        <v>264</v>
      </c>
      <c r="K168" s="97"/>
      <c r="L168" s="99"/>
      <c r="M168" s="99"/>
      <c r="N168" s="97"/>
    </row>
    <row r="169" spans="2:14" x14ac:dyDescent="0.35">
      <c r="B169" s="97"/>
      <c r="C169" t="s">
        <v>25</v>
      </c>
      <c r="D169" s="99">
        <v>43875</v>
      </c>
      <c r="E169" s="97">
        <f>IF(MONTH(Append2[[#This Row],[Date Kit Recieved by Lab]])=12,YEAR(Append2[[#This Row],[Date Kit Recieved by Lab]])+1,YEAR(Append2[[#This Row],[Date Kit Recieved by Lab]]))</f>
        <v>2020</v>
      </c>
      <c r="F169" s="99">
        <v>44027</v>
      </c>
      <c r="G169" s="97">
        <f>YEAR(Append2[[#This Row],[Date Lab Report Prepared]])</f>
        <v>2020</v>
      </c>
      <c r="H169" s="97" t="s">
        <v>8</v>
      </c>
      <c r="I169" s="99">
        <v>43850</v>
      </c>
      <c r="J169" s="97" t="s">
        <v>264</v>
      </c>
      <c r="K169" s="97"/>
      <c r="L169" s="99"/>
      <c r="M169" s="99"/>
      <c r="N169" s="97"/>
    </row>
    <row r="170" spans="2:14" x14ac:dyDescent="0.35">
      <c r="B170" s="97"/>
      <c r="C170" t="s">
        <v>26</v>
      </c>
      <c r="D170" s="99">
        <v>43873</v>
      </c>
      <c r="E170" s="97">
        <f>IF(MONTH(Append2[[#This Row],[Date Kit Recieved by Lab]])=12,YEAR(Append2[[#This Row],[Date Kit Recieved by Lab]])+1,YEAR(Append2[[#This Row],[Date Kit Recieved by Lab]]))</f>
        <v>2020</v>
      </c>
      <c r="F170" s="99">
        <v>44026</v>
      </c>
      <c r="G170" s="97">
        <f>YEAR(Append2[[#This Row],[Date Lab Report Prepared]])</f>
        <v>2020</v>
      </c>
      <c r="H170" s="97" t="s">
        <v>27</v>
      </c>
      <c r="I170" s="99">
        <v>43855</v>
      </c>
      <c r="J170" s="97" t="s">
        <v>264</v>
      </c>
      <c r="K170" s="97"/>
      <c r="L170" s="99"/>
      <c r="M170" s="99"/>
      <c r="N170" s="97"/>
    </row>
    <row r="171" spans="2:14" x14ac:dyDescent="0.35">
      <c r="B171" s="97"/>
      <c r="C171" t="s">
        <v>28</v>
      </c>
      <c r="D171" s="99">
        <v>43838</v>
      </c>
      <c r="E171" s="97">
        <f>IF(MONTH(Append2[[#This Row],[Date Kit Recieved by Lab]])=12,YEAR(Append2[[#This Row],[Date Kit Recieved by Lab]])+1,YEAR(Append2[[#This Row],[Date Kit Recieved by Lab]]))</f>
        <v>2020</v>
      </c>
      <c r="F171" s="99">
        <v>44025</v>
      </c>
      <c r="G171" s="97">
        <f>YEAR(Append2[[#This Row],[Date Lab Report Prepared]])</f>
        <v>2020</v>
      </c>
      <c r="H171" s="97" t="s">
        <v>29</v>
      </c>
      <c r="I171" s="99">
        <v>43267</v>
      </c>
      <c r="J171" s="97" t="s">
        <v>264</v>
      </c>
      <c r="K171" s="97"/>
      <c r="L171" s="99"/>
      <c r="M171" s="99"/>
      <c r="N171" s="97"/>
    </row>
    <row r="172" spans="2:14" x14ac:dyDescent="0.35">
      <c r="B172" s="97"/>
      <c r="C172" t="s">
        <v>30</v>
      </c>
      <c r="D172" s="99">
        <v>43845</v>
      </c>
      <c r="E172" s="97">
        <f>IF(MONTH(Append2[[#This Row],[Date Kit Recieved by Lab]])=12,YEAR(Append2[[#This Row],[Date Kit Recieved by Lab]])+1,YEAR(Append2[[#This Row],[Date Kit Recieved by Lab]]))</f>
        <v>2020</v>
      </c>
      <c r="F172" s="99">
        <v>44026</v>
      </c>
      <c r="G172" s="97">
        <f>YEAR(Append2[[#This Row],[Date Lab Report Prepared]])</f>
        <v>2020</v>
      </c>
      <c r="H172" s="97" t="s">
        <v>27</v>
      </c>
      <c r="I172" s="99">
        <v>43817</v>
      </c>
      <c r="J172" s="97" t="s">
        <v>264</v>
      </c>
      <c r="K172" s="97"/>
      <c r="L172" s="99"/>
      <c r="M172" s="99"/>
      <c r="N172" s="97"/>
    </row>
    <row r="173" spans="2:14" x14ac:dyDescent="0.35">
      <c r="B173" s="97"/>
      <c r="C173" t="s">
        <v>31</v>
      </c>
      <c r="D173" s="99">
        <v>43944</v>
      </c>
      <c r="E173" s="97">
        <f>IF(MONTH(Append2[[#This Row],[Date Kit Recieved by Lab]])=12,YEAR(Append2[[#This Row],[Date Kit Recieved by Lab]])+1,YEAR(Append2[[#This Row],[Date Kit Recieved by Lab]]))</f>
        <v>2020</v>
      </c>
      <c r="F173" s="99">
        <v>44025</v>
      </c>
      <c r="G173" s="97">
        <f>YEAR(Append2[[#This Row],[Date Lab Report Prepared]])</f>
        <v>2020</v>
      </c>
      <c r="H173" s="97" t="s">
        <v>13</v>
      </c>
      <c r="I173" s="99">
        <v>43901</v>
      </c>
      <c r="J173" s="97" t="s">
        <v>264</v>
      </c>
      <c r="K173" s="97"/>
      <c r="L173" s="99"/>
      <c r="M173" s="99"/>
      <c r="N173" s="97"/>
    </row>
    <row r="174" spans="2:14" x14ac:dyDescent="0.35">
      <c r="B174" s="97"/>
      <c r="C174" t="s">
        <v>32</v>
      </c>
      <c r="D174" s="99">
        <v>43972</v>
      </c>
      <c r="E174" s="97">
        <f>IF(MONTH(Append2[[#This Row],[Date Kit Recieved by Lab]])=12,YEAR(Append2[[#This Row],[Date Kit Recieved by Lab]])+1,YEAR(Append2[[#This Row],[Date Kit Recieved by Lab]]))</f>
        <v>2020</v>
      </c>
      <c r="F174" s="99">
        <v>44027</v>
      </c>
      <c r="G174" s="97">
        <f>YEAR(Append2[[#This Row],[Date Lab Report Prepared]])</f>
        <v>2020</v>
      </c>
      <c r="H174" s="97" t="s">
        <v>33</v>
      </c>
      <c r="I174" s="99">
        <v>43941</v>
      </c>
      <c r="J174" s="97" t="s">
        <v>264</v>
      </c>
      <c r="K174" s="97"/>
      <c r="L174" s="99"/>
      <c r="M174" s="99"/>
      <c r="N174" s="97"/>
    </row>
    <row r="175" spans="2:14" x14ac:dyDescent="0.35">
      <c r="B175" s="97"/>
      <c r="C175" t="s">
        <v>34</v>
      </c>
      <c r="D175" s="99">
        <v>43972</v>
      </c>
      <c r="E175" s="97">
        <f>IF(MONTH(Append2[[#This Row],[Date Kit Recieved by Lab]])=12,YEAR(Append2[[#This Row],[Date Kit Recieved by Lab]])+1,YEAR(Append2[[#This Row],[Date Kit Recieved by Lab]]))</f>
        <v>2020</v>
      </c>
      <c r="F175" s="99">
        <v>44027</v>
      </c>
      <c r="G175" s="97">
        <f>YEAR(Append2[[#This Row],[Date Lab Report Prepared]])</f>
        <v>2020</v>
      </c>
      <c r="H175" s="97" t="s">
        <v>35</v>
      </c>
      <c r="I175" s="99">
        <v>43869</v>
      </c>
      <c r="J175" s="97" t="s">
        <v>264</v>
      </c>
      <c r="K175" s="97"/>
      <c r="L175" s="99"/>
      <c r="M175" s="99"/>
      <c r="N175" s="97"/>
    </row>
    <row r="176" spans="2:14" x14ac:dyDescent="0.35">
      <c r="B176" s="97"/>
      <c r="C176" t="s">
        <v>36</v>
      </c>
      <c r="D176" s="99">
        <v>43978</v>
      </c>
      <c r="E176" s="97">
        <f>IF(MONTH(Append2[[#This Row],[Date Kit Recieved by Lab]])=12,YEAR(Append2[[#This Row],[Date Kit Recieved by Lab]])+1,YEAR(Append2[[#This Row],[Date Kit Recieved by Lab]]))</f>
        <v>2020</v>
      </c>
      <c r="F176" s="99">
        <v>44027</v>
      </c>
      <c r="G176" s="97">
        <f>YEAR(Append2[[#This Row],[Date Lab Report Prepared]])</f>
        <v>2020</v>
      </c>
      <c r="H176" s="97" t="s">
        <v>37</v>
      </c>
      <c r="I176" s="99">
        <v>43944</v>
      </c>
      <c r="J176" s="97" t="s">
        <v>264</v>
      </c>
      <c r="K176" s="97"/>
      <c r="L176" s="99"/>
      <c r="M176" s="99"/>
      <c r="N176" s="97"/>
    </row>
    <row r="177" spans="2:14" x14ac:dyDescent="0.35">
      <c r="B177" s="97"/>
      <c r="C177" t="s">
        <v>38</v>
      </c>
      <c r="D177" s="99">
        <v>43908</v>
      </c>
      <c r="E177" s="97">
        <f>IF(MONTH(Append2[[#This Row],[Date Kit Recieved by Lab]])=12,YEAR(Append2[[#This Row],[Date Kit Recieved by Lab]])+1,YEAR(Append2[[#This Row],[Date Kit Recieved by Lab]]))</f>
        <v>2020</v>
      </c>
      <c r="F177" s="99">
        <v>44034</v>
      </c>
      <c r="G177" s="97">
        <f>YEAR(Append2[[#This Row],[Date Lab Report Prepared]])</f>
        <v>2020</v>
      </c>
      <c r="H177" s="97" t="s">
        <v>8</v>
      </c>
      <c r="I177" s="99">
        <v>43890</v>
      </c>
      <c r="J177" s="97" t="s">
        <v>264</v>
      </c>
      <c r="K177" s="97"/>
      <c r="L177" s="99"/>
      <c r="M177" s="99"/>
      <c r="N177" s="97"/>
    </row>
    <row r="178" spans="2:14" x14ac:dyDescent="0.35">
      <c r="B178" s="97"/>
      <c r="C178" t="s">
        <v>39</v>
      </c>
      <c r="D178" s="99">
        <v>43936</v>
      </c>
      <c r="E178" s="97">
        <f>IF(MONTH(Append2[[#This Row],[Date Kit Recieved by Lab]])=12,YEAR(Append2[[#This Row],[Date Kit Recieved by Lab]])+1,YEAR(Append2[[#This Row],[Date Kit Recieved by Lab]]))</f>
        <v>2020</v>
      </c>
      <c r="F178" s="99">
        <v>44040</v>
      </c>
      <c r="G178" s="97">
        <f>YEAR(Append2[[#This Row],[Date Lab Report Prepared]])</f>
        <v>2020</v>
      </c>
      <c r="H178" s="97" t="s">
        <v>40</v>
      </c>
      <c r="I178" s="99">
        <v>43249</v>
      </c>
      <c r="J178" s="97" t="s">
        <v>264</v>
      </c>
      <c r="K178" s="97"/>
      <c r="L178" s="99"/>
      <c r="M178" s="99"/>
      <c r="N178" s="97"/>
    </row>
    <row r="179" spans="2:14" x14ac:dyDescent="0.35">
      <c r="B179" s="97"/>
      <c r="C179" t="s">
        <v>41</v>
      </c>
      <c r="D179" s="99">
        <v>43868</v>
      </c>
      <c r="E179" s="97">
        <f>IF(MONTH(Append2[[#This Row],[Date Kit Recieved by Lab]])=12,YEAR(Append2[[#This Row],[Date Kit Recieved by Lab]])+1,YEAR(Append2[[#This Row],[Date Kit Recieved by Lab]]))</f>
        <v>2020</v>
      </c>
      <c r="F179" s="99">
        <v>44041</v>
      </c>
      <c r="G179" s="97">
        <f>YEAR(Append2[[#This Row],[Date Lab Report Prepared]])</f>
        <v>2020</v>
      </c>
      <c r="H179" s="97" t="s">
        <v>42</v>
      </c>
      <c r="I179" s="99">
        <v>43848</v>
      </c>
      <c r="J179" s="97" t="s">
        <v>264</v>
      </c>
      <c r="K179" s="97"/>
      <c r="L179" s="99"/>
      <c r="M179" s="99"/>
      <c r="N179" s="97"/>
    </row>
    <row r="180" spans="2:14" x14ac:dyDescent="0.35">
      <c r="B180" s="97"/>
      <c r="C180" t="s">
        <v>43</v>
      </c>
      <c r="D180" s="99">
        <v>43910</v>
      </c>
      <c r="E180" s="97">
        <f>IF(MONTH(Append2[[#This Row],[Date Kit Recieved by Lab]])=12,YEAR(Append2[[#This Row],[Date Kit Recieved by Lab]])+1,YEAR(Append2[[#This Row],[Date Kit Recieved by Lab]]))</f>
        <v>2020</v>
      </c>
      <c r="F180" s="99">
        <v>44042</v>
      </c>
      <c r="G180" s="97">
        <f>YEAR(Append2[[#This Row],[Date Lab Report Prepared]])</f>
        <v>2020</v>
      </c>
      <c r="H180" s="97" t="s">
        <v>13</v>
      </c>
      <c r="I180" s="99">
        <v>43871</v>
      </c>
      <c r="J180" s="97" t="s">
        <v>264</v>
      </c>
      <c r="K180" s="97"/>
      <c r="L180" s="99"/>
      <c r="M180" s="99"/>
      <c r="N180" s="97"/>
    </row>
    <row r="181" spans="2:14" x14ac:dyDescent="0.35">
      <c r="B181" s="97"/>
      <c r="C181" t="s">
        <v>44</v>
      </c>
      <c r="D181" s="99">
        <v>43899</v>
      </c>
      <c r="E181" s="97">
        <f>IF(MONTH(Append2[[#This Row],[Date Kit Recieved by Lab]])=12,YEAR(Append2[[#This Row],[Date Kit Recieved by Lab]])+1,YEAR(Append2[[#This Row],[Date Kit Recieved by Lab]]))</f>
        <v>2020</v>
      </c>
      <c r="F181" s="99">
        <v>44043</v>
      </c>
      <c r="G181" s="97">
        <f>YEAR(Append2[[#This Row],[Date Lab Report Prepared]])</f>
        <v>2020</v>
      </c>
      <c r="H181" s="97" t="s">
        <v>45</v>
      </c>
      <c r="I181" s="99">
        <v>43890</v>
      </c>
      <c r="J181" s="97" t="s">
        <v>264</v>
      </c>
      <c r="K181" s="97"/>
      <c r="L181" s="99"/>
      <c r="M181" s="99"/>
      <c r="N181" s="97"/>
    </row>
    <row r="182" spans="2:14" x14ac:dyDescent="0.35">
      <c r="B182" s="97"/>
      <c r="C182" t="s">
        <v>46</v>
      </c>
      <c r="D182" s="99">
        <v>43936</v>
      </c>
      <c r="E182" s="97">
        <f>IF(MONTH(Append2[[#This Row],[Date Kit Recieved by Lab]])=12,YEAR(Append2[[#This Row],[Date Kit Recieved by Lab]])+1,YEAR(Append2[[#This Row],[Date Kit Recieved by Lab]]))</f>
        <v>2020</v>
      </c>
      <c r="F182" s="99">
        <v>44043</v>
      </c>
      <c r="G182" s="97">
        <f>YEAR(Append2[[#This Row],[Date Lab Report Prepared]])</f>
        <v>2020</v>
      </c>
      <c r="H182" s="97" t="s">
        <v>24</v>
      </c>
      <c r="I182" s="99">
        <v>43911</v>
      </c>
      <c r="J182" s="97" t="s">
        <v>264</v>
      </c>
      <c r="K182" s="97"/>
      <c r="L182" s="99"/>
      <c r="M182" s="99"/>
      <c r="N182" s="97"/>
    </row>
    <row r="183" spans="2:14" x14ac:dyDescent="0.35">
      <c r="B183" s="97"/>
      <c r="C183" t="s">
        <v>47</v>
      </c>
      <c r="D183" s="99">
        <v>43783</v>
      </c>
      <c r="E183" s="97">
        <f>IF(MONTH(Append2[[#This Row],[Date Kit Recieved by Lab]])=12,YEAR(Append2[[#This Row],[Date Kit Recieved by Lab]])+1,YEAR(Append2[[#This Row],[Date Kit Recieved by Lab]]))</f>
        <v>2019</v>
      </c>
      <c r="F183" s="99">
        <v>44047</v>
      </c>
      <c r="G183" s="97">
        <f>YEAR(Append2[[#This Row],[Date Lab Report Prepared]])</f>
        <v>2020</v>
      </c>
      <c r="H183" s="97" t="s">
        <v>8</v>
      </c>
      <c r="I183" s="99">
        <v>43740</v>
      </c>
      <c r="J183" s="97" t="s">
        <v>264</v>
      </c>
      <c r="K183" s="97"/>
      <c r="L183" s="99"/>
      <c r="M183" s="99"/>
      <c r="N183" s="97"/>
    </row>
    <row r="184" spans="2:14" x14ac:dyDescent="0.35">
      <c r="B184" s="97"/>
      <c r="C184" t="s">
        <v>48</v>
      </c>
      <c r="D184" s="99">
        <v>43818</v>
      </c>
      <c r="E184" s="97">
        <f>IF(MONTH(Append2[[#This Row],[Date Kit Recieved by Lab]])=12,YEAR(Append2[[#This Row],[Date Kit Recieved by Lab]])+1,YEAR(Append2[[#This Row],[Date Kit Recieved by Lab]]))</f>
        <v>2020</v>
      </c>
      <c r="F184" s="99">
        <v>44047</v>
      </c>
      <c r="G184" s="97">
        <f>YEAR(Append2[[#This Row],[Date Lab Report Prepared]])</f>
        <v>2020</v>
      </c>
      <c r="H184" s="97" t="s">
        <v>49</v>
      </c>
      <c r="I184" s="99">
        <v>43809</v>
      </c>
      <c r="J184" s="97" t="s">
        <v>264</v>
      </c>
      <c r="K184" s="97"/>
      <c r="L184" s="99"/>
      <c r="M184" s="99"/>
      <c r="N184" s="97"/>
    </row>
    <row r="185" spans="2:14" x14ac:dyDescent="0.35">
      <c r="B185" s="97"/>
      <c r="C185" t="s">
        <v>50</v>
      </c>
      <c r="D185" s="99">
        <v>43922</v>
      </c>
      <c r="E185" s="97">
        <f>IF(MONTH(Append2[[#This Row],[Date Kit Recieved by Lab]])=12,YEAR(Append2[[#This Row],[Date Kit Recieved by Lab]])+1,YEAR(Append2[[#This Row],[Date Kit Recieved by Lab]]))</f>
        <v>2020</v>
      </c>
      <c r="F185" s="99">
        <v>44047</v>
      </c>
      <c r="G185" s="97">
        <f>YEAR(Append2[[#This Row],[Date Lab Report Prepared]])</f>
        <v>2020</v>
      </c>
      <c r="H185" s="97" t="s">
        <v>29</v>
      </c>
      <c r="I185" s="99">
        <v>43878</v>
      </c>
      <c r="J185" s="97" t="s">
        <v>264</v>
      </c>
      <c r="K185" s="97"/>
      <c r="L185" s="99"/>
      <c r="M185" s="99"/>
      <c r="N185" s="97"/>
    </row>
    <row r="186" spans="2:14" x14ac:dyDescent="0.35">
      <c r="B186" s="97"/>
      <c r="C186" t="s">
        <v>51</v>
      </c>
      <c r="D186" s="99">
        <v>43810</v>
      </c>
      <c r="E186" s="97">
        <f>IF(MONTH(Append2[[#This Row],[Date Kit Recieved by Lab]])=12,YEAR(Append2[[#This Row],[Date Kit Recieved by Lab]])+1,YEAR(Append2[[#This Row],[Date Kit Recieved by Lab]]))</f>
        <v>2020</v>
      </c>
      <c r="F186" s="99">
        <v>44049</v>
      </c>
      <c r="G186" s="97">
        <f>YEAR(Append2[[#This Row],[Date Lab Report Prepared]])</f>
        <v>2020</v>
      </c>
      <c r="H186" s="97" t="s">
        <v>40</v>
      </c>
      <c r="I186" s="99">
        <v>43775</v>
      </c>
      <c r="J186" s="97" t="s">
        <v>264</v>
      </c>
      <c r="K186" s="97"/>
      <c r="L186" s="99"/>
      <c r="M186" s="99"/>
      <c r="N186" s="97"/>
    </row>
    <row r="187" spans="2:14" x14ac:dyDescent="0.35">
      <c r="B187" s="97"/>
      <c r="C187" t="s">
        <v>52</v>
      </c>
      <c r="D187" s="99">
        <v>43580</v>
      </c>
      <c r="E187" s="97">
        <f>IF(MONTH(Append2[[#This Row],[Date Kit Recieved by Lab]])=12,YEAR(Append2[[#This Row],[Date Kit Recieved by Lab]])+1,YEAR(Append2[[#This Row],[Date Kit Recieved by Lab]]))</f>
        <v>2019</v>
      </c>
      <c r="F187" s="99">
        <v>44049</v>
      </c>
      <c r="G187" s="97">
        <f>YEAR(Append2[[#This Row],[Date Lab Report Prepared]])</f>
        <v>2020</v>
      </c>
      <c r="H187" s="97" t="s">
        <v>8</v>
      </c>
      <c r="I187" s="99">
        <v>43112</v>
      </c>
      <c r="J187" s="97" t="s">
        <v>264</v>
      </c>
      <c r="K187" s="97"/>
      <c r="L187" s="99"/>
      <c r="M187" s="99"/>
      <c r="N187" s="97"/>
    </row>
    <row r="188" spans="2:14" x14ac:dyDescent="0.35">
      <c r="B188" s="97"/>
      <c r="C188" t="s">
        <v>53</v>
      </c>
      <c r="D188" s="99">
        <v>44019</v>
      </c>
      <c r="E188" s="97">
        <f>IF(MONTH(Append2[[#This Row],[Date Kit Recieved by Lab]])=12,YEAR(Append2[[#This Row],[Date Kit Recieved by Lab]])+1,YEAR(Append2[[#This Row],[Date Kit Recieved by Lab]]))</f>
        <v>2020</v>
      </c>
      <c r="F188" s="99">
        <v>44054</v>
      </c>
      <c r="G188" s="97">
        <f>YEAR(Append2[[#This Row],[Date Lab Report Prepared]])</f>
        <v>2020</v>
      </c>
      <c r="H188" s="97" t="s">
        <v>19</v>
      </c>
      <c r="I188" s="99">
        <v>43971</v>
      </c>
      <c r="J188" s="97" t="s">
        <v>264</v>
      </c>
      <c r="K188" s="97"/>
      <c r="L188" s="99"/>
      <c r="M188" s="99"/>
      <c r="N188" s="97"/>
    </row>
    <row r="189" spans="2:14" x14ac:dyDescent="0.35">
      <c r="B189" s="97"/>
      <c r="C189" t="s">
        <v>54</v>
      </c>
      <c r="D189" s="99">
        <v>43899</v>
      </c>
      <c r="E189" s="97">
        <f>IF(MONTH(Append2[[#This Row],[Date Kit Recieved by Lab]])=12,YEAR(Append2[[#This Row],[Date Kit Recieved by Lab]])+1,YEAR(Append2[[#This Row],[Date Kit Recieved by Lab]]))</f>
        <v>2020</v>
      </c>
      <c r="F189" s="99">
        <v>44054</v>
      </c>
      <c r="G189" s="97">
        <f>YEAR(Append2[[#This Row],[Date Lab Report Prepared]])</f>
        <v>2020</v>
      </c>
      <c r="H189" s="97" t="s">
        <v>45</v>
      </c>
      <c r="I189" s="99">
        <v>43830</v>
      </c>
      <c r="J189" s="97" t="s">
        <v>264</v>
      </c>
      <c r="K189" s="97"/>
      <c r="L189" s="99"/>
      <c r="M189" s="99"/>
      <c r="N189" s="97"/>
    </row>
    <row r="190" spans="2:14" x14ac:dyDescent="0.35">
      <c r="B190" s="97"/>
      <c r="C190" t="s">
        <v>55</v>
      </c>
      <c r="D190" s="99">
        <v>43894</v>
      </c>
      <c r="E190" s="97">
        <f>IF(MONTH(Append2[[#This Row],[Date Kit Recieved by Lab]])=12,YEAR(Append2[[#This Row],[Date Kit Recieved by Lab]])+1,YEAR(Append2[[#This Row],[Date Kit Recieved by Lab]]))</f>
        <v>2020</v>
      </c>
      <c r="F190" s="99">
        <v>44071</v>
      </c>
      <c r="G190" s="97">
        <f>YEAR(Append2[[#This Row],[Date Lab Report Prepared]])</f>
        <v>2020</v>
      </c>
      <c r="H190" s="97" t="s">
        <v>56</v>
      </c>
      <c r="I190" s="99">
        <v>43876</v>
      </c>
      <c r="J190" s="97" t="s">
        <v>264</v>
      </c>
      <c r="K190" s="97"/>
      <c r="L190" s="99"/>
      <c r="M190" s="99"/>
      <c r="N190" s="97"/>
    </row>
    <row r="191" spans="2:14" x14ac:dyDescent="0.35">
      <c r="B191" s="97"/>
      <c r="C191" t="s">
        <v>57</v>
      </c>
      <c r="D191" s="99">
        <v>43958</v>
      </c>
      <c r="E191" s="97">
        <f>IF(MONTH(Append2[[#This Row],[Date Kit Recieved by Lab]])=12,YEAR(Append2[[#This Row],[Date Kit Recieved by Lab]])+1,YEAR(Append2[[#This Row],[Date Kit Recieved by Lab]]))</f>
        <v>2020</v>
      </c>
      <c r="F191" s="99">
        <v>44071</v>
      </c>
      <c r="G191" s="97">
        <f>YEAR(Append2[[#This Row],[Date Lab Report Prepared]])</f>
        <v>2020</v>
      </c>
      <c r="H191" s="97" t="s">
        <v>58</v>
      </c>
      <c r="I191" s="99">
        <v>43881</v>
      </c>
      <c r="J191" s="97" t="s">
        <v>264</v>
      </c>
      <c r="K191" s="97"/>
      <c r="L191" s="99"/>
      <c r="M191" s="99"/>
      <c r="N191" s="97"/>
    </row>
    <row r="192" spans="2:14" x14ac:dyDescent="0.35">
      <c r="B192" s="97"/>
      <c r="C192" t="s">
        <v>59</v>
      </c>
      <c r="D192" s="99">
        <v>43965</v>
      </c>
      <c r="E192" s="97">
        <f>IF(MONTH(Append2[[#This Row],[Date Kit Recieved by Lab]])=12,YEAR(Append2[[#This Row],[Date Kit Recieved by Lab]])+1,YEAR(Append2[[#This Row],[Date Kit Recieved by Lab]]))</f>
        <v>2020</v>
      </c>
      <c r="F192" s="99">
        <v>44071</v>
      </c>
      <c r="G192" s="97">
        <f>YEAR(Append2[[#This Row],[Date Lab Report Prepared]])</f>
        <v>2020</v>
      </c>
      <c r="H192" s="97" t="s">
        <v>13</v>
      </c>
      <c r="I192" s="99">
        <v>43902</v>
      </c>
      <c r="J192" s="97" t="s">
        <v>264</v>
      </c>
      <c r="K192" s="97"/>
      <c r="L192" s="99"/>
      <c r="M192" s="99"/>
      <c r="N192" s="97"/>
    </row>
    <row r="193" spans="2:14" x14ac:dyDescent="0.35">
      <c r="B193" s="97"/>
      <c r="C193" t="s">
        <v>60</v>
      </c>
      <c r="D193" s="99">
        <v>43963</v>
      </c>
      <c r="E193" s="97">
        <f>IF(MONTH(Append2[[#This Row],[Date Kit Recieved by Lab]])=12,YEAR(Append2[[#This Row],[Date Kit Recieved by Lab]])+1,YEAR(Append2[[#This Row],[Date Kit Recieved by Lab]]))</f>
        <v>2020</v>
      </c>
      <c r="F193" s="99">
        <v>44068</v>
      </c>
      <c r="G193" s="97">
        <f>YEAR(Append2[[#This Row],[Date Lab Report Prepared]])</f>
        <v>2020</v>
      </c>
      <c r="H193" s="97"/>
      <c r="I193" s="99">
        <v>43657</v>
      </c>
      <c r="J193" s="97" t="s">
        <v>264</v>
      </c>
      <c r="K193" s="97"/>
      <c r="L193" s="99"/>
      <c r="M193" s="99"/>
      <c r="N193" s="97"/>
    </row>
    <row r="194" spans="2:14" x14ac:dyDescent="0.35">
      <c r="B194" s="97"/>
      <c r="C194" t="s">
        <v>61</v>
      </c>
      <c r="D194" s="99">
        <v>43917</v>
      </c>
      <c r="E194" s="97">
        <f>IF(MONTH(Append2[[#This Row],[Date Kit Recieved by Lab]])=12,YEAR(Append2[[#This Row],[Date Kit Recieved by Lab]])+1,YEAR(Append2[[#This Row],[Date Kit Recieved by Lab]]))</f>
        <v>2020</v>
      </c>
      <c r="F194" s="99">
        <v>44082</v>
      </c>
      <c r="G194" s="97">
        <f>YEAR(Append2[[#This Row],[Date Lab Report Prepared]])</f>
        <v>2020</v>
      </c>
      <c r="H194" s="97" t="s">
        <v>62</v>
      </c>
      <c r="I194" s="99">
        <v>43901</v>
      </c>
      <c r="J194" s="97" t="s">
        <v>264</v>
      </c>
      <c r="K194" s="97"/>
      <c r="L194" s="99"/>
      <c r="M194" s="99"/>
      <c r="N194" s="97"/>
    </row>
    <row r="195" spans="2:14" x14ac:dyDescent="0.35">
      <c r="B195" s="97"/>
      <c r="C195" t="s">
        <v>63</v>
      </c>
      <c r="D195" s="99">
        <v>43885</v>
      </c>
      <c r="E195" s="97">
        <f>IF(MONTH(Append2[[#This Row],[Date Kit Recieved by Lab]])=12,YEAR(Append2[[#This Row],[Date Kit Recieved by Lab]])+1,YEAR(Append2[[#This Row],[Date Kit Recieved by Lab]]))</f>
        <v>2020</v>
      </c>
      <c r="F195" s="99">
        <v>44076</v>
      </c>
      <c r="G195" s="97">
        <f>YEAR(Append2[[#This Row],[Date Lab Report Prepared]])</f>
        <v>2020</v>
      </c>
      <c r="H195" s="97" t="s">
        <v>8</v>
      </c>
      <c r="I195" s="99">
        <v>43848</v>
      </c>
      <c r="J195" s="97" t="s">
        <v>264</v>
      </c>
      <c r="K195" s="97"/>
      <c r="L195" s="99"/>
      <c r="M195" s="99"/>
      <c r="N195" s="97"/>
    </row>
    <row r="196" spans="2:14" x14ac:dyDescent="0.35">
      <c r="B196" s="97"/>
      <c r="C196" t="s">
        <v>64</v>
      </c>
      <c r="D196" s="99">
        <v>43944</v>
      </c>
      <c r="E196" s="97">
        <f>IF(MONTH(Append2[[#This Row],[Date Kit Recieved by Lab]])=12,YEAR(Append2[[#This Row],[Date Kit Recieved by Lab]])+1,YEAR(Append2[[#This Row],[Date Kit Recieved by Lab]]))</f>
        <v>2020</v>
      </c>
      <c r="F196" s="99">
        <v>44078</v>
      </c>
      <c r="G196" s="97">
        <f>YEAR(Append2[[#This Row],[Date Lab Report Prepared]])</f>
        <v>2020</v>
      </c>
      <c r="H196" s="97" t="s">
        <v>13</v>
      </c>
      <c r="I196" s="99">
        <v>43906</v>
      </c>
      <c r="J196" s="97" t="s">
        <v>264</v>
      </c>
      <c r="K196" s="97"/>
      <c r="L196" s="99"/>
      <c r="M196" s="99"/>
      <c r="N196" s="97"/>
    </row>
    <row r="197" spans="2:14" x14ac:dyDescent="0.35">
      <c r="B197" s="97"/>
      <c r="C197" t="s">
        <v>65</v>
      </c>
      <c r="D197" s="99">
        <v>44025</v>
      </c>
      <c r="E197" s="97">
        <f>IF(MONTH(Append2[[#This Row],[Date Kit Recieved by Lab]])=12,YEAR(Append2[[#This Row],[Date Kit Recieved by Lab]])+1,YEAR(Append2[[#This Row],[Date Kit Recieved by Lab]]))</f>
        <v>2020</v>
      </c>
      <c r="F197" s="99">
        <v>44083</v>
      </c>
      <c r="G197" s="97">
        <f>YEAR(Append2[[#This Row],[Date Lab Report Prepared]])</f>
        <v>2020</v>
      </c>
      <c r="H197" s="97" t="s">
        <v>66</v>
      </c>
      <c r="I197" s="99">
        <v>43770</v>
      </c>
      <c r="J197" s="97" t="s">
        <v>264</v>
      </c>
      <c r="K197" s="97"/>
      <c r="L197" s="99"/>
      <c r="M197" s="99"/>
      <c r="N197" s="97"/>
    </row>
    <row r="198" spans="2:14" x14ac:dyDescent="0.35">
      <c r="B198" s="97"/>
      <c r="C198" t="s">
        <v>67</v>
      </c>
      <c r="D198" s="99">
        <v>44029</v>
      </c>
      <c r="E198" s="97">
        <f>IF(MONTH(Append2[[#This Row],[Date Kit Recieved by Lab]])=12,YEAR(Append2[[#This Row],[Date Kit Recieved by Lab]])+1,YEAR(Append2[[#This Row],[Date Kit Recieved by Lab]]))</f>
        <v>2020</v>
      </c>
      <c r="F198" s="99">
        <v>44089</v>
      </c>
      <c r="G198" s="97">
        <f>YEAR(Append2[[#This Row],[Date Lab Report Prepared]])</f>
        <v>2020</v>
      </c>
      <c r="H198" s="97" t="s">
        <v>13</v>
      </c>
      <c r="I198" s="99">
        <v>43997</v>
      </c>
      <c r="J198" s="97" t="s">
        <v>264</v>
      </c>
      <c r="K198" s="97"/>
      <c r="L198" s="99"/>
      <c r="M198" s="99"/>
      <c r="N198" s="97"/>
    </row>
    <row r="199" spans="2:14" x14ac:dyDescent="0.35">
      <c r="B199" s="97"/>
      <c r="C199" t="s">
        <v>68</v>
      </c>
      <c r="D199" s="99">
        <v>44007</v>
      </c>
      <c r="E199" s="97">
        <f>IF(MONTH(Append2[[#This Row],[Date Kit Recieved by Lab]])=12,YEAR(Append2[[#This Row],[Date Kit Recieved by Lab]])+1,YEAR(Append2[[#This Row],[Date Kit Recieved by Lab]]))</f>
        <v>2020</v>
      </c>
      <c r="F199" s="99">
        <v>44089</v>
      </c>
      <c r="G199" s="97">
        <f>YEAR(Append2[[#This Row],[Date Lab Report Prepared]])</f>
        <v>2020</v>
      </c>
      <c r="H199" s="97" t="s">
        <v>33</v>
      </c>
      <c r="I199" s="99">
        <v>43918</v>
      </c>
      <c r="J199" s="97" t="s">
        <v>264</v>
      </c>
      <c r="K199" s="97"/>
      <c r="L199" s="99"/>
      <c r="M199" s="99"/>
      <c r="N199" s="97"/>
    </row>
    <row r="200" spans="2:14" x14ac:dyDescent="0.35">
      <c r="B200" s="97"/>
      <c r="C200" t="s">
        <v>69</v>
      </c>
      <c r="D200" s="99">
        <v>44041</v>
      </c>
      <c r="E200" s="97">
        <f>IF(MONTH(Append2[[#This Row],[Date Kit Recieved by Lab]])=12,YEAR(Append2[[#This Row],[Date Kit Recieved by Lab]])+1,YEAR(Append2[[#This Row],[Date Kit Recieved by Lab]]))</f>
        <v>2020</v>
      </c>
      <c r="F200" s="99">
        <v>44090</v>
      </c>
      <c r="G200" s="97">
        <f>YEAR(Append2[[#This Row],[Date Lab Report Prepared]])</f>
        <v>2020</v>
      </c>
      <c r="H200" s="97" t="s">
        <v>70</v>
      </c>
      <c r="I200" s="99">
        <v>44015</v>
      </c>
      <c r="J200" s="97" t="s">
        <v>264</v>
      </c>
      <c r="K200" s="97"/>
      <c r="L200" s="99"/>
      <c r="M200" s="99"/>
      <c r="N200" s="97"/>
    </row>
    <row r="201" spans="2:14" x14ac:dyDescent="0.35">
      <c r="B201" s="97"/>
      <c r="C201" t="s">
        <v>71</v>
      </c>
      <c r="D201" s="99">
        <v>43993</v>
      </c>
      <c r="E201" s="97">
        <f>IF(MONTH(Append2[[#This Row],[Date Kit Recieved by Lab]])=12,YEAR(Append2[[#This Row],[Date Kit Recieved by Lab]])+1,YEAR(Append2[[#This Row],[Date Kit Recieved by Lab]]))</f>
        <v>2020</v>
      </c>
      <c r="F201" s="99">
        <v>44090</v>
      </c>
      <c r="G201" s="97">
        <f>YEAR(Append2[[#This Row],[Date Lab Report Prepared]])</f>
        <v>2020</v>
      </c>
      <c r="H201" s="97" t="s">
        <v>8</v>
      </c>
      <c r="I201" s="99">
        <v>43981</v>
      </c>
      <c r="J201" s="97" t="s">
        <v>264</v>
      </c>
      <c r="K201" s="97"/>
      <c r="L201" s="99"/>
      <c r="M201" s="99"/>
      <c r="N201" s="97"/>
    </row>
    <row r="202" spans="2:14" x14ac:dyDescent="0.35">
      <c r="B202" s="97"/>
      <c r="C202" t="s">
        <v>72</v>
      </c>
      <c r="D202" s="99">
        <v>43990</v>
      </c>
      <c r="E202" s="97">
        <f>IF(MONTH(Append2[[#This Row],[Date Kit Recieved by Lab]])=12,YEAR(Append2[[#This Row],[Date Kit Recieved by Lab]])+1,YEAR(Append2[[#This Row],[Date Kit Recieved by Lab]]))</f>
        <v>2020</v>
      </c>
      <c r="F202" s="99">
        <v>44090</v>
      </c>
      <c r="G202" s="97">
        <f>YEAR(Append2[[#This Row],[Date Lab Report Prepared]])</f>
        <v>2020</v>
      </c>
      <c r="H202" s="97" t="s">
        <v>11</v>
      </c>
      <c r="I202" s="99">
        <v>43964</v>
      </c>
      <c r="J202" s="97" t="s">
        <v>264</v>
      </c>
      <c r="K202" s="97"/>
      <c r="L202" s="99"/>
      <c r="M202" s="99"/>
      <c r="N202" s="97"/>
    </row>
    <row r="203" spans="2:14" x14ac:dyDescent="0.35">
      <c r="B203" s="97"/>
      <c r="C203" t="s">
        <v>73</v>
      </c>
      <c r="D203" s="99">
        <v>43570</v>
      </c>
      <c r="E203" s="97">
        <f>IF(MONTH(Append2[[#This Row],[Date Kit Recieved by Lab]])=12,YEAR(Append2[[#This Row],[Date Kit Recieved by Lab]])+1,YEAR(Append2[[#This Row],[Date Kit Recieved by Lab]]))</f>
        <v>2019</v>
      </c>
      <c r="F203" s="99">
        <v>44091</v>
      </c>
      <c r="G203" s="97">
        <f>YEAR(Append2[[#This Row],[Date Lab Report Prepared]])</f>
        <v>2020</v>
      </c>
      <c r="H203" s="97" t="s">
        <v>74</v>
      </c>
      <c r="I203" s="99">
        <v>43405</v>
      </c>
      <c r="J203" s="97" t="s">
        <v>264</v>
      </c>
      <c r="K203" s="97"/>
      <c r="L203" s="99"/>
      <c r="M203" s="99"/>
      <c r="N203" s="97"/>
    </row>
    <row r="204" spans="2:14" x14ac:dyDescent="0.35">
      <c r="B204" s="97"/>
      <c r="C204" t="s">
        <v>75</v>
      </c>
      <c r="D204" s="99">
        <v>43984</v>
      </c>
      <c r="E204" s="97">
        <f>IF(MONTH(Append2[[#This Row],[Date Kit Recieved by Lab]])=12,YEAR(Append2[[#This Row],[Date Kit Recieved by Lab]])+1,YEAR(Append2[[#This Row],[Date Kit Recieved by Lab]]))</f>
        <v>2020</v>
      </c>
      <c r="F204" s="99">
        <v>44097</v>
      </c>
      <c r="G204" s="97">
        <f>YEAR(Append2[[#This Row],[Date Lab Report Prepared]])</f>
        <v>2020</v>
      </c>
      <c r="H204" s="97" t="s">
        <v>76</v>
      </c>
      <c r="I204" s="99">
        <v>43835</v>
      </c>
      <c r="J204" s="97" t="s">
        <v>264</v>
      </c>
      <c r="K204" s="97"/>
      <c r="L204" s="99"/>
      <c r="M204" s="99"/>
      <c r="N204" s="97"/>
    </row>
    <row r="205" spans="2:14" x14ac:dyDescent="0.35">
      <c r="B205" s="97"/>
      <c r="C205" t="s">
        <v>77</v>
      </c>
      <c r="D205" s="99">
        <v>44060</v>
      </c>
      <c r="E205" s="97">
        <f>IF(MONTH(Append2[[#This Row],[Date Kit Recieved by Lab]])=12,YEAR(Append2[[#This Row],[Date Kit Recieved by Lab]])+1,YEAR(Append2[[#This Row],[Date Kit Recieved by Lab]]))</f>
        <v>2020</v>
      </c>
      <c r="F205" s="99">
        <v>44097</v>
      </c>
      <c r="G205" s="97">
        <f>YEAR(Append2[[#This Row],[Date Lab Report Prepared]])</f>
        <v>2020</v>
      </c>
      <c r="H205" s="97" t="s">
        <v>33</v>
      </c>
      <c r="I205" s="99">
        <v>43785</v>
      </c>
      <c r="J205" s="97" t="s">
        <v>264</v>
      </c>
      <c r="K205" s="97"/>
      <c r="L205" s="99"/>
      <c r="M205" s="99"/>
      <c r="N205" s="97"/>
    </row>
    <row r="206" spans="2:14" x14ac:dyDescent="0.35">
      <c r="B206" s="97"/>
      <c r="C206" t="s">
        <v>78</v>
      </c>
      <c r="D206" s="99">
        <v>43910</v>
      </c>
      <c r="E206" s="97">
        <f>IF(MONTH(Append2[[#This Row],[Date Kit Recieved by Lab]])=12,YEAR(Append2[[#This Row],[Date Kit Recieved by Lab]])+1,YEAR(Append2[[#This Row],[Date Kit Recieved by Lab]]))</f>
        <v>2020</v>
      </c>
      <c r="F206" s="99">
        <v>44097</v>
      </c>
      <c r="G206" s="97">
        <f>YEAR(Append2[[#This Row],[Date Lab Report Prepared]])</f>
        <v>2020</v>
      </c>
      <c r="H206" s="97" t="s">
        <v>13</v>
      </c>
      <c r="I206" s="99">
        <v>43877</v>
      </c>
      <c r="J206" s="97" t="s">
        <v>264</v>
      </c>
      <c r="K206" s="97"/>
      <c r="L206" s="99"/>
      <c r="M206" s="99"/>
      <c r="N206" s="97"/>
    </row>
    <row r="207" spans="2:14" x14ac:dyDescent="0.35">
      <c r="B207" s="97"/>
      <c r="C207" t="s">
        <v>79</v>
      </c>
      <c r="D207" s="99">
        <v>44047</v>
      </c>
      <c r="E207" s="97">
        <f>IF(MONTH(Append2[[#This Row],[Date Kit Recieved by Lab]])=12,YEAR(Append2[[#This Row],[Date Kit Recieved by Lab]])+1,YEAR(Append2[[#This Row],[Date Kit Recieved by Lab]]))</f>
        <v>2020</v>
      </c>
      <c r="F207" s="99">
        <v>44102</v>
      </c>
      <c r="G207" s="97">
        <f>YEAR(Append2[[#This Row],[Date Lab Report Prepared]])</f>
        <v>2020</v>
      </c>
      <c r="H207" s="97" t="s">
        <v>35</v>
      </c>
      <c r="I207" s="99">
        <v>43761</v>
      </c>
      <c r="J207" s="97" t="s">
        <v>264</v>
      </c>
      <c r="K207" s="97"/>
      <c r="L207" s="99"/>
      <c r="M207" s="99"/>
      <c r="N207" s="97"/>
    </row>
    <row r="208" spans="2:14" x14ac:dyDescent="0.35">
      <c r="B208" s="97"/>
      <c r="C208" t="s">
        <v>80</v>
      </c>
      <c r="D208" s="99">
        <v>43908</v>
      </c>
      <c r="E208" s="97">
        <f>IF(MONTH(Append2[[#This Row],[Date Kit Recieved by Lab]])=12,YEAR(Append2[[#This Row],[Date Kit Recieved by Lab]])+1,YEAR(Append2[[#This Row],[Date Kit Recieved by Lab]]))</f>
        <v>2020</v>
      </c>
      <c r="F208" s="99">
        <v>44103</v>
      </c>
      <c r="G208" s="97">
        <f>YEAR(Append2[[#This Row],[Date Lab Report Prepared]])</f>
        <v>2020</v>
      </c>
      <c r="H208" s="97" t="s">
        <v>15</v>
      </c>
      <c r="I208" s="99">
        <v>43899</v>
      </c>
      <c r="J208" s="97" t="s">
        <v>264</v>
      </c>
      <c r="K208" s="97"/>
      <c r="L208" s="99"/>
      <c r="M208" s="99"/>
      <c r="N208" s="97"/>
    </row>
    <row r="209" spans="2:14" x14ac:dyDescent="0.35">
      <c r="B209" s="97"/>
      <c r="C209" t="s">
        <v>81</v>
      </c>
      <c r="D209" s="99">
        <v>43928</v>
      </c>
      <c r="E209" s="97">
        <f>IF(MONTH(Append2[[#This Row],[Date Kit Recieved by Lab]])=12,YEAR(Append2[[#This Row],[Date Kit Recieved by Lab]])+1,YEAR(Append2[[#This Row],[Date Kit Recieved by Lab]]))</f>
        <v>2020</v>
      </c>
      <c r="F209" s="99">
        <v>44104</v>
      </c>
      <c r="G209" s="97">
        <f>YEAR(Append2[[#This Row],[Date Lab Report Prepared]])</f>
        <v>2020</v>
      </c>
      <c r="H209" s="97" t="s">
        <v>82</v>
      </c>
      <c r="I209" s="99">
        <v>43895</v>
      </c>
      <c r="J209" s="97" t="s">
        <v>264</v>
      </c>
      <c r="K209" s="97"/>
      <c r="L209" s="99"/>
      <c r="M209" s="99"/>
      <c r="N209" s="97"/>
    </row>
    <row r="210" spans="2:14" x14ac:dyDescent="0.35">
      <c r="B210" s="97"/>
      <c r="C210" t="s">
        <v>83</v>
      </c>
      <c r="D210" s="99">
        <v>43950</v>
      </c>
      <c r="E210" s="97">
        <f>IF(MONTH(Append2[[#This Row],[Date Kit Recieved by Lab]])=12,YEAR(Append2[[#This Row],[Date Kit Recieved by Lab]])+1,YEAR(Append2[[#This Row],[Date Kit Recieved by Lab]]))</f>
        <v>2020</v>
      </c>
      <c r="F210" s="99">
        <v>44104</v>
      </c>
      <c r="G210" s="97">
        <f>YEAR(Append2[[#This Row],[Date Lab Report Prepared]])</f>
        <v>2020</v>
      </c>
      <c r="H210" s="97" t="s">
        <v>19</v>
      </c>
      <c r="I210" s="99">
        <v>43922</v>
      </c>
      <c r="J210" s="97" t="s">
        <v>264</v>
      </c>
      <c r="K210" s="97"/>
      <c r="L210" s="99"/>
      <c r="M210" s="99"/>
      <c r="N210" s="97"/>
    </row>
    <row r="211" spans="2:14" x14ac:dyDescent="0.35">
      <c r="B211" s="97"/>
      <c r="C211" t="s">
        <v>84</v>
      </c>
      <c r="D211" s="99">
        <v>44040</v>
      </c>
      <c r="E211" s="97">
        <f>IF(MONTH(Append2[[#This Row],[Date Kit Recieved by Lab]])=12,YEAR(Append2[[#This Row],[Date Kit Recieved by Lab]])+1,YEAR(Append2[[#This Row],[Date Kit Recieved by Lab]]))</f>
        <v>2020</v>
      </c>
      <c r="F211" s="99">
        <v>44106</v>
      </c>
      <c r="G211" s="97">
        <f>YEAR(Append2[[#This Row],[Date Lab Report Prepared]])</f>
        <v>2020</v>
      </c>
      <c r="H211" s="97" t="s">
        <v>29</v>
      </c>
      <c r="I211" s="99">
        <v>43961</v>
      </c>
      <c r="J211" s="97" t="s">
        <v>264</v>
      </c>
      <c r="K211" s="97"/>
      <c r="L211" s="99"/>
      <c r="M211" s="99"/>
      <c r="N211" s="97"/>
    </row>
    <row r="212" spans="2:14" x14ac:dyDescent="0.35">
      <c r="B212" s="97"/>
      <c r="C212" t="s">
        <v>85</v>
      </c>
      <c r="D212" s="99">
        <v>43951</v>
      </c>
      <c r="E212" s="97">
        <f>IF(MONTH(Append2[[#This Row],[Date Kit Recieved by Lab]])=12,YEAR(Append2[[#This Row],[Date Kit Recieved by Lab]])+1,YEAR(Append2[[#This Row],[Date Kit Recieved by Lab]]))</f>
        <v>2020</v>
      </c>
      <c r="F212" s="99">
        <v>44110</v>
      </c>
      <c r="G212" s="97">
        <f>YEAR(Append2[[#This Row],[Date Lab Report Prepared]])</f>
        <v>2020</v>
      </c>
      <c r="H212" s="97" t="s">
        <v>13</v>
      </c>
      <c r="I212" s="99">
        <v>43942</v>
      </c>
      <c r="J212" s="97" t="s">
        <v>264</v>
      </c>
      <c r="K212" s="97"/>
      <c r="L212" s="99"/>
      <c r="M212" s="99"/>
      <c r="N212" s="97"/>
    </row>
    <row r="213" spans="2:14" x14ac:dyDescent="0.35">
      <c r="B213" s="97"/>
      <c r="C213" t="s">
        <v>86</v>
      </c>
      <c r="D213" s="99">
        <v>44025</v>
      </c>
      <c r="E213" s="97">
        <f>IF(MONTH(Append2[[#This Row],[Date Kit Recieved by Lab]])=12,YEAR(Append2[[#This Row],[Date Kit Recieved by Lab]])+1,YEAR(Append2[[#This Row],[Date Kit Recieved by Lab]]))</f>
        <v>2020</v>
      </c>
      <c r="F213" s="99">
        <v>44110</v>
      </c>
      <c r="G213" s="97">
        <f>YEAR(Append2[[#This Row],[Date Lab Report Prepared]])</f>
        <v>2020</v>
      </c>
      <c r="H213" s="97" t="s">
        <v>66</v>
      </c>
      <c r="I213" s="99">
        <v>43938</v>
      </c>
      <c r="J213" s="97" t="s">
        <v>264</v>
      </c>
      <c r="K213" s="97"/>
      <c r="L213" s="99"/>
      <c r="M213" s="99"/>
      <c r="N213" s="97"/>
    </row>
    <row r="214" spans="2:14" x14ac:dyDescent="0.35">
      <c r="B214" s="97"/>
      <c r="C214" t="s">
        <v>87</v>
      </c>
      <c r="D214" s="99">
        <v>44004</v>
      </c>
      <c r="E214" s="97">
        <f>IF(MONTH(Append2[[#This Row],[Date Kit Recieved by Lab]])=12,YEAR(Append2[[#This Row],[Date Kit Recieved by Lab]])+1,YEAR(Append2[[#This Row],[Date Kit Recieved by Lab]]))</f>
        <v>2020</v>
      </c>
      <c r="F214" s="99">
        <v>44105</v>
      </c>
      <c r="G214" s="97">
        <f>YEAR(Append2[[#This Row],[Date Lab Report Prepared]])</f>
        <v>2020</v>
      </c>
      <c r="H214" s="97" t="s">
        <v>13</v>
      </c>
      <c r="I214" s="99">
        <v>43963</v>
      </c>
      <c r="J214" s="97" t="s">
        <v>264</v>
      </c>
      <c r="K214" s="97"/>
      <c r="L214" s="99"/>
      <c r="M214" s="99"/>
      <c r="N214" s="97"/>
    </row>
    <row r="215" spans="2:14" x14ac:dyDescent="0.35">
      <c r="B215" s="97"/>
      <c r="C215" t="s">
        <v>88</v>
      </c>
      <c r="D215" s="99">
        <v>43943</v>
      </c>
      <c r="E215" s="97">
        <f>IF(MONTH(Append2[[#This Row],[Date Kit Recieved by Lab]])=12,YEAR(Append2[[#This Row],[Date Kit Recieved by Lab]])+1,YEAR(Append2[[#This Row],[Date Kit Recieved by Lab]]))</f>
        <v>2020</v>
      </c>
      <c r="F215" s="99">
        <v>44111</v>
      </c>
      <c r="G215" s="97">
        <f>YEAR(Append2[[#This Row],[Date Lab Report Prepared]])</f>
        <v>2020</v>
      </c>
      <c r="H215" s="97" t="s">
        <v>89</v>
      </c>
      <c r="I215" s="99">
        <v>43928</v>
      </c>
      <c r="J215" s="97" t="s">
        <v>264</v>
      </c>
      <c r="K215" s="97"/>
      <c r="L215" s="99"/>
      <c r="M215" s="99"/>
      <c r="N215" s="97"/>
    </row>
    <row r="216" spans="2:14" x14ac:dyDescent="0.35">
      <c r="B216" s="97"/>
      <c r="C216" t="s">
        <v>90</v>
      </c>
      <c r="D216" s="99">
        <v>43942</v>
      </c>
      <c r="E216" s="97">
        <f>IF(MONTH(Append2[[#This Row],[Date Kit Recieved by Lab]])=12,YEAR(Append2[[#This Row],[Date Kit Recieved by Lab]])+1,YEAR(Append2[[#This Row],[Date Kit Recieved by Lab]]))</f>
        <v>2020</v>
      </c>
      <c r="F216" s="99">
        <v>44111</v>
      </c>
      <c r="G216" s="97">
        <f>YEAR(Append2[[#This Row],[Date Lab Report Prepared]])</f>
        <v>2020</v>
      </c>
      <c r="H216" s="97" t="s">
        <v>8</v>
      </c>
      <c r="I216" s="99">
        <v>43626</v>
      </c>
      <c r="J216" s="97" t="s">
        <v>264</v>
      </c>
      <c r="K216" s="97"/>
      <c r="L216" s="99"/>
      <c r="M216" s="99"/>
      <c r="N216" s="97"/>
    </row>
    <row r="217" spans="2:14" x14ac:dyDescent="0.35">
      <c r="B217" s="97"/>
      <c r="C217" t="s">
        <v>91</v>
      </c>
      <c r="D217" s="99">
        <v>43986</v>
      </c>
      <c r="E217" s="97">
        <f>IF(MONTH(Append2[[#This Row],[Date Kit Recieved by Lab]])=12,YEAR(Append2[[#This Row],[Date Kit Recieved by Lab]])+1,YEAR(Append2[[#This Row],[Date Kit Recieved by Lab]]))</f>
        <v>2020</v>
      </c>
      <c r="F217" s="99">
        <v>44113</v>
      </c>
      <c r="G217" s="97">
        <f>YEAR(Append2[[#This Row],[Date Lab Report Prepared]])</f>
        <v>2020</v>
      </c>
      <c r="H217" s="97" t="s">
        <v>56</v>
      </c>
      <c r="I217" s="99">
        <v>43902</v>
      </c>
      <c r="J217" s="97" t="s">
        <v>264</v>
      </c>
      <c r="K217" s="97"/>
      <c r="L217" s="99"/>
      <c r="M217" s="99"/>
      <c r="N217" s="97"/>
    </row>
    <row r="218" spans="2:14" x14ac:dyDescent="0.35">
      <c r="B218" s="97"/>
      <c r="C218" t="s">
        <v>92</v>
      </c>
      <c r="D218" s="99">
        <v>44027</v>
      </c>
      <c r="E218" s="97">
        <f>IF(MONTH(Append2[[#This Row],[Date Kit Recieved by Lab]])=12,YEAR(Append2[[#This Row],[Date Kit Recieved by Lab]])+1,YEAR(Append2[[#This Row],[Date Kit Recieved by Lab]]))</f>
        <v>2020</v>
      </c>
      <c r="F218" s="99">
        <v>44113</v>
      </c>
      <c r="G218" s="97">
        <f>YEAR(Append2[[#This Row],[Date Lab Report Prepared]])</f>
        <v>2020</v>
      </c>
      <c r="H218" s="97" t="s">
        <v>93</v>
      </c>
      <c r="I218" s="99">
        <v>43998</v>
      </c>
      <c r="J218" s="97" t="s">
        <v>264</v>
      </c>
      <c r="K218" s="97"/>
      <c r="L218" s="99"/>
      <c r="M218" s="99"/>
      <c r="N218" s="97"/>
    </row>
    <row r="219" spans="2:14" x14ac:dyDescent="0.35">
      <c r="B219" s="97"/>
      <c r="C219" t="s">
        <v>94</v>
      </c>
      <c r="D219" s="99">
        <v>44076</v>
      </c>
      <c r="E219" s="97">
        <f>IF(MONTH(Append2[[#This Row],[Date Kit Recieved by Lab]])=12,YEAR(Append2[[#This Row],[Date Kit Recieved by Lab]])+1,YEAR(Append2[[#This Row],[Date Kit Recieved by Lab]]))</f>
        <v>2020</v>
      </c>
      <c r="F219" s="99">
        <v>44113</v>
      </c>
      <c r="G219" s="97">
        <f>YEAR(Append2[[#This Row],[Date Lab Report Prepared]])</f>
        <v>2020</v>
      </c>
      <c r="H219" s="97" t="s">
        <v>95</v>
      </c>
      <c r="I219" s="99">
        <v>44038</v>
      </c>
      <c r="J219" s="97" t="s">
        <v>264</v>
      </c>
      <c r="K219" s="97"/>
      <c r="L219" s="99"/>
      <c r="M219" s="99"/>
      <c r="N219" s="97"/>
    </row>
    <row r="220" spans="2:14" x14ac:dyDescent="0.35">
      <c r="B220" s="97"/>
      <c r="C220" t="s">
        <v>96</v>
      </c>
      <c r="D220" s="99">
        <v>43972</v>
      </c>
      <c r="E220" s="97">
        <f>IF(MONTH(Append2[[#This Row],[Date Kit Recieved by Lab]])=12,YEAR(Append2[[#This Row],[Date Kit Recieved by Lab]])+1,YEAR(Append2[[#This Row],[Date Kit Recieved by Lab]]))</f>
        <v>2020</v>
      </c>
      <c r="F220" s="99">
        <v>44113</v>
      </c>
      <c r="G220" s="97">
        <f>YEAR(Append2[[#This Row],[Date Lab Report Prepared]])</f>
        <v>2020</v>
      </c>
      <c r="H220" s="97" t="s">
        <v>35</v>
      </c>
      <c r="I220" s="99">
        <v>43916</v>
      </c>
      <c r="J220" s="97" t="s">
        <v>264</v>
      </c>
      <c r="K220" s="97"/>
      <c r="L220" s="99"/>
      <c r="M220" s="99"/>
      <c r="N220" s="97"/>
    </row>
    <row r="221" spans="2:14" x14ac:dyDescent="0.35">
      <c r="B221" s="97"/>
      <c r="C221" t="s">
        <v>97</v>
      </c>
      <c r="D221" s="99">
        <v>43972</v>
      </c>
      <c r="E221" s="97">
        <f>IF(MONTH(Append2[[#This Row],[Date Kit Recieved by Lab]])=12,YEAR(Append2[[#This Row],[Date Kit Recieved by Lab]])+1,YEAR(Append2[[#This Row],[Date Kit Recieved by Lab]]))</f>
        <v>2020</v>
      </c>
      <c r="F221" s="99">
        <v>44113</v>
      </c>
      <c r="G221" s="97">
        <f>YEAR(Append2[[#This Row],[Date Lab Report Prepared]])</f>
        <v>2020</v>
      </c>
      <c r="H221" s="97" t="s">
        <v>33</v>
      </c>
      <c r="I221" s="99">
        <v>43956</v>
      </c>
      <c r="J221" s="97" t="s">
        <v>264</v>
      </c>
      <c r="K221" s="97"/>
      <c r="L221" s="99"/>
      <c r="M221" s="99"/>
      <c r="N221" s="97"/>
    </row>
    <row r="222" spans="2:14" x14ac:dyDescent="0.35">
      <c r="B222" s="97"/>
      <c r="C222" t="s">
        <v>98</v>
      </c>
      <c r="D222" s="99">
        <v>44047</v>
      </c>
      <c r="E222" s="97">
        <f>IF(MONTH(Append2[[#This Row],[Date Kit Recieved by Lab]])=12,YEAR(Append2[[#This Row],[Date Kit Recieved by Lab]])+1,YEAR(Append2[[#This Row],[Date Kit Recieved by Lab]]))</f>
        <v>2020</v>
      </c>
      <c r="F222" s="99">
        <v>44117</v>
      </c>
      <c r="G222" s="97">
        <f>YEAR(Append2[[#This Row],[Date Lab Report Prepared]])</f>
        <v>2020</v>
      </c>
      <c r="H222" s="97" t="s">
        <v>35</v>
      </c>
      <c r="I222" s="99">
        <v>43928</v>
      </c>
      <c r="J222" s="97" t="s">
        <v>264</v>
      </c>
      <c r="K222" s="97"/>
      <c r="L222" s="99"/>
      <c r="M222" s="99"/>
      <c r="N222" s="97"/>
    </row>
    <row r="223" spans="2:14" x14ac:dyDescent="0.35">
      <c r="B223" s="97"/>
      <c r="C223" t="s">
        <v>99</v>
      </c>
      <c r="D223" s="99">
        <v>43944</v>
      </c>
      <c r="E223" s="97">
        <f>IF(MONTH(Append2[[#This Row],[Date Kit Recieved by Lab]])=12,YEAR(Append2[[#This Row],[Date Kit Recieved by Lab]])+1,YEAR(Append2[[#This Row],[Date Kit Recieved by Lab]]))</f>
        <v>2020</v>
      </c>
      <c r="F223" s="99">
        <v>44119</v>
      </c>
      <c r="G223" s="97">
        <f>YEAR(Append2[[#This Row],[Date Lab Report Prepared]])</f>
        <v>2020</v>
      </c>
      <c r="H223" s="97" t="s">
        <v>13</v>
      </c>
      <c r="I223" s="99">
        <v>43898</v>
      </c>
      <c r="J223" s="97" t="s">
        <v>264</v>
      </c>
      <c r="K223" s="97"/>
      <c r="L223" s="99"/>
      <c r="M223" s="99"/>
      <c r="N223" s="97"/>
    </row>
    <row r="224" spans="2:14" x14ac:dyDescent="0.35">
      <c r="B224" s="97"/>
      <c r="C224" t="s">
        <v>100</v>
      </c>
      <c r="D224" s="99">
        <v>44048</v>
      </c>
      <c r="E224" s="97">
        <f>IF(MONTH(Append2[[#This Row],[Date Kit Recieved by Lab]])=12,YEAR(Append2[[#This Row],[Date Kit Recieved by Lab]])+1,YEAR(Append2[[#This Row],[Date Kit Recieved by Lab]]))</f>
        <v>2020</v>
      </c>
      <c r="F224" s="99">
        <v>44120</v>
      </c>
      <c r="G224" s="97">
        <f>YEAR(Append2[[#This Row],[Date Lab Report Prepared]])</f>
        <v>2020</v>
      </c>
      <c r="H224" s="97" t="s">
        <v>101</v>
      </c>
      <c r="I224" s="99">
        <v>44015</v>
      </c>
      <c r="J224" s="97" t="s">
        <v>264</v>
      </c>
      <c r="K224" s="97"/>
      <c r="L224" s="99"/>
      <c r="M224" s="99"/>
      <c r="N224" s="97"/>
    </row>
    <row r="225" spans="2:14" x14ac:dyDescent="0.35">
      <c r="B225" s="97"/>
      <c r="C225" t="s">
        <v>102</v>
      </c>
      <c r="D225" s="99">
        <v>43986</v>
      </c>
      <c r="E225" s="97">
        <f>IF(MONTH(Append2[[#This Row],[Date Kit Recieved by Lab]])=12,YEAR(Append2[[#This Row],[Date Kit Recieved by Lab]])+1,YEAR(Append2[[#This Row],[Date Kit Recieved by Lab]]))</f>
        <v>2020</v>
      </c>
      <c r="F225" s="99">
        <v>44125</v>
      </c>
      <c r="G225" s="97">
        <f>YEAR(Append2[[#This Row],[Date Lab Report Prepared]])</f>
        <v>2020</v>
      </c>
      <c r="H225" s="97" t="s">
        <v>56</v>
      </c>
      <c r="I225" s="99">
        <v>43902</v>
      </c>
      <c r="J225" s="97" t="s">
        <v>264</v>
      </c>
      <c r="K225" s="97"/>
      <c r="L225" s="99"/>
      <c r="M225" s="99"/>
      <c r="N225" s="97"/>
    </row>
    <row r="226" spans="2:14" x14ac:dyDescent="0.35">
      <c r="B226" s="97"/>
      <c r="C226" t="s">
        <v>103</v>
      </c>
      <c r="D226" s="99">
        <v>44029</v>
      </c>
      <c r="E226" s="97">
        <f>IF(MONTH(Append2[[#This Row],[Date Kit Recieved by Lab]])=12,YEAR(Append2[[#This Row],[Date Kit Recieved by Lab]])+1,YEAR(Append2[[#This Row],[Date Kit Recieved by Lab]]))</f>
        <v>2020</v>
      </c>
      <c r="F226" s="99">
        <v>44126</v>
      </c>
      <c r="G226" s="97">
        <f>YEAR(Append2[[#This Row],[Date Lab Report Prepared]])</f>
        <v>2020</v>
      </c>
      <c r="H226" s="97" t="s">
        <v>104</v>
      </c>
      <c r="I226" s="99">
        <v>43998</v>
      </c>
      <c r="J226" s="97" t="s">
        <v>264</v>
      </c>
      <c r="K226" s="97"/>
      <c r="L226" s="99"/>
      <c r="M226" s="99"/>
      <c r="N226" s="97"/>
    </row>
    <row r="227" spans="2:14" x14ac:dyDescent="0.35">
      <c r="B227" s="97"/>
      <c r="C227" t="s">
        <v>105</v>
      </c>
      <c r="D227" s="99">
        <v>43943</v>
      </c>
      <c r="E227" s="97">
        <f>IF(MONTH(Append2[[#This Row],[Date Kit Recieved by Lab]])=12,YEAR(Append2[[#This Row],[Date Kit Recieved by Lab]])+1,YEAR(Append2[[#This Row],[Date Kit Recieved by Lab]]))</f>
        <v>2020</v>
      </c>
      <c r="F227" s="99">
        <v>44126</v>
      </c>
      <c r="G227" s="97">
        <f>YEAR(Append2[[#This Row],[Date Lab Report Prepared]])</f>
        <v>2020</v>
      </c>
      <c r="H227" s="97" t="s">
        <v>35</v>
      </c>
      <c r="I227" s="99">
        <v>43837</v>
      </c>
      <c r="J227" s="97" t="s">
        <v>264</v>
      </c>
      <c r="K227" s="97"/>
      <c r="L227" s="99"/>
      <c r="M227" s="99"/>
      <c r="N227" s="97"/>
    </row>
    <row r="228" spans="2:14" x14ac:dyDescent="0.35">
      <c r="B228" s="97"/>
      <c r="C228" t="s">
        <v>106</v>
      </c>
      <c r="D228" s="99">
        <v>43965</v>
      </c>
      <c r="E228" s="97">
        <f>IF(MONTH(Append2[[#This Row],[Date Kit Recieved by Lab]])=12,YEAR(Append2[[#This Row],[Date Kit Recieved by Lab]])+1,YEAR(Append2[[#This Row],[Date Kit Recieved by Lab]]))</f>
        <v>2020</v>
      </c>
      <c r="F228" s="99">
        <v>44130</v>
      </c>
      <c r="G228" s="97">
        <f>YEAR(Append2[[#This Row],[Date Lab Report Prepared]])</f>
        <v>2020</v>
      </c>
      <c r="H228" s="97" t="s">
        <v>13</v>
      </c>
      <c r="I228" s="99">
        <v>43939</v>
      </c>
      <c r="J228" s="97" t="s">
        <v>264</v>
      </c>
      <c r="K228" s="97"/>
      <c r="L228" s="99"/>
      <c r="M228" s="99"/>
      <c r="N228" s="97"/>
    </row>
    <row r="229" spans="2:14" x14ac:dyDescent="0.35">
      <c r="B229" s="97"/>
      <c r="C229" t="s">
        <v>107</v>
      </c>
      <c r="D229" s="99">
        <v>44019</v>
      </c>
      <c r="E229" s="97">
        <f>IF(MONTH(Append2[[#This Row],[Date Kit Recieved by Lab]])=12,YEAR(Append2[[#This Row],[Date Kit Recieved by Lab]])+1,YEAR(Append2[[#This Row],[Date Kit Recieved by Lab]]))</f>
        <v>2020</v>
      </c>
      <c r="F229" s="99">
        <v>44133</v>
      </c>
      <c r="G229" s="97">
        <f>YEAR(Append2[[#This Row],[Date Lab Report Prepared]])</f>
        <v>2020</v>
      </c>
      <c r="H229" s="97" t="s">
        <v>19</v>
      </c>
      <c r="I229" s="99">
        <v>44008</v>
      </c>
      <c r="J229" s="97" t="s">
        <v>264</v>
      </c>
      <c r="K229" s="97"/>
      <c r="L229" s="99"/>
      <c r="M229" s="99"/>
      <c r="N229" s="97"/>
    </row>
    <row r="230" spans="2:14" x14ac:dyDescent="0.35">
      <c r="B230" s="97"/>
      <c r="C230" t="s">
        <v>108</v>
      </c>
      <c r="D230" s="99">
        <v>44056</v>
      </c>
      <c r="E230" s="97">
        <f>IF(MONTH(Append2[[#This Row],[Date Kit Recieved by Lab]])=12,YEAR(Append2[[#This Row],[Date Kit Recieved by Lab]])+1,YEAR(Append2[[#This Row],[Date Kit Recieved by Lab]]))</f>
        <v>2020</v>
      </c>
      <c r="F230" s="99">
        <v>44134</v>
      </c>
      <c r="G230" s="97">
        <f>YEAR(Append2[[#This Row],[Date Lab Report Prepared]])</f>
        <v>2020</v>
      </c>
      <c r="H230" s="97" t="s">
        <v>109</v>
      </c>
      <c r="I230" s="99">
        <v>44033</v>
      </c>
      <c r="J230" s="97" t="s">
        <v>264</v>
      </c>
      <c r="K230" s="97"/>
      <c r="L230" s="99"/>
      <c r="M230" s="99"/>
      <c r="N230" s="97"/>
    </row>
    <row r="231" spans="2:14" x14ac:dyDescent="0.35">
      <c r="B231" s="97"/>
      <c r="C231" t="s">
        <v>110</v>
      </c>
      <c r="D231" s="99">
        <v>44020</v>
      </c>
      <c r="E231" s="97">
        <f>IF(MONTH(Append2[[#This Row],[Date Kit Recieved by Lab]])=12,YEAR(Append2[[#This Row],[Date Kit Recieved by Lab]])+1,YEAR(Append2[[#This Row],[Date Kit Recieved by Lab]]))</f>
        <v>2020</v>
      </c>
      <c r="F231" s="99">
        <v>44141</v>
      </c>
      <c r="G231" s="97">
        <f>YEAR(Append2[[#This Row],[Date Lab Report Prepared]])</f>
        <v>2020</v>
      </c>
      <c r="H231" s="97" t="s">
        <v>70</v>
      </c>
      <c r="I231" s="99">
        <v>43994</v>
      </c>
      <c r="J231" s="97" t="s">
        <v>264</v>
      </c>
      <c r="K231" s="97"/>
      <c r="L231" s="99"/>
      <c r="M231" s="99"/>
      <c r="N231" s="97"/>
    </row>
    <row r="232" spans="2:14" x14ac:dyDescent="0.35">
      <c r="B232" s="97"/>
      <c r="C232" t="s">
        <v>111</v>
      </c>
      <c r="D232" s="99">
        <v>44046</v>
      </c>
      <c r="E232" s="97">
        <f>IF(MONTH(Append2[[#This Row],[Date Kit Recieved by Lab]])=12,YEAR(Append2[[#This Row],[Date Kit Recieved by Lab]])+1,YEAR(Append2[[#This Row],[Date Kit Recieved by Lab]]))</f>
        <v>2020</v>
      </c>
      <c r="F232" s="99">
        <v>44151</v>
      </c>
      <c r="G232" s="97">
        <f>YEAR(Append2[[#This Row],[Date Lab Report Prepared]])</f>
        <v>2020</v>
      </c>
      <c r="H232" s="97" t="s">
        <v>13</v>
      </c>
      <c r="I232" s="99">
        <v>44022</v>
      </c>
      <c r="J232" s="97" t="s">
        <v>264</v>
      </c>
      <c r="K232" s="97"/>
      <c r="L232" s="99"/>
      <c r="M232" s="99"/>
      <c r="N232" s="97"/>
    </row>
    <row r="233" spans="2:14" x14ac:dyDescent="0.35">
      <c r="B233" s="97"/>
      <c r="C233" t="s">
        <v>112</v>
      </c>
      <c r="D233" s="99">
        <v>44020</v>
      </c>
      <c r="E233" s="97">
        <f>IF(MONTH(Append2[[#This Row],[Date Kit Recieved by Lab]])=12,YEAR(Append2[[#This Row],[Date Kit Recieved by Lab]])+1,YEAR(Append2[[#This Row],[Date Kit Recieved by Lab]]))</f>
        <v>2020</v>
      </c>
      <c r="F233" s="99">
        <v>44158</v>
      </c>
      <c r="G233" s="97">
        <f>YEAR(Append2[[#This Row],[Date Lab Report Prepared]])</f>
        <v>2020</v>
      </c>
      <c r="H233" s="97" t="s">
        <v>8</v>
      </c>
      <c r="I233" s="99">
        <v>43990</v>
      </c>
      <c r="J233" s="97" t="s">
        <v>264</v>
      </c>
      <c r="K233" s="97"/>
      <c r="L233" s="99"/>
      <c r="M233" s="99"/>
      <c r="N233" s="97"/>
    </row>
    <row r="234" spans="2:14" x14ac:dyDescent="0.35">
      <c r="B234" s="97"/>
      <c r="C234" t="s">
        <v>113</v>
      </c>
      <c r="D234" s="99">
        <v>44053</v>
      </c>
      <c r="E234" s="97">
        <f>IF(MONTH(Append2[[#This Row],[Date Kit Recieved by Lab]])=12,YEAR(Append2[[#This Row],[Date Kit Recieved by Lab]])+1,YEAR(Append2[[#This Row],[Date Kit Recieved by Lab]]))</f>
        <v>2020</v>
      </c>
      <c r="F234" s="99">
        <v>44158</v>
      </c>
      <c r="G234" s="97">
        <f>YEAR(Append2[[#This Row],[Date Lab Report Prepared]])</f>
        <v>2020</v>
      </c>
      <c r="H234" s="97" t="s">
        <v>56</v>
      </c>
      <c r="I234" s="99">
        <v>44031</v>
      </c>
      <c r="J234" s="97" t="s">
        <v>264</v>
      </c>
      <c r="K234" s="97"/>
      <c r="L234" s="99"/>
      <c r="M234" s="99"/>
      <c r="N234" s="97"/>
    </row>
    <row r="235" spans="2:14" x14ac:dyDescent="0.35">
      <c r="B235" s="97"/>
      <c r="C235" t="s">
        <v>114</v>
      </c>
      <c r="D235" s="99">
        <v>43992</v>
      </c>
      <c r="E235" s="97">
        <f>IF(MONTH(Append2[[#This Row],[Date Kit Recieved by Lab]])=12,YEAR(Append2[[#This Row],[Date Kit Recieved by Lab]])+1,YEAR(Append2[[#This Row],[Date Kit Recieved by Lab]]))</f>
        <v>2020</v>
      </c>
      <c r="F235" s="99">
        <v>44176</v>
      </c>
      <c r="G235" s="97">
        <f>YEAR(Append2[[#This Row],[Date Lab Report Prepared]])</f>
        <v>2020</v>
      </c>
      <c r="H235" s="97" t="s">
        <v>42</v>
      </c>
      <c r="I235" s="99">
        <v>43962</v>
      </c>
      <c r="J235" s="97" t="s">
        <v>264</v>
      </c>
      <c r="K235" s="97"/>
      <c r="L235" s="99"/>
      <c r="M235" s="99"/>
      <c r="N235" s="97"/>
    </row>
    <row r="236" spans="2:14" x14ac:dyDescent="0.35">
      <c r="B236" s="97"/>
      <c r="C236" t="s">
        <v>115</v>
      </c>
      <c r="D236" s="99">
        <v>44018</v>
      </c>
      <c r="E236" s="97">
        <f>IF(MONTH(Append2[[#This Row],[Date Kit Recieved by Lab]])=12,YEAR(Append2[[#This Row],[Date Kit Recieved by Lab]])+1,YEAR(Append2[[#This Row],[Date Kit Recieved by Lab]]))</f>
        <v>2020</v>
      </c>
      <c r="F236" s="99">
        <v>44176</v>
      </c>
      <c r="G236" s="97">
        <f>YEAR(Append2[[#This Row],[Date Lab Report Prepared]])</f>
        <v>2020</v>
      </c>
      <c r="H236" s="97" t="s">
        <v>116</v>
      </c>
      <c r="I236" s="99">
        <v>43836</v>
      </c>
      <c r="J236" s="97" t="s">
        <v>264</v>
      </c>
      <c r="K236" s="97"/>
      <c r="L236" s="99"/>
      <c r="M236" s="99"/>
      <c r="N236" s="97"/>
    </row>
    <row r="237" spans="2:14" x14ac:dyDescent="0.35">
      <c r="B237" s="97"/>
      <c r="C237" t="s">
        <v>117</v>
      </c>
      <c r="D237" s="99">
        <v>44004</v>
      </c>
      <c r="E237" s="97">
        <f>IF(MONTH(Append2[[#This Row],[Date Kit Recieved by Lab]])=12,YEAR(Append2[[#This Row],[Date Kit Recieved by Lab]])+1,YEAR(Append2[[#This Row],[Date Kit Recieved by Lab]]))</f>
        <v>2020</v>
      </c>
      <c r="F237" s="99">
        <v>44180</v>
      </c>
      <c r="G237" s="97">
        <f>YEAR(Append2[[#This Row],[Date Lab Report Prepared]])</f>
        <v>2020</v>
      </c>
      <c r="H237" s="97" t="s">
        <v>13</v>
      </c>
      <c r="I237" s="99">
        <v>43416</v>
      </c>
      <c r="J237" s="97" t="s">
        <v>264</v>
      </c>
      <c r="K237" s="97"/>
      <c r="L237" s="99"/>
      <c r="M237" s="99"/>
      <c r="N237" s="97"/>
    </row>
    <row r="238" spans="2:14" x14ac:dyDescent="0.35">
      <c r="B238" s="97"/>
      <c r="C238" t="s">
        <v>118</v>
      </c>
      <c r="D238" s="99">
        <v>43963</v>
      </c>
      <c r="E238" s="97">
        <f>IF(MONTH(Append2[[#This Row],[Date Kit Recieved by Lab]])=12,YEAR(Append2[[#This Row],[Date Kit Recieved by Lab]])+1,YEAR(Append2[[#This Row],[Date Kit Recieved by Lab]]))</f>
        <v>2020</v>
      </c>
      <c r="F238" s="99">
        <v>44180</v>
      </c>
      <c r="G238" s="97">
        <f>YEAR(Append2[[#This Row],[Date Lab Report Prepared]])</f>
        <v>2020</v>
      </c>
      <c r="H238" s="97" t="s">
        <v>119</v>
      </c>
      <c r="I238" s="99">
        <v>43940</v>
      </c>
      <c r="J238" s="97" t="s">
        <v>264</v>
      </c>
      <c r="K238" s="97"/>
      <c r="L238" s="99"/>
      <c r="M238" s="99"/>
      <c r="N238" s="97"/>
    </row>
    <row r="239" spans="2:14" x14ac:dyDescent="0.35">
      <c r="B239" s="97"/>
      <c r="C239" t="s">
        <v>120</v>
      </c>
      <c r="D239" s="99">
        <v>44117</v>
      </c>
      <c r="E239" s="97">
        <f>IF(MONTH(Append2[[#This Row],[Date Kit Recieved by Lab]])=12,YEAR(Append2[[#This Row],[Date Kit Recieved by Lab]])+1,YEAR(Append2[[#This Row],[Date Kit Recieved by Lab]]))</f>
        <v>2020</v>
      </c>
      <c r="F239" s="99">
        <v>44180</v>
      </c>
      <c r="G239" s="97">
        <f>YEAR(Append2[[#This Row],[Date Lab Report Prepared]])</f>
        <v>2020</v>
      </c>
      <c r="H239" s="97" t="s">
        <v>19</v>
      </c>
      <c r="I239" s="99">
        <v>43485</v>
      </c>
      <c r="J239" s="97" t="s">
        <v>264</v>
      </c>
      <c r="K239" s="97"/>
      <c r="L239" s="99"/>
      <c r="M239" s="99"/>
      <c r="N239" s="97"/>
    </row>
    <row r="240" spans="2:14" x14ac:dyDescent="0.35">
      <c r="B240" s="97"/>
      <c r="C240" t="s">
        <v>121</v>
      </c>
      <c r="D240" s="99">
        <v>44004</v>
      </c>
      <c r="E240" s="97">
        <f>IF(MONTH(Append2[[#This Row],[Date Kit Recieved by Lab]])=12,YEAR(Append2[[#This Row],[Date Kit Recieved by Lab]])+1,YEAR(Append2[[#This Row],[Date Kit Recieved by Lab]]))</f>
        <v>2020</v>
      </c>
      <c r="F240" s="99">
        <v>44186</v>
      </c>
      <c r="G240" s="97">
        <f>YEAR(Append2[[#This Row],[Date Lab Report Prepared]])</f>
        <v>2020</v>
      </c>
      <c r="H240" s="97" t="s">
        <v>13</v>
      </c>
      <c r="I240" s="99">
        <v>43948</v>
      </c>
      <c r="J240" s="97" t="s">
        <v>264</v>
      </c>
      <c r="K240" s="97"/>
      <c r="L240" s="99"/>
      <c r="M240" s="99"/>
      <c r="N240" s="97"/>
    </row>
    <row r="241" spans="2:14" x14ac:dyDescent="0.35">
      <c r="B241" s="97"/>
      <c r="C241" t="s">
        <v>122</v>
      </c>
      <c r="D241" s="99">
        <v>44074</v>
      </c>
      <c r="E241" s="97">
        <f>IF(MONTH(Append2[[#This Row],[Date Kit Recieved by Lab]])=12,YEAR(Append2[[#This Row],[Date Kit Recieved by Lab]])+1,YEAR(Append2[[#This Row],[Date Kit Recieved by Lab]]))</f>
        <v>2020</v>
      </c>
      <c r="F241" s="99">
        <v>44187</v>
      </c>
      <c r="G241" s="97">
        <f>YEAR(Append2[[#This Row],[Date Lab Report Prepared]])</f>
        <v>2020</v>
      </c>
      <c r="H241" s="97" t="s">
        <v>13</v>
      </c>
      <c r="I241" s="99">
        <v>44055</v>
      </c>
      <c r="J241" s="97" t="s">
        <v>264</v>
      </c>
      <c r="K241" s="97"/>
      <c r="L241" s="99"/>
      <c r="M241" s="99"/>
      <c r="N241" s="97"/>
    </row>
    <row r="242" spans="2:14" x14ac:dyDescent="0.35">
      <c r="B242" s="97"/>
      <c r="C242" t="s">
        <v>123</v>
      </c>
      <c r="D242" s="99">
        <v>44179</v>
      </c>
      <c r="E242" s="97">
        <f>IF(MONTH(Append2[[#This Row],[Date Kit Recieved by Lab]])=12,YEAR(Append2[[#This Row],[Date Kit Recieved by Lab]])+1,YEAR(Append2[[#This Row],[Date Kit Recieved by Lab]]))</f>
        <v>2021</v>
      </c>
      <c r="F242" s="99">
        <v>44183</v>
      </c>
      <c r="G242" s="97">
        <f>YEAR(Append2[[#This Row],[Date Lab Report Prepared]])</f>
        <v>2020</v>
      </c>
      <c r="H242" s="97" t="s">
        <v>19</v>
      </c>
      <c r="I242" s="99">
        <v>44134</v>
      </c>
      <c r="J242" s="97" t="s">
        <v>264</v>
      </c>
      <c r="K242" s="97"/>
      <c r="L242" s="99"/>
      <c r="M242" s="99"/>
      <c r="N242" s="97"/>
    </row>
    <row r="243" spans="2:14" x14ac:dyDescent="0.35">
      <c r="B243" s="97"/>
      <c r="C243" t="s">
        <v>124</v>
      </c>
      <c r="D243" s="99">
        <v>44025</v>
      </c>
      <c r="E243" s="97">
        <f>IF(MONTH(Append2[[#This Row],[Date Kit Recieved by Lab]])=12,YEAR(Append2[[#This Row],[Date Kit Recieved by Lab]])+1,YEAR(Append2[[#This Row],[Date Kit Recieved by Lab]]))</f>
        <v>2020</v>
      </c>
      <c r="F243" s="99">
        <v>44201</v>
      </c>
      <c r="G243" s="97">
        <f>YEAR(Append2[[#This Row],[Date Lab Report Prepared]])</f>
        <v>2021</v>
      </c>
      <c r="H243" s="97" t="s">
        <v>66</v>
      </c>
      <c r="I243" s="99">
        <v>43980</v>
      </c>
      <c r="J243" s="97" t="s">
        <v>264</v>
      </c>
      <c r="K243" s="97"/>
      <c r="L243" s="99"/>
      <c r="M243" s="99"/>
      <c r="N243" s="97"/>
    </row>
    <row r="244" spans="2:14" x14ac:dyDescent="0.35">
      <c r="B244" s="97"/>
      <c r="C244" t="s">
        <v>125</v>
      </c>
      <c r="D244" s="99">
        <v>44041</v>
      </c>
      <c r="E244" s="97">
        <f>IF(MONTH(Append2[[#This Row],[Date Kit Recieved by Lab]])=12,YEAR(Append2[[#This Row],[Date Kit Recieved by Lab]])+1,YEAR(Append2[[#This Row],[Date Kit Recieved by Lab]]))</f>
        <v>2020</v>
      </c>
      <c r="F244" s="99">
        <v>44202</v>
      </c>
      <c r="G244" s="97">
        <f>YEAR(Append2[[#This Row],[Date Lab Report Prepared]])</f>
        <v>2021</v>
      </c>
      <c r="H244" s="97" t="s">
        <v>70</v>
      </c>
      <c r="I244" s="99">
        <v>44009</v>
      </c>
      <c r="J244" s="97" t="s">
        <v>264</v>
      </c>
      <c r="K244" s="97"/>
      <c r="L244" s="99"/>
      <c r="M244" s="99"/>
      <c r="N244" s="97"/>
    </row>
    <row r="245" spans="2:14" x14ac:dyDescent="0.35">
      <c r="B245" s="97"/>
      <c r="C245" t="s">
        <v>126</v>
      </c>
      <c r="D245" s="99">
        <v>44125</v>
      </c>
      <c r="E245" s="97">
        <f>IF(MONTH(Append2[[#This Row],[Date Kit Recieved by Lab]])=12,YEAR(Append2[[#This Row],[Date Kit Recieved by Lab]])+1,YEAR(Append2[[#This Row],[Date Kit Recieved by Lab]]))</f>
        <v>2020</v>
      </c>
      <c r="F245" s="99">
        <v>44211</v>
      </c>
      <c r="G245" s="97">
        <f>YEAR(Append2[[#This Row],[Date Lab Report Prepared]])</f>
        <v>2021</v>
      </c>
      <c r="H245" s="97" t="s">
        <v>127</v>
      </c>
      <c r="I245" s="99">
        <v>44083</v>
      </c>
      <c r="J245" s="97" t="s">
        <v>264</v>
      </c>
      <c r="K245" s="97"/>
      <c r="L245" s="99"/>
      <c r="M245" s="99"/>
      <c r="N245" s="97"/>
    </row>
    <row r="246" spans="2:14" x14ac:dyDescent="0.35">
      <c r="B246" s="97"/>
      <c r="C246" t="s">
        <v>128</v>
      </c>
      <c r="D246" s="99">
        <v>44141</v>
      </c>
      <c r="E246" s="97">
        <f>IF(MONTH(Append2[[#This Row],[Date Kit Recieved by Lab]])=12,YEAR(Append2[[#This Row],[Date Kit Recieved by Lab]])+1,YEAR(Append2[[#This Row],[Date Kit Recieved by Lab]]))</f>
        <v>2020</v>
      </c>
      <c r="F246" s="99">
        <v>44211</v>
      </c>
      <c r="G246" s="97">
        <f>YEAR(Append2[[#This Row],[Date Lab Report Prepared]])</f>
        <v>2021</v>
      </c>
      <c r="H246" s="97" t="s">
        <v>89</v>
      </c>
      <c r="I246" s="99">
        <v>44065</v>
      </c>
      <c r="J246" s="97" t="s">
        <v>264</v>
      </c>
      <c r="K246" s="97"/>
      <c r="L246" s="99"/>
      <c r="M246" s="99"/>
      <c r="N246" s="97"/>
    </row>
    <row r="247" spans="2:14" x14ac:dyDescent="0.35">
      <c r="B247" s="97"/>
      <c r="C247" t="s">
        <v>129</v>
      </c>
      <c r="D247" s="99">
        <v>44039</v>
      </c>
      <c r="E247" s="97">
        <f>IF(MONTH(Append2[[#This Row],[Date Kit Recieved by Lab]])=12,YEAR(Append2[[#This Row],[Date Kit Recieved by Lab]])+1,YEAR(Append2[[#This Row],[Date Kit Recieved by Lab]]))</f>
        <v>2020</v>
      </c>
      <c r="F247" s="99">
        <v>44216</v>
      </c>
      <c r="G247" s="97">
        <f>YEAR(Append2[[#This Row],[Date Lab Report Prepared]])</f>
        <v>2021</v>
      </c>
      <c r="H247" s="97" t="s">
        <v>82</v>
      </c>
      <c r="I247" s="99">
        <v>44010</v>
      </c>
      <c r="J247" s="97" t="s">
        <v>264</v>
      </c>
      <c r="K247" s="97"/>
      <c r="L247" s="99"/>
      <c r="M247" s="99"/>
      <c r="N247" s="97"/>
    </row>
    <row r="248" spans="2:14" x14ac:dyDescent="0.35">
      <c r="B248" s="97"/>
      <c r="C248" t="s">
        <v>130</v>
      </c>
      <c r="D248" s="99">
        <v>44041</v>
      </c>
      <c r="E248" s="97">
        <f>IF(MONTH(Append2[[#This Row],[Date Kit Recieved by Lab]])=12,YEAR(Append2[[#This Row],[Date Kit Recieved by Lab]])+1,YEAR(Append2[[#This Row],[Date Kit Recieved by Lab]]))</f>
        <v>2020</v>
      </c>
      <c r="F248" s="99">
        <v>44216</v>
      </c>
      <c r="G248" s="97">
        <f>YEAR(Append2[[#This Row],[Date Lab Report Prepared]])</f>
        <v>2021</v>
      </c>
      <c r="H248" s="97" t="s">
        <v>70</v>
      </c>
      <c r="I248" s="99">
        <v>43998</v>
      </c>
      <c r="J248" s="97" t="s">
        <v>264</v>
      </c>
      <c r="K248" s="97"/>
      <c r="L248" s="99"/>
      <c r="M248" s="99"/>
      <c r="N248" s="97"/>
    </row>
    <row r="249" spans="2:14" x14ac:dyDescent="0.35">
      <c r="B249" s="97"/>
      <c r="C249" t="s">
        <v>131</v>
      </c>
      <c r="D249" s="99">
        <v>44104</v>
      </c>
      <c r="E249" s="97">
        <f>IF(MONTH(Append2[[#This Row],[Date Kit Recieved by Lab]])=12,YEAR(Append2[[#This Row],[Date Kit Recieved by Lab]])+1,YEAR(Append2[[#This Row],[Date Kit Recieved by Lab]]))</f>
        <v>2020</v>
      </c>
      <c r="F249" s="99">
        <v>44223</v>
      </c>
      <c r="G249" s="97">
        <f>YEAR(Append2[[#This Row],[Date Lab Report Prepared]])</f>
        <v>2021</v>
      </c>
      <c r="H249" s="97" t="s">
        <v>13</v>
      </c>
      <c r="I249" s="99">
        <v>44090</v>
      </c>
      <c r="J249" s="97" t="s">
        <v>264</v>
      </c>
      <c r="K249" s="97"/>
      <c r="L249" s="99"/>
      <c r="M249" s="99"/>
      <c r="N249" s="97"/>
    </row>
    <row r="250" spans="2:14" x14ac:dyDescent="0.35">
      <c r="B250" s="97"/>
      <c r="C250" t="s">
        <v>132</v>
      </c>
      <c r="D250" s="99">
        <v>44082</v>
      </c>
      <c r="E250" s="97">
        <f>IF(MONTH(Append2[[#This Row],[Date Kit Recieved by Lab]])=12,YEAR(Append2[[#This Row],[Date Kit Recieved by Lab]])+1,YEAR(Append2[[#This Row],[Date Kit Recieved by Lab]]))</f>
        <v>2020</v>
      </c>
      <c r="F250" s="99">
        <v>44223</v>
      </c>
      <c r="G250" s="97">
        <f>YEAR(Append2[[#This Row],[Date Lab Report Prepared]])</f>
        <v>2021</v>
      </c>
      <c r="H250" s="97" t="s">
        <v>8</v>
      </c>
      <c r="I250" s="99">
        <v>44071</v>
      </c>
      <c r="J250" s="97" t="s">
        <v>264</v>
      </c>
      <c r="K250" s="97"/>
      <c r="L250" s="99"/>
      <c r="M250" s="99"/>
      <c r="N250" s="97"/>
    </row>
    <row r="251" spans="2:14" x14ac:dyDescent="0.35">
      <c r="B251" s="97"/>
      <c r="C251" t="s">
        <v>133</v>
      </c>
      <c r="D251" s="99">
        <v>44042</v>
      </c>
      <c r="E251" s="97">
        <f>IF(MONTH(Append2[[#This Row],[Date Kit Recieved by Lab]])=12,YEAR(Append2[[#This Row],[Date Kit Recieved by Lab]])+1,YEAR(Append2[[#This Row],[Date Kit Recieved by Lab]]))</f>
        <v>2020</v>
      </c>
      <c r="F251" s="99">
        <v>44224</v>
      </c>
      <c r="G251" s="97">
        <f>YEAR(Append2[[#This Row],[Date Lab Report Prepared]])</f>
        <v>2021</v>
      </c>
      <c r="H251" s="97" t="s">
        <v>109</v>
      </c>
      <c r="I251" s="99">
        <v>43974</v>
      </c>
      <c r="J251" s="97" t="s">
        <v>264</v>
      </c>
      <c r="K251" s="97"/>
      <c r="L251" s="99"/>
      <c r="M251" s="99"/>
      <c r="N251" s="97"/>
    </row>
    <row r="252" spans="2:14" x14ac:dyDescent="0.35">
      <c r="B252" s="97"/>
      <c r="C252" t="s">
        <v>134</v>
      </c>
      <c r="D252" s="99">
        <v>44095</v>
      </c>
      <c r="E252" s="97">
        <f>IF(MONTH(Append2[[#This Row],[Date Kit Recieved by Lab]])=12,YEAR(Append2[[#This Row],[Date Kit Recieved by Lab]])+1,YEAR(Append2[[#This Row],[Date Kit Recieved by Lab]]))</f>
        <v>2020</v>
      </c>
      <c r="F252" s="99">
        <v>44224</v>
      </c>
      <c r="G252" s="97">
        <f>YEAR(Append2[[#This Row],[Date Lab Report Prepared]])</f>
        <v>2021</v>
      </c>
      <c r="H252" s="97" t="s">
        <v>82</v>
      </c>
      <c r="I252" s="99">
        <v>44014</v>
      </c>
      <c r="J252" s="97" t="s">
        <v>264</v>
      </c>
      <c r="K252" s="97"/>
      <c r="L252" s="99"/>
      <c r="M252" s="99"/>
      <c r="N252" s="97"/>
    </row>
    <row r="253" spans="2:14" x14ac:dyDescent="0.35">
      <c r="B253" s="97"/>
      <c r="C253" t="s">
        <v>135</v>
      </c>
      <c r="D253" s="99">
        <v>44041</v>
      </c>
      <c r="E253" s="97">
        <f>IF(MONTH(Append2[[#This Row],[Date Kit Recieved by Lab]])=12,YEAR(Append2[[#This Row],[Date Kit Recieved by Lab]])+1,YEAR(Append2[[#This Row],[Date Kit Recieved by Lab]]))</f>
        <v>2020</v>
      </c>
      <c r="F253" s="99">
        <v>44225</v>
      </c>
      <c r="G253" s="97">
        <f>YEAR(Append2[[#This Row],[Date Lab Report Prepared]])</f>
        <v>2021</v>
      </c>
      <c r="H253" s="97" t="s">
        <v>70</v>
      </c>
      <c r="I253" s="99">
        <v>43985</v>
      </c>
      <c r="J253" s="97" t="s">
        <v>264</v>
      </c>
      <c r="K253" s="97"/>
      <c r="L253" s="99"/>
      <c r="M253" s="99"/>
      <c r="N253" s="97"/>
    </row>
    <row r="254" spans="2:14" x14ac:dyDescent="0.35">
      <c r="B254" s="97"/>
      <c r="C254" t="s">
        <v>136</v>
      </c>
      <c r="D254" s="99">
        <v>43942</v>
      </c>
      <c r="E254" s="97">
        <f>IF(MONTH(Append2[[#This Row],[Date Kit Recieved by Lab]])=12,YEAR(Append2[[#This Row],[Date Kit Recieved by Lab]])+1,YEAR(Append2[[#This Row],[Date Kit Recieved by Lab]]))</f>
        <v>2020</v>
      </c>
      <c r="F254" s="99">
        <v>44230</v>
      </c>
      <c r="G254" s="97">
        <f>YEAR(Append2[[#This Row],[Date Lab Report Prepared]])</f>
        <v>2021</v>
      </c>
      <c r="H254" s="97" t="s">
        <v>104</v>
      </c>
      <c r="I254" s="99">
        <v>43659</v>
      </c>
      <c r="J254" s="97" t="s">
        <v>264</v>
      </c>
      <c r="K254" s="97"/>
      <c r="L254" s="99"/>
      <c r="M254" s="99"/>
      <c r="N254" s="97"/>
    </row>
    <row r="255" spans="2:14" x14ac:dyDescent="0.35">
      <c r="B255" s="97"/>
      <c r="C255" t="s">
        <v>137</v>
      </c>
      <c r="D255" s="99">
        <v>44020</v>
      </c>
      <c r="E255" s="97">
        <f>IF(MONTH(Append2[[#This Row],[Date Kit Recieved by Lab]])=12,YEAR(Append2[[#This Row],[Date Kit Recieved by Lab]])+1,YEAR(Append2[[#This Row],[Date Kit Recieved by Lab]]))</f>
        <v>2020</v>
      </c>
      <c r="F255" s="99">
        <v>44231</v>
      </c>
      <c r="G255" s="97">
        <f>YEAR(Append2[[#This Row],[Date Lab Report Prepared]])</f>
        <v>2021</v>
      </c>
      <c r="H255" s="97" t="s">
        <v>70</v>
      </c>
      <c r="I255" s="99">
        <v>43980</v>
      </c>
      <c r="J255" s="97" t="s">
        <v>264</v>
      </c>
      <c r="K255" s="97"/>
      <c r="L255" s="99"/>
      <c r="M255" s="99"/>
      <c r="N255" s="97"/>
    </row>
    <row r="256" spans="2:14" x14ac:dyDescent="0.35">
      <c r="B256" s="97"/>
      <c r="C256" t="s">
        <v>138</v>
      </c>
      <c r="D256" s="99">
        <v>44020</v>
      </c>
      <c r="E256" s="97">
        <f>IF(MONTH(Append2[[#This Row],[Date Kit Recieved by Lab]])=12,YEAR(Append2[[#This Row],[Date Kit Recieved by Lab]])+1,YEAR(Append2[[#This Row],[Date Kit Recieved by Lab]]))</f>
        <v>2020</v>
      </c>
      <c r="F256" s="99">
        <v>44232</v>
      </c>
      <c r="G256" s="97">
        <f>YEAR(Append2[[#This Row],[Date Lab Report Prepared]])</f>
        <v>2021</v>
      </c>
      <c r="H256" s="97" t="s">
        <v>70</v>
      </c>
      <c r="I256" s="99">
        <v>43994</v>
      </c>
      <c r="J256" s="97" t="s">
        <v>264</v>
      </c>
      <c r="K256" s="97"/>
      <c r="L256" s="99"/>
      <c r="M256" s="99"/>
      <c r="N256" s="97"/>
    </row>
    <row r="257" spans="2:14" x14ac:dyDescent="0.35">
      <c r="B257" s="97"/>
      <c r="C257" t="s">
        <v>139</v>
      </c>
      <c r="D257" s="99">
        <v>44071</v>
      </c>
      <c r="E257" s="97">
        <f>IF(MONTH(Append2[[#This Row],[Date Kit Recieved by Lab]])=12,YEAR(Append2[[#This Row],[Date Kit Recieved by Lab]])+1,YEAR(Append2[[#This Row],[Date Kit Recieved by Lab]]))</f>
        <v>2020</v>
      </c>
      <c r="F257" s="99">
        <v>44232</v>
      </c>
      <c r="G257" s="97">
        <f>YEAR(Append2[[#This Row],[Date Lab Report Prepared]])</f>
        <v>2021</v>
      </c>
      <c r="H257" s="97" t="s">
        <v>35</v>
      </c>
      <c r="I257" s="99">
        <v>44002</v>
      </c>
      <c r="J257" s="97" t="s">
        <v>264</v>
      </c>
      <c r="K257" s="97"/>
      <c r="L257" s="99"/>
      <c r="M257" s="99"/>
      <c r="N257" s="97"/>
    </row>
    <row r="258" spans="2:14" x14ac:dyDescent="0.35">
      <c r="B258" s="97"/>
      <c r="C258" t="s">
        <v>140</v>
      </c>
      <c r="D258" s="99">
        <v>44139</v>
      </c>
      <c r="E258" s="97">
        <f>IF(MONTH(Append2[[#This Row],[Date Kit Recieved by Lab]])=12,YEAR(Append2[[#This Row],[Date Kit Recieved by Lab]])+1,YEAR(Append2[[#This Row],[Date Kit Recieved by Lab]]))</f>
        <v>2020</v>
      </c>
      <c r="F258" s="99">
        <v>44232</v>
      </c>
      <c r="G258" s="97">
        <f>YEAR(Append2[[#This Row],[Date Lab Report Prepared]])</f>
        <v>2021</v>
      </c>
      <c r="H258" s="97" t="s">
        <v>8</v>
      </c>
      <c r="I258" s="99">
        <v>44036</v>
      </c>
      <c r="J258" s="97" t="s">
        <v>264</v>
      </c>
      <c r="K258" s="97"/>
      <c r="L258" s="99"/>
      <c r="M258" s="99"/>
      <c r="N258" s="97"/>
    </row>
    <row r="259" spans="2:14" x14ac:dyDescent="0.35">
      <c r="B259" s="97"/>
      <c r="C259" t="s">
        <v>141</v>
      </c>
      <c r="D259" s="99">
        <v>44083</v>
      </c>
      <c r="E259" s="97">
        <f>IF(MONTH(Append2[[#This Row],[Date Kit Recieved by Lab]])=12,YEAR(Append2[[#This Row],[Date Kit Recieved by Lab]])+1,YEAR(Append2[[#This Row],[Date Kit Recieved by Lab]]))</f>
        <v>2020</v>
      </c>
      <c r="F259" s="99">
        <v>44232</v>
      </c>
      <c r="G259" s="97">
        <f>YEAR(Append2[[#This Row],[Date Lab Report Prepared]])</f>
        <v>2021</v>
      </c>
      <c r="H259" s="97" t="s">
        <v>33</v>
      </c>
      <c r="I259" s="99">
        <v>43943</v>
      </c>
      <c r="J259" s="97" t="s">
        <v>264</v>
      </c>
      <c r="K259" s="97"/>
      <c r="L259" s="99"/>
      <c r="M259" s="99"/>
      <c r="N259" s="97"/>
    </row>
    <row r="260" spans="2:14" x14ac:dyDescent="0.35">
      <c r="B260" s="97"/>
      <c r="C260" t="s">
        <v>142</v>
      </c>
      <c r="D260" s="99">
        <v>44020</v>
      </c>
      <c r="E260" s="97">
        <f>IF(MONTH(Append2[[#This Row],[Date Kit Recieved by Lab]])=12,YEAR(Append2[[#This Row],[Date Kit Recieved by Lab]])+1,YEAR(Append2[[#This Row],[Date Kit Recieved by Lab]]))</f>
        <v>2020</v>
      </c>
      <c r="F260" s="99">
        <v>44250</v>
      </c>
      <c r="G260" s="97">
        <f>YEAR(Append2[[#This Row],[Date Lab Report Prepared]])</f>
        <v>2021</v>
      </c>
      <c r="H260" s="97" t="s">
        <v>70</v>
      </c>
      <c r="I260" s="99">
        <v>44001</v>
      </c>
      <c r="J260" s="97" t="s">
        <v>264</v>
      </c>
      <c r="K260" s="97"/>
      <c r="L260" s="99"/>
      <c r="M260" s="99"/>
      <c r="N260" s="97"/>
    </row>
    <row r="261" spans="2:14" x14ac:dyDescent="0.35">
      <c r="B261" s="97"/>
      <c r="C261" t="s">
        <v>143</v>
      </c>
      <c r="D261" s="99">
        <v>44096</v>
      </c>
      <c r="E261" s="97">
        <f>IF(MONTH(Append2[[#This Row],[Date Kit Recieved by Lab]])=12,YEAR(Append2[[#This Row],[Date Kit Recieved by Lab]])+1,YEAR(Append2[[#This Row],[Date Kit Recieved by Lab]]))</f>
        <v>2020</v>
      </c>
      <c r="F261" s="99">
        <v>44250</v>
      </c>
      <c r="G261" s="97">
        <f>YEAR(Append2[[#This Row],[Date Lab Report Prepared]])</f>
        <v>2021</v>
      </c>
      <c r="H261" s="97" t="s">
        <v>19</v>
      </c>
      <c r="I261" s="99">
        <v>44054</v>
      </c>
      <c r="J261" s="97" t="s">
        <v>264</v>
      </c>
      <c r="K261" s="97"/>
      <c r="L261" s="99"/>
      <c r="M261" s="99"/>
      <c r="N261" s="97"/>
    </row>
    <row r="262" spans="2:14" x14ac:dyDescent="0.35">
      <c r="B262" s="97"/>
      <c r="C262" t="s">
        <v>144</v>
      </c>
      <c r="D262" s="99">
        <v>44062</v>
      </c>
      <c r="E262" s="97">
        <f>IF(MONTH(Append2[[#This Row],[Date Kit Recieved by Lab]])=12,YEAR(Append2[[#This Row],[Date Kit Recieved by Lab]])+1,YEAR(Append2[[#This Row],[Date Kit Recieved by Lab]]))</f>
        <v>2020</v>
      </c>
      <c r="F262" s="99">
        <v>44250</v>
      </c>
      <c r="G262" s="97">
        <f>YEAR(Append2[[#This Row],[Date Lab Report Prepared]])</f>
        <v>2021</v>
      </c>
      <c r="H262" s="97" t="s">
        <v>27</v>
      </c>
      <c r="I262" s="99">
        <v>44017</v>
      </c>
      <c r="J262" s="97" t="s">
        <v>264</v>
      </c>
      <c r="K262" s="97"/>
      <c r="L262" s="99"/>
      <c r="M262" s="99"/>
      <c r="N262" s="97"/>
    </row>
    <row r="263" spans="2:14" x14ac:dyDescent="0.35">
      <c r="B263" s="97"/>
      <c r="C263" t="s">
        <v>145</v>
      </c>
      <c r="D263" s="99">
        <v>44152</v>
      </c>
      <c r="E263" s="97">
        <f>IF(MONTH(Append2[[#This Row],[Date Kit Recieved by Lab]])=12,YEAR(Append2[[#This Row],[Date Kit Recieved by Lab]])+1,YEAR(Append2[[#This Row],[Date Kit Recieved by Lab]]))</f>
        <v>2020</v>
      </c>
      <c r="F263" s="99">
        <v>44252</v>
      </c>
      <c r="G263" s="97">
        <f>YEAR(Append2[[#This Row],[Date Lab Report Prepared]])</f>
        <v>2021</v>
      </c>
      <c r="H263" s="97" t="s">
        <v>8</v>
      </c>
      <c r="I263" s="99">
        <v>44057</v>
      </c>
      <c r="J263" s="97" t="s">
        <v>264</v>
      </c>
      <c r="K263" s="97"/>
      <c r="L263" s="99"/>
      <c r="M263" s="99"/>
      <c r="N263" s="97"/>
    </row>
    <row r="264" spans="2:14" x14ac:dyDescent="0.35">
      <c r="B264" s="97"/>
      <c r="C264" t="s">
        <v>146</v>
      </c>
      <c r="D264" s="99">
        <v>44089</v>
      </c>
      <c r="E264" s="97">
        <f>IF(MONTH(Append2[[#This Row],[Date Kit Recieved by Lab]])=12,YEAR(Append2[[#This Row],[Date Kit Recieved by Lab]])+1,YEAR(Append2[[#This Row],[Date Kit Recieved by Lab]]))</f>
        <v>2020</v>
      </c>
      <c r="F264" s="99">
        <v>44253</v>
      </c>
      <c r="G264" s="97">
        <f>YEAR(Append2[[#This Row],[Date Lab Report Prepared]])</f>
        <v>2021</v>
      </c>
      <c r="H264" s="97" t="s">
        <v>13</v>
      </c>
      <c r="I264" s="99">
        <v>44035</v>
      </c>
      <c r="J264" s="97" t="s">
        <v>264</v>
      </c>
      <c r="K264" s="97"/>
      <c r="L264" s="99"/>
      <c r="M264" s="99"/>
      <c r="N264" s="97"/>
    </row>
    <row r="265" spans="2:14" x14ac:dyDescent="0.35">
      <c r="B265" s="97"/>
      <c r="C265" t="s">
        <v>147</v>
      </c>
      <c r="D265" s="99">
        <v>44130</v>
      </c>
      <c r="E265" s="97">
        <f>IF(MONTH(Append2[[#This Row],[Date Kit Recieved by Lab]])=12,YEAR(Append2[[#This Row],[Date Kit Recieved by Lab]])+1,YEAR(Append2[[#This Row],[Date Kit Recieved by Lab]]))</f>
        <v>2020</v>
      </c>
      <c r="F265" s="99">
        <v>44253</v>
      </c>
      <c r="G265" s="97">
        <f>YEAR(Append2[[#This Row],[Date Lab Report Prepared]])</f>
        <v>2021</v>
      </c>
      <c r="H265" s="97" t="s">
        <v>13</v>
      </c>
      <c r="I265" s="99">
        <v>44107</v>
      </c>
      <c r="J265" s="97" t="s">
        <v>264</v>
      </c>
      <c r="K265" s="97"/>
      <c r="L265" s="99"/>
      <c r="M265" s="99"/>
      <c r="N265" s="97"/>
    </row>
    <row r="266" spans="2:14" x14ac:dyDescent="0.35">
      <c r="B266" s="97"/>
      <c r="C266" t="s">
        <v>148</v>
      </c>
      <c r="D266" s="99">
        <v>44113</v>
      </c>
      <c r="E266" s="97">
        <f>IF(MONTH(Append2[[#This Row],[Date Kit Recieved by Lab]])=12,YEAR(Append2[[#This Row],[Date Kit Recieved by Lab]])+1,YEAR(Append2[[#This Row],[Date Kit Recieved by Lab]]))</f>
        <v>2020</v>
      </c>
      <c r="F266" s="99">
        <v>44257</v>
      </c>
      <c r="G266" s="97">
        <f>YEAR(Append2[[#This Row],[Date Lab Report Prepared]])</f>
        <v>2021</v>
      </c>
      <c r="H266" s="97" t="s">
        <v>70</v>
      </c>
      <c r="I266" s="99">
        <v>44086</v>
      </c>
      <c r="J266" s="97" t="s">
        <v>264</v>
      </c>
      <c r="K266" s="97"/>
      <c r="L266" s="99"/>
      <c r="M266" s="99"/>
      <c r="N266" s="97"/>
    </row>
    <row r="267" spans="2:14" x14ac:dyDescent="0.35">
      <c r="B267" s="97"/>
      <c r="C267" t="s">
        <v>149</v>
      </c>
      <c r="D267" s="99">
        <v>44060</v>
      </c>
      <c r="E267" s="97">
        <f>IF(MONTH(Append2[[#This Row],[Date Kit Recieved by Lab]])=12,YEAR(Append2[[#This Row],[Date Kit Recieved by Lab]])+1,YEAR(Append2[[#This Row],[Date Kit Recieved by Lab]]))</f>
        <v>2020</v>
      </c>
      <c r="F267" s="99">
        <v>44264</v>
      </c>
      <c r="G267" s="97">
        <f>YEAR(Append2[[#This Row],[Date Lab Report Prepared]])</f>
        <v>2021</v>
      </c>
      <c r="H267" s="97" t="s">
        <v>40</v>
      </c>
      <c r="I267" s="99">
        <v>44038</v>
      </c>
      <c r="J267" s="97" t="s">
        <v>264</v>
      </c>
      <c r="K267" s="97"/>
      <c r="L267" s="99"/>
      <c r="M267" s="99"/>
      <c r="N267" s="97"/>
    </row>
    <row r="268" spans="2:14" x14ac:dyDescent="0.35">
      <c r="B268" s="97"/>
      <c r="C268" t="s">
        <v>150</v>
      </c>
      <c r="D268" s="99">
        <v>44209</v>
      </c>
      <c r="E268" s="97">
        <f>IF(MONTH(Append2[[#This Row],[Date Kit Recieved by Lab]])=12,YEAR(Append2[[#This Row],[Date Kit Recieved by Lab]])+1,YEAR(Append2[[#This Row],[Date Kit Recieved by Lab]]))</f>
        <v>2021</v>
      </c>
      <c r="F268" s="99">
        <v>44272</v>
      </c>
      <c r="G268" s="97">
        <f>YEAR(Append2[[#This Row],[Date Lab Report Prepared]])</f>
        <v>2021</v>
      </c>
      <c r="H268" s="97" t="s">
        <v>151</v>
      </c>
      <c r="I268" s="99">
        <v>43941</v>
      </c>
      <c r="J268" s="97" t="s">
        <v>264</v>
      </c>
      <c r="K268" s="97"/>
      <c r="L268" s="99"/>
      <c r="M268" s="99"/>
      <c r="N268" s="97"/>
    </row>
    <row r="269" spans="2:14" x14ac:dyDescent="0.35">
      <c r="B269" s="97"/>
      <c r="C269" t="s">
        <v>152</v>
      </c>
      <c r="D269" s="99">
        <v>44098</v>
      </c>
      <c r="E269" s="97">
        <f>IF(MONTH(Append2[[#This Row],[Date Kit Recieved by Lab]])=12,YEAR(Append2[[#This Row],[Date Kit Recieved by Lab]])+1,YEAR(Append2[[#This Row],[Date Kit Recieved by Lab]]))</f>
        <v>2020</v>
      </c>
      <c r="F269" s="99">
        <v>44273</v>
      </c>
      <c r="G269" s="97">
        <f>YEAR(Append2[[#This Row],[Date Lab Report Prepared]])</f>
        <v>2021</v>
      </c>
      <c r="H269" s="97" t="s">
        <v>58</v>
      </c>
      <c r="I269" s="99">
        <v>44086</v>
      </c>
      <c r="J269" s="97" t="s">
        <v>264</v>
      </c>
      <c r="K269" s="97"/>
      <c r="L269" s="99"/>
      <c r="M269" s="99"/>
      <c r="N269" s="97"/>
    </row>
    <row r="270" spans="2:14" x14ac:dyDescent="0.35">
      <c r="B270" s="97"/>
      <c r="C270" t="s">
        <v>153</v>
      </c>
      <c r="D270" s="99">
        <v>44210</v>
      </c>
      <c r="E270" s="97">
        <f>IF(MONTH(Append2[[#This Row],[Date Kit Recieved by Lab]])=12,YEAR(Append2[[#This Row],[Date Kit Recieved by Lab]])+1,YEAR(Append2[[#This Row],[Date Kit Recieved by Lab]]))</f>
        <v>2021</v>
      </c>
      <c r="F270" s="99">
        <v>44273</v>
      </c>
      <c r="G270" s="97">
        <f>YEAR(Append2[[#This Row],[Date Lab Report Prepared]])</f>
        <v>2021</v>
      </c>
      <c r="H270" s="97" t="s">
        <v>35</v>
      </c>
      <c r="I270" s="99">
        <v>44081</v>
      </c>
      <c r="J270" s="97" t="s">
        <v>264</v>
      </c>
      <c r="K270" s="97"/>
      <c r="L270" s="99"/>
      <c r="M270" s="99"/>
      <c r="N270" s="97"/>
    </row>
    <row r="271" spans="2:14" x14ac:dyDescent="0.35">
      <c r="B271" s="97"/>
      <c r="C271" t="s">
        <v>154</v>
      </c>
      <c r="D271" s="99">
        <v>44230</v>
      </c>
      <c r="E271" s="97">
        <f>IF(MONTH(Append2[[#This Row],[Date Kit Recieved by Lab]])=12,YEAR(Append2[[#This Row],[Date Kit Recieved by Lab]])+1,YEAR(Append2[[#This Row],[Date Kit Recieved by Lab]]))</f>
        <v>2021</v>
      </c>
      <c r="F271" s="99">
        <v>44273</v>
      </c>
      <c r="G271" s="97">
        <f>YEAR(Append2[[#This Row],[Date Lab Report Prepared]])</f>
        <v>2021</v>
      </c>
      <c r="H271" s="97" t="s">
        <v>8</v>
      </c>
      <c r="I271" s="99">
        <v>44211</v>
      </c>
      <c r="J271" s="97" t="s">
        <v>264</v>
      </c>
      <c r="K271" s="97"/>
      <c r="L271" s="99"/>
      <c r="M271" s="99"/>
      <c r="N271" s="97"/>
    </row>
    <row r="272" spans="2:14" x14ac:dyDescent="0.35">
      <c r="B272" s="97"/>
      <c r="C272" t="s">
        <v>155</v>
      </c>
      <c r="D272" s="99">
        <v>44207</v>
      </c>
      <c r="E272" s="97">
        <f>IF(MONTH(Append2[[#This Row],[Date Kit Recieved by Lab]])=12,YEAR(Append2[[#This Row],[Date Kit Recieved by Lab]])+1,YEAR(Append2[[#This Row],[Date Kit Recieved by Lab]]))</f>
        <v>2021</v>
      </c>
      <c r="F272" s="99">
        <v>44274</v>
      </c>
      <c r="G272" s="97">
        <f>YEAR(Append2[[#This Row],[Date Lab Report Prepared]])</f>
        <v>2021</v>
      </c>
      <c r="H272" s="97" t="s">
        <v>156</v>
      </c>
      <c r="I272" s="99">
        <v>43872</v>
      </c>
      <c r="J272" s="97" t="s">
        <v>264</v>
      </c>
      <c r="K272" s="97"/>
      <c r="L272" s="99"/>
      <c r="M272" s="99"/>
      <c r="N272" s="97"/>
    </row>
    <row r="273" spans="2:14" x14ac:dyDescent="0.35">
      <c r="B273" s="97"/>
      <c r="C273" t="s">
        <v>157</v>
      </c>
      <c r="D273" s="99">
        <v>44249</v>
      </c>
      <c r="E273" s="97">
        <f>IF(MONTH(Append2[[#This Row],[Date Kit Recieved by Lab]])=12,YEAR(Append2[[#This Row],[Date Kit Recieved by Lab]])+1,YEAR(Append2[[#This Row],[Date Kit Recieved by Lab]]))</f>
        <v>2021</v>
      </c>
      <c r="F273" s="99">
        <v>44279</v>
      </c>
      <c r="G273" s="97">
        <f>YEAR(Append2[[#This Row],[Date Lab Report Prepared]])</f>
        <v>2021</v>
      </c>
      <c r="H273" s="97" t="s">
        <v>158</v>
      </c>
      <c r="I273" s="99">
        <v>43856</v>
      </c>
      <c r="J273" s="97" t="s">
        <v>264</v>
      </c>
      <c r="K273" s="97"/>
      <c r="L273" s="99"/>
      <c r="M273" s="99"/>
      <c r="N273" s="97"/>
    </row>
    <row r="274" spans="2:14" x14ac:dyDescent="0.35">
      <c r="B274" s="97"/>
      <c r="C274" t="s">
        <v>159</v>
      </c>
      <c r="D274" s="99">
        <v>44026</v>
      </c>
      <c r="E274" s="97">
        <f>IF(MONTH(Append2[[#This Row],[Date Kit Recieved by Lab]])=12,YEAR(Append2[[#This Row],[Date Kit Recieved by Lab]])+1,YEAR(Append2[[#This Row],[Date Kit Recieved by Lab]]))</f>
        <v>2020</v>
      </c>
      <c r="F274" s="99">
        <v>44279</v>
      </c>
      <c r="G274" s="97">
        <f>YEAR(Append2[[#This Row],[Date Lab Report Prepared]])</f>
        <v>2021</v>
      </c>
      <c r="H274" s="97" t="s">
        <v>8</v>
      </c>
      <c r="I274" s="99">
        <v>43988</v>
      </c>
      <c r="J274" s="97" t="s">
        <v>264</v>
      </c>
      <c r="K274" s="97"/>
      <c r="L274" s="99"/>
      <c r="M274" s="99"/>
      <c r="N274" s="97"/>
    </row>
    <row r="275" spans="2:14" x14ac:dyDescent="0.35">
      <c r="B275" s="97"/>
      <c r="C275" t="s">
        <v>160</v>
      </c>
      <c r="D275" s="99">
        <v>44111</v>
      </c>
      <c r="E275" s="97">
        <f>IF(MONTH(Append2[[#This Row],[Date Kit Recieved by Lab]])=12,YEAR(Append2[[#This Row],[Date Kit Recieved by Lab]])+1,YEAR(Append2[[#This Row],[Date Kit Recieved by Lab]]))</f>
        <v>2020</v>
      </c>
      <c r="F275" s="99">
        <v>44279</v>
      </c>
      <c r="G275" s="97">
        <f>YEAR(Append2[[#This Row],[Date Lab Report Prepared]])</f>
        <v>2021</v>
      </c>
      <c r="H275" s="97" t="s">
        <v>33</v>
      </c>
      <c r="I275" s="99">
        <v>44043</v>
      </c>
      <c r="J275" s="97" t="s">
        <v>264</v>
      </c>
      <c r="K275" s="97"/>
      <c r="L275" s="99"/>
      <c r="M275" s="99"/>
      <c r="N275" s="97"/>
    </row>
    <row r="276" spans="2:14" x14ac:dyDescent="0.35">
      <c r="B276" s="97"/>
      <c r="C276" t="s">
        <v>161</v>
      </c>
      <c r="D276" s="99">
        <v>44049</v>
      </c>
      <c r="E276" s="97">
        <f>IF(MONTH(Append2[[#This Row],[Date Kit Recieved by Lab]])=12,YEAR(Append2[[#This Row],[Date Kit Recieved by Lab]])+1,YEAR(Append2[[#This Row],[Date Kit Recieved by Lab]]))</f>
        <v>2020</v>
      </c>
      <c r="F276" s="99">
        <v>44279</v>
      </c>
      <c r="G276" s="97">
        <f>YEAR(Append2[[#This Row],[Date Lab Report Prepared]])</f>
        <v>2021</v>
      </c>
      <c r="H276" s="97" t="s">
        <v>8</v>
      </c>
      <c r="I276" s="99">
        <v>44043</v>
      </c>
      <c r="J276" s="97" t="s">
        <v>264</v>
      </c>
      <c r="K276" s="97"/>
      <c r="L276" s="99"/>
      <c r="M276" s="99"/>
      <c r="N276" s="97"/>
    </row>
    <row r="277" spans="2:14" x14ac:dyDescent="0.35">
      <c r="B277" s="97"/>
      <c r="C277" t="s">
        <v>162</v>
      </c>
      <c r="D277" s="99">
        <v>44120</v>
      </c>
      <c r="E277" s="97">
        <f>IF(MONTH(Append2[[#This Row],[Date Kit Recieved by Lab]])=12,YEAR(Append2[[#This Row],[Date Kit Recieved by Lab]])+1,YEAR(Append2[[#This Row],[Date Kit Recieved by Lab]]))</f>
        <v>2020</v>
      </c>
      <c r="F277" s="99">
        <v>44280</v>
      </c>
      <c r="G277" s="97">
        <f>YEAR(Append2[[#This Row],[Date Lab Report Prepared]])</f>
        <v>2021</v>
      </c>
      <c r="H277" s="97" t="s">
        <v>8</v>
      </c>
      <c r="I277" s="99">
        <v>44090</v>
      </c>
      <c r="J277" s="97" t="s">
        <v>264</v>
      </c>
      <c r="K277" s="97"/>
      <c r="L277" s="99"/>
      <c r="M277" s="99"/>
      <c r="N277" s="97"/>
    </row>
    <row r="278" spans="2:14" x14ac:dyDescent="0.35">
      <c r="B278" s="97"/>
      <c r="C278" t="s">
        <v>163</v>
      </c>
      <c r="D278" s="99">
        <v>44078</v>
      </c>
      <c r="E278" s="97">
        <f>IF(MONTH(Append2[[#This Row],[Date Kit Recieved by Lab]])=12,YEAR(Append2[[#This Row],[Date Kit Recieved by Lab]])+1,YEAR(Append2[[#This Row],[Date Kit Recieved by Lab]]))</f>
        <v>2020</v>
      </c>
      <c r="F278" s="99">
        <v>44285</v>
      </c>
      <c r="G278" s="97">
        <f>YEAR(Append2[[#This Row],[Date Lab Report Prepared]])</f>
        <v>2021</v>
      </c>
      <c r="H278" s="97" t="s">
        <v>24</v>
      </c>
      <c r="I278" s="99">
        <v>44059</v>
      </c>
      <c r="J278" s="97" t="s">
        <v>264</v>
      </c>
      <c r="K278" s="97"/>
      <c r="L278" s="99"/>
      <c r="M278" s="99"/>
      <c r="N278" s="97"/>
    </row>
    <row r="279" spans="2:14" x14ac:dyDescent="0.35">
      <c r="B279" s="97"/>
      <c r="C279" t="s">
        <v>164</v>
      </c>
      <c r="D279" s="99">
        <v>44103</v>
      </c>
      <c r="E279" s="97">
        <f>IF(MONTH(Append2[[#This Row],[Date Kit Recieved by Lab]])=12,YEAR(Append2[[#This Row],[Date Kit Recieved by Lab]])+1,YEAR(Append2[[#This Row],[Date Kit Recieved by Lab]]))</f>
        <v>2020</v>
      </c>
      <c r="F279" s="99">
        <v>44285</v>
      </c>
      <c r="G279" s="97">
        <f>YEAR(Append2[[#This Row],[Date Lab Report Prepared]])</f>
        <v>2021</v>
      </c>
      <c r="H279" s="97" t="s">
        <v>165</v>
      </c>
      <c r="I279" s="99">
        <v>44085</v>
      </c>
      <c r="J279" s="97" t="s">
        <v>264</v>
      </c>
      <c r="K279" s="97"/>
      <c r="L279" s="99"/>
      <c r="M279" s="99"/>
      <c r="N279" s="97"/>
    </row>
    <row r="280" spans="2:14" x14ac:dyDescent="0.35">
      <c r="B280" s="97"/>
      <c r="C280" t="s">
        <v>166</v>
      </c>
      <c r="D280" s="99">
        <v>44090</v>
      </c>
      <c r="E280" s="97">
        <f>IF(MONTH(Append2[[#This Row],[Date Kit Recieved by Lab]])=12,YEAR(Append2[[#This Row],[Date Kit Recieved by Lab]])+1,YEAR(Append2[[#This Row],[Date Kit Recieved by Lab]]))</f>
        <v>2020</v>
      </c>
      <c r="F280" s="99">
        <v>44286</v>
      </c>
      <c r="G280" s="97">
        <f>YEAR(Append2[[#This Row],[Date Lab Report Prepared]])</f>
        <v>2021</v>
      </c>
      <c r="H280" s="97" t="s">
        <v>70</v>
      </c>
      <c r="I280" s="99">
        <v>43995</v>
      </c>
      <c r="J280" s="97" t="s">
        <v>264</v>
      </c>
      <c r="K280" s="97"/>
      <c r="L280" s="99"/>
      <c r="M280" s="99"/>
      <c r="N280" s="97"/>
    </row>
    <row r="281" spans="2:14" x14ac:dyDescent="0.35">
      <c r="B281" s="97"/>
      <c r="C281" t="s">
        <v>167</v>
      </c>
      <c r="D281" s="99">
        <v>44020</v>
      </c>
      <c r="E281" s="97">
        <f>IF(MONTH(Append2[[#This Row],[Date Kit Recieved by Lab]])=12,YEAR(Append2[[#This Row],[Date Kit Recieved by Lab]])+1,YEAR(Append2[[#This Row],[Date Kit Recieved by Lab]]))</f>
        <v>2020</v>
      </c>
      <c r="F281" s="99">
        <v>44286</v>
      </c>
      <c r="G281" s="97">
        <f>YEAR(Append2[[#This Row],[Date Lab Report Prepared]])</f>
        <v>2021</v>
      </c>
      <c r="H281" s="97" t="s">
        <v>70</v>
      </c>
      <c r="I281" s="99">
        <v>43999</v>
      </c>
      <c r="J281" s="97" t="s">
        <v>264</v>
      </c>
      <c r="K281" s="97"/>
      <c r="L281" s="99"/>
      <c r="M281" s="99"/>
      <c r="N281" s="97"/>
    </row>
    <row r="282" spans="2:14" x14ac:dyDescent="0.35">
      <c r="B282" s="97"/>
      <c r="C282" t="s">
        <v>168</v>
      </c>
      <c r="D282" s="99">
        <v>44085</v>
      </c>
      <c r="E282" s="97">
        <f>IF(MONTH(Append2[[#This Row],[Date Kit Recieved by Lab]])=12,YEAR(Append2[[#This Row],[Date Kit Recieved by Lab]])+1,YEAR(Append2[[#This Row],[Date Kit Recieved by Lab]]))</f>
        <v>2020</v>
      </c>
      <c r="F282" s="99">
        <v>44292</v>
      </c>
      <c r="G282" s="97">
        <f>YEAR(Append2[[#This Row],[Date Lab Report Prepared]])</f>
        <v>2021</v>
      </c>
      <c r="H282" s="97" t="s">
        <v>169</v>
      </c>
      <c r="I282" s="99">
        <v>43735</v>
      </c>
      <c r="J282" s="97" t="s">
        <v>264</v>
      </c>
      <c r="K282" s="97"/>
      <c r="L282" s="99"/>
      <c r="M282" s="99"/>
      <c r="N282" s="97"/>
    </row>
    <row r="283" spans="2:14" x14ac:dyDescent="0.35">
      <c r="B283" s="97"/>
      <c r="C283" t="s">
        <v>170</v>
      </c>
      <c r="D283" s="99">
        <v>44210</v>
      </c>
      <c r="E283" s="97">
        <f>IF(MONTH(Append2[[#This Row],[Date Kit Recieved by Lab]])=12,YEAR(Append2[[#This Row],[Date Kit Recieved by Lab]])+1,YEAR(Append2[[#This Row],[Date Kit Recieved by Lab]]))</f>
        <v>2021</v>
      </c>
      <c r="F283" s="99">
        <v>44294</v>
      </c>
      <c r="G283" s="97">
        <f>YEAR(Append2[[#This Row],[Date Lab Report Prepared]])</f>
        <v>2021</v>
      </c>
      <c r="H283" s="97" t="s">
        <v>35</v>
      </c>
      <c r="I283" s="99">
        <v>44121</v>
      </c>
      <c r="J283" s="97" t="s">
        <v>264</v>
      </c>
      <c r="K283" s="97"/>
      <c r="L283" s="99"/>
      <c r="M283" s="99"/>
      <c r="N283" s="97"/>
    </row>
    <row r="284" spans="2:14" x14ac:dyDescent="0.35">
      <c r="B284" s="97"/>
      <c r="C284" t="s">
        <v>171</v>
      </c>
      <c r="D284" s="99">
        <v>44132</v>
      </c>
      <c r="E284" s="97">
        <f>IF(MONTH(Append2[[#This Row],[Date Kit Recieved by Lab]])=12,YEAR(Append2[[#This Row],[Date Kit Recieved by Lab]])+1,YEAR(Append2[[#This Row],[Date Kit Recieved by Lab]]))</f>
        <v>2020</v>
      </c>
      <c r="F284" s="99">
        <v>44299</v>
      </c>
      <c r="G284" s="97">
        <f>YEAR(Append2[[#This Row],[Date Lab Report Prepared]])</f>
        <v>2021</v>
      </c>
      <c r="H284" s="97" t="s">
        <v>35</v>
      </c>
      <c r="I284" s="99">
        <v>44036</v>
      </c>
      <c r="J284" s="97" t="s">
        <v>264</v>
      </c>
      <c r="K284" s="97"/>
      <c r="L284" s="99"/>
      <c r="M284" s="99"/>
      <c r="N284" s="97"/>
    </row>
    <row r="285" spans="2:14" x14ac:dyDescent="0.35">
      <c r="B285" s="97"/>
      <c r="C285" t="s">
        <v>172</v>
      </c>
      <c r="D285" s="99">
        <v>44090</v>
      </c>
      <c r="E285" s="97">
        <f>IF(MONTH(Append2[[#This Row],[Date Kit Recieved by Lab]])=12,YEAR(Append2[[#This Row],[Date Kit Recieved by Lab]])+1,YEAR(Append2[[#This Row],[Date Kit Recieved by Lab]]))</f>
        <v>2020</v>
      </c>
      <c r="F285" s="99">
        <v>44300</v>
      </c>
      <c r="G285" s="97">
        <f>YEAR(Append2[[#This Row],[Date Lab Report Prepared]])</f>
        <v>2021</v>
      </c>
      <c r="H285" s="97" t="s">
        <v>70</v>
      </c>
      <c r="I285" s="99">
        <v>44071</v>
      </c>
      <c r="J285" s="97" t="s">
        <v>264</v>
      </c>
      <c r="K285" s="97"/>
      <c r="L285" s="99"/>
      <c r="M285" s="99"/>
      <c r="N285" s="97"/>
    </row>
    <row r="286" spans="2:14" x14ac:dyDescent="0.35">
      <c r="B286" s="97"/>
      <c r="C286" t="s">
        <v>173</v>
      </c>
      <c r="D286" s="99">
        <v>44090</v>
      </c>
      <c r="E286" s="97">
        <f>IF(MONTH(Append2[[#This Row],[Date Kit Recieved by Lab]])=12,YEAR(Append2[[#This Row],[Date Kit Recieved by Lab]])+1,YEAR(Append2[[#This Row],[Date Kit Recieved by Lab]]))</f>
        <v>2020</v>
      </c>
      <c r="F286" s="99">
        <v>44306</v>
      </c>
      <c r="G286" s="97">
        <f>YEAR(Append2[[#This Row],[Date Lab Report Prepared]])</f>
        <v>2021</v>
      </c>
      <c r="H286" s="97" t="s">
        <v>174</v>
      </c>
      <c r="I286" s="99">
        <v>44064</v>
      </c>
      <c r="J286" s="97" t="s">
        <v>264</v>
      </c>
      <c r="K286" s="97"/>
      <c r="L286" s="99"/>
      <c r="M286" s="99"/>
      <c r="N286" s="97"/>
    </row>
    <row r="287" spans="2:14" x14ac:dyDescent="0.35">
      <c r="B287" s="97"/>
      <c r="C287" t="s">
        <v>175</v>
      </c>
      <c r="D287" s="99">
        <v>44203</v>
      </c>
      <c r="E287" s="97">
        <f>IF(MONTH(Append2[[#This Row],[Date Kit Recieved by Lab]])=12,YEAR(Append2[[#This Row],[Date Kit Recieved by Lab]])+1,YEAR(Append2[[#This Row],[Date Kit Recieved by Lab]]))</f>
        <v>2021</v>
      </c>
      <c r="F287" s="99">
        <v>44308</v>
      </c>
      <c r="G287" s="97">
        <f>YEAR(Append2[[#This Row],[Date Lab Report Prepared]])</f>
        <v>2021</v>
      </c>
      <c r="H287" s="97" t="s">
        <v>58</v>
      </c>
      <c r="I287" s="99">
        <v>43348</v>
      </c>
      <c r="J287" s="97" t="s">
        <v>264</v>
      </c>
      <c r="K287" s="97"/>
      <c r="L287" s="99"/>
      <c r="M287" s="99"/>
      <c r="N287" s="97"/>
    </row>
    <row r="288" spans="2:14" x14ac:dyDescent="0.35">
      <c r="B288" s="97"/>
      <c r="C288" t="s">
        <v>176</v>
      </c>
      <c r="D288" s="99">
        <v>44252</v>
      </c>
      <c r="E288" s="97">
        <f>IF(MONTH(Append2[[#This Row],[Date Kit Recieved by Lab]])=12,YEAR(Append2[[#This Row],[Date Kit Recieved by Lab]])+1,YEAR(Append2[[#This Row],[Date Kit Recieved by Lab]]))</f>
        <v>2021</v>
      </c>
      <c r="F288" s="99">
        <v>44308</v>
      </c>
      <c r="G288" s="97">
        <f>YEAR(Append2[[#This Row],[Date Lab Report Prepared]])</f>
        <v>2021</v>
      </c>
      <c r="H288" s="97" t="s">
        <v>58</v>
      </c>
      <c r="I288" s="99">
        <v>44222</v>
      </c>
      <c r="J288" s="97" t="s">
        <v>264</v>
      </c>
      <c r="K288" s="97"/>
      <c r="L288" s="99"/>
      <c r="M288" s="99"/>
      <c r="N288" s="97"/>
    </row>
    <row r="289" spans="2:14" x14ac:dyDescent="0.35">
      <c r="B289" s="97"/>
      <c r="C289" t="s">
        <v>177</v>
      </c>
      <c r="D289" s="99">
        <v>44272</v>
      </c>
      <c r="E289" s="97">
        <f>IF(MONTH(Append2[[#This Row],[Date Kit Recieved by Lab]])=12,YEAR(Append2[[#This Row],[Date Kit Recieved by Lab]])+1,YEAR(Append2[[#This Row],[Date Kit Recieved by Lab]]))</f>
        <v>2021</v>
      </c>
      <c r="F289" s="99">
        <v>44308</v>
      </c>
      <c r="G289" s="97">
        <f>YEAR(Append2[[#This Row],[Date Lab Report Prepared]])</f>
        <v>2021</v>
      </c>
      <c r="H289" s="97" t="s">
        <v>35</v>
      </c>
      <c r="I289" s="99">
        <v>44222</v>
      </c>
      <c r="J289" s="97" t="s">
        <v>264</v>
      </c>
      <c r="K289" s="97"/>
      <c r="L289" s="99"/>
      <c r="M289" s="99"/>
      <c r="N289" s="97"/>
    </row>
    <row r="290" spans="2:14" x14ac:dyDescent="0.35">
      <c r="B290" s="97"/>
      <c r="C290" t="s">
        <v>178</v>
      </c>
      <c r="D290" s="99">
        <v>44294</v>
      </c>
      <c r="E290" s="97">
        <f>IF(MONTH(Append2[[#This Row],[Date Kit Recieved by Lab]])=12,YEAR(Append2[[#This Row],[Date Kit Recieved by Lab]])+1,YEAR(Append2[[#This Row],[Date Kit Recieved by Lab]]))</f>
        <v>2021</v>
      </c>
      <c r="F290" s="99">
        <v>44308</v>
      </c>
      <c r="G290" s="97">
        <f>YEAR(Append2[[#This Row],[Date Lab Report Prepared]])</f>
        <v>2021</v>
      </c>
      <c r="H290" s="97" t="s">
        <v>58</v>
      </c>
      <c r="I290" s="99">
        <v>43073</v>
      </c>
      <c r="J290" s="97" t="s">
        <v>264</v>
      </c>
      <c r="K290" s="97"/>
      <c r="L290" s="99"/>
      <c r="M290" s="99"/>
      <c r="N290" s="97"/>
    </row>
    <row r="291" spans="2:14" x14ac:dyDescent="0.35">
      <c r="B291" s="97"/>
      <c r="C291" t="s">
        <v>179</v>
      </c>
      <c r="D291" s="99">
        <v>44239</v>
      </c>
      <c r="E291" s="97">
        <f>IF(MONTH(Append2[[#This Row],[Date Kit Recieved by Lab]])=12,YEAR(Append2[[#This Row],[Date Kit Recieved by Lab]])+1,YEAR(Append2[[#This Row],[Date Kit Recieved by Lab]]))</f>
        <v>2021</v>
      </c>
      <c r="F291" s="99">
        <v>44314</v>
      </c>
      <c r="G291" s="97">
        <f>YEAR(Append2[[#This Row],[Date Lab Report Prepared]])</f>
        <v>2021</v>
      </c>
      <c r="H291" s="97" t="s">
        <v>29</v>
      </c>
      <c r="I291" s="99">
        <v>43922</v>
      </c>
      <c r="J291" s="97" t="s">
        <v>264</v>
      </c>
      <c r="K291" s="97"/>
      <c r="L291" s="99"/>
      <c r="M291" s="99"/>
      <c r="N291" s="97"/>
    </row>
    <row r="292" spans="2:14" x14ac:dyDescent="0.35">
      <c r="B292" s="97"/>
      <c r="C292" t="s">
        <v>180</v>
      </c>
      <c r="D292" s="99">
        <v>44172</v>
      </c>
      <c r="E292" s="97">
        <f>IF(MONTH(Append2[[#This Row],[Date Kit Recieved by Lab]])=12,YEAR(Append2[[#This Row],[Date Kit Recieved by Lab]])+1,YEAR(Append2[[#This Row],[Date Kit Recieved by Lab]]))</f>
        <v>2021</v>
      </c>
      <c r="F292" s="99">
        <v>44321</v>
      </c>
      <c r="G292" s="97">
        <f>YEAR(Append2[[#This Row],[Date Lab Report Prepared]])</f>
        <v>2021</v>
      </c>
      <c r="H292" s="97" t="s">
        <v>13</v>
      </c>
      <c r="I292" s="99">
        <v>44134</v>
      </c>
      <c r="J292" s="97" t="s">
        <v>264</v>
      </c>
      <c r="K292" s="97"/>
      <c r="L292" s="99"/>
      <c r="M292" s="99"/>
      <c r="N292" s="97"/>
    </row>
    <row r="293" spans="2:14" x14ac:dyDescent="0.35">
      <c r="B293" s="97"/>
      <c r="C293" t="s">
        <v>181</v>
      </c>
      <c r="D293" s="99">
        <v>44139</v>
      </c>
      <c r="E293" s="97">
        <f>IF(MONTH(Append2[[#This Row],[Date Kit Recieved by Lab]])=12,YEAR(Append2[[#This Row],[Date Kit Recieved by Lab]])+1,YEAR(Append2[[#This Row],[Date Kit Recieved by Lab]]))</f>
        <v>2020</v>
      </c>
      <c r="F293" s="99">
        <v>44328</v>
      </c>
      <c r="G293" s="97">
        <f>YEAR(Append2[[#This Row],[Date Lab Report Prepared]])</f>
        <v>2021</v>
      </c>
      <c r="H293" s="97" t="s">
        <v>19</v>
      </c>
      <c r="I293" s="99">
        <v>43543</v>
      </c>
      <c r="J293" s="97" t="s">
        <v>264</v>
      </c>
      <c r="K293" s="97"/>
      <c r="L293" s="99"/>
      <c r="M293" s="99"/>
      <c r="N293" s="97"/>
    </row>
    <row r="294" spans="2:14" x14ac:dyDescent="0.35">
      <c r="B294" s="97"/>
      <c r="C294" t="s">
        <v>182</v>
      </c>
      <c r="D294" s="99">
        <v>44119</v>
      </c>
      <c r="E294" s="97">
        <f>IF(MONTH(Append2[[#This Row],[Date Kit Recieved by Lab]])=12,YEAR(Append2[[#This Row],[Date Kit Recieved by Lab]])+1,YEAR(Append2[[#This Row],[Date Kit Recieved by Lab]]))</f>
        <v>2020</v>
      </c>
      <c r="F294" s="99">
        <v>44329</v>
      </c>
      <c r="G294" s="97">
        <f>YEAR(Append2[[#This Row],[Date Lab Report Prepared]])</f>
        <v>2021</v>
      </c>
      <c r="H294" s="97" t="s">
        <v>58</v>
      </c>
      <c r="I294" s="99">
        <v>43174</v>
      </c>
      <c r="J294" s="97" t="s">
        <v>264</v>
      </c>
      <c r="K294" s="97"/>
      <c r="L294" s="99"/>
      <c r="M294" s="99"/>
      <c r="N294" s="97"/>
    </row>
    <row r="295" spans="2:14" x14ac:dyDescent="0.35">
      <c r="B295" s="97"/>
      <c r="C295" t="s">
        <v>183</v>
      </c>
      <c r="D295" s="99">
        <v>44243</v>
      </c>
      <c r="E295" s="97">
        <f>IF(MONTH(Append2[[#This Row],[Date Kit Recieved by Lab]])=12,YEAR(Append2[[#This Row],[Date Kit Recieved by Lab]])+1,YEAR(Append2[[#This Row],[Date Kit Recieved by Lab]]))</f>
        <v>2021</v>
      </c>
      <c r="F295" s="99">
        <v>44334</v>
      </c>
      <c r="G295" s="97">
        <f>YEAR(Append2[[#This Row],[Date Lab Report Prepared]])</f>
        <v>2021</v>
      </c>
      <c r="H295" s="97" t="s">
        <v>35</v>
      </c>
      <c r="I295" s="99">
        <v>43708</v>
      </c>
      <c r="J295" s="97" t="s">
        <v>264</v>
      </c>
      <c r="K295" s="97"/>
      <c r="L295" s="99"/>
      <c r="M295" s="99"/>
      <c r="N295" s="97"/>
    </row>
    <row r="296" spans="2:14" x14ac:dyDescent="0.35">
      <c r="B296" s="97"/>
      <c r="C296" t="s">
        <v>184</v>
      </c>
      <c r="D296" s="99">
        <v>44204</v>
      </c>
      <c r="E296" s="97">
        <f>IF(MONTH(Append2[[#This Row],[Date Kit Recieved by Lab]])=12,YEAR(Append2[[#This Row],[Date Kit Recieved by Lab]])+1,YEAR(Append2[[#This Row],[Date Kit Recieved by Lab]]))</f>
        <v>2021</v>
      </c>
      <c r="F296" s="99">
        <v>44335</v>
      </c>
      <c r="G296" s="97">
        <f>YEAR(Append2[[#This Row],[Date Lab Report Prepared]])</f>
        <v>2021</v>
      </c>
      <c r="H296" s="97" t="s">
        <v>29</v>
      </c>
      <c r="I296" s="99">
        <v>44157</v>
      </c>
      <c r="J296" s="97" t="s">
        <v>264</v>
      </c>
      <c r="K296" s="97"/>
      <c r="L296" s="99"/>
      <c r="M296" s="99"/>
      <c r="N296" s="97"/>
    </row>
    <row r="297" spans="2:14" x14ac:dyDescent="0.35">
      <c r="B297" s="97"/>
      <c r="C297" t="s">
        <v>185</v>
      </c>
      <c r="D297" s="99">
        <v>44203</v>
      </c>
      <c r="E297" s="97">
        <f>IF(MONTH(Append2[[#This Row],[Date Kit Recieved by Lab]])=12,YEAR(Append2[[#This Row],[Date Kit Recieved by Lab]])+1,YEAR(Append2[[#This Row],[Date Kit Recieved by Lab]]))</f>
        <v>2021</v>
      </c>
      <c r="F297" s="99">
        <v>44335</v>
      </c>
      <c r="G297" s="97">
        <f>YEAR(Append2[[#This Row],[Date Lab Report Prepared]])</f>
        <v>2021</v>
      </c>
      <c r="H297" s="97" t="s">
        <v>8</v>
      </c>
      <c r="I297" s="99">
        <v>44189</v>
      </c>
      <c r="J297" s="97" t="s">
        <v>264</v>
      </c>
      <c r="K297" s="97"/>
      <c r="L297" s="99"/>
      <c r="M297" s="99"/>
      <c r="N297" s="97"/>
    </row>
    <row r="298" spans="2:14" x14ac:dyDescent="0.35">
      <c r="B298" s="97"/>
      <c r="C298" t="s">
        <v>186</v>
      </c>
      <c r="D298" s="99">
        <v>44244</v>
      </c>
      <c r="E298" s="97">
        <f>IF(MONTH(Append2[[#This Row],[Date Kit Recieved by Lab]])=12,YEAR(Append2[[#This Row],[Date Kit Recieved by Lab]])+1,YEAR(Append2[[#This Row],[Date Kit Recieved by Lab]]))</f>
        <v>2021</v>
      </c>
      <c r="F298" s="99">
        <v>44335</v>
      </c>
      <c r="G298" s="97">
        <f>YEAR(Append2[[#This Row],[Date Lab Report Prepared]])</f>
        <v>2021</v>
      </c>
      <c r="H298" s="97" t="s">
        <v>15</v>
      </c>
      <c r="I298" s="99">
        <v>44219</v>
      </c>
      <c r="J298" s="97" t="s">
        <v>264</v>
      </c>
      <c r="K298" s="97"/>
      <c r="L298" s="99"/>
      <c r="M298" s="99"/>
      <c r="N298" s="97"/>
    </row>
    <row r="299" spans="2:14" x14ac:dyDescent="0.35">
      <c r="B299" s="97"/>
      <c r="C299" t="s">
        <v>187</v>
      </c>
      <c r="D299" s="99">
        <v>44159</v>
      </c>
      <c r="E299" s="97">
        <f>IF(MONTH(Append2[[#This Row],[Date Kit Recieved by Lab]])=12,YEAR(Append2[[#This Row],[Date Kit Recieved by Lab]])+1,YEAR(Append2[[#This Row],[Date Kit Recieved by Lab]]))</f>
        <v>2020</v>
      </c>
      <c r="F299" s="99">
        <v>44336</v>
      </c>
      <c r="G299" s="97">
        <f>YEAR(Append2[[#This Row],[Date Lab Report Prepared]])</f>
        <v>2021</v>
      </c>
      <c r="H299" s="97" t="s">
        <v>169</v>
      </c>
      <c r="I299" s="99">
        <v>44126</v>
      </c>
      <c r="J299" s="97" t="s">
        <v>264</v>
      </c>
      <c r="K299" s="97"/>
      <c r="L299" s="99"/>
      <c r="M299" s="99"/>
      <c r="N299" s="97"/>
    </row>
    <row r="300" spans="2:14" x14ac:dyDescent="0.35">
      <c r="B300" s="97"/>
      <c r="C300" t="s">
        <v>188</v>
      </c>
      <c r="D300" s="99">
        <v>44147</v>
      </c>
      <c r="E300" s="97">
        <f>IF(MONTH(Append2[[#This Row],[Date Kit Recieved by Lab]])=12,YEAR(Append2[[#This Row],[Date Kit Recieved by Lab]])+1,YEAR(Append2[[#This Row],[Date Kit Recieved by Lab]]))</f>
        <v>2020</v>
      </c>
      <c r="F300" s="99">
        <v>44337</v>
      </c>
      <c r="G300" s="97">
        <f>YEAR(Append2[[#This Row],[Date Lab Report Prepared]])</f>
        <v>2021</v>
      </c>
      <c r="H300" s="97" t="s">
        <v>8</v>
      </c>
      <c r="I300" s="99">
        <v>44132</v>
      </c>
      <c r="J300" s="97" t="s">
        <v>264</v>
      </c>
      <c r="K300" s="97"/>
      <c r="L300" s="99"/>
      <c r="M300" s="99"/>
      <c r="N300" s="97"/>
    </row>
    <row r="301" spans="2:14" x14ac:dyDescent="0.35">
      <c r="B301" s="97"/>
      <c r="C301" t="s">
        <v>189</v>
      </c>
      <c r="D301" s="99">
        <v>44158</v>
      </c>
      <c r="E301" s="97">
        <f>IF(MONTH(Append2[[#This Row],[Date Kit Recieved by Lab]])=12,YEAR(Append2[[#This Row],[Date Kit Recieved by Lab]])+1,YEAR(Append2[[#This Row],[Date Kit Recieved by Lab]]))</f>
        <v>2020</v>
      </c>
      <c r="F301" s="99">
        <v>44341</v>
      </c>
      <c r="G301" s="97">
        <f>YEAR(Append2[[#This Row],[Date Lab Report Prepared]])</f>
        <v>2021</v>
      </c>
      <c r="H301" s="97" t="s">
        <v>13</v>
      </c>
      <c r="I301" s="99">
        <v>44101</v>
      </c>
      <c r="J301" s="97" t="s">
        <v>264</v>
      </c>
      <c r="K301" s="97"/>
      <c r="L301" s="99"/>
      <c r="M301" s="99"/>
      <c r="N301" s="97"/>
    </row>
    <row r="302" spans="2:14" x14ac:dyDescent="0.35">
      <c r="B302" s="97"/>
      <c r="C302" t="s">
        <v>190</v>
      </c>
      <c r="D302" s="99">
        <v>44097</v>
      </c>
      <c r="E302" s="97">
        <f>IF(MONTH(Append2[[#This Row],[Date Kit Recieved by Lab]])=12,YEAR(Append2[[#This Row],[Date Kit Recieved by Lab]])+1,YEAR(Append2[[#This Row],[Date Kit Recieved by Lab]]))</f>
        <v>2020</v>
      </c>
      <c r="F302" s="99">
        <v>44341</v>
      </c>
      <c r="G302" s="97">
        <f>YEAR(Append2[[#This Row],[Date Lab Report Prepared]])</f>
        <v>2021</v>
      </c>
      <c r="H302" s="97" t="s">
        <v>27</v>
      </c>
      <c r="I302" s="99">
        <v>43941</v>
      </c>
      <c r="J302" s="97" t="s">
        <v>264</v>
      </c>
      <c r="K302" s="97"/>
      <c r="L302" s="99"/>
      <c r="M302" s="99"/>
      <c r="N302" s="97"/>
    </row>
    <row r="303" spans="2:14" x14ac:dyDescent="0.35">
      <c r="B303" s="97"/>
      <c r="C303" t="s">
        <v>191</v>
      </c>
      <c r="D303" s="99">
        <v>44264</v>
      </c>
      <c r="E303" s="97">
        <f>IF(MONTH(Append2[[#This Row],[Date Kit Recieved by Lab]])=12,YEAR(Append2[[#This Row],[Date Kit Recieved by Lab]])+1,YEAR(Append2[[#This Row],[Date Kit Recieved by Lab]]))</f>
        <v>2021</v>
      </c>
      <c r="F303" s="99">
        <v>44342</v>
      </c>
      <c r="G303" s="97">
        <f>YEAR(Append2[[#This Row],[Date Lab Report Prepared]])</f>
        <v>2021</v>
      </c>
      <c r="H303" s="97" t="s">
        <v>49</v>
      </c>
      <c r="I303" s="99">
        <v>44250</v>
      </c>
      <c r="J303" s="97" t="s">
        <v>264</v>
      </c>
      <c r="K303" s="97"/>
      <c r="L303" s="99"/>
      <c r="M303" s="99"/>
      <c r="N303" s="97"/>
    </row>
    <row r="304" spans="2:14" x14ac:dyDescent="0.35">
      <c r="B304" s="97"/>
      <c r="C304" t="s">
        <v>192</v>
      </c>
      <c r="D304" s="99">
        <v>44174</v>
      </c>
      <c r="E304" s="97">
        <f>IF(MONTH(Append2[[#This Row],[Date Kit Recieved by Lab]])=12,YEAR(Append2[[#This Row],[Date Kit Recieved by Lab]])+1,YEAR(Append2[[#This Row],[Date Kit Recieved by Lab]]))</f>
        <v>2021</v>
      </c>
      <c r="F304" s="99">
        <v>44343</v>
      </c>
      <c r="G304" s="97">
        <f>YEAR(Append2[[#This Row],[Date Lab Report Prepared]])</f>
        <v>2021</v>
      </c>
      <c r="H304" s="97" t="s">
        <v>27</v>
      </c>
      <c r="I304" s="99">
        <v>44058</v>
      </c>
      <c r="J304" s="97" t="s">
        <v>264</v>
      </c>
      <c r="K304" s="97"/>
      <c r="L304" s="99"/>
      <c r="M304" s="99"/>
      <c r="N304" s="97"/>
    </row>
    <row r="305" spans="2:14" x14ac:dyDescent="0.35">
      <c r="B305" s="97"/>
      <c r="C305" t="s">
        <v>193</v>
      </c>
      <c r="D305" s="99">
        <v>44271</v>
      </c>
      <c r="E305" s="97">
        <f>IF(MONTH(Append2[[#This Row],[Date Kit Recieved by Lab]])=12,YEAR(Append2[[#This Row],[Date Kit Recieved by Lab]])+1,YEAR(Append2[[#This Row],[Date Kit Recieved by Lab]]))</f>
        <v>2021</v>
      </c>
      <c r="F305" s="99">
        <v>44343</v>
      </c>
      <c r="G305" s="97">
        <f>YEAR(Append2[[#This Row],[Date Lab Report Prepared]])</f>
        <v>2021</v>
      </c>
      <c r="H305" s="97" t="s">
        <v>19</v>
      </c>
      <c r="I305" s="99">
        <v>43587</v>
      </c>
      <c r="J305" s="97" t="s">
        <v>264</v>
      </c>
      <c r="K305" s="97"/>
      <c r="L305" s="99"/>
      <c r="M305" s="99"/>
      <c r="N305" s="97"/>
    </row>
    <row r="306" spans="2:14" x14ac:dyDescent="0.35">
      <c r="B306" s="97"/>
      <c r="C306" t="s">
        <v>194</v>
      </c>
      <c r="D306" s="99">
        <v>44266</v>
      </c>
      <c r="E306" s="97">
        <f>IF(MONTH(Append2[[#This Row],[Date Kit Recieved by Lab]])=12,YEAR(Append2[[#This Row],[Date Kit Recieved by Lab]])+1,YEAR(Append2[[#This Row],[Date Kit Recieved by Lab]]))</f>
        <v>2021</v>
      </c>
      <c r="F306" s="99">
        <v>44343</v>
      </c>
      <c r="G306" s="97">
        <f>YEAR(Append2[[#This Row],[Date Lab Report Prepared]])</f>
        <v>2021</v>
      </c>
      <c r="H306" s="97" t="s">
        <v>58</v>
      </c>
      <c r="I306" s="99">
        <v>43501</v>
      </c>
      <c r="J306" s="97" t="s">
        <v>264</v>
      </c>
      <c r="K306" s="97"/>
      <c r="L306" s="99"/>
      <c r="M306" s="99"/>
      <c r="N306" s="97"/>
    </row>
    <row r="307" spans="2:14" x14ac:dyDescent="0.35">
      <c r="B307" s="97"/>
      <c r="C307" t="s">
        <v>195</v>
      </c>
      <c r="D307" s="99">
        <v>44266</v>
      </c>
      <c r="E307" s="97">
        <f>IF(MONTH(Append2[[#This Row],[Date Kit Recieved by Lab]])=12,YEAR(Append2[[#This Row],[Date Kit Recieved by Lab]])+1,YEAR(Append2[[#This Row],[Date Kit Recieved by Lab]]))</f>
        <v>2021</v>
      </c>
      <c r="F307" s="99">
        <v>44348</v>
      </c>
      <c r="G307" s="97">
        <f>YEAR(Append2[[#This Row],[Date Lab Report Prepared]])</f>
        <v>2021</v>
      </c>
      <c r="H307" s="97" t="s">
        <v>58</v>
      </c>
      <c r="I307" s="99">
        <v>43230</v>
      </c>
      <c r="J307" s="97" t="s">
        <v>264</v>
      </c>
      <c r="K307" s="97"/>
      <c r="L307" s="99"/>
      <c r="M307" s="99"/>
      <c r="N307" s="97"/>
    </row>
    <row r="308" spans="2:14" x14ac:dyDescent="0.35">
      <c r="B308" s="97"/>
      <c r="C308" t="s">
        <v>196</v>
      </c>
      <c r="D308" s="99">
        <v>44273</v>
      </c>
      <c r="E308" s="97">
        <f>IF(MONTH(Append2[[#This Row],[Date Kit Recieved by Lab]])=12,YEAR(Append2[[#This Row],[Date Kit Recieved by Lab]])+1,YEAR(Append2[[#This Row],[Date Kit Recieved by Lab]]))</f>
        <v>2021</v>
      </c>
      <c r="F308" s="99">
        <v>44349</v>
      </c>
      <c r="G308" s="97">
        <f>YEAR(Append2[[#This Row],[Date Lab Report Prepared]])</f>
        <v>2021</v>
      </c>
      <c r="H308" s="97" t="s">
        <v>15</v>
      </c>
      <c r="I308" s="99">
        <v>44121</v>
      </c>
      <c r="J308" s="97" t="s">
        <v>264</v>
      </c>
      <c r="K308" s="97"/>
      <c r="L308" s="99"/>
      <c r="M308" s="99"/>
      <c r="N308" s="97"/>
    </row>
    <row r="309" spans="2:14" x14ac:dyDescent="0.35">
      <c r="B309" s="97"/>
      <c r="C309" t="s">
        <v>197</v>
      </c>
      <c r="D309" s="99">
        <v>44224</v>
      </c>
      <c r="E309" s="97">
        <f>IF(MONTH(Append2[[#This Row],[Date Kit Recieved by Lab]])=12,YEAR(Append2[[#This Row],[Date Kit Recieved by Lab]])+1,YEAR(Append2[[#This Row],[Date Kit Recieved by Lab]]))</f>
        <v>2021</v>
      </c>
      <c r="F309" s="99">
        <v>44350</v>
      </c>
      <c r="G309" s="97">
        <f>YEAR(Append2[[#This Row],[Date Lab Report Prepared]])</f>
        <v>2021</v>
      </c>
      <c r="H309" s="97" t="s">
        <v>58</v>
      </c>
      <c r="I309" s="99">
        <v>43379</v>
      </c>
      <c r="J309" s="97" t="s">
        <v>264</v>
      </c>
      <c r="K309" s="97"/>
      <c r="L309" s="99"/>
      <c r="M309" s="99"/>
      <c r="N309" s="97"/>
    </row>
    <row r="310" spans="2:14" x14ac:dyDescent="0.35">
      <c r="B310" s="97"/>
      <c r="C310" t="s">
        <v>198</v>
      </c>
      <c r="D310" s="99">
        <v>44120</v>
      </c>
      <c r="E310" s="97">
        <f>IF(MONTH(Append2[[#This Row],[Date Kit Recieved by Lab]])=12,YEAR(Append2[[#This Row],[Date Kit Recieved by Lab]])+1,YEAR(Append2[[#This Row],[Date Kit Recieved by Lab]]))</f>
        <v>2020</v>
      </c>
      <c r="F310" s="99">
        <v>44355</v>
      </c>
      <c r="G310" s="97">
        <f>YEAR(Append2[[#This Row],[Date Lab Report Prepared]])</f>
        <v>2021</v>
      </c>
      <c r="H310" s="97" t="s">
        <v>29</v>
      </c>
      <c r="I310" s="99">
        <v>44064</v>
      </c>
      <c r="J310" s="97" t="s">
        <v>264</v>
      </c>
      <c r="K310" s="97"/>
      <c r="L310" s="99"/>
      <c r="M310" s="99"/>
      <c r="N310" s="97"/>
    </row>
    <row r="311" spans="2:14" x14ac:dyDescent="0.35">
      <c r="B311" s="97"/>
      <c r="C311" t="s">
        <v>199</v>
      </c>
      <c r="D311" s="99">
        <v>44141</v>
      </c>
      <c r="E311" s="97">
        <f>IF(MONTH(Append2[[#This Row],[Date Kit Recieved by Lab]])=12,YEAR(Append2[[#This Row],[Date Kit Recieved by Lab]])+1,YEAR(Append2[[#This Row],[Date Kit Recieved by Lab]]))</f>
        <v>2020</v>
      </c>
      <c r="F311" s="99">
        <v>44356</v>
      </c>
      <c r="G311" s="97">
        <f>YEAR(Append2[[#This Row],[Date Lab Report Prepared]])</f>
        <v>2021</v>
      </c>
      <c r="H311" s="97" t="s">
        <v>24</v>
      </c>
      <c r="I311" s="99">
        <v>44122</v>
      </c>
      <c r="J311" s="97" t="s">
        <v>264</v>
      </c>
      <c r="K311" s="97"/>
      <c r="L311" s="99"/>
      <c r="M311" s="99"/>
      <c r="N311" s="97"/>
    </row>
    <row r="312" spans="2:14" x14ac:dyDescent="0.35">
      <c r="B312" s="97"/>
      <c r="C312" t="s">
        <v>200</v>
      </c>
      <c r="D312" s="99">
        <v>44312</v>
      </c>
      <c r="E312" s="97">
        <f>IF(MONTH(Append2[[#This Row],[Date Kit Recieved by Lab]])=12,YEAR(Append2[[#This Row],[Date Kit Recieved by Lab]])+1,YEAR(Append2[[#This Row],[Date Kit Recieved by Lab]]))</f>
        <v>2021</v>
      </c>
      <c r="F312" s="99">
        <v>44357</v>
      </c>
      <c r="G312" s="97">
        <f>YEAR(Append2[[#This Row],[Date Lab Report Prepared]])</f>
        <v>2021</v>
      </c>
      <c r="H312" s="97" t="s">
        <v>93</v>
      </c>
      <c r="I312" s="99">
        <v>44293</v>
      </c>
      <c r="J312" s="97" t="s">
        <v>264</v>
      </c>
      <c r="K312" s="97"/>
      <c r="L312" s="99"/>
      <c r="M312" s="99"/>
      <c r="N312" s="97"/>
    </row>
    <row r="313" spans="2:14" x14ac:dyDescent="0.35">
      <c r="B313" s="97"/>
      <c r="C313" t="s">
        <v>201</v>
      </c>
      <c r="D313" s="99">
        <v>44211</v>
      </c>
      <c r="E313" s="97">
        <f>IF(MONTH(Append2[[#This Row],[Date Kit Recieved by Lab]])=12,YEAR(Append2[[#This Row],[Date Kit Recieved by Lab]])+1,YEAR(Append2[[#This Row],[Date Kit Recieved by Lab]]))</f>
        <v>2021</v>
      </c>
      <c r="F313" s="99">
        <v>44357</v>
      </c>
      <c r="G313" s="97">
        <f>YEAR(Append2[[#This Row],[Date Lab Report Prepared]])</f>
        <v>2021</v>
      </c>
      <c r="H313" s="97" t="s">
        <v>24</v>
      </c>
      <c r="I313" s="99">
        <v>44188</v>
      </c>
      <c r="J313" s="97" t="s">
        <v>264</v>
      </c>
      <c r="K313" s="97"/>
      <c r="L313" s="99"/>
      <c r="M313" s="99"/>
      <c r="N313" s="97"/>
    </row>
    <row r="314" spans="2:14" x14ac:dyDescent="0.35">
      <c r="B314" s="97"/>
      <c r="C314" t="s">
        <v>202</v>
      </c>
      <c r="D314" s="99">
        <v>44272</v>
      </c>
      <c r="E314" s="97">
        <f>IF(MONTH(Append2[[#This Row],[Date Kit Recieved by Lab]])=12,YEAR(Append2[[#This Row],[Date Kit Recieved by Lab]])+1,YEAR(Append2[[#This Row],[Date Kit Recieved by Lab]]))</f>
        <v>2021</v>
      </c>
      <c r="F314" s="99">
        <v>44361</v>
      </c>
      <c r="G314" s="97">
        <f>YEAR(Append2[[#This Row],[Date Lab Report Prepared]])</f>
        <v>2021</v>
      </c>
      <c r="H314" s="97" t="s">
        <v>33</v>
      </c>
      <c r="I314" s="99">
        <v>44212</v>
      </c>
      <c r="J314" s="97" t="s">
        <v>264</v>
      </c>
      <c r="K314" s="97"/>
      <c r="L314" s="99"/>
      <c r="M314" s="99"/>
      <c r="N314" s="97"/>
    </row>
    <row r="315" spans="2:14" x14ac:dyDescent="0.35">
      <c r="B315" s="97"/>
      <c r="C315" t="s">
        <v>203</v>
      </c>
      <c r="D315" s="99">
        <v>44224</v>
      </c>
      <c r="E315" s="97">
        <f>IF(MONTH(Append2[[#This Row],[Date Kit Recieved by Lab]])=12,YEAR(Append2[[#This Row],[Date Kit Recieved by Lab]])+1,YEAR(Append2[[#This Row],[Date Kit Recieved by Lab]]))</f>
        <v>2021</v>
      </c>
      <c r="F315" s="99">
        <v>44361</v>
      </c>
      <c r="G315" s="97">
        <f>YEAR(Append2[[#This Row],[Date Lab Report Prepared]])</f>
        <v>2021</v>
      </c>
      <c r="H315" s="97" t="s">
        <v>58</v>
      </c>
      <c r="I315" s="99">
        <v>44204</v>
      </c>
      <c r="J315" s="97" t="s">
        <v>264</v>
      </c>
      <c r="K315" s="97"/>
      <c r="L315" s="99"/>
      <c r="M315" s="99"/>
      <c r="N315" s="97"/>
    </row>
    <row r="316" spans="2:14" x14ac:dyDescent="0.35">
      <c r="B316" s="97"/>
      <c r="C316" t="s">
        <v>204</v>
      </c>
      <c r="D316" s="99">
        <v>44152</v>
      </c>
      <c r="E316" s="97">
        <f>IF(MONTH(Append2[[#This Row],[Date Kit Recieved by Lab]])=12,YEAR(Append2[[#This Row],[Date Kit Recieved by Lab]])+1,YEAR(Append2[[#This Row],[Date Kit Recieved by Lab]]))</f>
        <v>2020</v>
      </c>
      <c r="F316" s="99">
        <v>44361</v>
      </c>
      <c r="G316" s="97">
        <f>YEAR(Append2[[#This Row],[Date Lab Report Prepared]])</f>
        <v>2021</v>
      </c>
      <c r="H316" s="97" t="s">
        <v>205</v>
      </c>
      <c r="I316" s="99">
        <v>44107</v>
      </c>
      <c r="J316" s="97" t="s">
        <v>264</v>
      </c>
      <c r="K316" s="97"/>
      <c r="L316" s="99"/>
      <c r="M316" s="99"/>
      <c r="N316" s="97"/>
    </row>
    <row r="317" spans="2:14" x14ac:dyDescent="0.35">
      <c r="B317" s="97"/>
      <c r="C317" t="s">
        <v>206</v>
      </c>
      <c r="D317" s="99">
        <v>44306</v>
      </c>
      <c r="E317" s="97">
        <f>IF(MONTH(Append2[[#This Row],[Date Kit Recieved by Lab]])=12,YEAR(Append2[[#This Row],[Date Kit Recieved by Lab]])+1,YEAR(Append2[[#This Row],[Date Kit Recieved by Lab]]))</f>
        <v>2021</v>
      </c>
      <c r="F317" s="99">
        <v>44362</v>
      </c>
      <c r="G317" s="97">
        <f>YEAR(Append2[[#This Row],[Date Lab Report Prepared]])</f>
        <v>2021</v>
      </c>
      <c r="H317" s="97" t="s">
        <v>21</v>
      </c>
      <c r="I317" s="99">
        <v>44221</v>
      </c>
      <c r="J317" s="97" t="s">
        <v>264</v>
      </c>
      <c r="K317" s="97"/>
      <c r="L317" s="99"/>
      <c r="M317" s="99"/>
      <c r="N317" s="97"/>
    </row>
    <row r="318" spans="2:14" x14ac:dyDescent="0.35">
      <c r="B318" s="97"/>
      <c r="C318" t="s">
        <v>207</v>
      </c>
      <c r="D318" s="99">
        <v>44144</v>
      </c>
      <c r="E318" s="97">
        <f>IF(MONTH(Append2[[#This Row],[Date Kit Recieved by Lab]])=12,YEAR(Append2[[#This Row],[Date Kit Recieved by Lab]])+1,YEAR(Append2[[#This Row],[Date Kit Recieved by Lab]]))</f>
        <v>2020</v>
      </c>
      <c r="F318" s="99">
        <v>44364</v>
      </c>
      <c r="G318" s="97">
        <f>YEAR(Append2[[#This Row],[Date Lab Report Prepared]])</f>
        <v>2021</v>
      </c>
      <c r="H318" s="97" t="s">
        <v>13</v>
      </c>
      <c r="I318" s="99">
        <v>44115</v>
      </c>
      <c r="J318" s="97" t="s">
        <v>264</v>
      </c>
      <c r="K318" s="97"/>
      <c r="L318" s="99"/>
      <c r="M318" s="99"/>
      <c r="N318" s="97"/>
    </row>
    <row r="319" spans="2:14" x14ac:dyDescent="0.35">
      <c r="B319" s="97"/>
      <c r="C319" t="s">
        <v>208</v>
      </c>
      <c r="D319" s="99">
        <v>44307</v>
      </c>
      <c r="E319" s="97">
        <f>IF(MONTH(Append2[[#This Row],[Date Kit Recieved by Lab]])=12,YEAR(Append2[[#This Row],[Date Kit Recieved by Lab]])+1,YEAR(Append2[[#This Row],[Date Kit Recieved by Lab]]))</f>
        <v>2021</v>
      </c>
      <c r="F319" s="99">
        <v>44364</v>
      </c>
      <c r="G319" s="97">
        <f>YEAR(Append2[[#This Row],[Date Lab Report Prepared]])</f>
        <v>2021</v>
      </c>
      <c r="H319" s="97" t="s">
        <v>27</v>
      </c>
      <c r="I319" s="99">
        <v>44283</v>
      </c>
      <c r="J319" s="97" t="s">
        <v>264</v>
      </c>
      <c r="K319" s="97"/>
      <c r="L319" s="99"/>
      <c r="M319" s="99"/>
      <c r="N319" s="97"/>
    </row>
    <row r="320" spans="2:14" x14ac:dyDescent="0.35">
      <c r="B320" s="97"/>
      <c r="C320" t="s">
        <v>209</v>
      </c>
      <c r="D320" s="99">
        <v>44250</v>
      </c>
      <c r="E320" s="97">
        <f>IF(MONTH(Append2[[#This Row],[Date Kit Recieved by Lab]])=12,YEAR(Append2[[#This Row],[Date Kit Recieved by Lab]])+1,YEAR(Append2[[#This Row],[Date Kit Recieved by Lab]]))</f>
        <v>2021</v>
      </c>
      <c r="F320" s="99">
        <v>44369</v>
      </c>
      <c r="G320" s="97">
        <f>YEAR(Append2[[#This Row],[Date Lab Report Prepared]])</f>
        <v>2021</v>
      </c>
      <c r="H320" s="97" t="s">
        <v>13</v>
      </c>
      <c r="I320" s="99">
        <v>44176</v>
      </c>
      <c r="J320" s="97" t="s">
        <v>264</v>
      </c>
      <c r="K320" s="97"/>
      <c r="L320" s="99"/>
      <c r="M320" s="99"/>
      <c r="N320" s="97"/>
    </row>
    <row r="321" spans="2:14" x14ac:dyDescent="0.35">
      <c r="B321" s="97"/>
      <c r="C321" t="s">
        <v>210</v>
      </c>
      <c r="D321" s="99">
        <v>44273</v>
      </c>
      <c r="E321" s="97">
        <f>IF(MONTH(Append2[[#This Row],[Date Kit Recieved by Lab]])=12,YEAR(Append2[[#This Row],[Date Kit Recieved by Lab]])+1,YEAR(Append2[[#This Row],[Date Kit Recieved by Lab]]))</f>
        <v>2021</v>
      </c>
      <c r="F321" s="99">
        <v>44371</v>
      </c>
      <c r="G321" s="97">
        <f>YEAR(Append2[[#This Row],[Date Lab Report Prepared]])</f>
        <v>2021</v>
      </c>
      <c r="H321" s="97" t="s">
        <v>58</v>
      </c>
      <c r="I321" s="99">
        <v>44178</v>
      </c>
      <c r="J321" s="97" t="s">
        <v>264</v>
      </c>
      <c r="K321" s="97"/>
      <c r="L321" s="99"/>
      <c r="M321" s="99"/>
      <c r="N321" s="97"/>
    </row>
    <row r="322" spans="2:14" x14ac:dyDescent="0.35">
      <c r="B322" s="97"/>
      <c r="C322" t="s">
        <v>211</v>
      </c>
      <c r="D322" s="99">
        <v>44315</v>
      </c>
      <c r="E322" s="97">
        <f>IF(MONTH(Append2[[#This Row],[Date Kit Recieved by Lab]])=12,YEAR(Append2[[#This Row],[Date Kit Recieved by Lab]])+1,YEAR(Append2[[#This Row],[Date Kit Recieved by Lab]]))</f>
        <v>2021</v>
      </c>
      <c r="F322" s="99">
        <v>44371</v>
      </c>
      <c r="G322" s="97">
        <f>YEAR(Append2[[#This Row],[Date Lab Report Prepared]])</f>
        <v>2021</v>
      </c>
      <c r="H322" s="97" t="s">
        <v>212</v>
      </c>
      <c r="I322" s="99">
        <v>44277</v>
      </c>
      <c r="J322" s="97" t="s">
        <v>264</v>
      </c>
      <c r="K322" s="97"/>
      <c r="L322" s="99"/>
      <c r="M322" s="99"/>
      <c r="N322" s="97"/>
    </row>
    <row r="323" spans="2:14" x14ac:dyDescent="0.35">
      <c r="B323" s="97"/>
      <c r="C323" t="s">
        <v>213</v>
      </c>
      <c r="D323" s="99">
        <v>44168</v>
      </c>
      <c r="E323" s="97">
        <f>IF(MONTH(Append2[[#This Row],[Date Kit Recieved by Lab]])=12,YEAR(Append2[[#This Row],[Date Kit Recieved by Lab]])+1,YEAR(Append2[[#This Row],[Date Kit Recieved by Lab]]))</f>
        <v>2021</v>
      </c>
      <c r="F323" s="99">
        <v>44371</v>
      </c>
      <c r="G323" s="97">
        <f>YEAR(Append2[[#This Row],[Date Lab Report Prepared]])</f>
        <v>2021</v>
      </c>
      <c r="H323" s="97" t="s">
        <v>40</v>
      </c>
      <c r="I323" s="99">
        <v>44146</v>
      </c>
      <c r="J323" s="97" t="s">
        <v>264</v>
      </c>
      <c r="K323" s="97"/>
      <c r="L323" s="99"/>
      <c r="M323" s="99"/>
      <c r="N323" s="97"/>
    </row>
    <row r="324" spans="2:14" x14ac:dyDescent="0.35">
      <c r="B324" s="97"/>
      <c r="C324" t="s">
        <v>214</v>
      </c>
      <c r="D324" s="99">
        <v>44168</v>
      </c>
      <c r="E324" s="97">
        <f>IF(MONTH(Append2[[#This Row],[Date Kit Recieved by Lab]])=12,YEAR(Append2[[#This Row],[Date Kit Recieved by Lab]])+1,YEAR(Append2[[#This Row],[Date Kit Recieved by Lab]]))</f>
        <v>2021</v>
      </c>
      <c r="F324" s="99">
        <v>44371</v>
      </c>
      <c r="G324" s="97">
        <f>YEAR(Append2[[#This Row],[Date Lab Report Prepared]])</f>
        <v>2021</v>
      </c>
      <c r="H324" s="97" t="s">
        <v>40</v>
      </c>
      <c r="I324" s="99">
        <v>44136</v>
      </c>
      <c r="J324" s="97" t="s">
        <v>264</v>
      </c>
      <c r="K324" s="97"/>
      <c r="L324" s="99"/>
      <c r="M324" s="99"/>
      <c r="N324" s="97"/>
    </row>
    <row r="325" spans="2:14" x14ac:dyDescent="0.35">
      <c r="B325" s="97"/>
      <c r="C325" t="s">
        <v>215</v>
      </c>
      <c r="D325" s="99">
        <v>44260</v>
      </c>
      <c r="E325" s="97">
        <f>IF(MONTH(Append2[[#This Row],[Date Kit Recieved by Lab]])=12,YEAR(Append2[[#This Row],[Date Kit Recieved by Lab]])+1,YEAR(Append2[[#This Row],[Date Kit Recieved by Lab]]))</f>
        <v>2021</v>
      </c>
      <c r="F325" s="99">
        <v>44371</v>
      </c>
      <c r="G325" s="97">
        <f>YEAR(Append2[[#This Row],[Date Lab Report Prepared]])</f>
        <v>2021</v>
      </c>
      <c r="H325" s="97" t="s">
        <v>13</v>
      </c>
      <c r="I325" s="99">
        <v>44219</v>
      </c>
      <c r="J325" s="97" t="s">
        <v>264</v>
      </c>
      <c r="K325" s="97"/>
      <c r="L325" s="99"/>
      <c r="M325" s="99"/>
      <c r="N325" s="97"/>
    </row>
    <row r="326" spans="2:14" x14ac:dyDescent="0.35">
      <c r="B326" s="97"/>
      <c r="C326" t="s">
        <v>216</v>
      </c>
      <c r="D326" s="99">
        <v>44312</v>
      </c>
      <c r="E326" s="97">
        <f>IF(MONTH(Append2[[#This Row],[Date Kit Recieved by Lab]])=12,YEAR(Append2[[#This Row],[Date Kit Recieved by Lab]])+1,YEAR(Append2[[#This Row],[Date Kit Recieved by Lab]]))</f>
        <v>2021</v>
      </c>
      <c r="F326" s="99">
        <v>44372</v>
      </c>
      <c r="G326" s="97">
        <f>YEAR(Append2[[#This Row],[Date Lab Report Prepared]])</f>
        <v>2021</v>
      </c>
      <c r="H326" s="97" t="s">
        <v>93</v>
      </c>
      <c r="I326" s="99">
        <v>44252</v>
      </c>
      <c r="J326" s="97" t="s">
        <v>264</v>
      </c>
      <c r="K326" s="97"/>
      <c r="L326" s="99"/>
      <c r="M326" s="99"/>
      <c r="N326" s="97"/>
    </row>
    <row r="327" spans="2:14" x14ac:dyDescent="0.35">
      <c r="B327" s="97"/>
      <c r="C327" t="s">
        <v>217</v>
      </c>
      <c r="D327" s="99">
        <v>44179</v>
      </c>
      <c r="E327" s="97">
        <f>IF(MONTH(Append2[[#This Row],[Date Kit Recieved by Lab]])=12,YEAR(Append2[[#This Row],[Date Kit Recieved by Lab]])+1,YEAR(Append2[[#This Row],[Date Kit Recieved by Lab]]))</f>
        <v>2021</v>
      </c>
      <c r="F327" s="99">
        <v>44371</v>
      </c>
      <c r="G327" s="97">
        <f>YEAR(Append2[[#This Row],[Date Lab Report Prepared]])</f>
        <v>2021</v>
      </c>
      <c r="H327" s="97" t="s">
        <v>19</v>
      </c>
      <c r="I327" s="99">
        <v>44019</v>
      </c>
      <c r="J327" s="97" t="s">
        <v>264</v>
      </c>
      <c r="K327" s="97"/>
      <c r="L327" s="99"/>
      <c r="M327" s="99"/>
      <c r="N327" s="97"/>
    </row>
    <row r="328" spans="2:14" x14ac:dyDescent="0.35">
      <c r="B328" s="97"/>
      <c r="C328" t="s">
        <v>222</v>
      </c>
      <c r="D328" s="99">
        <v>43923</v>
      </c>
      <c r="E328" s="97">
        <f>IF(MONTH(Append2[[#This Row],[Date Kit Recieved by Lab]])=12,YEAR(Append2[[#This Row],[Date Kit Recieved by Lab]])+1,YEAR(Append2[[#This Row],[Date Kit Recieved by Lab]]))</f>
        <v>2020</v>
      </c>
      <c r="F328" s="99">
        <v>44076</v>
      </c>
      <c r="G328" s="97">
        <f>YEAR(Append2[[#This Row],[Date Lab Report Prepared]])</f>
        <v>2020</v>
      </c>
      <c r="H328" s="97" t="s">
        <v>19</v>
      </c>
      <c r="I328" s="99">
        <v>43071</v>
      </c>
      <c r="J328" s="97" t="s">
        <v>267</v>
      </c>
      <c r="K328" s="97" t="s">
        <v>221</v>
      </c>
      <c r="L328" s="99">
        <v>43921</v>
      </c>
      <c r="M328" s="99">
        <v>44043</v>
      </c>
      <c r="N328" s="97"/>
    </row>
    <row r="329" spans="2:14" x14ac:dyDescent="0.35">
      <c r="B329" s="97"/>
      <c r="C329" t="s">
        <v>224</v>
      </c>
      <c r="D329" s="99">
        <v>43923</v>
      </c>
      <c r="E329" s="97">
        <f>IF(MONTH(Append2[[#This Row],[Date Kit Recieved by Lab]])=12,YEAR(Append2[[#This Row],[Date Kit Recieved by Lab]])+1,YEAR(Append2[[#This Row],[Date Kit Recieved by Lab]]))</f>
        <v>2020</v>
      </c>
      <c r="F329" s="99">
        <v>44127</v>
      </c>
      <c r="G329" s="97">
        <f>YEAR(Append2[[#This Row],[Date Lab Report Prepared]])</f>
        <v>2020</v>
      </c>
      <c r="H329" s="97" t="s">
        <v>19</v>
      </c>
      <c r="I329" s="99">
        <v>42998</v>
      </c>
      <c r="J329" s="97" t="s">
        <v>267</v>
      </c>
      <c r="K329" s="97" t="s">
        <v>223</v>
      </c>
      <c r="L329" s="99">
        <v>43921</v>
      </c>
      <c r="M329" s="99">
        <v>44043</v>
      </c>
      <c r="N329" s="97"/>
    </row>
    <row r="330" spans="2:14" x14ac:dyDescent="0.35">
      <c r="B330" s="97"/>
      <c r="C330" t="s">
        <v>226</v>
      </c>
      <c r="D330" s="99">
        <v>43923</v>
      </c>
      <c r="E330" s="97">
        <f>IF(MONTH(Append2[[#This Row],[Date Kit Recieved by Lab]])=12,YEAR(Append2[[#This Row],[Date Kit Recieved by Lab]])+1,YEAR(Append2[[#This Row],[Date Kit Recieved by Lab]]))</f>
        <v>2020</v>
      </c>
      <c r="F330" s="99">
        <v>44078</v>
      </c>
      <c r="G330" s="97">
        <f>YEAR(Append2[[#This Row],[Date Lab Report Prepared]])</f>
        <v>2020</v>
      </c>
      <c r="H330" s="97" t="s">
        <v>19</v>
      </c>
      <c r="I330" s="99">
        <v>42924</v>
      </c>
      <c r="J330" s="97" t="s">
        <v>267</v>
      </c>
      <c r="K330" s="97" t="s">
        <v>225</v>
      </c>
      <c r="L330" s="99">
        <v>43921</v>
      </c>
      <c r="M330" s="99">
        <v>44043</v>
      </c>
      <c r="N330" s="97"/>
    </row>
    <row r="331" spans="2:14" x14ac:dyDescent="0.35">
      <c r="B331" s="97"/>
      <c r="C331" t="s">
        <v>228</v>
      </c>
      <c r="D331" s="99">
        <v>43923</v>
      </c>
      <c r="E331" s="97">
        <f>IF(MONTH(Append2[[#This Row],[Date Kit Recieved by Lab]])=12,YEAR(Append2[[#This Row],[Date Kit Recieved by Lab]])+1,YEAR(Append2[[#This Row],[Date Kit Recieved by Lab]]))</f>
        <v>2020</v>
      </c>
      <c r="F331" s="99">
        <v>44078</v>
      </c>
      <c r="G331" s="97">
        <f>YEAR(Append2[[#This Row],[Date Lab Report Prepared]])</f>
        <v>2020</v>
      </c>
      <c r="H331" s="97" t="s">
        <v>19</v>
      </c>
      <c r="I331" s="99">
        <v>42811</v>
      </c>
      <c r="J331" s="97" t="s">
        <v>267</v>
      </c>
      <c r="K331" s="97" t="s">
        <v>227</v>
      </c>
      <c r="L331" s="99">
        <v>43921</v>
      </c>
      <c r="M331" s="99">
        <v>44043</v>
      </c>
      <c r="N331" s="97"/>
    </row>
    <row r="332" spans="2:14" x14ac:dyDescent="0.35">
      <c r="B332" s="97"/>
      <c r="C332" t="s">
        <v>230</v>
      </c>
      <c r="D332" s="99">
        <v>43923</v>
      </c>
      <c r="E332" s="97">
        <f>IF(MONTH(Append2[[#This Row],[Date Kit Recieved by Lab]])=12,YEAR(Append2[[#This Row],[Date Kit Recieved by Lab]])+1,YEAR(Append2[[#This Row],[Date Kit Recieved by Lab]]))</f>
        <v>2020</v>
      </c>
      <c r="F332" s="99">
        <v>44078</v>
      </c>
      <c r="G332" s="97">
        <f>YEAR(Append2[[#This Row],[Date Lab Report Prepared]])</f>
        <v>2020</v>
      </c>
      <c r="H332" s="97" t="s">
        <v>19</v>
      </c>
      <c r="I332" s="99">
        <v>42809</v>
      </c>
      <c r="J332" s="97" t="s">
        <v>267</v>
      </c>
      <c r="K332" s="97" t="s">
        <v>229</v>
      </c>
      <c r="L332" s="99">
        <v>43921</v>
      </c>
      <c r="M332" s="99">
        <v>44043</v>
      </c>
      <c r="N332" s="97"/>
    </row>
    <row r="333" spans="2:14" x14ac:dyDescent="0.35">
      <c r="B333" s="97"/>
      <c r="C333" t="s">
        <v>232</v>
      </c>
      <c r="D333" s="99">
        <v>43923</v>
      </c>
      <c r="E333" s="97">
        <f>IF(MONTH(Append2[[#This Row],[Date Kit Recieved by Lab]])=12,YEAR(Append2[[#This Row],[Date Kit Recieved by Lab]])+1,YEAR(Append2[[#This Row],[Date Kit Recieved by Lab]]))</f>
        <v>2020</v>
      </c>
      <c r="F333" s="99">
        <v>44090</v>
      </c>
      <c r="G333" s="97">
        <f>YEAR(Append2[[#This Row],[Date Lab Report Prepared]])</f>
        <v>2020</v>
      </c>
      <c r="H333" s="97" t="s">
        <v>233</v>
      </c>
      <c r="I333" s="99">
        <v>43148</v>
      </c>
      <c r="J333" s="97" t="s">
        <v>267</v>
      </c>
      <c r="K333" s="97" t="s">
        <v>231</v>
      </c>
      <c r="L333" s="99">
        <v>43921</v>
      </c>
      <c r="M333" s="99">
        <v>44043</v>
      </c>
      <c r="N333" s="97"/>
    </row>
    <row r="334" spans="2:14" x14ac:dyDescent="0.35">
      <c r="B334" s="97"/>
      <c r="C334">
        <v>1294006205</v>
      </c>
      <c r="D334" s="99">
        <v>43923</v>
      </c>
      <c r="E334" s="97">
        <f>IF(MONTH(Append2[[#This Row],[Date Kit Recieved by Lab]])=12,YEAR(Append2[[#This Row],[Date Kit Recieved by Lab]])+1,YEAR(Append2[[#This Row],[Date Kit Recieved by Lab]]))</f>
        <v>2020</v>
      </c>
      <c r="F334" s="99">
        <v>44174</v>
      </c>
      <c r="G334" s="97">
        <f>YEAR(Append2[[#This Row],[Date Lab Report Prepared]])</f>
        <v>2020</v>
      </c>
      <c r="H334" s="97" t="s">
        <v>74</v>
      </c>
      <c r="I334" s="99">
        <v>41141</v>
      </c>
      <c r="J334" s="97" t="s">
        <v>267</v>
      </c>
      <c r="K334" s="97" t="s">
        <v>234</v>
      </c>
      <c r="L334" s="99">
        <v>43921</v>
      </c>
      <c r="M334" s="99">
        <v>44043</v>
      </c>
      <c r="N334" s="97"/>
    </row>
    <row r="335" spans="2:14" x14ac:dyDescent="0.35">
      <c r="B335" s="97"/>
      <c r="C335" t="s">
        <v>236</v>
      </c>
      <c r="D335" s="99">
        <v>43923</v>
      </c>
      <c r="E335" s="97">
        <f>IF(MONTH(Append2[[#This Row],[Date Kit Recieved by Lab]])=12,YEAR(Append2[[#This Row],[Date Kit Recieved by Lab]])+1,YEAR(Append2[[#This Row],[Date Kit Recieved by Lab]]))</f>
        <v>2020</v>
      </c>
      <c r="F335" s="99">
        <v>44176</v>
      </c>
      <c r="G335" s="97">
        <f>YEAR(Append2[[#This Row],[Date Lab Report Prepared]])</f>
        <v>2020</v>
      </c>
      <c r="H335" s="97" t="s">
        <v>74</v>
      </c>
      <c r="I335" s="99">
        <v>43157</v>
      </c>
      <c r="J335" s="97" t="s">
        <v>267</v>
      </c>
      <c r="K335" s="97" t="s">
        <v>235</v>
      </c>
      <c r="L335" s="99">
        <v>43921</v>
      </c>
      <c r="M335" s="99">
        <v>44043</v>
      </c>
      <c r="N335" s="97"/>
    </row>
    <row r="336" spans="2:14" x14ac:dyDescent="0.35">
      <c r="B336" s="97"/>
      <c r="C336" t="s">
        <v>238</v>
      </c>
      <c r="D336" s="99">
        <v>43923</v>
      </c>
      <c r="E336" s="97">
        <f>IF(MONTH(Append2[[#This Row],[Date Kit Recieved by Lab]])=12,YEAR(Append2[[#This Row],[Date Kit Recieved by Lab]])+1,YEAR(Append2[[#This Row],[Date Kit Recieved by Lab]]))</f>
        <v>2020</v>
      </c>
      <c r="F336" s="99">
        <v>44131</v>
      </c>
      <c r="G336" s="97">
        <f>YEAR(Append2[[#This Row],[Date Lab Report Prepared]])</f>
        <v>2020</v>
      </c>
      <c r="H336" s="97" t="s">
        <v>76</v>
      </c>
      <c r="I336" s="99">
        <v>43037</v>
      </c>
      <c r="J336" s="97" t="s">
        <v>267</v>
      </c>
      <c r="K336" s="97" t="s">
        <v>237</v>
      </c>
      <c r="L336" s="99">
        <v>43920</v>
      </c>
      <c r="M336" s="99">
        <v>44043</v>
      </c>
      <c r="N336" s="97"/>
    </row>
    <row r="337" spans="2:14" x14ac:dyDescent="0.35">
      <c r="B337" s="97"/>
      <c r="C337">
        <v>173234</v>
      </c>
      <c r="D337" s="99">
        <v>43923</v>
      </c>
      <c r="E337" s="97">
        <f>IF(MONTH(Append2[[#This Row],[Date Kit Recieved by Lab]])=12,YEAR(Append2[[#This Row],[Date Kit Recieved by Lab]])+1,YEAR(Append2[[#This Row],[Date Kit Recieved by Lab]]))</f>
        <v>2020</v>
      </c>
      <c r="F337" s="99">
        <v>44078</v>
      </c>
      <c r="G337" s="97">
        <f>YEAR(Append2[[#This Row],[Date Lab Report Prepared]])</f>
        <v>2020</v>
      </c>
      <c r="H337" s="97" t="s">
        <v>29</v>
      </c>
      <c r="I337" s="99">
        <v>42950</v>
      </c>
      <c r="J337" s="97" t="s">
        <v>267</v>
      </c>
      <c r="K337" s="97" t="s">
        <v>239</v>
      </c>
      <c r="L337" s="99">
        <v>43922</v>
      </c>
      <c r="M337" s="99">
        <v>44043</v>
      </c>
      <c r="N337" s="97"/>
    </row>
    <row r="338" spans="2:14" x14ac:dyDescent="0.35">
      <c r="B338" s="97"/>
      <c r="C338">
        <v>161702</v>
      </c>
      <c r="D338" s="99">
        <v>43927</v>
      </c>
      <c r="E338" s="97">
        <f>IF(MONTH(Append2[[#This Row],[Date Kit Recieved by Lab]])=12,YEAR(Append2[[#This Row],[Date Kit Recieved by Lab]])+1,YEAR(Append2[[#This Row],[Date Kit Recieved by Lab]]))</f>
        <v>2020</v>
      </c>
      <c r="F338" s="99">
        <v>44077</v>
      </c>
      <c r="G338" s="97">
        <f>YEAR(Append2[[#This Row],[Date Lab Report Prepared]])</f>
        <v>2020</v>
      </c>
      <c r="H338" s="97" t="s">
        <v>29</v>
      </c>
      <c r="I338" s="99">
        <v>42487</v>
      </c>
      <c r="J338" s="97" t="s">
        <v>267</v>
      </c>
      <c r="K338" s="97" t="s">
        <v>240</v>
      </c>
      <c r="L338" s="99">
        <v>43922</v>
      </c>
      <c r="M338" s="99">
        <v>44043</v>
      </c>
      <c r="N338" s="97"/>
    </row>
    <row r="339" spans="2:14" x14ac:dyDescent="0.35">
      <c r="B339" s="97"/>
      <c r="C339">
        <v>163403</v>
      </c>
      <c r="D339" s="99">
        <v>43927</v>
      </c>
      <c r="E339" s="97">
        <f>IF(MONTH(Append2[[#This Row],[Date Kit Recieved by Lab]])=12,YEAR(Append2[[#This Row],[Date Kit Recieved by Lab]])+1,YEAR(Append2[[#This Row],[Date Kit Recieved by Lab]]))</f>
        <v>2020</v>
      </c>
      <c r="F339" s="99">
        <v>44077</v>
      </c>
      <c r="G339" s="97">
        <f>YEAR(Append2[[#This Row],[Date Lab Report Prepared]])</f>
        <v>2020</v>
      </c>
      <c r="H339" s="97" t="s">
        <v>29</v>
      </c>
      <c r="I339" s="99">
        <v>42584</v>
      </c>
      <c r="J339" s="97" t="s">
        <v>267</v>
      </c>
      <c r="K339" s="97" t="s">
        <v>241</v>
      </c>
      <c r="L339" s="99">
        <v>43922</v>
      </c>
      <c r="M339" s="99">
        <v>44043</v>
      </c>
      <c r="N339" s="97"/>
    </row>
    <row r="340" spans="2:14" x14ac:dyDescent="0.35">
      <c r="B340" s="97"/>
      <c r="C340">
        <v>141630</v>
      </c>
      <c r="D340" s="99">
        <v>43927</v>
      </c>
      <c r="E340" s="97">
        <f>IF(MONTH(Append2[[#This Row],[Date Kit Recieved by Lab]])=12,YEAR(Append2[[#This Row],[Date Kit Recieved by Lab]])+1,YEAR(Append2[[#This Row],[Date Kit Recieved by Lab]]))</f>
        <v>2020</v>
      </c>
      <c r="F340" s="99">
        <v>44088</v>
      </c>
      <c r="G340" s="97">
        <f>YEAR(Append2[[#This Row],[Date Lab Report Prepared]])</f>
        <v>2020</v>
      </c>
      <c r="H340" s="97" t="s">
        <v>29</v>
      </c>
      <c r="I340" s="99">
        <v>41732</v>
      </c>
      <c r="J340" s="97" t="s">
        <v>267</v>
      </c>
      <c r="K340" s="97" t="s">
        <v>242</v>
      </c>
      <c r="L340" s="99">
        <v>43922</v>
      </c>
      <c r="M340" s="99">
        <v>44043</v>
      </c>
      <c r="N340" s="97"/>
    </row>
    <row r="341" spans="2:14" x14ac:dyDescent="0.35">
      <c r="B341" s="97"/>
      <c r="C341">
        <v>163197</v>
      </c>
      <c r="D341" s="99">
        <v>43927</v>
      </c>
      <c r="E341" s="97">
        <f>IF(MONTH(Append2[[#This Row],[Date Kit Recieved by Lab]])=12,YEAR(Append2[[#This Row],[Date Kit Recieved by Lab]])+1,YEAR(Append2[[#This Row],[Date Kit Recieved by Lab]]))</f>
        <v>2020</v>
      </c>
      <c r="F341" s="99">
        <v>44077</v>
      </c>
      <c r="G341" s="97">
        <f>YEAR(Append2[[#This Row],[Date Lab Report Prepared]])</f>
        <v>2020</v>
      </c>
      <c r="H341" s="97" t="s">
        <v>29</v>
      </c>
      <c r="I341" s="99">
        <v>42573</v>
      </c>
      <c r="J341" s="97" t="s">
        <v>267</v>
      </c>
      <c r="K341" s="97" t="s">
        <v>243</v>
      </c>
      <c r="L341" s="99">
        <v>43922</v>
      </c>
      <c r="M341" s="99">
        <v>44043</v>
      </c>
      <c r="N341" s="97"/>
    </row>
    <row r="342" spans="2:14" x14ac:dyDescent="0.35">
      <c r="B342" s="97"/>
      <c r="C342">
        <v>145166</v>
      </c>
      <c r="D342" s="99">
        <v>43927</v>
      </c>
      <c r="E342" s="97">
        <f>IF(MONTH(Append2[[#This Row],[Date Kit Recieved by Lab]])=12,YEAR(Append2[[#This Row],[Date Kit Recieved by Lab]])+1,YEAR(Append2[[#This Row],[Date Kit Recieved by Lab]]))</f>
        <v>2020</v>
      </c>
      <c r="F342" s="99">
        <v>44077</v>
      </c>
      <c r="G342" s="97">
        <f>YEAR(Append2[[#This Row],[Date Lab Report Prepared]])</f>
        <v>2020</v>
      </c>
      <c r="H342" s="97" t="s">
        <v>29</v>
      </c>
      <c r="I342" s="99">
        <v>41925</v>
      </c>
      <c r="J342" s="97" t="s">
        <v>267</v>
      </c>
      <c r="K342" s="97" t="s">
        <v>244</v>
      </c>
      <c r="L342" s="99">
        <v>43922</v>
      </c>
      <c r="M342" s="99">
        <v>44043</v>
      </c>
      <c r="N342" s="97"/>
    </row>
    <row r="343" spans="2:14" x14ac:dyDescent="0.35">
      <c r="B343" s="97"/>
      <c r="C343">
        <v>133505</v>
      </c>
      <c r="D343" s="99">
        <v>43927</v>
      </c>
      <c r="E343" s="97">
        <f>IF(MONTH(Append2[[#This Row],[Date Kit Recieved by Lab]])=12,YEAR(Append2[[#This Row],[Date Kit Recieved by Lab]])+1,YEAR(Append2[[#This Row],[Date Kit Recieved by Lab]]))</f>
        <v>2020</v>
      </c>
      <c r="F343" s="99">
        <v>44119</v>
      </c>
      <c r="G343" s="97">
        <f>YEAR(Append2[[#This Row],[Date Lab Report Prepared]])</f>
        <v>2020</v>
      </c>
      <c r="H343" s="97" t="s">
        <v>29</v>
      </c>
      <c r="I343" s="99">
        <v>41481</v>
      </c>
      <c r="J343" s="97" t="s">
        <v>267</v>
      </c>
      <c r="K343" s="97" t="s">
        <v>245</v>
      </c>
      <c r="L343" s="99">
        <v>43922</v>
      </c>
      <c r="M343" s="99">
        <v>44043</v>
      </c>
      <c r="N343" s="97"/>
    </row>
    <row r="344" spans="2:14" x14ac:dyDescent="0.35">
      <c r="B344" s="97"/>
      <c r="C344">
        <v>123478</v>
      </c>
      <c r="D344" s="99">
        <v>43931</v>
      </c>
      <c r="E344" s="97">
        <f>IF(MONTH(Append2[[#This Row],[Date Kit Recieved by Lab]])=12,YEAR(Append2[[#This Row],[Date Kit Recieved by Lab]])+1,YEAR(Append2[[#This Row],[Date Kit Recieved by Lab]]))</f>
        <v>2020</v>
      </c>
      <c r="F344" s="99">
        <v>44077</v>
      </c>
      <c r="G344" s="97">
        <f>YEAR(Append2[[#This Row],[Date Lab Report Prepared]])</f>
        <v>2020</v>
      </c>
      <c r="H344" s="97" t="s">
        <v>29</v>
      </c>
      <c r="I344" s="99">
        <v>41089</v>
      </c>
      <c r="J344" s="97" t="s">
        <v>267</v>
      </c>
      <c r="K344" s="97" t="s">
        <v>246</v>
      </c>
      <c r="L344" s="99">
        <v>43928</v>
      </c>
      <c r="M344" s="99">
        <v>44043</v>
      </c>
      <c r="N344" s="97"/>
    </row>
    <row r="345" spans="2:14" x14ac:dyDescent="0.35">
      <c r="B345" s="97"/>
      <c r="C345">
        <v>123920</v>
      </c>
      <c r="D345" s="99">
        <v>43931</v>
      </c>
      <c r="E345" s="97">
        <f>IF(MONTH(Append2[[#This Row],[Date Kit Recieved by Lab]])=12,YEAR(Append2[[#This Row],[Date Kit Recieved by Lab]])+1,YEAR(Append2[[#This Row],[Date Kit Recieved by Lab]]))</f>
        <v>2020</v>
      </c>
      <c r="F345" s="99">
        <v>44179</v>
      </c>
      <c r="G345" s="97">
        <f>YEAR(Append2[[#This Row],[Date Lab Report Prepared]])</f>
        <v>2020</v>
      </c>
      <c r="H345" s="97" t="s">
        <v>29</v>
      </c>
      <c r="I345" s="99">
        <v>41111</v>
      </c>
      <c r="J345" s="97" t="s">
        <v>267</v>
      </c>
      <c r="K345" s="97" t="s">
        <v>247</v>
      </c>
      <c r="L345" s="99">
        <v>43928</v>
      </c>
      <c r="M345" s="99">
        <v>44043</v>
      </c>
      <c r="N345" s="97"/>
    </row>
    <row r="346" spans="2:14" x14ac:dyDescent="0.35">
      <c r="B346" s="97"/>
      <c r="C346" t="s">
        <v>250</v>
      </c>
      <c r="D346" s="99">
        <v>44178</v>
      </c>
      <c r="E346" s="97">
        <f>IF(MONTH(Append2[[#This Row],[Date Kit Recieved by Lab]])=12,YEAR(Append2[[#This Row],[Date Kit Recieved by Lab]])+1,YEAR(Append2[[#This Row],[Date Kit Recieved by Lab]]))</f>
        <v>2021</v>
      </c>
      <c r="F346" s="99">
        <v>44300</v>
      </c>
      <c r="G346" s="97">
        <f>YEAR(Append2[[#This Row],[Date Lab Report Prepared]])</f>
        <v>2021</v>
      </c>
      <c r="H346" s="97" t="s">
        <v>19</v>
      </c>
      <c r="I346" s="99">
        <v>44175</v>
      </c>
      <c r="J346" s="97" t="s">
        <v>268</v>
      </c>
      <c r="K346" s="97" t="s">
        <v>249</v>
      </c>
      <c r="L346" s="99">
        <v>44187</v>
      </c>
      <c r="M346" s="99">
        <v>44286</v>
      </c>
      <c r="N346" s="97" t="s">
        <v>251</v>
      </c>
    </row>
    <row r="347" spans="2:14" x14ac:dyDescent="0.35">
      <c r="B347" s="97"/>
      <c r="C347">
        <v>2100103</v>
      </c>
      <c r="D347" s="99">
        <v>44222</v>
      </c>
      <c r="E347" s="97">
        <f>IF(MONTH(Append2[[#This Row],[Date Kit Recieved by Lab]])=12,YEAR(Append2[[#This Row],[Date Kit Recieved by Lab]])+1,YEAR(Append2[[#This Row],[Date Kit Recieved by Lab]]))</f>
        <v>2021</v>
      </c>
      <c r="F347" s="99">
        <v>44342</v>
      </c>
      <c r="G347" s="97">
        <f>YEAR(Append2[[#This Row],[Date Lab Report Prepared]])</f>
        <v>2021</v>
      </c>
      <c r="H347" s="97" t="s">
        <v>13</v>
      </c>
      <c r="I347" s="99">
        <v>44201</v>
      </c>
      <c r="J347" s="97" t="s">
        <v>268</v>
      </c>
      <c r="K347" s="97" t="s">
        <v>252</v>
      </c>
      <c r="L347" s="99">
        <v>44221</v>
      </c>
      <c r="M347" s="99">
        <v>44330</v>
      </c>
      <c r="N347" s="97" t="s">
        <v>253</v>
      </c>
    </row>
    <row r="348" spans="2:14" x14ac:dyDescent="0.35">
      <c r="B348" s="97"/>
      <c r="C348">
        <v>2006854</v>
      </c>
      <c r="D348" s="99">
        <v>44228</v>
      </c>
      <c r="E348" s="97">
        <f>IF(MONTH(Append2[[#This Row],[Date Kit Recieved by Lab]])=12,YEAR(Append2[[#This Row],[Date Kit Recieved by Lab]])+1,YEAR(Append2[[#This Row],[Date Kit Recieved by Lab]]))</f>
        <v>2021</v>
      </c>
      <c r="F348" s="99">
        <v>44349</v>
      </c>
      <c r="G348" s="97">
        <f>YEAR(Append2[[#This Row],[Date Lab Report Prepared]])</f>
        <v>2021</v>
      </c>
      <c r="H348" s="97" t="s">
        <v>33</v>
      </c>
      <c r="I348" s="99">
        <v>44183</v>
      </c>
      <c r="J348" s="97" t="s">
        <v>268</v>
      </c>
      <c r="K348" s="97" t="s">
        <v>254</v>
      </c>
      <c r="L348" s="99">
        <v>44225</v>
      </c>
      <c r="M348" s="99">
        <v>44330</v>
      </c>
      <c r="N348" s="97" t="s">
        <v>255</v>
      </c>
    </row>
    <row r="349" spans="2:14" x14ac:dyDescent="0.35">
      <c r="B349" s="97"/>
      <c r="C349">
        <v>201800108658</v>
      </c>
      <c r="D349" s="99">
        <v>44221</v>
      </c>
      <c r="E349" s="97">
        <f>IF(MONTH(Append2[[#This Row],[Date Kit Recieved by Lab]])=12,YEAR(Append2[[#This Row],[Date Kit Recieved by Lab]])+1,YEAR(Append2[[#This Row],[Date Kit Recieved by Lab]]))</f>
        <v>2021</v>
      </c>
      <c r="F349" s="99">
        <v>44349</v>
      </c>
      <c r="G349" s="97">
        <f>YEAR(Append2[[#This Row],[Date Lab Report Prepared]])</f>
        <v>2021</v>
      </c>
      <c r="H349" s="97" t="s">
        <v>58</v>
      </c>
      <c r="I349" s="99">
        <v>43234</v>
      </c>
      <c r="J349" s="97" t="s">
        <v>268</v>
      </c>
      <c r="K349" s="97" t="s">
        <v>256</v>
      </c>
      <c r="L349" s="99">
        <v>44154</v>
      </c>
      <c r="M349" s="99">
        <v>44330</v>
      </c>
      <c r="N349" s="97" t="s">
        <v>257</v>
      </c>
    </row>
    <row r="350" spans="2:14" x14ac:dyDescent="0.35">
      <c r="B350" s="97"/>
      <c r="C350">
        <v>201800165499</v>
      </c>
      <c r="D350" s="99">
        <v>44221</v>
      </c>
      <c r="E350" s="97">
        <f>IF(MONTH(Append2[[#This Row],[Date Kit Recieved by Lab]])=12,YEAR(Append2[[#This Row],[Date Kit Recieved by Lab]])+1,YEAR(Append2[[#This Row],[Date Kit Recieved by Lab]]))</f>
        <v>2021</v>
      </c>
      <c r="F350" s="99">
        <v>44342</v>
      </c>
      <c r="G350" s="97">
        <f>YEAR(Append2[[#This Row],[Date Lab Report Prepared]])</f>
        <v>2021</v>
      </c>
      <c r="H350" s="97" t="s">
        <v>58</v>
      </c>
      <c r="I350" s="99">
        <v>43302</v>
      </c>
      <c r="J350" s="97" t="s">
        <v>268</v>
      </c>
      <c r="K350" s="97" t="s">
        <v>258</v>
      </c>
      <c r="L350" s="99">
        <v>44154</v>
      </c>
      <c r="M350" s="99">
        <v>44330</v>
      </c>
      <c r="N350" s="97" t="s">
        <v>257</v>
      </c>
    </row>
    <row r="351" spans="2:14" x14ac:dyDescent="0.35">
      <c r="B351" s="97"/>
      <c r="C351">
        <v>201900262115</v>
      </c>
      <c r="D351" s="99">
        <v>44221</v>
      </c>
      <c r="E351" s="97">
        <f>IF(MONTH(Append2[[#This Row],[Date Kit Recieved by Lab]])=12,YEAR(Append2[[#This Row],[Date Kit Recieved by Lab]])+1,YEAR(Append2[[#This Row],[Date Kit Recieved by Lab]]))</f>
        <v>2021</v>
      </c>
      <c r="F351" s="99">
        <v>44342</v>
      </c>
      <c r="G351" s="97">
        <f>YEAR(Append2[[#This Row],[Date Lab Report Prepared]])</f>
        <v>2021</v>
      </c>
      <c r="H351" s="97" t="s">
        <v>58</v>
      </c>
      <c r="I351" s="99">
        <v>43759</v>
      </c>
      <c r="J351" s="97" t="s">
        <v>268</v>
      </c>
      <c r="K351" s="97" t="s">
        <v>259</v>
      </c>
      <c r="L351" s="99">
        <v>44154</v>
      </c>
      <c r="M351" s="99">
        <v>44323</v>
      </c>
      <c r="N351" s="97" t="s">
        <v>257</v>
      </c>
    </row>
    <row r="352" spans="2:14" x14ac:dyDescent="0.35">
      <c r="B352" s="97"/>
      <c r="C352">
        <v>2019129102</v>
      </c>
      <c r="D352" s="99">
        <v>44221</v>
      </c>
      <c r="E352" s="97">
        <f>IF(MONTH(Append2[[#This Row],[Date Kit Recieved by Lab]])=12,YEAR(Append2[[#This Row],[Date Kit Recieved by Lab]])+1,YEAR(Append2[[#This Row],[Date Kit Recieved by Lab]]))</f>
        <v>2021</v>
      </c>
      <c r="F352" s="99">
        <v>44336</v>
      </c>
      <c r="G352" s="97">
        <f>YEAR(Append2[[#This Row],[Date Lab Report Prepared]])</f>
        <v>2021</v>
      </c>
      <c r="H352" s="97" t="s">
        <v>58</v>
      </c>
      <c r="I352" s="99">
        <v>43603</v>
      </c>
      <c r="J352" s="97" t="s">
        <v>268</v>
      </c>
      <c r="K352" s="97" t="s">
        <v>260</v>
      </c>
      <c r="L352" s="99">
        <v>44179</v>
      </c>
      <c r="M352" s="99">
        <v>44323</v>
      </c>
      <c r="N352" s="97" t="s">
        <v>257</v>
      </c>
    </row>
    <row r="353" spans="1:14" x14ac:dyDescent="0.35">
      <c r="B353" s="97"/>
      <c r="C353">
        <v>2020348868</v>
      </c>
      <c r="D353" s="99">
        <v>44221</v>
      </c>
      <c r="E353" s="97">
        <f>IF(MONTH(Append2[[#This Row],[Date Kit Recieved by Lab]])=12,YEAR(Append2[[#This Row],[Date Kit Recieved by Lab]])+1,YEAR(Append2[[#This Row],[Date Kit Recieved by Lab]]))</f>
        <v>2021</v>
      </c>
      <c r="F353" s="99">
        <v>44342</v>
      </c>
      <c r="G353" s="97">
        <f>YEAR(Append2[[#This Row],[Date Lab Report Prepared]])</f>
        <v>2021</v>
      </c>
      <c r="H353" s="97" t="s">
        <v>58</v>
      </c>
      <c r="I353" s="99">
        <v>44175</v>
      </c>
      <c r="J353" s="97" t="s">
        <v>268</v>
      </c>
      <c r="K353" s="97" t="s">
        <v>261</v>
      </c>
      <c r="L353" s="99">
        <v>44207</v>
      </c>
      <c r="M353" s="99">
        <v>44323</v>
      </c>
      <c r="N353" s="97" t="s">
        <v>257</v>
      </c>
    </row>
    <row r="354" spans="1:14" x14ac:dyDescent="0.35">
      <c r="A354">
        <v>1</v>
      </c>
      <c r="B354" s="97" t="s">
        <v>271</v>
      </c>
      <c r="C354" t="s">
        <v>272</v>
      </c>
      <c r="D354" s="99">
        <v>36892</v>
      </c>
      <c r="E354" s="97">
        <f>IF(MONTH(Append2[[#This Row],[Date Kit Recieved by Lab]])=12,YEAR(Append2[[#This Row],[Date Kit Recieved by Lab]])+1,YEAR(Append2[[#This Row],[Date Kit Recieved by Lab]]))</f>
        <v>2001</v>
      </c>
      <c r="F354" s="99">
        <v>44014</v>
      </c>
      <c r="G354" s="97">
        <f>YEAR(Append2[[#This Row],[Date Lab Report Prepared]])</f>
        <v>2020</v>
      </c>
      <c r="H354" s="97"/>
      <c r="I354" s="99"/>
      <c r="J354" s="97"/>
      <c r="K354" s="97"/>
      <c r="L354" s="99"/>
      <c r="M354" s="99"/>
      <c r="N354" s="97"/>
    </row>
    <row r="355" spans="1:14" x14ac:dyDescent="0.35">
      <c r="A355">
        <v>2</v>
      </c>
      <c r="B355" s="97" t="s">
        <v>271</v>
      </c>
      <c r="C355" t="s">
        <v>273</v>
      </c>
      <c r="D355" s="99">
        <v>43900</v>
      </c>
      <c r="E355" s="97">
        <f>IF(MONTH(Append2[[#This Row],[Date Kit Recieved by Lab]])=12,YEAR(Append2[[#This Row],[Date Kit Recieved by Lab]])+1,YEAR(Append2[[#This Row],[Date Kit Recieved by Lab]]))</f>
        <v>2020</v>
      </c>
      <c r="F355" s="99">
        <v>44030</v>
      </c>
      <c r="G355" s="97">
        <f>YEAR(Append2[[#This Row],[Date Lab Report Prepared]])</f>
        <v>2020</v>
      </c>
      <c r="H355" s="97"/>
      <c r="I355" s="99"/>
      <c r="J355" s="97"/>
      <c r="K355" s="97"/>
      <c r="L355" s="99"/>
      <c r="M355" s="99"/>
      <c r="N355" s="97"/>
    </row>
    <row r="356" spans="1:14" x14ac:dyDescent="0.35">
      <c r="A356">
        <v>3</v>
      </c>
      <c r="B356" s="97" t="s">
        <v>271</v>
      </c>
      <c r="C356" t="s">
        <v>274</v>
      </c>
      <c r="D356" s="99">
        <v>36892</v>
      </c>
      <c r="E356" s="97">
        <f>IF(MONTH(Append2[[#This Row],[Date Kit Recieved by Lab]])=12,YEAR(Append2[[#This Row],[Date Kit Recieved by Lab]])+1,YEAR(Append2[[#This Row],[Date Kit Recieved by Lab]]))</f>
        <v>2001</v>
      </c>
      <c r="F356" s="99">
        <v>44026</v>
      </c>
      <c r="G356" s="97">
        <f>YEAR(Append2[[#This Row],[Date Lab Report Prepared]])</f>
        <v>2020</v>
      </c>
      <c r="H356" s="97"/>
      <c r="I356" s="99"/>
      <c r="J356" s="97"/>
      <c r="K356" s="97"/>
      <c r="L356" s="99"/>
      <c r="M356" s="99"/>
      <c r="N356" s="97"/>
    </row>
    <row r="357" spans="1:14" x14ac:dyDescent="0.35">
      <c r="A357">
        <v>4</v>
      </c>
      <c r="B357" s="97" t="s">
        <v>271</v>
      </c>
      <c r="C357" t="s">
        <v>275</v>
      </c>
      <c r="D357" s="99">
        <v>36892</v>
      </c>
      <c r="E357" s="97">
        <f>IF(MONTH(Append2[[#This Row],[Date Kit Recieved by Lab]])=12,YEAR(Append2[[#This Row],[Date Kit Recieved by Lab]])+1,YEAR(Append2[[#This Row],[Date Kit Recieved by Lab]]))</f>
        <v>2001</v>
      </c>
      <c r="F357" s="99">
        <v>44054</v>
      </c>
      <c r="G357" s="97">
        <f>YEAR(Append2[[#This Row],[Date Lab Report Prepared]])</f>
        <v>2020</v>
      </c>
      <c r="H357" s="97"/>
      <c r="I357" s="99"/>
      <c r="J357" s="97"/>
      <c r="K357" s="97"/>
      <c r="L357" s="99"/>
      <c r="M357" s="99"/>
      <c r="N357" s="97"/>
    </row>
    <row r="358" spans="1:14" x14ac:dyDescent="0.35">
      <c r="A358">
        <v>5</v>
      </c>
      <c r="B358" s="97" t="s">
        <v>271</v>
      </c>
      <c r="C358" t="s">
        <v>276</v>
      </c>
      <c r="D358" s="99">
        <v>36892</v>
      </c>
      <c r="E358" s="97">
        <f>IF(MONTH(Append2[[#This Row],[Date Kit Recieved by Lab]])=12,YEAR(Append2[[#This Row],[Date Kit Recieved by Lab]])+1,YEAR(Append2[[#This Row],[Date Kit Recieved by Lab]]))</f>
        <v>2001</v>
      </c>
      <c r="F358" s="99">
        <v>44055</v>
      </c>
      <c r="G358" s="97">
        <f>YEAR(Append2[[#This Row],[Date Lab Report Prepared]])</f>
        <v>2020</v>
      </c>
      <c r="H358" s="97"/>
      <c r="I358" s="99"/>
      <c r="J358" s="97"/>
      <c r="K358" s="97"/>
      <c r="L358" s="99"/>
      <c r="M358" s="99"/>
      <c r="N358" s="97"/>
    </row>
    <row r="359" spans="1:14" x14ac:dyDescent="0.35">
      <c r="A359">
        <v>6</v>
      </c>
      <c r="B359" s="97" t="s">
        <v>271</v>
      </c>
      <c r="C359" t="s">
        <v>277</v>
      </c>
      <c r="D359" s="99">
        <v>36892</v>
      </c>
      <c r="E359" s="97">
        <f>IF(MONTH(Append2[[#This Row],[Date Kit Recieved by Lab]])=12,YEAR(Append2[[#This Row],[Date Kit Recieved by Lab]])+1,YEAR(Append2[[#This Row],[Date Kit Recieved by Lab]]))</f>
        <v>2001</v>
      </c>
      <c r="F359" s="99">
        <v>44055</v>
      </c>
      <c r="G359" s="97">
        <f>YEAR(Append2[[#This Row],[Date Lab Report Prepared]])</f>
        <v>2020</v>
      </c>
      <c r="H359" s="97"/>
      <c r="I359" s="99"/>
      <c r="J359" s="97"/>
      <c r="K359" s="97"/>
      <c r="L359" s="99"/>
      <c r="M359" s="99"/>
      <c r="N359" s="97"/>
    </row>
    <row r="360" spans="1:14" x14ac:dyDescent="0.35">
      <c r="A360">
        <v>7</v>
      </c>
      <c r="B360" s="97" t="s">
        <v>271</v>
      </c>
      <c r="C360" t="s">
        <v>278</v>
      </c>
      <c r="D360" s="99">
        <v>36892</v>
      </c>
      <c r="E360" s="97">
        <f>IF(MONTH(Append2[[#This Row],[Date Kit Recieved by Lab]])=12,YEAR(Append2[[#This Row],[Date Kit Recieved by Lab]])+1,YEAR(Append2[[#This Row],[Date Kit Recieved by Lab]]))</f>
        <v>2001</v>
      </c>
      <c r="F360" s="99">
        <v>44055</v>
      </c>
      <c r="G360" s="97">
        <f>YEAR(Append2[[#This Row],[Date Lab Report Prepared]])</f>
        <v>2020</v>
      </c>
      <c r="H360" s="97"/>
      <c r="I360" s="99"/>
      <c r="J360" s="97"/>
      <c r="K360" s="97"/>
      <c r="L360" s="99"/>
      <c r="M360" s="99"/>
      <c r="N360" s="97"/>
    </row>
    <row r="361" spans="1:14" x14ac:dyDescent="0.35">
      <c r="A361">
        <v>8</v>
      </c>
      <c r="B361" s="97" t="s">
        <v>271</v>
      </c>
      <c r="C361" t="s">
        <v>279</v>
      </c>
      <c r="D361" s="99">
        <v>36892</v>
      </c>
      <c r="E361" s="97">
        <f>IF(MONTH(Append2[[#This Row],[Date Kit Recieved by Lab]])=12,YEAR(Append2[[#This Row],[Date Kit Recieved by Lab]])+1,YEAR(Append2[[#This Row],[Date Kit Recieved by Lab]]))</f>
        <v>2001</v>
      </c>
      <c r="F361" s="99">
        <v>44055</v>
      </c>
      <c r="G361" s="97">
        <f>YEAR(Append2[[#This Row],[Date Lab Report Prepared]])</f>
        <v>2020</v>
      </c>
      <c r="H361" s="97"/>
      <c r="I361" s="99"/>
      <c r="J361" s="97"/>
      <c r="K361" s="97"/>
      <c r="L361" s="99"/>
      <c r="M361" s="99"/>
      <c r="N361" s="97"/>
    </row>
    <row r="362" spans="1:14" x14ac:dyDescent="0.35">
      <c r="A362">
        <v>9</v>
      </c>
      <c r="B362" s="97" t="s">
        <v>271</v>
      </c>
      <c r="C362" t="s">
        <v>280</v>
      </c>
      <c r="D362" s="99">
        <v>36892</v>
      </c>
      <c r="E362" s="97">
        <f>IF(MONTH(Append2[[#This Row],[Date Kit Recieved by Lab]])=12,YEAR(Append2[[#This Row],[Date Kit Recieved by Lab]])+1,YEAR(Append2[[#This Row],[Date Kit Recieved by Lab]]))</f>
        <v>2001</v>
      </c>
      <c r="F362" s="99">
        <v>44055</v>
      </c>
      <c r="G362" s="97">
        <f>YEAR(Append2[[#This Row],[Date Lab Report Prepared]])</f>
        <v>2020</v>
      </c>
      <c r="H362" s="97"/>
      <c r="I362" s="99"/>
      <c r="J362" s="97"/>
      <c r="K362" s="97"/>
      <c r="L362" s="99"/>
      <c r="M362" s="99"/>
      <c r="N362" s="97"/>
    </row>
    <row r="363" spans="1:14" x14ac:dyDescent="0.35">
      <c r="A363">
        <v>10</v>
      </c>
      <c r="B363" s="97" t="s">
        <v>271</v>
      </c>
      <c r="C363" t="s">
        <v>281</v>
      </c>
      <c r="D363" s="99">
        <v>36892</v>
      </c>
      <c r="E363" s="97">
        <f>IF(MONTH(Append2[[#This Row],[Date Kit Recieved by Lab]])=12,YEAR(Append2[[#This Row],[Date Kit Recieved by Lab]])+1,YEAR(Append2[[#This Row],[Date Kit Recieved by Lab]]))</f>
        <v>2001</v>
      </c>
      <c r="F363" s="99">
        <v>44068</v>
      </c>
      <c r="G363" s="97">
        <f>YEAR(Append2[[#This Row],[Date Lab Report Prepared]])</f>
        <v>2020</v>
      </c>
      <c r="H363" s="97"/>
      <c r="I363" s="99"/>
      <c r="J363" s="97"/>
      <c r="K363" s="97"/>
      <c r="L363" s="99"/>
      <c r="M363" s="99"/>
      <c r="N363" s="97"/>
    </row>
    <row r="364" spans="1:14" x14ac:dyDescent="0.35">
      <c r="A364">
        <v>11</v>
      </c>
      <c r="B364" s="97" t="s">
        <v>271</v>
      </c>
      <c r="C364" t="s">
        <v>282</v>
      </c>
      <c r="D364" s="99">
        <v>36892</v>
      </c>
      <c r="E364" s="97">
        <f>IF(MONTH(Append2[[#This Row],[Date Kit Recieved by Lab]])=12,YEAR(Append2[[#This Row],[Date Kit Recieved by Lab]])+1,YEAR(Append2[[#This Row],[Date Kit Recieved by Lab]]))</f>
        <v>2001</v>
      </c>
      <c r="F364" s="99">
        <v>44068</v>
      </c>
      <c r="G364" s="97">
        <f>YEAR(Append2[[#This Row],[Date Lab Report Prepared]])</f>
        <v>2020</v>
      </c>
      <c r="H364" s="97"/>
      <c r="I364" s="99"/>
      <c r="J364" s="97"/>
      <c r="K364" s="97"/>
      <c r="L364" s="99"/>
      <c r="M364" s="99"/>
      <c r="N364" s="97"/>
    </row>
    <row r="365" spans="1:14" x14ac:dyDescent="0.35">
      <c r="A365">
        <v>12</v>
      </c>
      <c r="B365" s="97" t="s">
        <v>271</v>
      </c>
      <c r="C365" t="s">
        <v>283</v>
      </c>
      <c r="D365" s="99">
        <v>36892</v>
      </c>
      <c r="E365" s="97">
        <f>IF(MONTH(Append2[[#This Row],[Date Kit Recieved by Lab]])=12,YEAR(Append2[[#This Row],[Date Kit Recieved by Lab]])+1,YEAR(Append2[[#This Row],[Date Kit Recieved by Lab]]))</f>
        <v>2001</v>
      </c>
      <c r="F365" s="99">
        <v>43965</v>
      </c>
      <c r="G365" s="97">
        <f>YEAR(Append2[[#This Row],[Date Lab Report Prepared]])</f>
        <v>2020</v>
      </c>
      <c r="H365" s="97"/>
      <c r="I365" s="99"/>
      <c r="J365" s="97"/>
      <c r="K365" s="97"/>
      <c r="L365" s="99"/>
      <c r="M365" s="99"/>
      <c r="N365" s="97"/>
    </row>
    <row r="366" spans="1:14" x14ac:dyDescent="0.35">
      <c r="A366">
        <v>13</v>
      </c>
      <c r="B366" s="97" t="s">
        <v>271</v>
      </c>
      <c r="C366" t="s">
        <v>284</v>
      </c>
      <c r="D366" s="99">
        <v>36892</v>
      </c>
      <c r="E366" s="97">
        <f>IF(MONTH(Append2[[#This Row],[Date Kit Recieved by Lab]])=12,YEAR(Append2[[#This Row],[Date Kit Recieved by Lab]])+1,YEAR(Append2[[#This Row],[Date Kit Recieved by Lab]]))</f>
        <v>2001</v>
      </c>
      <c r="F366" s="99">
        <v>44068</v>
      </c>
      <c r="G366" s="97">
        <f>YEAR(Append2[[#This Row],[Date Lab Report Prepared]])</f>
        <v>2020</v>
      </c>
      <c r="H366" s="97"/>
      <c r="I366" s="99"/>
      <c r="J366" s="97"/>
      <c r="K366" s="97"/>
      <c r="L366" s="99"/>
      <c r="M366" s="99"/>
      <c r="N366" s="97"/>
    </row>
    <row r="367" spans="1:14" x14ac:dyDescent="0.35">
      <c r="A367">
        <v>14</v>
      </c>
      <c r="B367" s="97" t="s">
        <v>271</v>
      </c>
      <c r="C367" t="s">
        <v>285</v>
      </c>
      <c r="D367" s="99">
        <v>36892</v>
      </c>
      <c r="E367" s="97">
        <f>IF(MONTH(Append2[[#This Row],[Date Kit Recieved by Lab]])=12,YEAR(Append2[[#This Row],[Date Kit Recieved by Lab]])+1,YEAR(Append2[[#This Row],[Date Kit Recieved by Lab]]))</f>
        <v>2001</v>
      </c>
      <c r="F367" s="99">
        <v>44068</v>
      </c>
      <c r="G367" s="97">
        <f>YEAR(Append2[[#This Row],[Date Lab Report Prepared]])</f>
        <v>2020</v>
      </c>
      <c r="H367" s="97"/>
      <c r="I367" s="99"/>
      <c r="J367" s="97"/>
      <c r="K367" s="97"/>
      <c r="L367" s="99"/>
      <c r="M367" s="99"/>
      <c r="N367" s="97"/>
    </row>
    <row r="368" spans="1:14" x14ac:dyDescent="0.35">
      <c r="A368">
        <v>15</v>
      </c>
      <c r="B368" s="97" t="s">
        <v>271</v>
      </c>
      <c r="C368" t="s">
        <v>286</v>
      </c>
      <c r="D368" s="99">
        <v>43216</v>
      </c>
      <c r="E368" s="97">
        <f>IF(MONTH(Append2[[#This Row],[Date Kit Recieved by Lab]])=12,YEAR(Append2[[#This Row],[Date Kit Recieved by Lab]])+1,YEAR(Append2[[#This Row],[Date Kit Recieved by Lab]]))</f>
        <v>2018</v>
      </c>
      <c r="F368" s="99">
        <v>44071</v>
      </c>
      <c r="G368" s="97">
        <f>YEAR(Append2[[#This Row],[Date Lab Report Prepared]])</f>
        <v>2020</v>
      </c>
      <c r="H368" s="97"/>
      <c r="I368" s="99"/>
      <c r="J368" s="97"/>
      <c r="K368" s="97"/>
      <c r="L368" s="99"/>
      <c r="M368" s="99"/>
      <c r="N368" s="97"/>
    </row>
    <row r="369" spans="1:14" x14ac:dyDescent="0.35">
      <c r="A369">
        <v>16</v>
      </c>
      <c r="B369" s="97" t="s">
        <v>271</v>
      </c>
      <c r="C369" t="s">
        <v>287</v>
      </c>
      <c r="D369" s="99">
        <v>43216</v>
      </c>
      <c r="E369" s="97">
        <f>IF(MONTH(Append2[[#This Row],[Date Kit Recieved by Lab]])=12,YEAR(Append2[[#This Row],[Date Kit Recieved by Lab]])+1,YEAR(Append2[[#This Row],[Date Kit Recieved by Lab]]))</f>
        <v>2018</v>
      </c>
      <c r="F369" s="99">
        <v>44071</v>
      </c>
      <c r="G369" s="97">
        <f>YEAR(Append2[[#This Row],[Date Lab Report Prepared]])</f>
        <v>2020</v>
      </c>
      <c r="H369" s="97"/>
      <c r="I369" s="99"/>
      <c r="J369" s="97"/>
      <c r="K369" s="97"/>
      <c r="L369" s="99"/>
      <c r="M369" s="99"/>
      <c r="N369" s="97"/>
    </row>
    <row r="370" spans="1:14" x14ac:dyDescent="0.35">
      <c r="A370">
        <v>17</v>
      </c>
      <c r="B370" s="97" t="s">
        <v>271</v>
      </c>
      <c r="C370" t="s">
        <v>288</v>
      </c>
      <c r="D370" s="99">
        <v>43229</v>
      </c>
      <c r="E370" s="97">
        <f>IF(MONTH(Append2[[#This Row],[Date Kit Recieved by Lab]])=12,YEAR(Append2[[#This Row],[Date Kit Recieved by Lab]])+1,YEAR(Append2[[#This Row],[Date Kit Recieved by Lab]]))</f>
        <v>2018</v>
      </c>
      <c r="F370" s="99">
        <v>44071</v>
      </c>
      <c r="G370" s="97">
        <f>YEAR(Append2[[#This Row],[Date Lab Report Prepared]])</f>
        <v>2020</v>
      </c>
      <c r="H370" s="97"/>
      <c r="I370" s="99"/>
      <c r="J370" s="97"/>
      <c r="K370" s="97"/>
      <c r="L370" s="99"/>
      <c r="M370" s="99"/>
      <c r="N370" s="97"/>
    </row>
    <row r="371" spans="1:14" x14ac:dyDescent="0.35">
      <c r="A371">
        <v>18</v>
      </c>
      <c r="B371" s="97" t="s">
        <v>271</v>
      </c>
      <c r="C371" t="s">
        <v>289</v>
      </c>
      <c r="D371" s="99">
        <v>43229</v>
      </c>
      <c r="E371" s="97">
        <f>IF(MONTH(Append2[[#This Row],[Date Kit Recieved by Lab]])=12,YEAR(Append2[[#This Row],[Date Kit Recieved by Lab]])+1,YEAR(Append2[[#This Row],[Date Kit Recieved by Lab]]))</f>
        <v>2018</v>
      </c>
      <c r="F371" s="99">
        <v>44071</v>
      </c>
      <c r="G371" s="97">
        <f>YEAR(Append2[[#This Row],[Date Lab Report Prepared]])</f>
        <v>2020</v>
      </c>
      <c r="H371" s="97"/>
      <c r="I371" s="99"/>
      <c r="J371" s="97"/>
      <c r="K371" s="97"/>
      <c r="L371" s="99"/>
      <c r="M371" s="99"/>
      <c r="N371" s="97"/>
    </row>
    <row r="372" spans="1:14" x14ac:dyDescent="0.35">
      <c r="A372">
        <v>19</v>
      </c>
      <c r="B372" s="97" t="s">
        <v>271</v>
      </c>
      <c r="C372" t="s">
        <v>290</v>
      </c>
      <c r="D372" s="99">
        <v>43242</v>
      </c>
      <c r="E372" s="97">
        <f>IF(MONTH(Append2[[#This Row],[Date Kit Recieved by Lab]])=12,YEAR(Append2[[#This Row],[Date Kit Recieved by Lab]])+1,YEAR(Append2[[#This Row],[Date Kit Recieved by Lab]]))</f>
        <v>2018</v>
      </c>
      <c r="F372" s="99">
        <v>44071</v>
      </c>
      <c r="G372" s="97">
        <f>YEAR(Append2[[#This Row],[Date Lab Report Prepared]])</f>
        <v>2020</v>
      </c>
      <c r="H372" s="97"/>
      <c r="I372" s="99"/>
      <c r="J372" s="97"/>
      <c r="K372" s="97"/>
      <c r="L372" s="99"/>
      <c r="M372" s="99"/>
      <c r="N372" s="97"/>
    </row>
    <row r="373" spans="1:14" x14ac:dyDescent="0.35">
      <c r="A373">
        <v>20</v>
      </c>
      <c r="B373" s="97" t="s">
        <v>271</v>
      </c>
      <c r="C373" t="s">
        <v>291</v>
      </c>
      <c r="D373" s="99">
        <v>43249</v>
      </c>
      <c r="E373" s="97">
        <f>IF(MONTH(Append2[[#This Row],[Date Kit Recieved by Lab]])=12,YEAR(Append2[[#This Row],[Date Kit Recieved by Lab]])+1,YEAR(Append2[[#This Row],[Date Kit Recieved by Lab]]))</f>
        <v>2018</v>
      </c>
      <c r="F373" s="99">
        <v>44071</v>
      </c>
      <c r="G373" s="97">
        <f>YEAR(Append2[[#This Row],[Date Lab Report Prepared]])</f>
        <v>2020</v>
      </c>
      <c r="H373" s="97"/>
      <c r="I373" s="99"/>
      <c r="J373" s="97"/>
      <c r="K373" s="97"/>
      <c r="L373" s="99"/>
      <c r="M373" s="99"/>
      <c r="N373" s="97"/>
    </row>
    <row r="374" spans="1:14" x14ac:dyDescent="0.35">
      <c r="A374">
        <v>21</v>
      </c>
      <c r="B374" s="97" t="s">
        <v>271</v>
      </c>
      <c r="C374" t="s">
        <v>292</v>
      </c>
      <c r="D374" s="99">
        <v>43269</v>
      </c>
      <c r="E374" s="97">
        <f>IF(MONTH(Append2[[#This Row],[Date Kit Recieved by Lab]])=12,YEAR(Append2[[#This Row],[Date Kit Recieved by Lab]])+1,YEAR(Append2[[#This Row],[Date Kit Recieved by Lab]]))</f>
        <v>2018</v>
      </c>
      <c r="F374" s="99">
        <v>44071</v>
      </c>
      <c r="G374" s="97">
        <f>YEAR(Append2[[#This Row],[Date Lab Report Prepared]])</f>
        <v>2020</v>
      </c>
      <c r="H374" s="97"/>
      <c r="I374" s="99"/>
      <c r="J374" s="97"/>
      <c r="K374" s="97"/>
      <c r="L374" s="99"/>
      <c r="M374" s="99"/>
      <c r="N374" s="97"/>
    </row>
    <row r="375" spans="1:14" x14ac:dyDescent="0.35">
      <c r="A375">
        <v>22</v>
      </c>
      <c r="B375" s="97" t="s">
        <v>271</v>
      </c>
      <c r="C375" t="s">
        <v>293</v>
      </c>
      <c r="D375" s="99">
        <v>43242</v>
      </c>
      <c r="E375" s="97">
        <f>IF(MONTH(Append2[[#This Row],[Date Kit Recieved by Lab]])=12,YEAR(Append2[[#This Row],[Date Kit Recieved by Lab]])+1,YEAR(Append2[[#This Row],[Date Kit Recieved by Lab]]))</f>
        <v>2018</v>
      </c>
      <c r="F375" s="99">
        <v>44071</v>
      </c>
      <c r="G375" s="97">
        <f>YEAR(Append2[[#This Row],[Date Lab Report Prepared]])</f>
        <v>2020</v>
      </c>
      <c r="H375" s="97"/>
      <c r="I375" s="99"/>
      <c r="J375" s="97"/>
      <c r="K375" s="97"/>
      <c r="L375" s="99"/>
      <c r="M375" s="99"/>
      <c r="N375" s="97"/>
    </row>
    <row r="376" spans="1:14" x14ac:dyDescent="0.35">
      <c r="A376">
        <v>23</v>
      </c>
      <c r="B376" s="97" t="s">
        <v>271</v>
      </c>
      <c r="C376" t="s">
        <v>294</v>
      </c>
      <c r="D376" s="99">
        <v>43292</v>
      </c>
      <c r="E376" s="97">
        <f>IF(MONTH(Append2[[#This Row],[Date Kit Recieved by Lab]])=12,YEAR(Append2[[#This Row],[Date Kit Recieved by Lab]])+1,YEAR(Append2[[#This Row],[Date Kit Recieved by Lab]]))</f>
        <v>2018</v>
      </c>
      <c r="F376" s="99">
        <v>44071</v>
      </c>
      <c r="G376" s="97">
        <f>YEAR(Append2[[#This Row],[Date Lab Report Prepared]])</f>
        <v>2020</v>
      </c>
      <c r="H376" s="97"/>
      <c r="I376" s="99"/>
      <c r="J376" s="97"/>
      <c r="K376" s="97"/>
      <c r="L376" s="99"/>
      <c r="M376" s="99"/>
      <c r="N376" s="97"/>
    </row>
    <row r="377" spans="1:14" x14ac:dyDescent="0.35">
      <c r="A377">
        <v>24</v>
      </c>
      <c r="B377" s="97" t="s">
        <v>271</v>
      </c>
      <c r="C377" t="s">
        <v>295</v>
      </c>
      <c r="D377" s="99">
        <v>43318</v>
      </c>
      <c r="E377" s="97">
        <f>IF(MONTH(Append2[[#This Row],[Date Kit Recieved by Lab]])=12,YEAR(Append2[[#This Row],[Date Kit Recieved by Lab]])+1,YEAR(Append2[[#This Row],[Date Kit Recieved by Lab]]))</f>
        <v>2018</v>
      </c>
      <c r="F377" s="99">
        <v>44071</v>
      </c>
      <c r="G377" s="97">
        <f>YEAR(Append2[[#This Row],[Date Lab Report Prepared]])</f>
        <v>2020</v>
      </c>
      <c r="H377" s="97"/>
      <c r="I377" s="99"/>
      <c r="J377" s="97"/>
      <c r="K377" s="97"/>
      <c r="L377" s="99"/>
      <c r="M377" s="99"/>
      <c r="N377" s="97"/>
    </row>
    <row r="378" spans="1:14" x14ac:dyDescent="0.35">
      <c r="A378">
        <v>25</v>
      </c>
      <c r="B378" s="97" t="s">
        <v>271</v>
      </c>
      <c r="C378" t="s">
        <v>296</v>
      </c>
      <c r="D378" s="99">
        <v>43446</v>
      </c>
      <c r="E378" s="97">
        <f>IF(MONTH(Append2[[#This Row],[Date Kit Recieved by Lab]])=12,YEAR(Append2[[#This Row],[Date Kit Recieved by Lab]])+1,YEAR(Append2[[#This Row],[Date Kit Recieved by Lab]]))</f>
        <v>2019</v>
      </c>
      <c r="F378" s="99">
        <v>44071</v>
      </c>
      <c r="G378" s="97">
        <f>YEAR(Append2[[#This Row],[Date Lab Report Prepared]])</f>
        <v>2020</v>
      </c>
      <c r="H378" s="97"/>
      <c r="I378" s="99"/>
      <c r="J378" s="97"/>
      <c r="K378" s="97"/>
      <c r="L378" s="99"/>
      <c r="M378" s="99"/>
      <c r="N378" s="97"/>
    </row>
    <row r="379" spans="1:14" x14ac:dyDescent="0.35">
      <c r="A379">
        <v>26</v>
      </c>
      <c r="B379" s="97" t="s">
        <v>271</v>
      </c>
      <c r="C379" t="s">
        <v>297</v>
      </c>
      <c r="D379" s="99">
        <v>43318</v>
      </c>
      <c r="E379" s="97">
        <f>IF(MONTH(Append2[[#This Row],[Date Kit Recieved by Lab]])=12,YEAR(Append2[[#This Row],[Date Kit Recieved by Lab]])+1,YEAR(Append2[[#This Row],[Date Kit Recieved by Lab]]))</f>
        <v>2018</v>
      </c>
      <c r="F379" s="99">
        <v>44071</v>
      </c>
      <c r="G379" s="97">
        <f>YEAR(Append2[[#This Row],[Date Lab Report Prepared]])</f>
        <v>2020</v>
      </c>
      <c r="H379" s="97"/>
      <c r="I379" s="99"/>
      <c r="J379" s="97"/>
      <c r="K379" s="97"/>
      <c r="L379" s="99"/>
      <c r="M379" s="99"/>
      <c r="N379" s="97"/>
    </row>
    <row r="380" spans="1:14" x14ac:dyDescent="0.35">
      <c r="A380">
        <v>27</v>
      </c>
      <c r="B380" s="97" t="s">
        <v>271</v>
      </c>
      <c r="C380" t="s">
        <v>298</v>
      </c>
      <c r="D380" s="99">
        <v>43340</v>
      </c>
      <c r="E380" s="97">
        <f>IF(MONTH(Append2[[#This Row],[Date Kit Recieved by Lab]])=12,YEAR(Append2[[#This Row],[Date Kit Recieved by Lab]])+1,YEAR(Append2[[#This Row],[Date Kit Recieved by Lab]]))</f>
        <v>2018</v>
      </c>
      <c r="F380" s="99">
        <v>44071</v>
      </c>
      <c r="G380" s="97">
        <f>YEAR(Append2[[#This Row],[Date Lab Report Prepared]])</f>
        <v>2020</v>
      </c>
      <c r="H380" s="97"/>
      <c r="I380" s="99"/>
      <c r="J380" s="97"/>
      <c r="K380" s="97"/>
      <c r="L380" s="99"/>
      <c r="M380" s="99"/>
      <c r="N380" s="97"/>
    </row>
    <row r="381" spans="1:14" x14ac:dyDescent="0.35">
      <c r="A381">
        <v>28</v>
      </c>
      <c r="B381" s="97" t="s">
        <v>271</v>
      </c>
      <c r="C381" t="s">
        <v>299</v>
      </c>
      <c r="D381" s="99">
        <v>43347</v>
      </c>
      <c r="E381" s="97">
        <f>IF(MONTH(Append2[[#This Row],[Date Kit Recieved by Lab]])=12,YEAR(Append2[[#This Row],[Date Kit Recieved by Lab]])+1,YEAR(Append2[[#This Row],[Date Kit Recieved by Lab]]))</f>
        <v>2018</v>
      </c>
      <c r="F381" s="99">
        <v>44071</v>
      </c>
      <c r="G381" s="97">
        <f>YEAR(Append2[[#This Row],[Date Lab Report Prepared]])</f>
        <v>2020</v>
      </c>
      <c r="H381" s="97"/>
      <c r="I381" s="99"/>
      <c r="J381" s="97"/>
      <c r="K381" s="97"/>
      <c r="L381" s="99"/>
      <c r="M381" s="99"/>
      <c r="N381" s="97"/>
    </row>
    <row r="382" spans="1:14" x14ac:dyDescent="0.35">
      <c r="A382">
        <v>29</v>
      </c>
      <c r="B382" s="97" t="s">
        <v>271</v>
      </c>
      <c r="C382" t="s">
        <v>300</v>
      </c>
      <c r="D382" s="99">
        <v>43362</v>
      </c>
      <c r="E382" s="97">
        <f>IF(MONTH(Append2[[#This Row],[Date Kit Recieved by Lab]])=12,YEAR(Append2[[#This Row],[Date Kit Recieved by Lab]])+1,YEAR(Append2[[#This Row],[Date Kit Recieved by Lab]]))</f>
        <v>2018</v>
      </c>
      <c r="F382" s="99">
        <v>44071</v>
      </c>
      <c r="G382" s="97">
        <f>YEAR(Append2[[#This Row],[Date Lab Report Prepared]])</f>
        <v>2020</v>
      </c>
      <c r="H382" s="97"/>
      <c r="I382" s="99"/>
      <c r="J382" s="97"/>
      <c r="K382" s="97"/>
      <c r="L382" s="99"/>
      <c r="M382" s="99"/>
      <c r="N382" s="97"/>
    </row>
    <row r="383" spans="1:14" x14ac:dyDescent="0.35">
      <c r="A383">
        <v>30</v>
      </c>
      <c r="B383" s="97" t="s">
        <v>271</v>
      </c>
      <c r="C383" t="s">
        <v>301</v>
      </c>
      <c r="D383" s="99">
        <v>43370</v>
      </c>
      <c r="E383" s="97">
        <f>IF(MONTH(Append2[[#This Row],[Date Kit Recieved by Lab]])=12,YEAR(Append2[[#This Row],[Date Kit Recieved by Lab]])+1,YEAR(Append2[[#This Row],[Date Kit Recieved by Lab]]))</f>
        <v>2018</v>
      </c>
      <c r="F383" s="99">
        <v>44071</v>
      </c>
      <c r="G383" s="97">
        <f>YEAR(Append2[[#This Row],[Date Lab Report Prepared]])</f>
        <v>2020</v>
      </c>
      <c r="H383" s="97"/>
      <c r="I383" s="99"/>
      <c r="J383" s="97"/>
      <c r="K383" s="97"/>
      <c r="L383" s="99"/>
      <c r="M383" s="99"/>
      <c r="N383" s="97"/>
    </row>
    <row r="384" spans="1:14" x14ac:dyDescent="0.35">
      <c r="A384">
        <v>31</v>
      </c>
      <c r="B384" s="97" t="s">
        <v>271</v>
      </c>
      <c r="C384" t="s">
        <v>302</v>
      </c>
      <c r="D384" s="99">
        <v>43370</v>
      </c>
      <c r="E384" s="97">
        <f>IF(MONTH(Append2[[#This Row],[Date Kit Recieved by Lab]])=12,YEAR(Append2[[#This Row],[Date Kit Recieved by Lab]])+1,YEAR(Append2[[#This Row],[Date Kit Recieved by Lab]]))</f>
        <v>2018</v>
      </c>
      <c r="F384" s="99">
        <v>44071</v>
      </c>
      <c r="G384" s="97">
        <f>YEAR(Append2[[#This Row],[Date Lab Report Prepared]])</f>
        <v>2020</v>
      </c>
      <c r="H384" s="97"/>
      <c r="I384" s="99"/>
      <c r="J384" s="97"/>
      <c r="K384" s="97"/>
      <c r="L384" s="99"/>
      <c r="M384" s="99"/>
      <c r="N384" s="97"/>
    </row>
    <row r="385" spans="1:14" x14ac:dyDescent="0.35">
      <c r="A385">
        <v>32</v>
      </c>
      <c r="B385" s="97" t="s">
        <v>271</v>
      </c>
      <c r="C385" t="s">
        <v>303</v>
      </c>
      <c r="D385" s="99">
        <v>43370</v>
      </c>
      <c r="E385" s="97">
        <f>IF(MONTH(Append2[[#This Row],[Date Kit Recieved by Lab]])=12,YEAR(Append2[[#This Row],[Date Kit Recieved by Lab]])+1,YEAR(Append2[[#This Row],[Date Kit Recieved by Lab]]))</f>
        <v>2018</v>
      </c>
      <c r="F385" s="99">
        <v>44071</v>
      </c>
      <c r="G385" s="97">
        <f>YEAR(Append2[[#This Row],[Date Lab Report Prepared]])</f>
        <v>2020</v>
      </c>
      <c r="H385" s="97"/>
      <c r="I385" s="99"/>
      <c r="J385" s="97"/>
      <c r="K385" s="97"/>
      <c r="L385" s="99"/>
      <c r="M385" s="99"/>
      <c r="N385" s="97"/>
    </row>
    <row r="386" spans="1:14" x14ac:dyDescent="0.35">
      <c r="A386">
        <v>33</v>
      </c>
      <c r="B386" s="97" t="s">
        <v>271</v>
      </c>
      <c r="C386" t="s">
        <v>304</v>
      </c>
      <c r="D386" s="99">
        <v>43378</v>
      </c>
      <c r="E386" s="97">
        <f>IF(MONTH(Append2[[#This Row],[Date Kit Recieved by Lab]])=12,YEAR(Append2[[#This Row],[Date Kit Recieved by Lab]])+1,YEAR(Append2[[#This Row],[Date Kit Recieved by Lab]]))</f>
        <v>2018</v>
      </c>
      <c r="F386" s="99">
        <v>44071</v>
      </c>
      <c r="G386" s="97">
        <f>YEAR(Append2[[#This Row],[Date Lab Report Prepared]])</f>
        <v>2020</v>
      </c>
      <c r="H386" s="97"/>
      <c r="I386" s="99"/>
      <c r="J386" s="97"/>
      <c r="K386" s="97"/>
      <c r="L386" s="99"/>
      <c r="M386" s="99"/>
      <c r="N386" s="97"/>
    </row>
    <row r="387" spans="1:14" x14ac:dyDescent="0.35">
      <c r="A387">
        <v>34</v>
      </c>
      <c r="B387" s="97" t="s">
        <v>271</v>
      </c>
      <c r="C387" t="s">
        <v>305</v>
      </c>
      <c r="D387" s="99">
        <v>43378</v>
      </c>
      <c r="E387" s="97">
        <f>IF(MONTH(Append2[[#This Row],[Date Kit Recieved by Lab]])=12,YEAR(Append2[[#This Row],[Date Kit Recieved by Lab]])+1,YEAR(Append2[[#This Row],[Date Kit Recieved by Lab]]))</f>
        <v>2018</v>
      </c>
      <c r="F387" s="99">
        <v>44071</v>
      </c>
      <c r="G387" s="97">
        <f>YEAR(Append2[[#This Row],[Date Lab Report Prepared]])</f>
        <v>2020</v>
      </c>
      <c r="H387" s="97"/>
      <c r="I387" s="99"/>
      <c r="J387" s="97"/>
      <c r="K387" s="97"/>
      <c r="L387" s="99"/>
      <c r="M387" s="99"/>
      <c r="N387" s="97"/>
    </row>
    <row r="388" spans="1:14" x14ac:dyDescent="0.35">
      <c r="A388">
        <v>35</v>
      </c>
      <c r="B388" s="97" t="s">
        <v>271</v>
      </c>
      <c r="C388" t="s">
        <v>306</v>
      </c>
      <c r="D388" s="99">
        <v>43406</v>
      </c>
      <c r="E388" s="97">
        <f>IF(MONTH(Append2[[#This Row],[Date Kit Recieved by Lab]])=12,YEAR(Append2[[#This Row],[Date Kit Recieved by Lab]])+1,YEAR(Append2[[#This Row],[Date Kit Recieved by Lab]]))</f>
        <v>2018</v>
      </c>
      <c r="F388" s="99">
        <v>44071</v>
      </c>
      <c r="G388" s="97">
        <f>YEAR(Append2[[#This Row],[Date Lab Report Prepared]])</f>
        <v>2020</v>
      </c>
      <c r="H388" s="97"/>
      <c r="I388" s="99"/>
      <c r="J388" s="97"/>
      <c r="K388" s="97"/>
      <c r="L388" s="99"/>
      <c r="M388" s="99"/>
      <c r="N388" s="97"/>
    </row>
    <row r="389" spans="1:14" x14ac:dyDescent="0.35">
      <c r="A389">
        <v>36</v>
      </c>
      <c r="B389" s="97" t="s">
        <v>271</v>
      </c>
      <c r="C389" t="s">
        <v>307</v>
      </c>
      <c r="D389" s="99">
        <v>43418</v>
      </c>
      <c r="E389" s="97">
        <f>IF(MONTH(Append2[[#This Row],[Date Kit Recieved by Lab]])=12,YEAR(Append2[[#This Row],[Date Kit Recieved by Lab]])+1,YEAR(Append2[[#This Row],[Date Kit Recieved by Lab]]))</f>
        <v>2018</v>
      </c>
      <c r="F389" s="99">
        <v>44071</v>
      </c>
      <c r="G389" s="97">
        <f>YEAR(Append2[[#This Row],[Date Lab Report Prepared]])</f>
        <v>2020</v>
      </c>
      <c r="H389" s="97"/>
      <c r="I389" s="99"/>
      <c r="J389" s="97"/>
      <c r="K389" s="97"/>
      <c r="L389" s="99"/>
      <c r="M389" s="99"/>
      <c r="N389" s="97"/>
    </row>
    <row r="390" spans="1:14" x14ac:dyDescent="0.35">
      <c r="A390">
        <v>37</v>
      </c>
      <c r="B390" s="97" t="s">
        <v>271</v>
      </c>
      <c r="C390" t="s">
        <v>308</v>
      </c>
      <c r="D390" s="99">
        <v>43432</v>
      </c>
      <c r="E390" s="97">
        <f>IF(MONTH(Append2[[#This Row],[Date Kit Recieved by Lab]])=12,YEAR(Append2[[#This Row],[Date Kit Recieved by Lab]])+1,YEAR(Append2[[#This Row],[Date Kit Recieved by Lab]]))</f>
        <v>2018</v>
      </c>
      <c r="F390" s="99">
        <v>44071</v>
      </c>
      <c r="G390" s="97">
        <f>YEAR(Append2[[#This Row],[Date Lab Report Prepared]])</f>
        <v>2020</v>
      </c>
      <c r="H390" s="97"/>
      <c r="I390" s="99"/>
      <c r="J390" s="97"/>
      <c r="K390" s="97"/>
      <c r="L390" s="99"/>
      <c r="M390" s="99"/>
      <c r="N390" s="97"/>
    </row>
    <row r="391" spans="1:14" x14ac:dyDescent="0.35">
      <c r="A391">
        <v>38</v>
      </c>
      <c r="B391" s="97" t="s">
        <v>271</v>
      </c>
      <c r="C391" t="s">
        <v>309</v>
      </c>
      <c r="D391" s="99">
        <v>43432</v>
      </c>
      <c r="E391" s="97">
        <f>IF(MONTH(Append2[[#This Row],[Date Kit Recieved by Lab]])=12,YEAR(Append2[[#This Row],[Date Kit Recieved by Lab]])+1,YEAR(Append2[[#This Row],[Date Kit Recieved by Lab]]))</f>
        <v>2018</v>
      </c>
      <c r="F391" s="99">
        <v>44071</v>
      </c>
      <c r="G391" s="97">
        <f>YEAR(Append2[[#This Row],[Date Lab Report Prepared]])</f>
        <v>2020</v>
      </c>
      <c r="H391" s="97"/>
      <c r="I391" s="99"/>
      <c r="J391" s="97"/>
      <c r="K391" s="97"/>
      <c r="L391" s="99"/>
      <c r="M391" s="99"/>
      <c r="N391" s="97"/>
    </row>
    <row r="392" spans="1:14" x14ac:dyDescent="0.35">
      <c r="A392">
        <v>39</v>
      </c>
      <c r="B392" s="97" t="s">
        <v>271</v>
      </c>
      <c r="C392" t="s">
        <v>310</v>
      </c>
      <c r="D392" s="99">
        <v>43451</v>
      </c>
      <c r="E392" s="97">
        <f>IF(MONTH(Append2[[#This Row],[Date Kit Recieved by Lab]])=12,YEAR(Append2[[#This Row],[Date Kit Recieved by Lab]])+1,YEAR(Append2[[#This Row],[Date Kit Recieved by Lab]]))</f>
        <v>2019</v>
      </c>
      <c r="F392" s="99">
        <v>44071</v>
      </c>
      <c r="G392" s="97">
        <f>YEAR(Append2[[#This Row],[Date Lab Report Prepared]])</f>
        <v>2020</v>
      </c>
      <c r="H392" s="97"/>
      <c r="I392" s="99"/>
      <c r="J392" s="97"/>
      <c r="K392" s="97"/>
      <c r="L392" s="99"/>
      <c r="M392" s="99"/>
      <c r="N392" s="97"/>
    </row>
    <row r="393" spans="1:14" x14ac:dyDescent="0.35">
      <c r="A393">
        <v>40</v>
      </c>
      <c r="B393" s="97" t="s">
        <v>271</v>
      </c>
      <c r="C393" t="s">
        <v>311</v>
      </c>
      <c r="D393" s="99">
        <v>43451</v>
      </c>
      <c r="E393" s="97">
        <f>IF(MONTH(Append2[[#This Row],[Date Kit Recieved by Lab]])=12,YEAR(Append2[[#This Row],[Date Kit Recieved by Lab]])+1,YEAR(Append2[[#This Row],[Date Kit Recieved by Lab]]))</f>
        <v>2019</v>
      </c>
      <c r="F393" s="99">
        <v>44071</v>
      </c>
      <c r="G393" s="97">
        <f>YEAR(Append2[[#This Row],[Date Lab Report Prepared]])</f>
        <v>2020</v>
      </c>
      <c r="H393" s="97"/>
      <c r="I393" s="99"/>
      <c r="J393" s="97"/>
      <c r="K393" s="97"/>
      <c r="L393" s="99"/>
      <c r="M393" s="99"/>
      <c r="N393" s="97"/>
    </row>
    <row r="394" spans="1:14" x14ac:dyDescent="0.35">
      <c r="A394">
        <v>41</v>
      </c>
      <c r="B394" s="97" t="s">
        <v>271</v>
      </c>
      <c r="C394" t="s">
        <v>312</v>
      </c>
      <c r="D394" s="99">
        <v>43451</v>
      </c>
      <c r="E394" s="97">
        <f>IF(MONTH(Append2[[#This Row],[Date Kit Recieved by Lab]])=12,YEAR(Append2[[#This Row],[Date Kit Recieved by Lab]])+1,YEAR(Append2[[#This Row],[Date Kit Recieved by Lab]]))</f>
        <v>2019</v>
      </c>
      <c r="F394" s="99">
        <v>44071</v>
      </c>
      <c r="G394" s="97">
        <f>YEAR(Append2[[#This Row],[Date Lab Report Prepared]])</f>
        <v>2020</v>
      </c>
      <c r="H394" s="97"/>
      <c r="I394" s="99"/>
      <c r="J394" s="97"/>
      <c r="K394" s="97"/>
      <c r="L394" s="99"/>
      <c r="M394" s="99"/>
      <c r="N394" s="97"/>
    </row>
    <row r="395" spans="1:14" x14ac:dyDescent="0.35">
      <c r="A395">
        <v>42</v>
      </c>
      <c r="B395" s="97" t="s">
        <v>271</v>
      </c>
      <c r="C395" t="s">
        <v>313</v>
      </c>
      <c r="D395" s="99">
        <v>43481</v>
      </c>
      <c r="E395" s="97">
        <f>IF(MONTH(Append2[[#This Row],[Date Kit Recieved by Lab]])=12,YEAR(Append2[[#This Row],[Date Kit Recieved by Lab]])+1,YEAR(Append2[[#This Row],[Date Kit Recieved by Lab]]))</f>
        <v>2019</v>
      </c>
      <c r="F395" s="99">
        <v>44071</v>
      </c>
      <c r="G395" s="97">
        <f>YEAR(Append2[[#This Row],[Date Lab Report Prepared]])</f>
        <v>2020</v>
      </c>
      <c r="H395" s="97"/>
      <c r="I395" s="99"/>
      <c r="J395" s="97"/>
      <c r="K395" s="97"/>
      <c r="L395" s="99"/>
      <c r="M395" s="99"/>
      <c r="N395" s="97"/>
    </row>
    <row r="396" spans="1:14" x14ac:dyDescent="0.35">
      <c r="A396">
        <v>43</v>
      </c>
      <c r="B396" s="97" t="s">
        <v>271</v>
      </c>
      <c r="C396" t="s">
        <v>314</v>
      </c>
      <c r="D396" s="99">
        <v>43494</v>
      </c>
      <c r="E396" s="97">
        <f>IF(MONTH(Append2[[#This Row],[Date Kit Recieved by Lab]])=12,YEAR(Append2[[#This Row],[Date Kit Recieved by Lab]])+1,YEAR(Append2[[#This Row],[Date Kit Recieved by Lab]]))</f>
        <v>2019</v>
      </c>
      <c r="F396" s="99">
        <v>44071</v>
      </c>
      <c r="G396" s="97">
        <f>YEAR(Append2[[#This Row],[Date Lab Report Prepared]])</f>
        <v>2020</v>
      </c>
      <c r="H396" s="97"/>
      <c r="I396" s="99"/>
      <c r="J396" s="97"/>
      <c r="K396" s="97"/>
      <c r="L396" s="99"/>
      <c r="M396" s="99"/>
      <c r="N396" s="97"/>
    </row>
    <row r="397" spans="1:14" x14ac:dyDescent="0.35">
      <c r="A397">
        <v>44</v>
      </c>
      <c r="B397" s="97" t="s">
        <v>271</v>
      </c>
      <c r="C397" t="s">
        <v>315</v>
      </c>
      <c r="D397" s="99">
        <v>43495</v>
      </c>
      <c r="E397" s="97">
        <f>IF(MONTH(Append2[[#This Row],[Date Kit Recieved by Lab]])=12,YEAR(Append2[[#This Row],[Date Kit Recieved by Lab]])+1,YEAR(Append2[[#This Row],[Date Kit Recieved by Lab]]))</f>
        <v>2019</v>
      </c>
      <c r="F397" s="99">
        <v>44071</v>
      </c>
      <c r="G397" s="97">
        <f>YEAR(Append2[[#This Row],[Date Lab Report Prepared]])</f>
        <v>2020</v>
      </c>
      <c r="H397" s="97"/>
      <c r="I397" s="99"/>
      <c r="J397" s="97"/>
      <c r="K397" s="97"/>
      <c r="L397" s="99"/>
      <c r="M397" s="99"/>
      <c r="N397" s="97"/>
    </row>
    <row r="398" spans="1:14" x14ac:dyDescent="0.35">
      <c r="A398">
        <v>45</v>
      </c>
      <c r="B398" s="97" t="s">
        <v>271</v>
      </c>
      <c r="C398" t="s">
        <v>316</v>
      </c>
      <c r="D398" s="99">
        <v>43536</v>
      </c>
      <c r="E398" s="97">
        <f>IF(MONTH(Append2[[#This Row],[Date Kit Recieved by Lab]])=12,YEAR(Append2[[#This Row],[Date Kit Recieved by Lab]])+1,YEAR(Append2[[#This Row],[Date Kit Recieved by Lab]]))</f>
        <v>2019</v>
      </c>
      <c r="F398" s="99">
        <v>44071</v>
      </c>
      <c r="G398" s="97">
        <f>YEAR(Append2[[#This Row],[Date Lab Report Prepared]])</f>
        <v>2020</v>
      </c>
      <c r="H398" s="97"/>
      <c r="I398" s="99"/>
      <c r="J398" s="97"/>
      <c r="K398" s="97"/>
      <c r="L398" s="99"/>
      <c r="M398" s="99"/>
      <c r="N398" s="97"/>
    </row>
    <row r="399" spans="1:14" x14ac:dyDescent="0.35">
      <c r="A399">
        <v>46</v>
      </c>
      <c r="B399" s="97" t="s">
        <v>271</v>
      </c>
      <c r="C399" t="s">
        <v>317</v>
      </c>
      <c r="D399" s="99">
        <v>43557</v>
      </c>
      <c r="E399" s="97">
        <f>IF(MONTH(Append2[[#This Row],[Date Kit Recieved by Lab]])=12,YEAR(Append2[[#This Row],[Date Kit Recieved by Lab]])+1,YEAR(Append2[[#This Row],[Date Kit Recieved by Lab]]))</f>
        <v>2019</v>
      </c>
      <c r="F399" s="99">
        <v>44071</v>
      </c>
      <c r="G399" s="97">
        <f>YEAR(Append2[[#This Row],[Date Lab Report Prepared]])</f>
        <v>2020</v>
      </c>
      <c r="H399" s="97"/>
      <c r="I399" s="99"/>
      <c r="J399" s="97"/>
      <c r="K399" s="97"/>
      <c r="L399" s="99"/>
      <c r="M399" s="99"/>
      <c r="N399" s="97"/>
    </row>
    <row r="400" spans="1:14" x14ac:dyDescent="0.35">
      <c r="A400">
        <v>47</v>
      </c>
      <c r="B400" s="97" t="s">
        <v>271</v>
      </c>
      <c r="C400" t="s">
        <v>318</v>
      </c>
      <c r="D400" s="99">
        <v>43616</v>
      </c>
      <c r="E400" s="97">
        <f>IF(MONTH(Append2[[#This Row],[Date Kit Recieved by Lab]])=12,YEAR(Append2[[#This Row],[Date Kit Recieved by Lab]])+1,YEAR(Append2[[#This Row],[Date Kit Recieved by Lab]]))</f>
        <v>2019</v>
      </c>
      <c r="F400" s="99">
        <v>44071</v>
      </c>
      <c r="G400" s="97">
        <f>YEAR(Append2[[#This Row],[Date Lab Report Prepared]])</f>
        <v>2020</v>
      </c>
      <c r="H400" s="97"/>
      <c r="I400" s="99"/>
      <c r="J400" s="97"/>
      <c r="K400" s="97"/>
      <c r="L400" s="99"/>
      <c r="M400" s="99"/>
      <c r="N400" s="97"/>
    </row>
    <row r="401" spans="1:14" x14ac:dyDescent="0.35">
      <c r="A401">
        <v>48</v>
      </c>
      <c r="B401" s="97" t="s">
        <v>271</v>
      </c>
      <c r="C401" t="s">
        <v>319</v>
      </c>
      <c r="D401" s="99">
        <v>43622</v>
      </c>
      <c r="E401" s="97">
        <f>IF(MONTH(Append2[[#This Row],[Date Kit Recieved by Lab]])=12,YEAR(Append2[[#This Row],[Date Kit Recieved by Lab]])+1,YEAR(Append2[[#This Row],[Date Kit Recieved by Lab]]))</f>
        <v>2019</v>
      </c>
      <c r="F401" s="99">
        <v>44071</v>
      </c>
      <c r="G401" s="97">
        <f>YEAR(Append2[[#This Row],[Date Lab Report Prepared]])</f>
        <v>2020</v>
      </c>
      <c r="H401" s="97"/>
      <c r="I401" s="99"/>
      <c r="J401" s="97"/>
      <c r="K401" s="97"/>
      <c r="L401" s="99"/>
      <c r="M401" s="99"/>
      <c r="N401" s="97"/>
    </row>
    <row r="402" spans="1:14" x14ac:dyDescent="0.35">
      <c r="A402">
        <v>49</v>
      </c>
      <c r="B402" s="97" t="s">
        <v>271</v>
      </c>
      <c r="C402" t="s">
        <v>320</v>
      </c>
      <c r="D402" s="99">
        <v>43627</v>
      </c>
      <c r="E402" s="97">
        <f>IF(MONTH(Append2[[#This Row],[Date Kit Recieved by Lab]])=12,YEAR(Append2[[#This Row],[Date Kit Recieved by Lab]])+1,YEAR(Append2[[#This Row],[Date Kit Recieved by Lab]]))</f>
        <v>2019</v>
      </c>
      <c r="F402" s="99">
        <v>44071</v>
      </c>
      <c r="G402" s="97">
        <f>YEAR(Append2[[#This Row],[Date Lab Report Prepared]])</f>
        <v>2020</v>
      </c>
      <c r="H402" s="97"/>
      <c r="I402" s="99"/>
      <c r="J402" s="97"/>
      <c r="K402" s="97"/>
      <c r="L402" s="99"/>
      <c r="M402" s="99"/>
      <c r="N402" s="97"/>
    </row>
    <row r="403" spans="1:14" x14ac:dyDescent="0.35">
      <c r="A403">
        <v>50</v>
      </c>
      <c r="B403" s="97" t="s">
        <v>271</v>
      </c>
      <c r="C403" t="s">
        <v>321</v>
      </c>
      <c r="D403" s="99">
        <v>36892</v>
      </c>
      <c r="E403" s="97">
        <f>IF(MONTH(Append2[[#This Row],[Date Kit Recieved by Lab]])=12,YEAR(Append2[[#This Row],[Date Kit Recieved by Lab]])+1,YEAR(Append2[[#This Row],[Date Kit Recieved by Lab]]))</f>
        <v>2001</v>
      </c>
      <c r="F403" s="99">
        <v>44096</v>
      </c>
      <c r="G403" s="97">
        <f>YEAR(Append2[[#This Row],[Date Lab Report Prepared]])</f>
        <v>2020</v>
      </c>
      <c r="H403" s="97"/>
      <c r="I403" s="99"/>
      <c r="J403" s="97"/>
      <c r="K403" s="97"/>
      <c r="L403" s="99"/>
      <c r="M403" s="99"/>
      <c r="N403" s="97"/>
    </row>
    <row r="404" spans="1:14" x14ac:dyDescent="0.35">
      <c r="A404">
        <v>51</v>
      </c>
      <c r="B404" s="97" t="s">
        <v>271</v>
      </c>
      <c r="C404" t="s">
        <v>322</v>
      </c>
      <c r="D404" s="99">
        <v>36892</v>
      </c>
      <c r="E404" s="97">
        <f>IF(MONTH(Append2[[#This Row],[Date Kit Recieved by Lab]])=12,YEAR(Append2[[#This Row],[Date Kit Recieved by Lab]])+1,YEAR(Append2[[#This Row],[Date Kit Recieved by Lab]]))</f>
        <v>2001</v>
      </c>
      <c r="F404" s="99">
        <v>44096</v>
      </c>
      <c r="G404" s="97">
        <f>YEAR(Append2[[#This Row],[Date Lab Report Prepared]])</f>
        <v>2020</v>
      </c>
      <c r="H404" s="97"/>
      <c r="I404" s="99"/>
      <c r="J404" s="97"/>
      <c r="K404" s="97"/>
      <c r="L404" s="99"/>
      <c r="M404" s="99"/>
      <c r="N404" s="97"/>
    </row>
    <row r="405" spans="1:14" x14ac:dyDescent="0.35">
      <c r="A405">
        <v>52</v>
      </c>
      <c r="B405" s="97" t="s">
        <v>271</v>
      </c>
      <c r="C405" t="s">
        <v>323</v>
      </c>
      <c r="D405" s="99">
        <v>42858</v>
      </c>
      <c r="E405" s="97">
        <f>IF(MONTH(Append2[[#This Row],[Date Kit Recieved by Lab]])=12,YEAR(Append2[[#This Row],[Date Kit Recieved by Lab]])+1,YEAR(Append2[[#This Row],[Date Kit Recieved by Lab]]))</f>
        <v>2017</v>
      </c>
      <c r="F405" s="99">
        <v>44096</v>
      </c>
      <c r="G405" s="97">
        <f>YEAR(Append2[[#This Row],[Date Lab Report Prepared]])</f>
        <v>2020</v>
      </c>
      <c r="H405" s="97"/>
      <c r="I405" s="99"/>
      <c r="J405" s="97"/>
      <c r="K405" s="97"/>
      <c r="L405" s="99"/>
      <c r="M405" s="99"/>
      <c r="N405" s="97"/>
    </row>
    <row r="406" spans="1:14" x14ac:dyDescent="0.35">
      <c r="A406">
        <v>53</v>
      </c>
      <c r="B406" s="97" t="s">
        <v>271</v>
      </c>
      <c r="C406" t="s">
        <v>324</v>
      </c>
      <c r="D406" s="99">
        <v>42709</v>
      </c>
      <c r="E406" s="97">
        <f>IF(MONTH(Append2[[#This Row],[Date Kit Recieved by Lab]])=12,YEAR(Append2[[#This Row],[Date Kit Recieved by Lab]])+1,YEAR(Append2[[#This Row],[Date Kit Recieved by Lab]]))</f>
        <v>2017</v>
      </c>
      <c r="F406" s="99">
        <v>44096</v>
      </c>
      <c r="G406" s="97">
        <f>YEAR(Append2[[#This Row],[Date Lab Report Prepared]])</f>
        <v>2020</v>
      </c>
      <c r="H406" s="97"/>
      <c r="I406" s="99"/>
      <c r="J406" s="97"/>
      <c r="K406" s="97"/>
      <c r="L406" s="99"/>
      <c r="M406" s="99"/>
      <c r="N406" s="97"/>
    </row>
    <row r="407" spans="1:14" x14ac:dyDescent="0.35">
      <c r="A407">
        <v>54</v>
      </c>
      <c r="B407" s="97" t="s">
        <v>271</v>
      </c>
      <c r="C407" t="s">
        <v>325</v>
      </c>
      <c r="D407" s="99">
        <v>43481</v>
      </c>
      <c r="E407" s="97">
        <f>IF(MONTH(Append2[[#This Row],[Date Kit Recieved by Lab]])=12,YEAR(Append2[[#This Row],[Date Kit Recieved by Lab]])+1,YEAR(Append2[[#This Row],[Date Kit Recieved by Lab]]))</f>
        <v>2019</v>
      </c>
      <c r="F407" s="99">
        <v>44096</v>
      </c>
      <c r="G407" s="97">
        <f>YEAR(Append2[[#This Row],[Date Lab Report Prepared]])</f>
        <v>2020</v>
      </c>
      <c r="H407" s="97"/>
      <c r="I407" s="99"/>
      <c r="J407" s="97"/>
      <c r="K407" s="97"/>
      <c r="L407" s="99"/>
      <c r="M407" s="99"/>
      <c r="N407" s="97"/>
    </row>
    <row r="408" spans="1:14" x14ac:dyDescent="0.35">
      <c r="A408">
        <v>55</v>
      </c>
      <c r="B408" s="97" t="s">
        <v>271</v>
      </c>
      <c r="C408" t="s">
        <v>326</v>
      </c>
      <c r="D408" s="99">
        <v>43894</v>
      </c>
      <c r="E408" s="97">
        <f>IF(MONTH(Append2[[#This Row],[Date Kit Recieved by Lab]])=12,YEAR(Append2[[#This Row],[Date Kit Recieved by Lab]])+1,YEAR(Append2[[#This Row],[Date Kit Recieved by Lab]]))</f>
        <v>2020</v>
      </c>
      <c r="F408" s="99">
        <v>44103</v>
      </c>
      <c r="G408" s="97">
        <f>YEAR(Append2[[#This Row],[Date Lab Report Prepared]])</f>
        <v>2020</v>
      </c>
      <c r="H408" s="97"/>
      <c r="I408" s="99"/>
      <c r="J408" s="97"/>
      <c r="K408" s="97"/>
      <c r="L408" s="99"/>
      <c r="M408" s="99"/>
      <c r="N408" s="97"/>
    </row>
    <row r="409" spans="1:14" x14ac:dyDescent="0.35">
      <c r="A409">
        <v>56</v>
      </c>
      <c r="B409" s="97" t="s">
        <v>271</v>
      </c>
      <c r="C409" t="s">
        <v>327</v>
      </c>
      <c r="D409" s="99">
        <v>42825</v>
      </c>
      <c r="E409" s="97">
        <f>IF(MONTH(Append2[[#This Row],[Date Kit Recieved by Lab]])=12,YEAR(Append2[[#This Row],[Date Kit Recieved by Lab]])+1,YEAR(Append2[[#This Row],[Date Kit Recieved by Lab]]))</f>
        <v>2017</v>
      </c>
      <c r="F409" s="99">
        <v>44104</v>
      </c>
      <c r="G409" s="97">
        <f>YEAR(Append2[[#This Row],[Date Lab Report Prepared]])</f>
        <v>2020</v>
      </c>
      <c r="H409" s="97"/>
      <c r="I409" s="99"/>
      <c r="J409" s="97"/>
      <c r="K409" s="97"/>
      <c r="L409" s="99"/>
      <c r="M409" s="99"/>
      <c r="N409" s="97"/>
    </row>
    <row r="410" spans="1:14" x14ac:dyDescent="0.35">
      <c r="A410">
        <v>57</v>
      </c>
      <c r="B410" s="97" t="s">
        <v>271</v>
      </c>
      <c r="C410" t="s">
        <v>328</v>
      </c>
      <c r="D410" s="99">
        <v>42858</v>
      </c>
      <c r="E410" s="97">
        <f>IF(MONTH(Append2[[#This Row],[Date Kit Recieved by Lab]])=12,YEAR(Append2[[#This Row],[Date Kit Recieved by Lab]])+1,YEAR(Append2[[#This Row],[Date Kit Recieved by Lab]]))</f>
        <v>2017</v>
      </c>
      <c r="F410" s="99">
        <v>44104</v>
      </c>
      <c r="G410" s="97">
        <f>YEAR(Append2[[#This Row],[Date Lab Report Prepared]])</f>
        <v>2020</v>
      </c>
      <c r="H410" s="97"/>
      <c r="I410" s="99"/>
      <c r="J410" s="97"/>
      <c r="K410" s="97"/>
      <c r="L410" s="99"/>
      <c r="M410" s="99"/>
      <c r="N410" s="97"/>
    </row>
    <row r="411" spans="1:14" x14ac:dyDescent="0.35">
      <c r="A411">
        <v>58</v>
      </c>
      <c r="B411" s="97" t="s">
        <v>271</v>
      </c>
      <c r="C411" t="s">
        <v>329</v>
      </c>
      <c r="D411" s="99">
        <v>42898</v>
      </c>
      <c r="E411" s="97">
        <f>IF(MONTH(Append2[[#This Row],[Date Kit Recieved by Lab]])=12,YEAR(Append2[[#This Row],[Date Kit Recieved by Lab]])+1,YEAR(Append2[[#This Row],[Date Kit Recieved by Lab]]))</f>
        <v>2017</v>
      </c>
      <c r="F411" s="99">
        <v>44104</v>
      </c>
      <c r="G411" s="97">
        <f>YEAR(Append2[[#This Row],[Date Lab Report Prepared]])</f>
        <v>2020</v>
      </c>
      <c r="H411" s="97"/>
      <c r="I411" s="99"/>
      <c r="J411" s="97"/>
      <c r="K411" s="97"/>
      <c r="L411" s="99"/>
      <c r="M411" s="99"/>
      <c r="N411" s="97"/>
    </row>
    <row r="412" spans="1:14" x14ac:dyDescent="0.35">
      <c r="A412">
        <v>59</v>
      </c>
      <c r="B412" s="97" t="s">
        <v>271</v>
      </c>
      <c r="C412" t="s">
        <v>330</v>
      </c>
      <c r="D412" s="99">
        <v>42913</v>
      </c>
      <c r="E412" s="97">
        <f>IF(MONTH(Append2[[#This Row],[Date Kit Recieved by Lab]])=12,YEAR(Append2[[#This Row],[Date Kit Recieved by Lab]])+1,YEAR(Append2[[#This Row],[Date Kit Recieved by Lab]]))</f>
        <v>2017</v>
      </c>
      <c r="F412" s="99">
        <v>44104</v>
      </c>
      <c r="G412" s="97">
        <f>YEAR(Append2[[#This Row],[Date Lab Report Prepared]])</f>
        <v>2020</v>
      </c>
      <c r="H412" s="97"/>
      <c r="I412" s="99"/>
      <c r="J412" s="97"/>
      <c r="K412" s="97"/>
      <c r="L412" s="99"/>
      <c r="M412" s="99"/>
      <c r="N412" s="97"/>
    </row>
    <row r="413" spans="1:14" x14ac:dyDescent="0.35">
      <c r="A413">
        <v>60</v>
      </c>
      <c r="B413" s="97" t="s">
        <v>271</v>
      </c>
      <c r="C413" t="s">
        <v>331</v>
      </c>
      <c r="D413" s="99">
        <v>42935</v>
      </c>
      <c r="E413" s="97">
        <f>IF(MONTH(Append2[[#This Row],[Date Kit Recieved by Lab]])=12,YEAR(Append2[[#This Row],[Date Kit Recieved by Lab]])+1,YEAR(Append2[[#This Row],[Date Kit Recieved by Lab]]))</f>
        <v>2017</v>
      </c>
      <c r="F413" s="99">
        <v>44104</v>
      </c>
      <c r="G413" s="97">
        <f>YEAR(Append2[[#This Row],[Date Lab Report Prepared]])</f>
        <v>2020</v>
      </c>
      <c r="H413" s="97"/>
      <c r="I413" s="99"/>
      <c r="J413" s="97"/>
      <c r="K413" s="97"/>
      <c r="L413" s="99"/>
      <c r="M413" s="99"/>
      <c r="N413" s="97"/>
    </row>
    <row r="414" spans="1:14" x14ac:dyDescent="0.35">
      <c r="A414">
        <v>61</v>
      </c>
      <c r="B414" s="97" t="s">
        <v>271</v>
      </c>
      <c r="C414" t="s">
        <v>332</v>
      </c>
      <c r="D414" s="99">
        <v>42935</v>
      </c>
      <c r="E414" s="97">
        <f>IF(MONTH(Append2[[#This Row],[Date Kit Recieved by Lab]])=12,YEAR(Append2[[#This Row],[Date Kit Recieved by Lab]])+1,YEAR(Append2[[#This Row],[Date Kit Recieved by Lab]]))</f>
        <v>2017</v>
      </c>
      <c r="F414" s="99">
        <v>44104</v>
      </c>
      <c r="G414" s="97">
        <f>YEAR(Append2[[#This Row],[Date Lab Report Prepared]])</f>
        <v>2020</v>
      </c>
      <c r="H414" s="97"/>
      <c r="I414" s="99"/>
      <c r="J414" s="97"/>
      <c r="K414" s="97"/>
      <c r="L414" s="99"/>
      <c r="M414" s="99"/>
      <c r="N414" s="97"/>
    </row>
    <row r="415" spans="1:14" x14ac:dyDescent="0.35">
      <c r="A415">
        <v>62</v>
      </c>
      <c r="B415" s="97" t="s">
        <v>271</v>
      </c>
      <c r="C415" t="s">
        <v>333</v>
      </c>
      <c r="D415" s="99">
        <v>42950</v>
      </c>
      <c r="E415" s="97">
        <f>IF(MONTH(Append2[[#This Row],[Date Kit Recieved by Lab]])=12,YEAR(Append2[[#This Row],[Date Kit Recieved by Lab]])+1,YEAR(Append2[[#This Row],[Date Kit Recieved by Lab]]))</f>
        <v>2017</v>
      </c>
      <c r="F415" s="99">
        <v>44104</v>
      </c>
      <c r="G415" s="97">
        <f>YEAR(Append2[[#This Row],[Date Lab Report Prepared]])</f>
        <v>2020</v>
      </c>
      <c r="H415" s="97"/>
      <c r="I415" s="99"/>
      <c r="J415" s="97"/>
      <c r="K415" s="97"/>
      <c r="L415" s="99"/>
      <c r="M415" s="99"/>
      <c r="N415" s="97"/>
    </row>
    <row r="416" spans="1:14" x14ac:dyDescent="0.35">
      <c r="A416">
        <v>63</v>
      </c>
      <c r="B416" s="97" t="s">
        <v>271</v>
      </c>
      <c r="C416" t="s">
        <v>334</v>
      </c>
      <c r="D416" s="99">
        <v>42955</v>
      </c>
      <c r="E416" s="97">
        <f>IF(MONTH(Append2[[#This Row],[Date Kit Recieved by Lab]])=12,YEAR(Append2[[#This Row],[Date Kit Recieved by Lab]])+1,YEAR(Append2[[#This Row],[Date Kit Recieved by Lab]]))</f>
        <v>2017</v>
      </c>
      <c r="F416" s="99">
        <v>44104</v>
      </c>
      <c r="G416" s="97">
        <f>YEAR(Append2[[#This Row],[Date Lab Report Prepared]])</f>
        <v>2020</v>
      </c>
      <c r="H416" s="97"/>
      <c r="I416" s="99"/>
      <c r="J416" s="97"/>
      <c r="K416" s="97"/>
      <c r="L416" s="99"/>
      <c r="M416" s="99"/>
      <c r="N416" s="97"/>
    </row>
    <row r="417" spans="1:14" x14ac:dyDescent="0.35">
      <c r="A417">
        <v>64</v>
      </c>
      <c r="B417" s="97" t="s">
        <v>271</v>
      </c>
      <c r="C417" t="s">
        <v>335</v>
      </c>
      <c r="D417" s="99">
        <v>43032</v>
      </c>
      <c r="E417" s="97">
        <f>IF(MONTH(Append2[[#This Row],[Date Kit Recieved by Lab]])=12,YEAR(Append2[[#This Row],[Date Kit Recieved by Lab]])+1,YEAR(Append2[[#This Row],[Date Kit Recieved by Lab]]))</f>
        <v>2017</v>
      </c>
      <c r="F417" s="99">
        <v>44104</v>
      </c>
      <c r="G417" s="97">
        <f>YEAR(Append2[[#This Row],[Date Lab Report Prepared]])</f>
        <v>2020</v>
      </c>
      <c r="H417" s="97"/>
      <c r="I417" s="99"/>
      <c r="J417" s="97"/>
      <c r="K417" s="97"/>
      <c r="L417" s="99"/>
      <c r="M417" s="99"/>
      <c r="N417" s="97"/>
    </row>
    <row r="418" spans="1:14" x14ac:dyDescent="0.35">
      <c r="A418">
        <v>65</v>
      </c>
      <c r="B418" s="97" t="s">
        <v>271</v>
      </c>
      <c r="C418" t="s">
        <v>336</v>
      </c>
      <c r="D418" s="99">
        <v>43070</v>
      </c>
      <c r="E418" s="97">
        <f>IF(MONTH(Append2[[#This Row],[Date Kit Recieved by Lab]])=12,YEAR(Append2[[#This Row],[Date Kit Recieved by Lab]])+1,YEAR(Append2[[#This Row],[Date Kit Recieved by Lab]]))</f>
        <v>2018</v>
      </c>
      <c r="F418" s="99">
        <v>44104</v>
      </c>
      <c r="G418" s="97">
        <f>YEAR(Append2[[#This Row],[Date Lab Report Prepared]])</f>
        <v>2020</v>
      </c>
      <c r="H418" s="97"/>
      <c r="I418" s="99"/>
      <c r="J418" s="97"/>
      <c r="K418" s="97"/>
      <c r="L418" s="99"/>
      <c r="M418" s="99"/>
      <c r="N418" s="97"/>
    </row>
    <row r="419" spans="1:14" x14ac:dyDescent="0.35">
      <c r="A419">
        <v>66</v>
      </c>
      <c r="B419" s="97" t="s">
        <v>271</v>
      </c>
      <c r="C419" t="s">
        <v>337</v>
      </c>
      <c r="D419" s="99">
        <v>43108</v>
      </c>
      <c r="E419" s="97">
        <f>IF(MONTH(Append2[[#This Row],[Date Kit Recieved by Lab]])=12,YEAR(Append2[[#This Row],[Date Kit Recieved by Lab]])+1,YEAR(Append2[[#This Row],[Date Kit Recieved by Lab]]))</f>
        <v>2018</v>
      </c>
      <c r="F419" s="99">
        <v>44104</v>
      </c>
      <c r="G419" s="97">
        <f>YEAR(Append2[[#This Row],[Date Lab Report Prepared]])</f>
        <v>2020</v>
      </c>
      <c r="H419" s="97"/>
      <c r="I419" s="99"/>
      <c r="J419" s="97"/>
      <c r="K419" s="97"/>
      <c r="L419" s="99"/>
      <c r="M419" s="99"/>
      <c r="N419" s="97"/>
    </row>
    <row r="420" spans="1:14" x14ac:dyDescent="0.35">
      <c r="A420">
        <v>67</v>
      </c>
      <c r="B420" s="97" t="s">
        <v>271</v>
      </c>
      <c r="C420" t="s">
        <v>338</v>
      </c>
      <c r="D420" s="99">
        <v>43117</v>
      </c>
      <c r="E420" s="97">
        <f>IF(MONTH(Append2[[#This Row],[Date Kit Recieved by Lab]])=12,YEAR(Append2[[#This Row],[Date Kit Recieved by Lab]])+1,YEAR(Append2[[#This Row],[Date Kit Recieved by Lab]]))</f>
        <v>2018</v>
      </c>
      <c r="F420" s="99">
        <v>44104</v>
      </c>
      <c r="G420" s="97">
        <f>YEAR(Append2[[#This Row],[Date Lab Report Prepared]])</f>
        <v>2020</v>
      </c>
      <c r="H420" s="97"/>
      <c r="I420" s="99"/>
      <c r="J420" s="97"/>
      <c r="K420" s="97"/>
      <c r="L420" s="99"/>
      <c r="M420" s="99"/>
      <c r="N420" s="97"/>
    </row>
    <row r="421" spans="1:14" x14ac:dyDescent="0.35">
      <c r="A421">
        <v>68</v>
      </c>
      <c r="B421" s="97" t="s">
        <v>271</v>
      </c>
      <c r="C421" t="s">
        <v>339</v>
      </c>
      <c r="D421" s="99">
        <v>43132</v>
      </c>
      <c r="E421" s="97">
        <f>IF(MONTH(Append2[[#This Row],[Date Kit Recieved by Lab]])=12,YEAR(Append2[[#This Row],[Date Kit Recieved by Lab]])+1,YEAR(Append2[[#This Row],[Date Kit Recieved by Lab]]))</f>
        <v>2018</v>
      </c>
      <c r="F421" s="99">
        <v>44104</v>
      </c>
      <c r="G421" s="97">
        <f>YEAR(Append2[[#This Row],[Date Lab Report Prepared]])</f>
        <v>2020</v>
      </c>
      <c r="H421" s="97"/>
      <c r="I421" s="99"/>
      <c r="J421" s="97"/>
      <c r="K421" s="97"/>
      <c r="L421" s="99"/>
      <c r="M421" s="99"/>
      <c r="N421" s="97"/>
    </row>
    <row r="422" spans="1:14" x14ac:dyDescent="0.35">
      <c r="A422">
        <v>69</v>
      </c>
      <c r="B422" s="97" t="s">
        <v>271</v>
      </c>
      <c r="C422" t="s">
        <v>340</v>
      </c>
      <c r="D422" s="99">
        <v>43158</v>
      </c>
      <c r="E422" s="97">
        <f>IF(MONTH(Append2[[#This Row],[Date Kit Recieved by Lab]])=12,YEAR(Append2[[#This Row],[Date Kit Recieved by Lab]])+1,YEAR(Append2[[#This Row],[Date Kit Recieved by Lab]]))</f>
        <v>2018</v>
      </c>
      <c r="F422" s="99">
        <v>44104</v>
      </c>
      <c r="G422" s="97">
        <f>YEAR(Append2[[#This Row],[Date Lab Report Prepared]])</f>
        <v>2020</v>
      </c>
      <c r="H422" s="97"/>
      <c r="I422" s="99"/>
      <c r="J422" s="97"/>
      <c r="K422" s="97"/>
      <c r="L422" s="99"/>
      <c r="M422" s="99"/>
      <c r="N422" s="97"/>
    </row>
    <row r="423" spans="1:14" x14ac:dyDescent="0.35">
      <c r="A423">
        <v>70</v>
      </c>
      <c r="B423" s="97" t="s">
        <v>271</v>
      </c>
      <c r="C423" t="s">
        <v>341</v>
      </c>
      <c r="D423" s="99">
        <v>43167</v>
      </c>
      <c r="E423" s="97">
        <f>IF(MONTH(Append2[[#This Row],[Date Kit Recieved by Lab]])=12,YEAR(Append2[[#This Row],[Date Kit Recieved by Lab]])+1,YEAR(Append2[[#This Row],[Date Kit Recieved by Lab]]))</f>
        <v>2018</v>
      </c>
      <c r="F423" s="99">
        <v>44104</v>
      </c>
      <c r="G423" s="97">
        <f>YEAR(Append2[[#This Row],[Date Lab Report Prepared]])</f>
        <v>2020</v>
      </c>
      <c r="H423" s="97"/>
      <c r="I423" s="99"/>
      <c r="J423" s="97"/>
      <c r="K423" s="97"/>
      <c r="L423" s="99"/>
      <c r="M423" s="99"/>
      <c r="N423" s="97"/>
    </row>
    <row r="424" spans="1:14" x14ac:dyDescent="0.35">
      <c r="A424">
        <v>71</v>
      </c>
      <c r="B424" s="97" t="s">
        <v>271</v>
      </c>
      <c r="C424" t="s">
        <v>342</v>
      </c>
      <c r="D424" s="99">
        <v>43193</v>
      </c>
      <c r="E424" s="97">
        <f>IF(MONTH(Append2[[#This Row],[Date Kit Recieved by Lab]])=12,YEAR(Append2[[#This Row],[Date Kit Recieved by Lab]])+1,YEAR(Append2[[#This Row],[Date Kit Recieved by Lab]]))</f>
        <v>2018</v>
      </c>
      <c r="F424" s="99">
        <v>44104</v>
      </c>
      <c r="G424" s="97">
        <f>YEAR(Append2[[#This Row],[Date Lab Report Prepared]])</f>
        <v>2020</v>
      </c>
      <c r="H424" s="97"/>
      <c r="I424" s="99"/>
      <c r="J424" s="97"/>
      <c r="K424" s="97"/>
      <c r="L424" s="99"/>
      <c r="M424" s="99"/>
      <c r="N424" s="97"/>
    </row>
    <row r="425" spans="1:14" x14ac:dyDescent="0.35">
      <c r="A425">
        <v>72</v>
      </c>
      <c r="B425" s="97" t="s">
        <v>271</v>
      </c>
      <c r="C425" t="s">
        <v>343</v>
      </c>
      <c r="D425" s="99">
        <v>43193</v>
      </c>
      <c r="E425" s="97">
        <f>IF(MONTH(Append2[[#This Row],[Date Kit Recieved by Lab]])=12,YEAR(Append2[[#This Row],[Date Kit Recieved by Lab]])+1,YEAR(Append2[[#This Row],[Date Kit Recieved by Lab]]))</f>
        <v>2018</v>
      </c>
      <c r="F425" s="99">
        <v>44104</v>
      </c>
      <c r="G425" s="97">
        <f>YEAR(Append2[[#This Row],[Date Lab Report Prepared]])</f>
        <v>2020</v>
      </c>
      <c r="H425" s="97"/>
      <c r="I425" s="99"/>
      <c r="J425" s="97"/>
      <c r="K425" s="97"/>
      <c r="L425" s="99"/>
      <c r="M425" s="99"/>
      <c r="N425" s="97"/>
    </row>
    <row r="426" spans="1:14" x14ac:dyDescent="0.35">
      <c r="A426">
        <v>73</v>
      </c>
      <c r="B426" s="97" t="s">
        <v>271</v>
      </c>
      <c r="C426" t="s">
        <v>344</v>
      </c>
      <c r="D426" s="99">
        <v>43193</v>
      </c>
      <c r="E426" s="97">
        <f>IF(MONTH(Append2[[#This Row],[Date Kit Recieved by Lab]])=12,YEAR(Append2[[#This Row],[Date Kit Recieved by Lab]])+1,YEAR(Append2[[#This Row],[Date Kit Recieved by Lab]]))</f>
        <v>2018</v>
      </c>
      <c r="F426" s="99">
        <v>44104</v>
      </c>
      <c r="G426" s="97">
        <f>YEAR(Append2[[#This Row],[Date Lab Report Prepared]])</f>
        <v>2020</v>
      </c>
      <c r="H426" s="97"/>
      <c r="I426" s="99"/>
      <c r="J426" s="97"/>
      <c r="K426" s="97"/>
      <c r="L426" s="99"/>
      <c r="M426" s="99"/>
      <c r="N426" s="97"/>
    </row>
    <row r="427" spans="1:14" x14ac:dyDescent="0.35">
      <c r="A427">
        <v>74</v>
      </c>
      <c r="B427" s="97" t="s">
        <v>271</v>
      </c>
      <c r="C427" t="s">
        <v>345</v>
      </c>
      <c r="D427" s="99">
        <v>43490</v>
      </c>
      <c r="E427" s="97">
        <f>IF(MONTH(Append2[[#This Row],[Date Kit Recieved by Lab]])=12,YEAR(Append2[[#This Row],[Date Kit Recieved by Lab]])+1,YEAR(Append2[[#This Row],[Date Kit Recieved by Lab]]))</f>
        <v>2019</v>
      </c>
      <c r="F427" s="99">
        <v>44104</v>
      </c>
      <c r="G427" s="97">
        <f>YEAR(Append2[[#This Row],[Date Lab Report Prepared]])</f>
        <v>2020</v>
      </c>
      <c r="H427" s="97"/>
      <c r="I427" s="99"/>
      <c r="J427" s="97"/>
      <c r="K427" s="97"/>
      <c r="L427" s="99"/>
      <c r="M427" s="99"/>
      <c r="N427" s="97"/>
    </row>
    <row r="428" spans="1:14" x14ac:dyDescent="0.35">
      <c r="A428">
        <v>75</v>
      </c>
      <c r="B428" s="97" t="s">
        <v>271</v>
      </c>
      <c r="C428" t="s">
        <v>346</v>
      </c>
      <c r="D428" s="99">
        <v>43462</v>
      </c>
      <c r="E428" s="97">
        <f>IF(MONTH(Append2[[#This Row],[Date Kit Recieved by Lab]])=12,YEAR(Append2[[#This Row],[Date Kit Recieved by Lab]])+1,YEAR(Append2[[#This Row],[Date Kit Recieved by Lab]]))</f>
        <v>2019</v>
      </c>
      <c r="F428" s="99">
        <v>44124</v>
      </c>
      <c r="G428" s="97">
        <f>YEAR(Append2[[#This Row],[Date Lab Report Prepared]])</f>
        <v>2020</v>
      </c>
      <c r="H428" s="97"/>
      <c r="I428" s="99"/>
      <c r="J428" s="97"/>
      <c r="K428" s="97"/>
      <c r="L428" s="99"/>
      <c r="M428" s="99"/>
      <c r="N428" s="97"/>
    </row>
    <row r="429" spans="1:14" x14ac:dyDescent="0.35">
      <c r="A429">
        <v>76</v>
      </c>
      <c r="B429" s="97" t="s">
        <v>271</v>
      </c>
      <c r="C429" t="s">
        <v>347</v>
      </c>
      <c r="D429" s="99">
        <v>43621</v>
      </c>
      <c r="E429" s="97">
        <f>IF(MONTH(Append2[[#This Row],[Date Kit Recieved by Lab]])=12,YEAR(Append2[[#This Row],[Date Kit Recieved by Lab]])+1,YEAR(Append2[[#This Row],[Date Kit Recieved by Lab]]))</f>
        <v>2019</v>
      </c>
      <c r="F429" s="99">
        <v>44124</v>
      </c>
      <c r="G429" s="97">
        <f>YEAR(Append2[[#This Row],[Date Lab Report Prepared]])</f>
        <v>2020</v>
      </c>
      <c r="H429" s="97"/>
      <c r="I429" s="99"/>
      <c r="J429" s="97"/>
      <c r="K429" s="97"/>
      <c r="L429" s="99"/>
      <c r="M429" s="99"/>
      <c r="N429" s="97"/>
    </row>
    <row r="430" spans="1:14" x14ac:dyDescent="0.35">
      <c r="A430">
        <v>77</v>
      </c>
      <c r="B430" s="97" t="s">
        <v>271</v>
      </c>
      <c r="C430" t="s">
        <v>348</v>
      </c>
      <c r="D430" s="99">
        <v>42999</v>
      </c>
      <c r="E430" s="97">
        <f>IF(MONTH(Append2[[#This Row],[Date Kit Recieved by Lab]])=12,YEAR(Append2[[#This Row],[Date Kit Recieved by Lab]])+1,YEAR(Append2[[#This Row],[Date Kit Recieved by Lab]]))</f>
        <v>2017</v>
      </c>
      <c r="F430" s="99">
        <v>44124</v>
      </c>
      <c r="G430" s="97">
        <f>YEAR(Append2[[#This Row],[Date Lab Report Prepared]])</f>
        <v>2020</v>
      </c>
      <c r="H430" s="97"/>
      <c r="I430" s="99"/>
      <c r="J430" s="97"/>
      <c r="K430" s="97"/>
      <c r="L430" s="99"/>
      <c r="M430" s="99"/>
      <c r="N430" s="97"/>
    </row>
    <row r="431" spans="1:14" x14ac:dyDescent="0.35">
      <c r="A431">
        <v>78</v>
      </c>
      <c r="B431" s="97" t="s">
        <v>271</v>
      </c>
      <c r="C431" t="s">
        <v>349</v>
      </c>
      <c r="D431" s="99">
        <v>43545</v>
      </c>
      <c r="E431" s="97">
        <f>IF(MONTH(Append2[[#This Row],[Date Kit Recieved by Lab]])=12,YEAR(Append2[[#This Row],[Date Kit Recieved by Lab]])+1,YEAR(Append2[[#This Row],[Date Kit Recieved by Lab]]))</f>
        <v>2019</v>
      </c>
      <c r="F431" s="99">
        <v>44125</v>
      </c>
      <c r="G431" s="97">
        <f>YEAR(Append2[[#This Row],[Date Lab Report Prepared]])</f>
        <v>2020</v>
      </c>
      <c r="H431" s="97"/>
      <c r="I431" s="99"/>
      <c r="J431" s="97"/>
      <c r="K431" s="97"/>
      <c r="L431" s="99"/>
      <c r="M431" s="99"/>
      <c r="N431" s="97"/>
    </row>
    <row r="432" spans="1:14" x14ac:dyDescent="0.35">
      <c r="A432">
        <v>79</v>
      </c>
      <c r="B432" s="97" t="s">
        <v>271</v>
      </c>
      <c r="C432" t="s">
        <v>350</v>
      </c>
      <c r="D432" s="99">
        <v>43616</v>
      </c>
      <c r="E432" s="97">
        <f>IF(MONTH(Append2[[#This Row],[Date Kit Recieved by Lab]])=12,YEAR(Append2[[#This Row],[Date Kit Recieved by Lab]])+1,YEAR(Append2[[#This Row],[Date Kit Recieved by Lab]]))</f>
        <v>2019</v>
      </c>
      <c r="F432" s="99">
        <v>44125</v>
      </c>
      <c r="G432" s="97">
        <f>YEAR(Append2[[#This Row],[Date Lab Report Prepared]])</f>
        <v>2020</v>
      </c>
      <c r="H432" s="97"/>
      <c r="I432" s="99"/>
      <c r="J432" s="97"/>
      <c r="K432" s="97"/>
      <c r="L432" s="99"/>
      <c r="M432" s="99"/>
      <c r="N432" s="97"/>
    </row>
    <row r="433" spans="1:14" x14ac:dyDescent="0.35">
      <c r="A433">
        <v>80</v>
      </c>
      <c r="B433" s="97" t="s">
        <v>271</v>
      </c>
      <c r="C433" t="s">
        <v>351</v>
      </c>
      <c r="D433" s="99">
        <v>43616</v>
      </c>
      <c r="E433" s="97">
        <f>IF(MONTH(Append2[[#This Row],[Date Kit Recieved by Lab]])=12,YEAR(Append2[[#This Row],[Date Kit Recieved by Lab]])+1,YEAR(Append2[[#This Row],[Date Kit Recieved by Lab]]))</f>
        <v>2019</v>
      </c>
      <c r="F433" s="99">
        <v>44125</v>
      </c>
      <c r="G433" s="97">
        <f>YEAR(Append2[[#This Row],[Date Lab Report Prepared]])</f>
        <v>2020</v>
      </c>
      <c r="H433" s="97"/>
      <c r="I433" s="99"/>
      <c r="J433" s="97"/>
      <c r="K433" s="97"/>
      <c r="L433" s="99"/>
      <c r="M433" s="99"/>
      <c r="N433" s="97"/>
    </row>
    <row r="434" spans="1:14" x14ac:dyDescent="0.35">
      <c r="A434">
        <v>81</v>
      </c>
      <c r="B434" s="97" t="s">
        <v>271</v>
      </c>
      <c r="C434" t="s">
        <v>352</v>
      </c>
      <c r="D434" s="99">
        <v>43616</v>
      </c>
      <c r="E434" s="97">
        <f>IF(MONTH(Append2[[#This Row],[Date Kit Recieved by Lab]])=12,YEAR(Append2[[#This Row],[Date Kit Recieved by Lab]])+1,YEAR(Append2[[#This Row],[Date Kit Recieved by Lab]]))</f>
        <v>2019</v>
      </c>
      <c r="F434" s="99">
        <v>44125</v>
      </c>
      <c r="G434" s="97">
        <f>YEAR(Append2[[#This Row],[Date Lab Report Prepared]])</f>
        <v>2020</v>
      </c>
      <c r="H434" s="97"/>
      <c r="I434" s="99"/>
      <c r="J434" s="97"/>
      <c r="K434" s="97"/>
      <c r="L434" s="99"/>
      <c r="M434" s="99"/>
      <c r="N434" s="97"/>
    </row>
    <row r="435" spans="1:14" x14ac:dyDescent="0.35">
      <c r="A435">
        <v>82</v>
      </c>
      <c r="B435" s="97" t="s">
        <v>271</v>
      </c>
      <c r="C435" t="s">
        <v>353</v>
      </c>
      <c r="D435" s="99">
        <v>43616</v>
      </c>
      <c r="E435" s="97">
        <f>IF(MONTH(Append2[[#This Row],[Date Kit Recieved by Lab]])=12,YEAR(Append2[[#This Row],[Date Kit Recieved by Lab]])+1,YEAR(Append2[[#This Row],[Date Kit Recieved by Lab]]))</f>
        <v>2019</v>
      </c>
      <c r="F435" s="99">
        <v>44125</v>
      </c>
      <c r="G435" s="97">
        <f>YEAR(Append2[[#This Row],[Date Lab Report Prepared]])</f>
        <v>2020</v>
      </c>
      <c r="H435" s="97"/>
      <c r="I435" s="99"/>
      <c r="J435" s="97"/>
      <c r="K435" s="97"/>
      <c r="L435" s="99"/>
      <c r="M435" s="99"/>
      <c r="N435" s="97"/>
    </row>
    <row r="436" spans="1:14" x14ac:dyDescent="0.35">
      <c r="A436">
        <v>83</v>
      </c>
      <c r="B436" s="97" t="s">
        <v>271</v>
      </c>
      <c r="C436" t="s">
        <v>354</v>
      </c>
      <c r="D436" s="99">
        <v>43634</v>
      </c>
      <c r="E436" s="97">
        <f>IF(MONTH(Append2[[#This Row],[Date Kit Recieved by Lab]])=12,YEAR(Append2[[#This Row],[Date Kit Recieved by Lab]])+1,YEAR(Append2[[#This Row],[Date Kit Recieved by Lab]]))</f>
        <v>2019</v>
      </c>
      <c r="F436" s="99">
        <v>44125</v>
      </c>
      <c r="G436" s="97">
        <f>YEAR(Append2[[#This Row],[Date Lab Report Prepared]])</f>
        <v>2020</v>
      </c>
      <c r="H436" s="97"/>
      <c r="I436" s="99"/>
      <c r="J436" s="97"/>
      <c r="K436" s="97"/>
      <c r="L436" s="99"/>
      <c r="M436" s="99"/>
      <c r="N436" s="97"/>
    </row>
    <row r="437" spans="1:14" x14ac:dyDescent="0.35">
      <c r="A437">
        <v>84</v>
      </c>
      <c r="B437" s="97" t="s">
        <v>271</v>
      </c>
      <c r="C437" t="s">
        <v>355</v>
      </c>
      <c r="D437" s="99">
        <v>43616</v>
      </c>
      <c r="E437" s="97">
        <f>IF(MONTH(Append2[[#This Row],[Date Kit Recieved by Lab]])=12,YEAR(Append2[[#This Row],[Date Kit Recieved by Lab]])+1,YEAR(Append2[[#This Row],[Date Kit Recieved by Lab]]))</f>
        <v>2019</v>
      </c>
      <c r="F437" s="99">
        <v>44131</v>
      </c>
      <c r="G437" s="97">
        <f>YEAR(Append2[[#This Row],[Date Lab Report Prepared]])</f>
        <v>2020</v>
      </c>
      <c r="H437" s="97"/>
      <c r="I437" s="99"/>
      <c r="J437" s="97"/>
      <c r="K437" s="97"/>
      <c r="L437" s="99"/>
      <c r="M437" s="99"/>
      <c r="N437" s="97"/>
    </row>
    <row r="438" spans="1:14" x14ac:dyDescent="0.35">
      <c r="A438">
        <v>85</v>
      </c>
      <c r="B438" s="97" t="s">
        <v>271</v>
      </c>
      <c r="C438" t="s">
        <v>356</v>
      </c>
      <c r="D438" s="99">
        <v>43488</v>
      </c>
      <c r="E438" s="97">
        <f>IF(MONTH(Append2[[#This Row],[Date Kit Recieved by Lab]])=12,YEAR(Append2[[#This Row],[Date Kit Recieved by Lab]])+1,YEAR(Append2[[#This Row],[Date Kit Recieved by Lab]]))</f>
        <v>2019</v>
      </c>
      <c r="F438" s="99">
        <v>44131</v>
      </c>
      <c r="G438" s="97">
        <f>YEAR(Append2[[#This Row],[Date Lab Report Prepared]])</f>
        <v>2020</v>
      </c>
      <c r="H438" s="97"/>
      <c r="I438" s="99"/>
      <c r="J438" s="97"/>
      <c r="K438" s="97"/>
      <c r="L438" s="99"/>
      <c r="M438" s="99"/>
      <c r="N438" s="97"/>
    </row>
    <row r="439" spans="1:14" x14ac:dyDescent="0.35">
      <c r="A439">
        <v>86</v>
      </c>
      <c r="B439" s="97" t="s">
        <v>271</v>
      </c>
      <c r="C439" t="s">
        <v>357</v>
      </c>
      <c r="D439" s="99">
        <v>44043</v>
      </c>
      <c r="E439" s="97">
        <f>IF(MONTH(Append2[[#This Row],[Date Kit Recieved by Lab]])=12,YEAR(Append2[[#This Row],[Date Kit Recieved by Lab]])+1,YEAR(Append2[[#This Row],[Date Kit Recieved by Lab]]))</f>
        <v>2020</v>
      </c>
      <c r="F439" s="99">
        <v>44132</v>
      </c>
      <c r="G439" s="97">
        <f>YEAR(Append2[[#This Row],[Date Lab Report Prepared]])</f>
        <v>2020</v>
      </c>
      <c r="H439" s="97"/>
      <c r="I439" s="99"/>
      <c r="J439" s="97"/>
      <c r="K439" s="97"/>
      <c r="L439" s="99"/>
      <c r="M439" s="99"/>
      <c r="N439" s="97"/>
    </row>
    <row r="440" spans="1:14" x14ac:dyDescent="0.35">
      <c r="A440">
        <v>87</v>
      </c>
      <c r="B440" s="97" t="s">
        <v>271</v>
      </c>
      <c r="C440" t="s">
        <v>358</v>
      </c>
      <c r="D440" s="99">
        <v>44041</v>
      </c>
      <c r="E440" s="97">
        <f>IF(MONTH(Append2[[#This Row],[Date Kit Recieved by Lab]])=12,YEAR(Append2[[#This Row],[Date Kit Recieved by Lab]])+1,YEAR(Append2[[#This Row],[Date Kit Recieved by Lab]]))</f>
        <v>2020</v>
      </c>
      <c r="F440" s="99">
        <v>44144</v>
      </c>
      <c r="G440" s="97">
        <f>YEAR(Append2[[#This Row],[Date Lab Report Prepared]])</f>
        <v>2020</v>
      </c>
      <c r="H440" s="97"/>
      <c r="I440" s="99"/>
      <c r="J440" s="97"/>
      <c r="K440" s="97"/>
      <c r="L440" s="99"/>
      <c r="M440" s="99"/>
      <c r="N440" s="97"/>
    </row>
    <row r="441" spans="1:14" x14ac:dyDescent="0.35">
      <c r="A441">
        <v>88</v>
      </c>
      <c r="B441" s="97" t="s">
        <v>271</v>
      </c>
      <c r="C441" t="s">
        <v>359</v>
      </c>
      <c r="D441" s="99">
        <v>40618</v>
      </c>
      <c r="E441" s="97">
        <f>IF(MONTH(Append2[[#This Row],[Date Kit Recieved by Lab]])=12,YEAR(Append2[[#This Row],[Date Kit Recieved by Lab]])+1,YEAR(Append2[[#This Row],[Date Kit Recieved by Lab]]))</f>
        <v>2011</v>
      </c>
      <c r="F441" s="99">
        <v>44155</v>
      </c>
      <c r="G441" s="97">
        <f>YEAR(Append2[[#This Row],[Date Lab Report Prepared]])</f>
        <v>2020</v>
      </c>
      <c r="H441" s="97"/>
      <c r="I441" s="99"/>
      <c r="J441" s="97"/>
      <c r="K441" s="97"/>
      <c r="L441" s="99"/>
      <c r="M441" s="99"/>
      <c r="N441" s="97"/>
    </row>
    <row r="442" spans="1:14" x14ac:dyDescent="0.35">
      <c r="A442">
        <v>89</v>
      </c>
      <c r="B442" s="97" t="s">
        <v>271</v>
      </c>
      <c r="C442" t="s">
        <v>360</v>
      </c>
      <c r="D442" s="99">
        <v>40457</v>
      </c>
      <c r="E442" s="97">
        <f>IF(MONTH(Append2[[#This Row],[Date Kit Recieved by Lab]])=12,YEAR(Append2[[#This Row],[Date Kit Recieved by Lab]])+1,YEAR(Append2[[#This Row],[Date Kit Recieved by Lab]]))</f>
        <v>2010</v>
      </c>
      <c r="F442" s="99">
        <v>44155</v>
      </c>
      <c r="G442" s="97">
        <f>YEAR(Append2[[#This Row],[Date Lab Report Prepared]])</f>
        <v>2020</v>
      </c>
      <c r="H442" s="97"/>
      <c r="I442" s="99"/>
      <c r="J442" s="97"/>
      <c r="K442" s="97"/>
      <c r="L442" s="99"/>
      <c r="M442" s="99"/>
      <c r="N442" s="97"/>
    </row>
    <row r="443" spans="1:14" x14ac:dyDescent="0.35">
      <c r="A443">
        <v>90</v>
      </c>
      <c r="B443" s="97" t="s">
        <v>271</v>
      </c>
      <c r="C443" t="s">
        <v>361</v>
      </c>
      <c r="D443" s="99">
        <v>40513</v>
      </c>
      <c r="E443" s="97">
        <f>IF(MONTH(Append2[[#This Row],[Date Kit Recieved by Lab]])=12,YEAR(Append2[[#This Row],[Date Kit Recieved by Lab]])+1,YEAR(Append2[[#This Row],[Date Kit Recieved by Lab]]))</f>
        <v>2011</v>
      </c>
      <c r="F443" s="99">
        <v>44155</v>
      </c>
      <c r="G443" s="97">
        <f>YEAR(Append2[[#This Row],[Date Lab Report Prepared]])</f>
        <v>2020</v>
      </c>
      <c r="H443" s="97"/>
      <c r="I443" s="99"/>
      <c r="J443" s="97"/>
      <c r="K443" s="97"/>
      <c r="L443" s="99"/>
      <c r="M443" s="99"/>
      <c r="N443" s="97"/>
    </row>
    <row r="444" spans="1:14" x14ac:dyDescent="0.35">
      <c r="A444">
        <v>91</v>
      </c>
      <c r="B444" s="97" t="s">
        <v>271</v>
      </c>
      <c r="C444" t="s">
        <v>362</v>
      </c>
      <c r="D444" s="99">
        <v>43934</v>
      </c>
      <c r="E444" s="97">
        <f>IF(MONTH(Append2[[#This Row],[Date Kit Recieved by Lab]])=12,YEAR(Append2[[#This Row],[Date Kit Recieved by Lab]])+1,YEAR(Append2[[#This Row],[Date Kit Recieved by Lab]]))</f>
        <v>2020</v>
      </c>
      <c r="F444" s="99">
        <v>44159</v>
      </c>
      <c r="G444" s="97">
        <f>YEAR(Append2[[#This Row],[Date Lab Report Prepared]])</f>
        <v>2020</v>
      </c>
      <c r="H444" s="97"/>
      <c r="I444" s="99"/>
      <c r="J444" s="97"/>
      <c r="K444" s="97"/>
      <c r="L444" s="99"/>
      <c r="M444" s="99"/>
      <c r="N444" s="97"/>
    </row>
    <row r="445" spans="1:14" x14ac:dyDescent="0.35">
      <c r="A445">
        <v>92</v>
      </c>
      <c r="B445" s="97" t="s">
        <v>271</v>
      </c>
      <c r="C445" t="s">
        <v>363</v>
      </c>
      <c r="D445" s="99">
        <v>42993</v>
      </c>
      <c r="E445" s="97">
        <f>IF(MONTH(Append2[[#This Row],[Date Kit Recieved by Lab]])=12,YEAR(Append2[[#This Row],[Date Kit Recieved by Lab]])+1,YEAR(Append2[[#This Row],[Date Kit Recieved by Lab]]))</f>
        <v>2017</v>
      </c>
      <c r="F445" s="99">
        <v>44174</v>
      </c>
      <c r="G445" s="97">
        <f>YEAR(Append2[[#This Row],[Date Lab Report Prepared]])</f>
        <v>2020</v>
      </c>
      <c r="H445" s="97"/>
      <c r="I445" s="99"/>
      <c r="J445" s="97"/>
      <c r="K445" s="97"/>
      <c r="L445" s="99"/>
      <c r="M445" s="99"/>
      <c r="N445" s="97"/>
    </row>
    <row r="446" spans="1:14" x14ac:dyDescent="0.35">
      <c r="A446">
        <v>93</v>
      </c>
      <c r="B446" s="97" t="s">
        <v>271</v>
      </c>
      <c r="C446" t="s">
        <v>364</v>
      </c>
      <c r="D446" s="99">
        <v>44106</v>
      </c>
      <c r="E446" s="97">
        <f>IF(MONTH(Append2[[#This Row],[Date Kit Recieved by Lab]])=12,YEAR(Append2[[#This Row],[Date Kit Recieved by Lab]])+1,YEAR(Append2[[#This Row],[Date Kit Recieved by Lab]]))</f>
        <v>2020</v>
      </c>
      <c r="F446" s="99">
        <v>44195</v>
      </c>
      <c r="G446" s="97">
        <f>YEAR(Append2[[#This Row],[Date Lab Report Prepared]])</f>
        <v>2020</v>
      </c>
      <c r="H446" s="97"/>
      <c r="I446" s="99"/>
      <c r="J446" s="97"/>
      <c r="K446" s="97"/>
      <c r="L446" s="99"/>
      <c r="M446" s="99"/>
      <c r="N446" s="97"/>
    </row>
    <row r="447" spans="1:14" x14ac:dyDescent="0.35">
      <c r="A447">
        <v>94</v>
      </c>
      <c r="B447" s="97" t="s">
        <v>271</v>
      </c>
      <c r="C447" t="s">
        <v>365</v>
      </c>
      <c r="D447" s="99">
        <v>44106</v>
      </c>
      <c r="E447" s="97">
        <f>IF(MONTH(Append2[[#This Row],[Date Kit Recieved by Lab]])=12,YEAR(Append2[[#This Row],[Date Kit Recieved by Lab]])+1,YEAR(Append2[[#This Row],[Date Kit Recieved by Lab]]))</f>
        <v>2020</v>
      </c>
      <c r="F447" s="99">
        <v>44195</v>
      </c>
      <c r="G447" s="97">
        <f>YEAR(Append2[[#This Row],[Date Lab Report Prepared]])</f>
        <v>2020</v>
      </c>
      <c r="H447" s="97"/>
      <c r="I447" s="99"/>
      <c r="J447" s="97"/>
      <c r="K447" s="97"/>
      <c r="L447" s="99"/>
      <c r="M447" s="99"/>
      <c r="N447" s="97"/>
    </row>
    <row r="448" spans="1:14" x14ac:dyDescent="0.35">
      <c r="A448">
        <v>95</v>
      </c>
      <c r="B448" s="97" t="s">
        <v>271</v>
      </c>
      <c r="C448" t="s">
        <v>366</v>
      </c>
      <c r="D448" s="99">
        <v>36892</v>
      </c>
      <c r="E448" s="97">
        <f>IF(MONTH(Append2[[#This Row],[Date Kit Recieved by Lab]])=12,YEAR(Append2[[#This Row],[Date Kit Recieved by Lab]])+1,YEAR(Append2[[#This Row],[Date Kit Recieved by Lab]]))</f>
        <v>2001</v>
      </c>
      <c r="F448" s="99">
        <v>44208</v>
      </c>
      <c r="G448" s="97">
        <f>YEAR(Append2[[#This Row],[Date Lab Report Prepared]])</f>
        <v>2021</v>
      </c>
      <c r="H448" s="97"/>
      <c r="I448" s="99"/>
      <c r="J448" s="97"/>
      <c r="K448" s="97"/>
      <c r="L448" s="99"/>
      <c r="M448" s="99"/>
      <c r="N448" s="97"/>
    </row>
    <row r="449" spans="1:14" x14ac:dyDescent="0.35">
      <c r="A449">
        <v>96</v>
      </c>
      <c r="B449" s="97" t="s">
        <v>271</v>
      </c>
      <c r="C449" t="s">
        <v>367</v>
      </c>
      <c r="D449" s="99">
        <v>36892</v>
      </c>
      <c r="E449" s="97">
        <f>IF(MONTH(Append2[[#This Row],[Date Kit Recieved by Lab]])=12,YEAR(Append2[[#This Row],[Date Kit Recieved by Lab]])+1,YEAR(Append2[[#This Row],[Date Kit Recieved by Lab]]))</f>
        <v>2001</v>
      </c>
      <c r="F449" s="99">
        <v>44208</v>
      </c>
      <c r="G449" s="97">
        <f>YEAR(Append2[[#This Row],[Date Lab Report Prepared]])</f>
        <v>2021</v>
      </c>
      <c r="H449" s="97"/>
      <c r="I449" s="99"/>
      <c r="J449" s="97"/>
      <c r="K449" s="97"/>
      <c r="L449" s="99"/>
      <c r="M449" s="99"/>
      <c r="N449" s="97"/>
    </row>
    <row r="450" spans="1:14" x14ac:dyDescent="0.35">
      <c r="A450">
        <v>97</v>
      </c>
      <c r="B450" s="97" t="s">
        <v>271</v>
      </c>
      <c r="C450" t="s">
        <v>368</v>
      </c>
      <c r="D450" s="99">
        <v>36892</v>
      </c>
      <c r="E450" s="97">
        <f>IF(MONTH(Append2[[#This Row],[Date Kit Recieved by Lab]])=12,YEAR(Append2[[#This Row],[Date Kit Recieved by Lab]])+1,YEAR(Append2[[#This Row],[Date Kit Recieved by Lab]]))</f>
        <v>2001</v>
      </c>
      <c r="F450" s="99">
        <v>44217</v>
      </c>
      <c r="G450" s="97">
        <f>YEAR(Append2[[#This Row],[Date Lab Report Prepared]])</f>
        <v>2021</v>
      </c>
      <c r="H450" s="97"/>
      <c r="I450" s="99"/>
      <c r="J450" s="97"/>
      <c r="K450" s="97"/>
      <c r="L450" s="99"/>
      <c r="M450" s="99"/>
      <c r="N450" s="97"/>
    </row>
    <row r="451" spans="1:14" x14ac:dyDescent="0.35">
      <c r="A451">
        <v>98</v>
      </c>
      <c r="B451" s="97" t="s">
        <v>271</v>
      </c>
      <c r="C451" t="s">
        <v>369</v>
      </c>
      <c r="D451" s="99">
        <v>41795</v>
      </c>
      <c r="E451" s="97">
        <f>IF(MONTH(Append2[[#This Row],[Date Kit Recieved by Lab]])=12,YEAR(Append2[[#This Row],[Date Kit Recieved by Lab]])+1,YEAR(Append2[[#This Row],[Date Kit Recieved by Lab]]))</f>
        <v>2014</v>
      </c>
      <c r="F451" s="99">
        <v>44221</v>
      </c>
      <c r="G451" s="97">
        <f>YEAR(Append2[[#This Row],[Date Lab Report Prepared]])</f>
        <v>2021</v>
      </c>
      <c r="H451" s="97"/>
      <c r="I451" s="99"/>
      <c r="J451" s="97"/>
      <c r="K451" s="97"/>
      <c r="L451" s="99"/>
      <c r="M451" s="99"/>
      <c r="N451" s="97"/>
    </row>
    <row r="452" spans="1:14" x14ac:dyDescent="0.35">
      <c r="A452">
        <v>99</v>
      </c>
      <c r="B452" s="97" t="s">
        <v>271</v>
      </c>
      <c r="C452" t="s">
        <v>370</v>
      </c>
      <c r="D452" s="99">
        <v>36892</v>
      </c>
      <c r="E452" s="97">
        <f>IF(MONTH(Append2[[#This Row],[Date Kit Recieved by Lab]])=12,YEAR(Append2[[#This Row],[Date Kit Recieved by Lab]])+1,YEAR(Append2[[#This Row],[Date Kit Recieved by Lab]]))</f>
        <v>2001</v>
      </c>
      <c r="F452" s="99">
        <v>44245</v>
      </c>
      <c r="G452" s="97">
        <f>YEAR(Append2[[#This Row],[Date Lab Report Prepared]])</f>
        <v>2021</v>
      </c>
      <c r="H452" s="97"/>
      <c r="I452" s="99"/>
      <c r="J452" s="97"/>
      <c r="K452" s="97"/>
      <c r="L452" s="99"/>
      <c r="M452" s="99"/>
      <c r="N452" s="97"/>
    </row>
    <row r="453" spans="1:14" x14ac:dyDescent="0.35">
      <c r="A453">
        <v>100</v>
      </c>
      <c r="B453" s="97" t="s">
        <v>271</v>
      </c>
      <c r="C453" t="s">
        <v>371</v>
      </c>
      <c r="D453" s="99">
        <v>36892</v>
      </c>
      <c r="E453" s="97">
        <f>IF(MONTH(Append2[[#This Row],[Date Kit Recieved by Lab]])=12,YEAR(Append2[[#This Row],[Date Kit Recieved by Lab]])+1,YEAR(Append2[[#This Row],[Date Kit Recieved by Lab]]))</f>
        <v>2001</v>
      </c>
      <c r="F453" s="99">
        <v>44245</v>
      </c>
      <c r="G453" s="97">
        <f>YEAR(Append2[[#This Row],[Date Lab Report Prepared]])</f>
        <v>2021</v>
      </c>
      <c r="H453" s="97"/>
      <c r="I453" s="99"/>
      <c r="J453" s="97"/>
      <c r="K453" s="97"/>
      <c r="L453" s="99"/>
      <c r="M453" s="99"/>
      <c r="N453" s="97"/>
    </row>
    <row r="454" spans="1:14" x14ac:dyDescent="0.35">
      <c r="A454">
        <v>101</v>
      </c>
      <c r="B454" s="97" t="s">
        <v>271</v>
      </c>
      <c r="C454" t="s">
        <v>372</v>
      </c>
      <c r="D454" s="99">
        <v>36892</v>
      </c>
      <c r="E454" s="97">
        <f>IF(MONTH(Append2[[#This Row],[Date Kit Recieved by Lab]])=12,YEAR(Append2[[#This Row],[Date Kit Recieved by Lab]])+1,YEAR(Append2[[#This Row],[Date Kit Recieved by Lab]]))</f>
        <v>2001</v>
      </c>
      <c r="F454" s="99">
        <v>44245</v>
      </c>
      <c r="G454" s="97">
        <f>YEAR(Append2[[#This Row],[Date Lab Report Prepared]])</f>
        <v>2021</v>
      </c>
      <c r="H454" s="97"/>
      <c r="I454" s="99"/>
      <c r="J454" s="97"/>
      <c r="K454" s="97"/>
      <c r="L454" s="99"/>
      <c r="M454" s="99"/>
      <c r="N454" s="97"/>
    </row>
    <row r="455" spans="1:14" x14ac:dyDescent="0.35">
      <c r="A455">
        <v>102</v>
      </c>
      <c r="B455" s="97" t="s">
        <v>271</v>
      </c>
      <c r="C455" t="s">
        <v>373</v>
      </c>
      <c r="D455" s="99">
        <v>36892</v>
      </c>
      <c r="E455" s="97">
        <f>IF(MONTH(Append2[[#This Row],[Date Kit Recieved by Lab]])=12,YEAR(Append2[[#This Row],[Date Kit Recieved by Lab]])+1,YEAR(Append2[[#This Row],[Date Kit Recieved by Lab]]))</f>
        <v>2001</v>
      </c>
      <c r="F455" s="99">
        <v>44245</v>
      </c>
      <c r="G455" s="97">
        <f>YEAR(Append2[[#This Row],[Date Lab Report Prepared]])</f>
        <v>2021</v>
      </c>
      <c r="H455" s="97"/>
      <c r="I455" s="99"/>
      <c r="J455" s="97"/>
      <c r="K455" s="97"/>
      <c r="L455" s="99"/>
      <c r="M455" s="99"/>
      <c r="N455" s="97"/>
    </row>
    <row r="456" spans="1:14" x14ac:dyDescent="0.35">
      <c r="A456">
        <v>103</v>
      </c>
      <c r="B456" s="97" t="s">
        <v>271</v>
      </c>
      <c r="C456" t="s">
        <v>374</v>
      </c>
      <c r="D456" s="99">
        <v>43773</v>
      </c>
      <c r="E456" s="97">
        <f>IF(MONTH(Append2[[#This Row],[Date Kit Recieved by Lab]])=12,YEAR(Append2[[#This Row],[Date Kit Recieved by Lab]])+1,YEAR(Append2[[#This Row],[Date Kit Recieved by Lab]]))</f>
        <v>2019</v>
      </c>
      <c r="F456" s="99">
        <v>44246</v>
      </c>
      <c r="G456" s="97">
        <f>YEAR(Append2[[#This Row],[Date Lab Report Prepared]])</f>
        <v>2021</v>
      </c>
      <c r="H456" s="97"/>
      <c r="I456" s="99"/>
      <c r="J456" s="97"/>
      <c r="K456" s="97"/>
      <c r="L456" s="99"/>
      <c r="M456" s="99"/>
      <c r="N456" s="97"/>
    </row>
    <row r="457" spans="1:14" x14ac:dyDescent="0.35">
      <c r="A457">
        <v>104</v>
      </c>
      <c r="B457" s="97" t="s">
        <v>271</v>
      </c>
      <c r="C457" t="s">
        <v>375</v>
      </c>
      <c r="D457" s="99">
        <v>43565</v>
      </c>
      <c r="E457" s="97">
        <f>IF(MONTH(Append2[[#This Row],[Date Kit Recieved by Lab]])=12,YEAR(Append2[[#This Row],[Date Kit Recieved by Lab]])+1,YEAR(Append2[[#This Row],[Date Kit Recieved by Lab]]))</f>
        <v>2019</v>
      </c>
      <c r="F457" s="99">
        <v>44246</v>
      </c>
      <c r="G457" s="97">
        <f>YEAR(Append2[[#This Row],[Date Lab Report Prepared]])</f>
        <v>2021</v>
      </c>
      <c r="H457" s="97"/>
      <c r="I457" s="99"/>
      <c r="J457" s="97"/>
      <c r="K457" s="97"/>
      <c r="L457" s="99"/>
      <c r="M457" s="99"/>
      <c r="N457" s="97"/>
    </row>
    <row r="458" spans="1:14" x14ac:dyDescent="0.35">
      <c r="A458">
        <v>105</v>
      </c>
      <c r="B458" s="97" t="s">
        <v>271</v>
      </c>
      <c r="C458" t="s">
        <v>376</v>
      </c>
      <c r="D458" s="99">
        <v>43732</v>
      </c>
      <c r="E458" s="97">
        <f>IF(MONTH(Append2[[#This Row],[Date Kit Recieved by Lab]])=12,YEAR(Append2[[#This Row],[Date Kit Recieved by Lab]])+1,YEAR(Append2[[#This Row],[Date Kit Recieved by Lab]]))</f>
        <v>2019</v>
      </c>
      <c r="F458" s="99">
        <v>44246</v>
      </c>
      <c r="G458" s="97">
        <f>YEAR(Append2[[#This Row],[Date Lab Report Prepared]])</f>
        <v>2021</v>
      </c>
      <c r="H458" s="97"/>
      <c r="I458" s="99"/>
      <c r="J458" s="97"/>
      <c r="K458" s="97"/>
      <c r="L458" s="99"/>
      <c r="M458" s="99"/>
      <c r="N458" s="97"/>
    </row>
    <row r="459" spans="1:14" x14ac:dyDescent="0.35">
      <c r="A459">
        <v>106</v>
      </c>
      <c r="B459" s="97" t="s">
        <v>271</v>
      </c>
      <c r="C459" t="s">
        <v>377</v>
      </c>
      <c r="D459" s="99">
        <v>43747</v>
      </c>
      <c r="E459" s="97">
        <f>IF(MONTH(Append2[[#This Row],[Date Kit Recieved by Lab]])=12,YEAR(Append2[[#This Row],[Date Kit Recieved by Lab]])+1,YEAR(Append2[[#This Row],[Date Kit Recieved by Lab]]))</f>
        <v>2019</v>
      </c>
      <c r="F459" s="99">
        <v>44246</v>
      </c>
      <c r="G459" s="97">
        <f>YEAR(Append2[[#This Row],[Date Lab Report Prepared]])</f>
        <v>2021</v>
      </c>
      <c r="H459" s="97"/>
      <c r="I459" s="99"/>
      <c r="J459" s="97"/>
      <c r="K459" s="97"/>
      <c r="L459" s="99"/>
      <c r="M459" s="99"/>
      <c r="N459" s="97"/>
    </row>
    <row r="460" spans="1:14" x14ac:dyDescent="0.35">
      <c r="A460">
        <v>107</v>
      </c>
      <c r="B460" s="97" t="s">
        <v>271</v>
      </c>
      <c r="C460" t="s">
        <v>378</v>
      </c>
      <c r="D460" s="99">
        <v>43706</v>
      </c>
      <c r="E460" s="97">
        <f>IF(MONTH(Append2[[#This Row],[Date Kit Recieved by Lab]])=12,YEAR(Append2[[#This Row],[Date Kit Recieved by Lab]])+1,YEAR(Append2[[#This Row],[Date Kit Recieved by Lab]]))</f>
        <v>2019</v>
      </c>
      <c r="F460" s="99">
        <v>44250</v>
      </c>
      <c r="G460" s="97">
        <f>YEAR(Append2[[#This Row],[Date Lab Report Prepared]])</f>
        <v>2021</v>
      </c>
      <c r="H460" s="97"/>
      <c r="I460" s="99"/>
      <c r="J460" s="97"/>
      <c r="K460" s="97"/>
      <c r="L460" s="99"/>
      <c r="M460" s="99"/>
      <c r="N460" s="97"/>
    </row>
    <row r="461" spans="1:14" x14ac:dyDescent="0.35">
      <c r="A461">
        <v>108</v>
      </c>
      <c r="B461" s="97" t="s">
        <v>271</v>
      </c>
      <c r="C461" t="s">
        <v>379</v>
      </c>
      <c r="D461" s="99">
        <v>36892</v>
      </c>
      <c r="E461" s="97">
        <f>IF(MONTH(Append2[[#This Row],[Date Kit Recieved by Lab]])=12,YEAR(Append2[[#This Row],[Date Kit Recieved by Lab]])+1,YEAR(Append2[[#This Row],[Date Kit Recieved by Lab]]))</f>
        <v>2001</v>
      </c>
      <c r="F461" s="99">
        <v>44246</v>
      </c>
      <c r="G461" s="97">
        <f>YEAR(Append2[[#This Row],[Date Lab Report Prepared]])</f>
        <v>2021</v>
      </c>
      <c r="H461" s="97"/>
      <c r="I461" s="99"/>
      <c r="J461" s="97"/>
      <c r="K461" s="97"/>
      <c r="L461" s="99"/>
      <c r="M461" s="99"/>
      <c r="N461" s="97"/>
    </row>
    <row r="462" spans="1:14" x14ac:dyDescent="0.35">
      <c r="A462">
        <v>109</v>
      </c>
      <c r="B462" s="97" t="s">
        <v>271</v>
      </c>
      <c r="C462" t="s">
        <v>380</v>
      </c>
      <c r="D462" s="99">
        <v>36892</v>
      </c>
      <c r="E462" s="97">
        <f>IF(MONTH(Append2[[#This Row],[Date Kit Recieved by Lab]])=12,YEAR(Append2[[#This Row],[Date Kit Recieved by Lab]])+1,YEAR(Append2[[#This Row],[Date Kit Recieved by Lab]]))</f>
        <v>2001</v>
      </c>
      <c r="F462" s="99">
        <v>44246</v>
      </c>
      <c r="G462" s="97">
        <f>YEAR(Append2[[#This Row],[Date Lab Report Prepared]])</f>
        <v>2021</v>
      </c>
      <c r="H462" s="97"/>
      <c r="I462" s="99"/>
      <c r="J462" s="97"/>
      <c r="K462" s="97"/>
      <c r="L462" s="99"/>
      <c r="M462" s="99"/>
      <c r="N462" s="97"/>
    </row>
    <row r="463" spans="1:14" x14ac:dyDescent="0.35">
      <c r="A463">
        <v>110</v>
      </c>
      <c r="B463" s="97" t="s">
        <v>271</v>
      </c>
      <c r="C463" t="s">
        <v>381</v>
      </c>
      <c r="D463" s="99">
        <v>36892</v>
      </c>
      <c r="E463" s="97">
        <f>IF(MONTH(Append2[[#This Row],[Date Kit Recieved by Lab]])=12,YEAR(Append2[[#This Row],[Date Kit Recieved by Lab]])+1,YEAR(Append2[[#This Row],[Date Kit Recieved by Lab]]))</f>
        <v>2001</v>
      </c>
      <c r="F463" s="99">
        <v>44246</v>
      </c>
      <c r="G463" s="97">
        <f>YEAR(Append2[[#This Row],[Date Lab Report Prepared]])</f>
        <v>2021</v>
      </c>
      <c r="H463" s="97"/>
      <c r="I463" s="99"/>
      <c r="J463" s="97"/>
      <c r="K463" s="97"/>
      <c r="L463" s="99"/>
      <c r="M463" s="99"/>
      <c r="N463" s="97"/>
    </row>
    <row r="464" spans="1:14" x14ac:dyDescent="0.35">
      <c r="A464">
        <v>111</v>
      </c>
      <c r="B464" s="97" t="s">
        <v>271</v>
      </c>
      <c r="C464" t="s">
        <v>382</v>
      </c>
      <c r="D464" s="99">
        <v>36892</v>
      </c>
      <c r="E464" s="97">
        <f>IF(MONTH(Append2[[#This Row],[Date Kit Recieved by Lab]])=12,YEAR(Append2[[#This Row],[Date Kit Recieved by Lab]])+1,YEAR(Append2[[#This Row],[Date Kit Recieved by Lab]]))</f>
        <v>2001</v>
      </c>
      <c r="F464" s="99">
        <v>44246</v>
      </c>
      <c r="G464" s="97">
        <f>YEAR(Append2[[#This Row],[Date Lab Report Prepared]])</f>
        <v>2021</v>
      </c>
      <c r="H464" s="97"/>
      <c r="I464" s="99"/>
      <c r="J464" s="97"/>
      <c r="K464" s="97"/>
      <c r="L464" s="99"/>
      <c r="M464" s="99"/>
      <c r="N464" s="97"/>
    </row>
    <row r="465" spans="1:14" x14ac:dyDescent="0.35">
      <c r="A465">
        <v>112</v>
      </c>
      <c r="B465" s="97" t="s">
        <v>271</v>
      </c>
      <c r="C465" t="s">
        <v>383</v>
      </c>
      <c r="D465" s="99">
        <v>36892</v>
      </c>
      <c r="E465" s="97">
        <f>IF(MONTH(Append2[[#This Row],[Date Kit Recieved by Lab]])=12,YEAR(Append2[[#This Row],[Date Kit Recieved by Lab]])+1,YEAR(Append2[[#This Row],[Date Kit Recieved by Lab]]))</f>
        <v>2001</v>
      </c>
      <c r="F465" s="99">
        <v>44246</v>
      </c>
      <c r="G465" s="97">
        <f>YEAR(Append2[[#This Row],[Date Lab Report Prepared]])</f>
        <v>2021</v>
      </c>
      <c r="H465" s="97"/>
      <c r="I465" s="99"/>
      <c r="J465" s="97"/>
      <c r="K465" s="97"/>
      <c r="L465" s="99"/>
      <c r="M465" s="99"/>
      <c r="N465" s="97"/>
    </row>
    <row r="466" spans="1:14" x14ac:dyDescent="0.35">
      <c r="A466">
        <v>113</v>
      </c>
      <c r="B466" s="97" t="s">
        <v>271</v>
      </c>
      <c r="C466" t="s">
        <v>384</v>
      </c>
      <c r="D466" s="99">
        <v>36892</v>
      </c>
      <c r="E466" s="97">
        <f>IF(MONTH(Append2[[#This Row],[Date Kit Recieved by Lab]])=12,YEAR(Append2[[#This Row],[Date Kit Recieved by Lab]])+1,YEAR(Append2[[#This Row],[Date Kit Recieved by Lab]]))</f>
        <v>2001</v>
      </c>
      <c r="F466" s="99">
        <v>44246</v>
      </c>
      <c r="G466" s="97">
        <f>YEAR(Append2[[#This Row],[Date Lab Report Prepared]])</f>
        <v>2021</v>
      </c>
      <c r="H466" s="97"/>
      <c r="I466" s="99"/>
      <c r="J466" s="97"/>
      <c r="K466" s="97"/>
      <c r="L466" s="99"/>
      <c r="M466" s="99"/>
      <c r="N466" s="97"/>
    </row>
    <row r="467" spans="1:14" x14ac:dyDescent="0.35">
      <c r="A467">
        <v>114</v>
      </c>
      <c r="B467" s="97" t="s">
        <v>271</v>
      </c>
      <c r="C467" t="s">
        <v>385</v>
      </c>
      <c r="D467" s="99">
        <v>36892</v>
      </c>
      <c r="E467" s="97">
        <f>IF(MONTH(Append2[[#This Row],[Date Kit Recieved by Lab]])=12,YEAR(Append2[[#This Row],[Date Kit Recieved by Lab]])+1,YEAR(Append2[[#This Row],[Date Kit Recieved by Lab]]))</f>
        <v>2001</v>
      </c>
      <c r="F467" s="99">
        <v>44274</v>
      </c>
      <c r="G467" s="97">
        <f>YEAR(Append2[[#This Row],[Date Lab Report Prepared]])</f>
        <v>2021</v>
      </c>
      <c r="H467" s="97"/>
      <c r="I467" s="99"/>
      <c r="J467" s="97"/>
      <c r="K467" s="97"/>
      <c r="L467" s="99"/>
      <c r="M467" s="99"/>
      <c r="N467" s="97"/>
    </row>
    <row r="468" spans="1:14" x14ac:dyDescent="0.35">
      <c r="A468">
        <v>115</v>
      </c>
      <c r="B468" s="97" t="s">
        <v>271</v>
      </c>
      <c r="C468" t="s">
        <v>386</v>
      </c>
      <c r="D468" s="99">
        <v>36892</v>
      </c>
      <c r="E468" s="97">
        <f>IF(MONTH(Append2[[#This Row],[Date Kit Recieved by Lab]])=12,YEAR(Append2[[#This Row],[Date Kit Recieved by Lab]])+1,YEAR(Append2[[#This Row],[Date Kit Recieved by Lab]]))</f>
        <v>2001</v>
      </c>
      <c r="F468" s="99">
        <v>44274</v>
      </c>
      <c r="G468" s="97">
        <f>YEAR(Append2[[#This Row],[Date Lab Report Prepared]])</f>
        <v>2021</v>
      </c>
      <c r="H468" s="97"/>
      <c r="I468" s="99"/>
      <c r="J468" s="97"/>
      <c r="K468" s="97"/>
      <c r="L468" s="99"/>
      <c r="M468" s="99"/>
      <c r="N468" s="97"/>
    </row>
    <row r="469" spans="1:14" x14ac:dyDescent="0.35">
      <c r="A469">
        <v>116</v>
      </c>
      <c r="B469" s="97" t="s">
        <v>271</v>
      </c>
      <c r="C469" t="s">
        <v>387</v>
      </c>
      <c r="D469" s="99">
        <v>36892</v>
      </c>
      <c r="E469" s="97">
        <f>IF(MONTH(Append2[[#This Row],[Date Kit Recieved by Lab]])=12,YEAR(Append2[[#This Row],[Date Kit Recieved by Lab]])+1,YEAR(Append2[[#This Row],[Date Kit Recieved by Lab]]))</f>
        <v>2001</v>
      </c>
      <c r="F469" s="99">
        <v>44274</v>
      </c>
      <c r="G469" s="97">
        <f>YEAR(Append2[[#This Row],[Date Lab Report Prepared]])</f>
        <v>2021</v>
      </c>
      <c r="H469" s="97"/>
      <c r="I469" s="99"/>
      <c r="J469" s="97"/>
      <c r="K469" s="97"/>
      <c r="L469" s="99"/>
      <c r="M469" s="99"/>
      <c r="N469" s="97"/>
    </row>
    <row r="470" spans="1:14" x14ac:dyDescent="0.35">
      <c r="A470">
        <v>117</v>
      </c>
      <c r="B470" s="97" t="s">
        <v>271</v>
      </c>
      <c r="C470" t="s">
        <v>388</v>
      </c>
      <c r="D470" s="99">
        <v>36892</v>
      </c>
      <c r="E470" s="97">
        <f>IF(MONTH(Append2[[#This Row],[Date Kit Recieved by Lab]])=12,YEAR(Append2[[#This Row],[Date Kit Recieved by Lab]])+1,YEAR(Append2[[#This Row],[Date Kit Recieved by Lab]]))</f>
        <v>2001</v>
      </c>
      <c r="F470" s="99">
        <v>44274</v>
      </c>
      <c r="G470" s="97">
        <f>YEAR(Append2[[#This Row],[Date Lab Report Prepared]])</f>
        <v>2021</v>
      </c>
      <c r="H470" s="97"/>
      <c r="I470" s="99"/>
      <c r="J470" s="97"/>
      <c r="K470" s="97"/>
      <c r="L470" s="99"/>
      <c r="M470" s="99"/>
      <c r="N470" s="97"/>
    </row>
    <row r="471" spans="1:14" x14ac:dyDescent="0.35">
      <c r="A471">
        <v>118</v>
      </c>
      <c r="B471" s="97" t="s">
        <v>271</v>
      </c>
      <c r="C471" t="s">
        <v>389</v>
      </c>
      <c r="D471" s="99">
        <v>44096</v>
      </c>
      <c r="E471" s="97">
        <f>IF(MONTH(Append2[[#This Row],[Date Kit Recieved by Lab]])=12,YEAR(Append2[[#This Row],[Date Kit Recieved by Lab]])+1,YEAR(Append2[[#This Row],[Date Kit Recieved by Lab]]))</f>
        <v>2020</v>
      </c>
      <c r="F471" s="99">
        <v>44278</v>
      </c>
      <c r="G471" s="97">
        <f>YEAR(Append2[[#This Row],[Date Lab Report Prepared]])</f>
        <v>2021</v>
      </c>
      <c r="H471" s="97"/>
      <c r="I471" s="99"/>
      <c r="J471" s="97"/>
      <c r="K471" s="97"/>
      <c r="L471" s="99"/>
      <c r="M471" s="99"/>
      <c r="N471" s="97"/>
    </row>
    <row r="472" spans="1:14" x14ac:dyDescent="0.35">
      <c r="A472">
        <v>119</v>
      </c>
      <c r="B472" s="97" t="s">
        <v>271</v>
      </c>
      <c r="C472" t="s">
        <v>390</v>
      </c>
      <c r="D472" s="99">
        <v>42791</v>
      </c>
      <c r="E472" s="97">
        <f>IF(MONTH(Append2[[#This Row],[Date Kit Recieved by Lab]])=12,YEAR(Append2[[#This Row],[Date Kit Recieved by Lab]])+1,YEAR(Append2[[#This Row],[Date Kit Recieved by Lab]]))</f>
        <v>2017</v>
      </c>
      <c r="F472" s="99">
        <v>44278</v>
      </c>
      <c r="G472" s="97">
        <f>YEAR(Append2[[#This Row],[Date Lab Report Prepared]])</f>
        <v>2021</v>
      </c>
      <c r="H472" s="97"/>
      <c r="I472" s="99"/>
      <c r="J472" s="97"/>
      <c r="K472" s="97"/>
      <c r="L472" s="99"/>
      <c r="M472" s="99"/>
      <c r="N472" s="97"/>
    </row>
    <row r="473" spans="1:14" x14ac:dyDescent="0.35">
      <c r="A473">
        <v>120</v>
      </c>
      <c r="B473" s="97" t="s">
        <v>271</v>
      </c>
      <c r="C473" t="s">
        <v>391</v>
      </c>
      <c r="D473" s="99">
        <v>43718</v>
      </c>
      <c r="E473" s="97">
        <f>IF(MONTH(Append2[[#This Row],[Date Kit Recieved by Lab]])=12,YEAR(Append2[[#This Row],[Date Kit Recieved by Lab]])+1,YEAR(Append2[[#This Row],[Date Kit Recieved by Lab]]))</f>
        <v>2019</v>
      </c>
      <c r="F473" s="99">
        <v>44278</v>
      </c>
      <c r="G473" s="97">
        <f>YEAR(Append2[[#This Row],[Date Lab Report Prepared]])</f>
        <v>2021</v>
      </c>
      <c r="H473" s="97"/>
      <c r="I473" s="99"/>
      <c r="J473" s="97"/>
      <c r="K473" s="97"/>
      <c r="L473" s="99"/>
      <c r="M473" s="99"/>
      <c r="N473" s="97"/>
    </row>
    <row r="474" spans="1:14" x14ac:dyDescent="0.35">
      <c r="A474">
        <v>121</v>
      </c>
      <c r="B474" s="97" t="s">
        <v>271</v>
      </c>
      <c r="C474" t="s">
        <v>392</v>
      </c>
      <c r="D474" s="99">
        <v>43732</v>
      </c>
      <c r="E474" s="97">
        <f>IF(MONTH(Append2[[#This Row],[Date Kit Recieved by Lab]])=12,YEAR(Append2[[#This Row],[Date Kit Recieved by Lab]])+1,YEAR(Append2[[#This Row],[Date Kit Recieved by Lab]]))</f>
        <v>2019</v>
      </c>
      <c r="F474" s="99">
        <v>44278</v>
      </c>
      <c r="G474" s="97">
        <f>YEAR(Append2[[#This Row],[Date Lab Report Prepared]])</f>
        <v>2021</v>
      </c>
      <c r="H474" s="97"/>
      <c r="I474" s="99"/>
      <c r="J474" s="97"/>
      <c r="K474" s="97"/>
      <c r="L474" s="99"/>
      <c r="M474" s="99"/>
      <c r="N474" s="97"/>
    </row>
    <row r="475" spans="1:14" x14ac:dyDescent="0.35">
      <c r="A475">
        <v>122</v>
      </c>
      <c r="B475" s="97" t="s">
        <v>271</v>
      </c>
      <c r="C475" t="s">
        <v>393</v>
      </c>
      <c r="D475" s="99">
        <v>43819</v>
      </c>
      <c r="E475" s="97">
        <f>IF(MONTH(Append2[[#This Row],[Date Kit Recieved by Lab]])=12,YEAR(Append2[[#This Row],[Date Kit Recieved by Lab]])+1,YEAR(Append2[[#This Row],[Date Kit Recieved by Lab]]))</f>
        <v>2020</v>
      </c>
      <c r="F475" s="99">
        <v>44278</v>
      </c>
      <c r="G475" s="97">
        <f>YEAR(Append2[[#This Row],[Date Lab Report Prepared]])</f>
        <v>2021</v>
      </c>
      <c r="H475" s="97"/>
      <c r="I475" s="99"/>
      <c r="J475" s="97"/>
      <c r="K475" s="97"/>
      <c r="L475" s="99"/>
      <c r="M475" s="99"/>
      <c r="N475" s="97"/>
    </row>
    <row r="476" spans="1:14" x14ac:dyDescent="0.35">
      <c r="A476">
        <v>123</v>
      </c>
      <c r="B476" s="97" t="s">
        <v>271</v>
      </c>
      <c r="C476" t="s">
        <v>394</v>
      </c>
      <c r="D476" s="99">
        <v>43913</v>
      </c>
      <c r="E476" s="97">
        <f>IF(MONTH(Append2[[#This Row],[Date Kit Recieved by Lab]])=12,YEAR(Append2[[#This Row],[Date Kit Recieved by Lab]])+1,YEAR(Append2[[#This Row],[Date Kit Recieved by Lab]]))</f>
        <v>2020</v>
      </c>
      <c r="F476" s="99">
        <v>44278</v>
      </c>
      <c r="G476" s="97">
        <f>YEAR(Append2[[#This Row],[Date Lab Report Prepared]])</f>
        <v>2021</v>
      </c>
      <c r="H476" s="97"/>
      <c r="I476" s="99"/>
      <c r="J476" s="97"/>
      <c r="K476" s="97"/>
      <c r="L476" s="99"/>
      <c r="M476" s="99"/>
      <c r="N476" s="97"/>
    </row>
    <row r="477" spans="1:14" x14ac:dyDescent="0.35">
      <c r="A477">
        <v>124</v>
      </c>
      <c r="B477" s="97" t="s">
        <v>271</v>
      </c>
      <c r="C477" t="s">
        <v>395</v>
      </c>
      <c r="D477" s="99">
        <v>43768</v>
      </c>
      <c r="E477" s="97">
        <f>IF(MONTH(Append2[[#This Row],[Date Kit Recieved by Lab]])=12,YEAR(Append2[[#This Row],[Date Kit Recieved by Lab]])+1,YEAR(Append2[[#This Row],[Date Kit Recieved by Lab]]))</f>
        <v>2019</v>
      </c>
      <c r="F477" s="99">
        <v>44278</v>
      </c>
      <c r="G477" s="97">
        <f>YEAR(Append2[[#This Row],[Date Lab Report Prepared]])</f>
        <v>2021</v>
      </c>
      <c r="H477" s="97"/>
      <c r="I477" s="99"/>
      <c r="J477" s="97"/>
      <c r="K477" s="97"/>
      <c r="L477" s="99"/>
      <c r="M477" s="99"/>
      <c r="N477" s="97"/>
    </row>
    <row r="478" spans="1:14" x14ac:dyDescent="0.35">
      <c r="A478">
        <v>125</v>
      </c>
      <c r="B478" s="97" t="s">
        <v>271</v>
      </c>
      <c r="C478" t="s">
        <v>396</v>
      </c>
      <c r="D478" s="99">
        <v>43770</v>
      </c>
      <c r="E478" s="97">
        <f>IF(MONTH(Append2[[#This Row],[Date Kit Recieved by Lab]])=12,YEAR(Append2[[#This Row],[Date Kit Recieved by Lab]])+1,YEAR(Append2[[#This Row],[Date Kit Recieved by Lab]]))</f>
        <v>2019</v>
      </c>
      <c r="F478" s="99">
        <v>44278</v>
      </c>
      <c r="G478" s="97">
        <f>YEAR(Append2[[#This Row],[Date Lab Report Prepared]])</f>
        <v>2021</v>
      </c>
      <c r="H478" s="97"/>
      <c r="I478" s="99"/>
      <c r="J478" s="97"/>
      <c r="K478" s="97"/>
      <c r="L478" s="99"/>
      <c r="M478" s="99"/>
      <c r="N478" s="97"/>
    </row>
    <row r="479" spans="1:14" x14ac:dyDescent="0.35">
      <c r="A479">
        <v>126</v>
      </c>
      <c r="B479" s="97" t="s">
        <v>271</v>
      </c>
      <c r="C479" t="s">
        <v>397</v>
      </c>
      <c r="D479" s="99">
        <v>43770</v>
      </c>
      <c r="E479" s="97">
        <f>IF(MONTH(Append2[[#This Row],[Date Kit Recieved by Lab]])=12,YEAR(Append2[[#This Row],[Date Kit Recieved by Lab]])+1,YEAR(Append2[[#This Row],[Date Kit Recieved by Lab]]))</f>
        <v>2019</v>
      </c>
      <c r="F479" s="99">
        <v>44278</v>
      </c>
      <c r="G479" s="97">
        <f>YEAR(Append2[[#This Row],[Date Lab Report Prepared]])</f>
        <v>2021</v>
      </c>
      <c r="H479" s="97"/>
      <c r="I479" s="99"/>
      <c r="J479" s="97"/>
      <c r="K479" s="97"/>
      <c r="L479" s="99"/>
      <c r="M479" s="99"/>
      <c r="N479" s="97"/>
    </row>
    <row r="480" spans="1:14" x14ac:dyDescent="0.35">
      <c r="A480">
        <v>127</v>
      </c>
      <c r="B480" s="97" t="s">
        <v>271</v>
      </c>
      <c r="C480" t="s">
        <v>398</v>
      </c>
      <c r="D480" s="99">
        <v>43789</v>
      </c>
      <c r="E480" s="97">
        <f>IF(MONTH(Append2[[#This Row],[Date Kit Recieved by Lab]])=12,YEAR(Append2[[#This Row],[Date Kit Recieved by Lab]])+1,YEAR(Append2[[#This Row],[Date Kit Recieved by Lab]]))</f>
        <v>2019</v>
      </c>
      <c r="F480" s="99">
        <v>44278</v>
      </c>
      <c r="G480" s="97">
        <f>YEAR(Append2[[#This Row],[Date Lab Report Prepared]])</f>
        <v>2021</v>
      </c>
      <c r="H480" s="97"/>
      <c r="I480" s="99"/>
      <c r="J480" s="97"/>
      <c r="K480" s="97"/>
      <c r="L480" s="99"/>
      <c r="M480" s="99"/>
      <c r="N480" s="97"/>
    </row>
    <row r="481" spans="1:14" x14ac:dyDescent="0.35">
      <c r="A481">
        <v>128</v>
      </c>
      <c r="B481" s="97" t="s">
        <v>271</v>
      </c>
      <c r="C481" t="s">
        <v>399</v>
      </c>
      <c r="D481" s="99">
        <v>43804</v>
      </c>
      <c r="E481" s="97">
        <f>IF(MONTH(Append2[[#This Row],[Date Kit Recieved by Lab]])=12,YEAR(Append2[[#This Row],[Date Kit Recieved by Lab]])+1,YEAR(Append2[[#This Row],[Date Kit Recieved by Lab]]))</f>
        <v>2020</v>
      </c>
      <c r="F481" s="99">
        <v>44278</v>
      </c>
      <c r="G481" s="97">
        <f>YEAR(Append2[[#This Row],[Date Lab Report Prepared]])</f>
        <v>2021</v>
      </c>
      <c r="H481" s="97"/>
      <c r="I481" s="99"/>
      <c r="J481" s="97"/>
      <c r="K481" s="97"/>
      <c r="L481" s="99"/>
      <c r="M481" s="99"/>
      <c r="N481" s="97"/>
    </row>
    <row r="482" spans="1:14" x14ac:dyDescent="0.35">
      <c r="A482">
        <v>129</v>
      </c>
      <c r="B482" s="97" t="s">
        <v>271</v>
      </c>
      <c r="C482" t="s">
        <v>400</v>
      </c>
      <c r="D482" s="99">
        <v>43819</v>
      </c>
      <c r="E482" s="97">
        <f>IF(MONTH(Append2[[#This Row],[Date Kit Recieved by Lab]])=12,YEAR(Append2[[#This Row],[Date Kit Recieved by Lab]])+1,YEAR(Append2[[#This Row],[Date Kit Recieved by Lab]]))</f>
        <v>2020</v>
      </c>
      <c r="F482" s="99">
        <v>44278</v>
      </c>
      <c r="G482" s="97">
        <f>YEAR(Append2[[#This Row],[Date Lab Report Prepared]])</f>
        <v>2021</v>
      </c>
      <c r="H482" s="97"/>
      <c r="I482" s="99"/>
      <c r="J482" s="97"/>
      <c r="K482" s="97"/>
      <c r="L482" s="99"/>
      <c r="M482" s="99"/>
      <c r="N482" s="97"/>
    </row>
    <row r="483" spans="1:14" x14ac:dyDescent="0.35">
      <c r="A483">
        <v>130</v>
      </c>
      <c r="B483" s="97" t="s">
        <v>271</v>
      </c>
      <c r="C483" t="s">
        <v>401</v>
      </c>
      <c r="D483" s="99">
        <v>43819</v>
      </c>
      <c r="E483" s="97">
        <f>IF(MONTH(Append2[[#This Row],[Date Kit Recieved by Lab]])=12,YEAR(Append2[[#This Row],[Date Kit Recieved by Lab]])+1,YEAR(Append2[[#This Row],[Date Kit Recieved by Lab]]))</f>
        <v>2020</v>
      </c>
      <c r="F483" s="99">
        <v>44278</v>
      </c>
      <c r="G483" s="97">
        <f>YEAR(Append2[[#This Row],[Date Lab Report Prepared]])</f>
        <v>2021</v>
      </c>
      <c r="H483" s="97"/>
      <c r="I483" s="99"/>
      <c r="J483" s="97"/>
      <c r="K483" s="97"/>
      <c r="L483" s="99"/>
      <c r="M483" s="99"/>
      <c r="N483" s="97"/>
    </row>
    <row r="484" spans="1:14" x14ac:dyDescent="0.35">
      <c r="A484">
        <v>131</v>
      </c>
      <c r="B484" s="97" t="s">
        <v>271</v>
      </c>
      <c r="C484" t="s">
        <v>402</v>
      </c>
      <c r="D484" s="99">
        <v>43843</v>
      </c>
      <c r="E484" s="97">
        <f>IF(MONTH(Append2[[#This Row],[Date Kit Recieved by Lab]])=12,YEAR(Append2[[#This Row],[Date Kit Recieved by Lab]])+1,YEAR(Append2[[#This Row],[Date Kit Recieved by Lab]]))</f>
        <v>2020</v>
      </c>
      <c r="F484" s="99">
        <v>44278</v>
      </c>
      <c r="G484" s="97">
        <f>YEAR(Append2[[#This Row],[Date Lab Report Prepared]])</f>
        <v>2021</v>
      </c>
      <c r="H484" s="97"/>
      <c r="I484" s="99"/>
      <c r="J484" s="97"/>
      <c r="K484" s="97"/>
      <c r="L484" s="99"/>
      <c r="M484" s="99"/>
      <c r="N484" s="97"/>
    </row>
    <row r="485" spans="1:14" x14ac:dyDescent="0.35">
      <c r="A485">
        <v>132</v>
      </c>
      <c r="B485" s="97" t="s">
        <v>271</v>
      </c>
      <c r="C485" t="s">
        <v>403</v>
      </c>
      <c r="D485" s="99">
        <v>36892</v>
      </c>
      <c r="E485" s="97">
        <f>IF(MONTH(Append2[[#This Row],[Date Kit Recieved by Lab]])=12,YEAR(Append2[[#This Row],[Date Kit Recieved by Lab]])+1,YEAR(Append2[[#This Row],[Date Kit Recieved by Lab]]))</f>
        <v>2001</v>
      </c>
      <c r="F485" s="99">
        <v>44285</v>
      </c>
      <c r="G485" s="97">
        <f>YEAR(Append2[[#This Row],[Date Lab Report Prepared]])</f>
        <v>2021</v>
      </c>
      <c r="H485" s="97"/>
      <c r="I485" s="99"/>
      <c r="J485" s="97"/>
      <c r="K485" s="97"/>
      <c r="L485" s="99"/>
      <c r="M485" s="99"/>
      <c r="N485" s="97"/>
    </row>
    <row r="486" spans="1:14" x14ac:dyDescent="0.35">
      <c r="A486">
        <v>133</v>
      </c>
      <c r="B486" s="97" t="s">
        <v>271</v>
      </c>
      <c r="C486" t="s">
        <v>404</v>
      </c>
      <c r="D486" s="99">
        <v>36892</v>
      </c>
      <c r="E486" s="97">
        <f>IF(MONTH(Append2[[#This Row],[Date Kit Recieved by Lab]])=12,YEAR(Append2[[#This Row],[Date Kit Recieved by Lab]])+1,YEAR(Append2[[#This Row],[Date Kit Recieved by Lab]]))</f>
        <v>2001</v>
      </c>
      <c r="F486" s="99">
        <v>44285</v>
      </c>
      <c r="G486" s="97">
        <f>YEAR(Append2[[#This Row],[Date Lab Report Prepared]])</f>
        <v>2021</v>
      </c>
      <c r="H486" s="97"/>
      <c r="I486" s="99"/>
      <c r="J486" s="97"/>
      <c r="K486" s="97"/>
      <c r="L486" s="99"/>
      <c r="M486" s="99"/>
      <c r="N486" s="97"/>
    </row>
    <row r="487" spans="1:14" x14ac:dyDescent="0.35">
      <c r="A487">
        <v>134</v>
      </c>
      <c r="B487" s="97" t="s">
        <v>271</v>
      </c>
      <c r="C487" t="s">
        <v>405</v>
      </c>
      <c r="D487" s="99">
        <v>36892</v>
      </c>
      <c r="E487" s="97">
        <f>IF(MONTH(Append2[[#This Row],[Date Kit Recieved by Lab]])=12,YEAR(Append2[[#This Row],[Date Kit Recieved by Lab]])+1,YEAR(Append2[[#This Row],[Date Kit Recieved by Lab]]))</f>
        <v>2001</v>
      </c>
      <c r="F487" s="99">
        <v>44285</v>
      </c>
      <c r="G487" s="97">
        <f>YEAR(Append2[[#This Row],[Date Lab Report Prepared]])</f>
        <v>2021</v>
      </c>
      <c r="H487" s="97"/>
      <c r="I487" s="99"/>
      <c r="J487" s="97"/>
      <c r="K487" s="97"/>
      <c r="L487" s="99"/>
      <c r="M487" s="99"/>
      <c r="N487" s="97"/>
    </row>
    <row r="488" spans="1:14" x14ac:dyDescent="0.35">
      <c r="A488">
        <v>135</v>
      </c>
      <c r="B488" s="97" t="s">
        <v>271</v>
      </c>
      <c r="C488" t="s">
        <v>406</v>
      </c>
      <c r="D488" s="99">
        <v>36892</v>
      </c>
      <c r="E488" s="97">
        <f>IF(MONTH(Append2[[#This Row],[Date Kit Recieved by Lab]])=12,YEAR(Append2[[#This Row],[Date Kit Recieved by Lab]])+1,YEAR(Append2[[#This Row],[Date Kit Recieved by Lab]]))</f>
        <v>2001</v>
      </c>
      <c r="F488" s="99">
        <v>44285</v>
      </c>
      <c r="G488" s="97">
        <f>YEAR(Append2[[#This Row],[Date Lab Report Prepared]])</f>
        <v>2021</v>
      </c>
      <c r="H488" s="97"/>
      <c r="I488" s="99"/>
      <c r="J488" s="97"/>
      <c r="K488" s="97"/>
      <c r="L488" s="99"/>
      <c r="M488" s="99"/>
      <c r="N488" s="97"/>
    </row>
    <row r="489" spans="1:14" x14ac:dyDescent="0.35">
      <c r="A489">
        <v>136</v>
      </c>
      <c r="B489" s="97" t="s">
        <v>271</v>
      </c>
      <c r="C489" t="s">
        <v>407</v>
      </c>
      <c r="D489" s="99">
        <v>36892</v>
      </c>
      <c r="E489" s="97">
        <f>IF(MONTH(Append2[[#This Row],[Date Kit Recieved by Lab]])=12,YEAR(Append2[[#This Row],[Date Kit Recieved by Lab]])+1,YEAR(Append2[[#This Row],[Date Kit Recieved by Lab]]))</f>
        <v>2001</v>
      </c>
      <c r="F489" s="99">
        <v>44285</v>
      </c>
      <c r="G489" s="97">
        <f>YEAR(Append2[[#This Row],[Date Lab Report Prepared]])</f>
        <v>2021</v>
      </c>
      <c r="H489" s="97"/>
      <c r="I489" s="99"/>
      <c r="J489" s="97"/>
      <c r="K489" s="97"/>
      <c r="L489" s="99"/>
      <c r="M489" s="99"/>
      <c r="N489" s="97"/>
    </row>
    <row r="490" spans="1:14" x14ac:dyDescent="0.35">
      <c r="A490">
        <v>137</v>
      </c>
      <c r="B490" s="97" t="s">
        <v>271</v>
      </c>
      <c r="C490" t="s">
        <v>408</v>
      </c>
      <c r="D490" s="99">
        <v>36892</v>
      </c>
      <c r="E490" s="97">
        <f>IF(MONTH(Append2[[#This Row],[Date Kit Recieved by Lab]])=12,YEAR(Append2[[#This Row],[Date Kit Recieved by Lab]])+1,YEAR(Append2[[#This Row],[Date Kit Recieved by Lab]]))</f>
        <v>2001</v>
      </c>
      <c r="F490" s="99">
        <v>44285</v>
      </c>
      <c r="G490" s="97">
        <f>YEAR(Append2[[#This Row],[Date Lab Report Prepared]])</f>
        <v>2021</v>
      </c>
      <c r="H490" s="97"/>
      <c r="I490" s="99"/>
      <c r="J490" s="97"/>
      <c r="K490" s="97"/>
      <c r="L490" s="99"/>
      <c r="M490" s="99"/>
      <c r="N490" s="97"/>
    </row>
    <row r="491" spans="1:14" x14ac:dyDescent="0.35">
      <c r="A491">
        <v>138</v>
      </c>
      <c r="B491" s="97" t="s">
        <v>271</v>
      </c>
      <c r="C491" t="s">
        <v>409</v>
      </c>
      <c r="D491" s="99">
        <v>36892</v>
      </c>
      <c r="E491" s="97">
        <f>IF(MONTH(Append2[[#This Row],[Date Kit Recieved by Lab]])=12,YEAR(Append2[[#This Row],[Date Kit Recieved by Lab]])+1,YEAR(Append2[[#This Row],[Date Kit Recieved by Lab]]))</f>
        <v>2001</v>
      </c>
      <c r="F491" s="99">
        <v>44285</v>
      </c>
      <c r="G491" s="97">
        <f>YEAR(Append2[[#This Row],[Date Lab Report Prepared]])</f>
        <v>2021</v>
      </c>
      <c r="H491" s="97"/>
      <c r="I491" s="99"/>
      <c r="J491" s="97"/>
      <c r="K491" s="97"/>
      <c r="L491" s="99"/>
      <c r="M491" s="99"/>
      <c r="N491" s="97"/>
    </row>
    <row r="492" spans="1:14" x14ac:dyDescent="0.35">
      <c r="A492">
        <v>139</v>
      </c>
      <c r="B492" s="97" t="s">
        <v>271</v>
      </c>
      <c r="C492" t="s">
        <v>410</v>
      </c>
      <c r="D492" s="99">
        <v>36892</v>
      </c>
      <c r="E492" s="97">
        <f>IF(MONTH(Append2[[#This Row],[Date Kit Recieved by Lab]])=12,YEAR(Append2[[#This Row],[Date Kit Recieved by Lab]])+1,YEAR(Append2[[#This Row],[Date Kit Recieved by Lab]]))</f>
        <v>2001</v>
      </c>
      <c r="F492" s="99">
        <v>44285</v>
      </c>
      <c r="G492" s="97">
        <f>YEAR(Append2[[#This Row],[Date Lab Report Prepared]])</f>
        <v>2021</v>
      </c>
      <c r="H492" s="97"/>
      <c r="I492" s="99"/>
      <c r="J492" s="97"/>
      <c r="K492" s="97"/>
      <c r="L492" s="99"/>
      <c r="M492" s="99"/>
      <c r="N492" s="97"/>
    </row>
    <row r="493" spans="1:14" x14ac:dyDescent="0.35">
      <c r="A493">
        <v>140</v>
      </c>
      <c r="B493" s="97" t="s">
        <v>271</v>
      </c>
      <c r="C493" t="s">
        <v>411</v>
      </c>
      <c r="D493" s="99">
        <v>36892</v>
      </c>
      <c r="E493" s="97">
        <f>IF(MONTH(Append2[[#This Row],[Date Kit Recieved by Lab]])=12,YEAR(Append2[[#This Row],[Date Kit Recieved by Lab]])+1,YEAR(Append2[[#This Row],[Date Kit Recieved by Lab]]))</f>
        <v>2001</v>
      </c>
      <c r="F493" s="99">
        <v>44285</v>
      </c>
      <c r="G493" s="97">
        <f>YEAR(Append2[[#This Row],[Date Lab Report Prepared]])</f>
        <v>2021</v>
      </c>
      <c r="H493" s="97"/>
      <c r="I493" s="99"/>
      <c r="J493" s="97"/>
      <c r="K493" s="97"/>
      <c r="L493" s="99"/>
      <c r="M493" s="99"/>
      <c r="N493" s="97"/>
    </row>
    <row r="494" spans="1:14" x14ac:dyDescent="0.35">
      <c r="A494">
        <v>141</v>
      </c>
      <c r="B494" s="97" t="s">
        <v>271</v>
      </c>
      <c r="C494" t="s">
        <v>412</v>
      </c>
      <c r="D494" s="99">
        <v>36892</v>
      </c>
      <c r="E494" s="97">
        <f>IF(MONTH(Append2[[#This Row],[Date Kit Recieved by Lab]])=12,YEAR(Append2[[#This Row],[Date Kit Recieved by Lab]])+1,YEAR(Append2[[#This Row],[Date Kit Recieved by Lab]]))</f>
        <v>2001</v>
      </c>
      <c r="F494" s="99">
        <v>44285</v>
      </c>
      <c r="G494" s="97">
        <f>YEAR(Append2[[#This Row],[Date Lab Report Prepared]])</f>
        <v>2021</v>
      </c>
      <c r="H494" s="97"/>
      <c r="I494" s="99"/>
      <c r="J494" s="97"/>
      <c r="K494" s="97"/>
      <c r="L494" s="99"/>
      <c r="M494" s="99"/>
      <c r="N494" s="97"/>
    </row>
    <row r="495" spans="1:14" x14ac:dyDescent="0.35">
      <c r="A495">
        <v>142</v>
      </c>
      <c r="B495" s="97" t="s">
        <v>271</v>
      </c>
      <c r="C495" t="s">
        <v>413</v>
      </c>
      <c r="D495" s="99">
        <v>36892</v>
      </c>
      <c r="E495" s="97">
        <f>IF(MONTH(Append2[[#This Row],[Date Kit Recieved by Lab]])=12,YEAR(Append2[[#This Row],[Date Kit Recieved by Lab]])+1,YEAR(Append2[[#This Row],[Date Kit Recieved by Lab]]))</f>
        <v>2001</v>
      </c>
      <c r="F495" s="99">
        <v>44285</v>
      </c>
      <c r="G495" s="97">
        <f>YEAR(Append2[[#This Row],[Date Lab Report Prepared]])</f>
        <v>2021</v>
      </c>
      <c r="H495" s="97"/>
      <c r="I495" s="99"/>
      <c r="J495" s="97"/>
      <c r="K495" s="97"/>
      <c r="L495" s="99"/>
      <c r="M495" s="99"/>
      <c r="N495" s="97"/>
    </row>
    <row r="496" spans="1:14" x14ac:dyDescent="0.35">
      <c r="A496">
        <v>143</v>
      </c>
      <c r="B496" s="97" t="s">
        <v>271</v>
      </c>
      <c r="C496" t="s">
        <v>414</v>
      </c>
      <c r="D496" s="99">
        <v>36892</v>
      </c>
      <c r="E496" s="97">
        <f>IF(MONTH(Append2[[#This Row],[Date Kit Recieved by Lab]])=12,YEAR(Append2[[#This Row],[Date Kit Recieved by Lab]])+1,YEAR(Append2[[#This Row],[Date Kit Recieved by Lab]]))</f>
        <v>2001</v>
      </c>
      <c r="F496" s="99">
        <v>44285</v>
      </c>
      <c r="G496" s="97">
        <f>YEAR(Append2[[#This Row],[Date Lab Report Prepared]])</f>
        <v>2021</v>
      </c>
      <c r="H496" s="97"/>
      <c r="I496" s="99"/>
      <c r="J496" s="97"/>
      <c r="K496" s="97"/>
      <c r="L496" s="99"/>
      <c r="M496" s="99"/>
      <c r="N496" s="97"/>
    </row>
    <row r="497" spans="1:14" x14ac:dyDescent="0.35">
      <c r="A497">
        <v>144</v>
      </c>
      <c r="B497" s="97" t="s">
        <v>271</v>
      </c>
      <c r="C497" t="s">
        <v>415</v>
      </c>
      <c r="D497" s="99">
        <v>36892</v>
      </c>
      <c r="E497" s="97">
        <f>IF(MONTH(Append2[[#This Row],[Date Kit Recieved by Lab]])=12,YEAR(Append2[[#This Row],[Date Kit Recieved by Lab]])+1,YEAR(Append2[[#This Row],[Date Kit Recieved by Lab]]))</f>
        <v>2001</v>
      </c>
      <c r="F497" s="99">
        <v>44285</v>
      </c>
      <c r="G497" s="97">
        <f>YEAR(Append2[[#This Row],[Date Lab Report Prepared]])</f>
        <v>2021</v>
      </c>
      <c r="H497" s="97"/>
      <c r="I497" s="99"/>
      <c r="J497" s="97"/>
      <c r="K497" s="97"/>
      <c r="L497" s="99"/>
      <c r="M497" s="99"/>
      <c r="N497" s="97"/>
    </row>
    <row r="498" spans="1:14" x14ac:dyDescent="0.35">
      <c r="A498">
        <v>145</v>
      </c>
      <c r="B498" s="97" t="s">
        <v>271</v>
      </c>
      <c r="C498" t="s">
        <v>416</v>
      </c>
      <c r="D498" s="99">
        <v>36892</v>
      </c>
      <c r="E498" s="97">
        <f>IF(MONTH(Append2[[#This Row],[Date Kit Recieved by Lab]])=12,YEAR(Append2[[#This Row],[Date Kit Recieved by Lab]])+1,YEAR(Append2[[#This Row],[Date Kit Recieved by Lab]]))</f>
        <v>2001</v>
      </c>
      <c r="F498" s="99">
        <v>44285</v>
      </c>
      <c r="G498" s="97">
        <f>YEAR(Append2[[#This Row],[Date Lab Report Prepared]])</f>
        <v>2021</v>
      </c>
      <c r="H498" s="97"/>
      <c r="I498" s="99"/>
      <c r="J498" s="97"/>
      <c r="K498" s="97"/>
      <c r="L498" s="99"/>
      <c r="M498" s="99"/>
      <c r="N498" s="97"/>
    </row>
    <row r="499" spans="1:14" x14ac:dyDescent="0.35">
      <c r="A499">
        <v>146</v>
      </c>
      <c r="B499" s="97" t="s">
        <v>271</v>
      </c>
      <c r="C499" t="s">
        <v>417</v>
      </c>
      <c r="D499" s="99">
        <v>36892</v>
      </c>
      <c r="E499" s="97">
        <f>IF(MONTH(Append2[[#This Row],[Date Kit Recieved by Lab]])=12,YEAR(Append2[[#This Row],[Date Kit Recieved by Lab]])+1,YEAR(Append2[[#This Row],[Date Kit Recieved by Lab]]))</f>
        <v>2001</v>
      </c>
      <c r="F499" s="99">
        <v>44285</v>
      </c>
      <c r="G499" s="97">
        <f>YEAR(Append2[[#This Row],[Date Lab Report Prepared]])</f>
        <v>2021</v>
      </c>
      <c r="H499" s="97"/>
      <c r="I499" s="99"/>
      <c r="J499" s="97"/>
      <c r="K499" s="97"/>
      <c r="L499" s="99"/>
      <c r="M499" s="99"/>
      <c r="N499" s="97"/>
    </row>
    <row r="500" spans="1:14" x14ac:dyDescent="0.35">
      <c r="A500">
        <v>147</v>
      </c>
      <c r="B500" s="97" t="s">
        <v>271</v>
      </c>
      <c r="C500" t="s">
        <v>418</v>
      </c>
      <c r="D500" s="99">
        <v>36892</v>
      </c>
      <c r="E500" s="97">
        <f>IF(MONTH(Append2[[#This Row],[Date Kit Recieved by Lab]])=12,YEAR(Append2[[#This Row],[Date Kit Recieved by Lab]])+1,YEAR(Append2[[#This Row],[Date Kit Recieved by Lab]]))</f>
        <v>2001</v>
      </c>
      <c r="F500" s="99">
        <v>44285</v>
      </c>
      <c r="G500" s="97">
        <f>YEAR(Append2[[#This Row],[Date Lab Report Prepared]])</f>
        <v>2021</v>
      </c>
      <c r="H500" s="97"/>
      <c r="I500" s="99"/>
      <c r="J500" s="97"/>
      <c r="K500" s="97"/>
      <c r="L500" s="99"/>
      <c r="M500" s="99"/>
      <c r="N500" s="97"/>
    </row>
    <row r="501" spans="1:14" x14ac:dyDescent="0.35">
      <c r="A501">
        <v>148</v>
      </c>
      <c r="B501" s="97" t="s">
        <v>271</v>
      </c>
      <c r="C501" t="s">
        <v>419</v>
      </c>
      <c r="D501" s="99">
        <v>36892</v>
      </c>
      <c r="E501" s="97">
        <f>IF(MONTH(Append2[[#This Row],[Date Kit Recieved by Lab]])=12,YEAR(Append2[[#This Row],[Date Kit Recieved by Lab]])+1,YEAR(Append2[[#This Row],[Date Kit Recieved by Lab]]))</f>
        <v>2001</v>
      </c>
      <c r="F501" s="99">
        <v>44286</v>
      </c>
      <c r="G501" s="97">
        <f>YEAR(Append2[[#This Row],[Date Lab Report Prepared]])</f>
        <v>2021</v>
      </c>
      <c r="H501" s="97"/>
      <c r="I501" s="99"/>
      <c r="J501" s="97"/>
      <c r="K501" s="97"/>
      <c r="L501" s="99"/>
      <c r="M501" s="99"/>
      <c r="N501" s="97"/>
    </row>
    <row r="502" spans="1:14" x14ac:dyDescent="0.35">
      <c r="A502">
        <v>149</v>
      </c>
      <c r="B502" s="97" t="s">
        <v>271</v>
      </c>
      <c r="C502" t="s">
        <v>420</v>
      </c>
      <c r="D502" s="99">
        <v>43892</v>
      </c>
      <c r="E502" s="97">
        <f>IF(MONTH(Append2[[#This Row],[Date Kit Recieved by Lab]])=12,YEAR(Append2[[#This Row],[Date Kit Recieved by Lab]])+1,YEAR(Append2[[#This Row],[Date Kit Recieved by Lab]]))</f>
        <v>2020</v>
      </c>
      <c r="F502" s="99">
        <v>44298</v>
      </c>
      <c r="G502" s="97">
        <f>YEAR(Append2[[#This Row],[Date Lab Report Prepared]])</f>
        <v>2021</v>
      </c>
      <c r="H502" s="97"/>
      <c r="I502" s="99"/>
      <c r="J502" s="97"/>
      <c r="K502" s="97"/>
      <c r="L502" s="99"/>
      <c r="M502" s="99"/>
      <c r="N502" s="97"/>
    </row>
    <row r="503" spans="1:14" x14ac:dyDescent="0.35">
      <c r="A503">
        <v>150</v>
      </c>
      <c r="B503" s="97" t="s">
        <v>271</v>
      </c>
      <c r="C503" t="s">
        <v>421</v>
      </c>
      <c r="D503" s="99">
        <v>43657</v>
      </c>
      <c r="E503" s="97">
        <f>IF(MONTH(Append2[[#This Row],[Date Kit Recieved by Lab]])=12,YEAR(Append2[[#This Row],[Date Kit Recieved by Lab]])+1,YEAR(Append2[[#This Row],[Date Kit Recieved by Lab]]))</f>
        <v>2019</v>
      </c>
      <c r="F503" s="99">
        <v>44302</v>
      </c>
      <c r="G503" s="97">
        <f>YEAR(Append2[[#This Row],[Date Lab Report Prepared]])</f>
        <v>2021</v>
      </c>
      <c r="H503" s="97"/>
      <c r="I503" s="99"/>
      <c r="J503" s="97"/>
      <c r="K503" s="97"/>
      <c r="L503" s="99"/>
      <c r="M503" s="99"/>
      <c r="N503" s="97"/>
    </row>
    <row r="504" spans="1:14" x14ac:dyDescent="0.35">
      <c r="A504">
        <v>151</v>
      </c>
      <c r="B504" s="97" t="s">
        <v>271</v>
      </c>
      <c r="C504" t="s">
        <v>422</v>
      </c>
      <c r="D504" s="99">
        <v>43993</v>
      </c>
      <c r="E504" s="97">
        <f>IF(MONTH(Append2[[#This Row],[Date Kit Recieved by Lab]])=12,YEAR(Append2[[#This Row],[Date Kit Recieved by Lab]])+1,YEAR(Append2[[#This Row],[Date Kit Recieved by Lab]]))</f>
        <v>2020</v>
      </c>
      <c r="F504" s="99">
        <v>44308</v>
      </c>
      <c r="G504" s="97">
        <f>YEAR(Append2[[#This Row],[Date Lab Report Prepared]])</f>
        <v>2021</v>
      </c>
      <c r="H504" s="97"/>
      <c r="I504" s="99"/>
      <c r="J504" s="97"/>
      <c r="K504" s="97"/>
      <c r="L504" s="99"/>
      <c r="M504" s="99"/>
      <c r="N504" s="97"/>
    </row>
    <row r="505" spans="1:14" x14ac:dyDescent="0.35">
      <c r="A505">
        <v>152</v>
      </c>
      <c r="B505" s="97" t="s">
        <v>271</v>
      </c>
      <c r="C505" t="s">
        <v>423</v>
      </c>
      <c r="D505" s="99">
        <v>43706</v>
      </c>
      <c r="E505" s="97">
        <f>IF(MONTH(Append2[[#This Row],[Date Kit Recieved by Lab]])=12,YEAR(Append2[[#This Row],[Date Kit Recieved by Lab]])+1,YEAR(Append2[[#This Row],[Date Kit Recieved by Lab]]))</f>
        <v>2019</v>
      </c>
      <c r="F505" s="99">
        <v>44320</v>
      </c>
      <c r="G505" s="97">
        <f>YEAR(Append2[[#This Row],[Date Lab Report Prepared]])</f>
        <v>2021</v>
      </c>
      <c r="H505" s="97"/>
      <c r="I505" s="99"/>
      <c r="J505" s="97"/>
      <c r="K505" s="97"/>
      <c r="L505" s="99"/>
      <c r="M505" s="99"/>
      <c r="N505" s="97"/>
    </row>
    <row r="506" spans="1:14" x14ac:dyDescent="0.35">
      <c r="A506">
        <v>153</v>
      </c>
      <c r="B506" s="97" t="s">
        <v>271</v>
      </c>
      <c r="C506" t="s">
        <v>424</v>
      </c>
      <c r="D506" s="99">
        <v>43728</v>
      </c>
      <c r="E506" s="97">
        <f>IF(MONTH(Append2[[#This Row],[Date Kit Recieved by Lab]])=12,YEAR(Append2[[#This Row],[Date Kit Recieved by Lab]])+1,YEAR(Append2[[#This Row],[Date Kit Recieved by Lab]]))</f>
        <v>2019</v>
      </c>
      <c r="F506" s="99">
        <v>44320</v>
      </c>
      <c r="G506" s="97">
        <f>YEAR(Append2[[#This Row],[Date Lab Report Prepared]])</f>
        <v>2021</v>
      </c>
      <c r="H506" s="97"/>
      <c r="I506" s="99"/>
      <c r="J506" s="97"/>
      <c r="K506" s="97"/>
      <c r="L506" s="99"/>
      <c r="M506" s="99"/>
      <c r="N506" s="97"/>
    </row>
    <row r="507" spans="1:14" x14ac:dyDescent="0.35">
      <c r="A507">
        <v>154</v>
      </c>
      <c r="B507" s="97" t="s">
        <v>271</v>
      </c>
      <c r="C507" t="s">
        <v>425</v>
      </c>
      <c r="D507" s="99">
        <v>43761</v>
      </c>
      <c r="E507" s="97">
        <f>IF(MONTH(Append2[[#This Row],[Date Kit Recieved by Lab]])=12,YEAR(Append2[[#This Row],[Date Kit Recieved by Lab]])+1,YEAR(Append2[[#This Row],[Date Kit Recieved by Lab]]))</f>
        <v>2019</v>
      </c>
      <c r="F507" s="99">
        <v>44320</v>
      </c>
      <c r="G507" s="97">
        <f>YEAR(Append2[[#This Row],[Date Lab Report Prepared]])</f>
        <v>2021</v>
      </c>
      <c r="H507" s="97"/>
      <c r="I507" s="99"/>
      <c r="J507" s="97"/>
      <c r="K507" s="97"/>
      <c r="L507" s="99"/>
      <c r="M507" s="99"/>
      <c r="N507" s="97"/>
    </row>
    <row r="508" spans="1:14" x14ac:dyDescent="0.35">
      <c r="A508">
        <v>155</v>
      </c>
      <c r="B508" s="97" t="s">
        <v>271</v>
      </c>
      <c r="C508" t="s">
        <v>426</v>
      </c>
      <c r="D508" s="99">
        <v>43656</v>
      </c>
      <c r="E508" s="97">
        <f>IF(MONTH(Append2[[#This Row],[Date Kit Recieved by Lab]])=12,YEAR(Append2[[#This Row],[Date Kit Recieved by Lab]])+1,YEAR(Append2[[#This Row],[Date Kit Recieved by Lab]]))</f>
        <v>2019</v>
      </c>
      <c r="F508" s="99">
        <v>44320</v>
      </c>
      <c r="G508" s="97">
        <f>YEAR(Append2[[#This Row],[Date Lab Report Prepared]])</f>
        <v>2021</v>
      </c>
      <c r="H508" s="97"/>
      <c r="I508" s="99"/>
      <c r="J508" s="97"/>
      <c r="K508" s="97"/>
      <c r="L508" s="99"/>
      <c r="M508" s="99"/>
      <c r="N508" s="97"/>
    </row>
    <row r="509" spans="1:14" x14ac:dyDescent="0.35">
      <c r="A509">
        <v>156</v>
      </c>
      <c r="B509" s="97" t="s">
        <v>271</v>
      </c>
      <c r="C509" t="s">
        <v>427</v>
      </c>
      <c r="D509" s="99">
        <v>43717</v>
      </c>
      <c r="E509" s="97">
        <f>IF(MONTH(Append2[[#This Row],[Date Kit Recieved by Lab]])=12,YEAR(Append2[[#This Row],[Date Kit Recieved by Lab]])+1,YEAR(Append2[[#This Row],[Date Kit Recieved by Lab]]))</f>
        <v>2019</v>
      </c>
      <c r="F509" s="99">
        <v>44320</v>
      </c>
      <c r="G509" s="97">
        <f>YEAR(Append2[[#This Row],[Date Lab Report Prepared]])</f>
        <v>2021</v>
      </c>
      <c r="H509" s="97"/>
      <c r="I509" s="99"/>
      <c r="J509" s="97"/>
      <c r="K509" s="97"/>
      <c r="L509" s="99"/>
      <c r="M509" s="99"/>
      <c r="N509" s="97"/>
    </row>
    <row r="510" spans="1:14" x14ac:dyDescent="0.35">
      <c r="A510">
        <v>157</v>
      </c>
      <c r="B510" s="97" t="s">
        <v>271</v>
      </c>
      <c r="C510" t="s">
        <v>428</v>
      </c>
      <c r="D510" s="99">
        <v>43621</v>
      </c>
      <c r="E510" s="97">
        <f>IF(MONTH(Append2[[#This Row],[Date Kit Recieved by Lab]])=12,YEAR(Append2[[#This Row],[Date Kit Recieved by Lab]])+1,YEAR(Append2[[#This Row],[Date Kit Recieved by Lab]]))</f>
        <v>2019</v>
      </c>
      <c r="F510" s="99">
        <v>44320</v>
      </c>
      <c r="G510" s="97">
        <f>YEAR(Append2[[#This Row],[Date Lab Report Prepared]])</f>
        <v>2021</v>
      </c>
      <c r="H510" s="97"/>
      <c r="I510" s="99"/>
      <c r="J510" s="97"/>
      <c r="K510" s="97"/>
      <c r="L510" s="99"/>
      <c r="M510" s="99"/>
      <c r="N510" s="97"/>
    </row>
    <row r="511" spans="1:14" x14ac:dyDescent="0.35">
      <c r="A511">
        <v>158</v>
      </c>
      <c r="B511" s="97" t="s">
        <v>271</v>
      </c>
      <c r="C511" t="s">
        <v>429</v>
      </c>
      <c r="D511" s="99">
        <v>43956</v>
      </c>
      <c r="E511" s="97">
        <f>IF(MONTH(Append2[[#This Row],[Date Kit Recieved by Lab]])=12,YEAR(Append2[[#This Row],[Date Kit Recieved by Lab]])+1,YEAR(Append2[[#This Row],[Date Kit Recieved by Lab]]))</f>
        <v>2020</v>
      </c>
      <c r="F511" s="99">
        <v>44320</v>
      </c>
      <c r="G511" s="97">
        <f>YEAR(Append2[[#This Row],[Date Lab Report Prepared]])</f>
        <v>2021</v>
      </c>
      <c r="H511" s="97"/>
      <c r="I511" s="99"/>
      <c r="J511" s="97"/>
      <c r="K511" s="97"/>
      <c r="L511" s="99"/>
      <c r="M511" s="99"/>
      <c r="N511" s="97"/>
    </row>
    <row r="512" spans="1:14" x14ac:dyDescent="0.35">
      <c r="A512">
        <v>159</v>
      </c>
      <c r="B512" s="97" t="s">
        <v>271</v>
      </c>
      <c r="C512" t="s">
        <v>430</v>
      </c>
      <c r="D512" s="99">
        <v>44020</v>
      </c>
      <c r="E512" s="97">
        <f>IF(MONTH(Append2[[#This Row],[Date Kit Recieved by Lab]])=12,YEAR(Append2[[#This Row],[Date Kit Recieved by Lab]])+1,YEAR(Append2[[#This Row],[Date Kit Recieved by Lab]]))</f>
        <v>2020</v>
      </c>
      <c r="F512" s="99">
        <v>44320</v>
      </c>
      <c r="G512" s="97">
        <f>YEAR(Append2[[#This Row],[Date Lab Report Prepared]])</f>
        <v>2021</v>
      </c>
      <c r="H512" s="97"/>
      <c r="I512" s="99"/>
      <c r="J512" s="97"/>
      <c r="K512" s="97"/>
      <c r="L512" s="99"/>
      <c r="M512" s="99"/>
      <c r="N512" s="97"/>
    </row>
    <row r="513" spans="1:14" x14ac:dyDescent="0.35">
      <c r="A513">
        <v>160</v>
      </c>
      <c r="B513" s="97" t="s">
        <v>271</v>
      </c>
      <c r="C513" t="s">
        <v>431</v>
      </c>
      <c r="D513" s="99">
        <v>43684</v>
      </c>
      <c r="E513" s="97">
        <f>IF(MONTH(Append2[[#This Row],[Date Kit Recieved by Lab]])=12,YEAR(Append2[[#This Row],[Date Kit Recieved by Lab]])+1,YEAR(Append2[[#This Row],[Date Kit Recieved by Lab]]))</f>
        <v>2019</v>
      </c>
      <c r="F513" s="99">
        <v>44320</v>
      </c>
      <c r="G513" s="97">
        <f>YEAR(Append2[[#This Row],[Date Lab Report Prepared]])</f>
        <v>2021</v>
      </c>
      <c r="H513" s="97"/>
      <c r="I513" s="99"/>
      <c r="J513" s="97"/>
      <c r="K513" s="97"/>
      <c r="L513" s="99"/>
      <c r="M513" s="99"/>
      <c r="N513" s="97"/>
    </row>
    <row r="514" spans="1:14" x14ac:dyDescent="0.35">
      <c r="A514">
        <v>161</v>
      </c>
      <c r="B514" s="97" t="s">
        <v>271</v>
      </c>
      <c r="C514" t="s">
        <v>432</v>
      </c>
      <c r="D514" s="99">
        <v>43991</v>
      </c>
      <c r="E514" s="97">
        <f>IF(MONTH(Append2[[#This Row],[Date Kit Recieved by Lab]])=12,YEAR(Append2[[#This Row],[Date Kit Recieved by Lab]])+1,YEAR(Append2[[#This Row],[Date Kit Recieved by Lab]]))</f>
        <v>2020</v>
      </c>
      <c r="F514" s="99">
        <v>44320</v>
      </c>
      <c r="G514" s="97">
        <f>YEAR(Append2[[#This Row],[Date Lab Report Prepared]])</f>
        <v>2021</v>
      </c>
      <c r="H514" s="97"/>
      <c r="I514" s="99"/>
      <c r="J514" s="97"/>
      <c r="K514" s="97"/>
      <c r="L514" s="99"/>
      <c r="M514" s="99"/>
      <c r="N514" s="97"/>
    </row>
    <row r="515" spans="1:14" x14ac:dyDescent="0.35">
      <c r="A515">
        <v>162</v>
      </c>
      <c r="B515" s="97" t="s">
        <v>271</v>
      </c>
      <c r="C515" t="s">
        <v>433</v>
      </c>
      <c r="D515" s="99">
        <v>44001</v>
      </c>
      <c r="E515" s="97">
        <f>IF(MONTH(Append2[[#This Row],[Date Kit Recieved by Lab]])=12,YEAR(Append2[[#This Row],[Date Kit Recieved by Lab]])+1,YEAR(Append2[[#This Row],[Date Kit Recieved by Lab]]))</f>
        <v>2020</v>
      </c>
      <c r="F515" s="99">
        <v>44320</v>
      </c>
      <c r="G515" s="97">
        <f>YEAR(Append2[[#This Row],[Date Lab Report Prepared]])</f>
        <v>2021</v>
      </c>
      <c r="H515" s="97"/>
      <c r="I515" s="99"/>
      <c r="J515" s="97"/>
      <c r="K515" s="97"/>
      <c r="L515" s="99"/>
      <c r="M515" s="99"/>
      <c r="N515" s="97"/>
    </row>
    <row r="516" spans="1:14" x14ac:dyDescent="0.35">
      <c r="A516">
        <v>163</v>
      </c>
      <c r="B516" s="97" t="s">
        <v>271</v>
      </c>
      <c r="C516" t="s">
        <v>434</v>
      </c>
      <c r="D516" s="99">
        <v>43628</v>
      </c>
      <c r="E516" s="97">
        <f>IF(MONTH(Append2[[#This Row],[Date Kit Recieved by Lab]])=12,YEAR(Append2[[#This Row],[Date Kit Recieved by Lab]])+1,YEAR(Append2[[#This Row],[Date Kit Recieved by Lab]]))</f>
        <v>2019</v>
      </c>
      <c r="F516" s="99">
        <v>44320</v>
      </c>
      <c r="G516" s="97">
        <f>YEAR(Append2[[#This Row],[Date Lab Report Prepared]])</f>
        <v>2021</v>
      </c>
      <c r="H516" s="97"/>
      <c r="I516" s="99"/>
      <c r="J516" s="97"/>
      <c r="K516" s="97"/>
      <c r="L516" s="99"/>
      <c r="M516" s="99"/>
      <c r="N516" s="97"/>
    </row>
    <row r="517" spans="1:14" x14ac:dyDescent="0.35">
      <c r="A517">
        <v>164</v>
      </c>
      <c r="B517" s="97" t="s">
        <v>271</v>
      </c>
      <c r="C517" t="s">
        <v>435</v>
      </c>
      <c r="D517" s="99">
        <v>43679</v>
      </c>
      <c r="E517" s="97">
        <f>IF(MONTH(Append2[[#This Row],[Date Kit Recieved by Lab]])=12,YEAR(Append2[[#This Row],[Date Kit Recieved by Lab]])+1,YEAR(Append2[[#This Row],[Date Kit Recieved by Lab]]))</f>
        <v>2019</v>
      </c>
      <c r="F517" s="99">
        <v>44320</v>
      </c>
      <c r="G517" s="97">
        <f>YEAR(Append2[[#This Row],[Date Lab Report Prepared]])</f>
        <v>2021</v>
      </c>
      <c r="H517" s="97"/>
      <c r="I517" s="99"/>
      <c r="J517" s="97"/>
      <c r="K517" s="97"/>
      <c r="L517" s="99"/>
      <c r="M517" s="99"/>
      <c r="N517" s="97"/>
    </row>
    <row r="518" spans="1:14" x14ac:dyDescent="0.35">
      <c r="A518">
        <v>165</v>
      </c>
      <c r="B518" s="97" t="s">
        <v>271</v>
      </c>
      <c r="C518" t="s">
        <v>436</v>
      </c>
      <c r="D518" s="99">
        <v>43690</v>
      </c>
      <c r="E518" s="97">
        <f>IF(MONTH(Append2[[#This Row],[Date Kit Recieved by Lab]])=12,YEAR(Append2[[#This Row],[Date Kit Recieved by Lab]])+1,YEAR(Append2[[#This Row],[Date Kit Recieved by Lab]]))</f>
        <v>2019</v>
      </c>
      <c r="F518" s="99">
        <v>44320</v>
      </c>
      <c r="G518" s="97">
        <f>YEAR(Append2[[#This Row],[Date Lab Report Prepared]])</f>
        <v>2021</v>
      </c>
      <c r="H518" s="97"/>
      <c r="I518" s="99"/>
      <c r="J518" s="97"/>
      <c r="K518" s="97"/>
      <c r="L518" s="99"/>
      <c r="M518" s="99"/>
      <c r="N518" s="97"/>
    </row>
    <row r="519" spans="1:14" x14ac:dyDescent="0.35">
      <c r="A519">
        <v>166</v>
      </c>
      <c r="B519" s="97" t="s">
        <v>271</v>
      </c>
      <c r="C519" t="s">
        <v>437</v>
      </c>
      <c r="D519" s="99">
        <v>43900</v>
      </c>
      <c r="E519" s="97">
        <f>IF(MONTH(Append2[[#This Row],[Date Kit Recieved by Lab]])=12,YEAR(Append2[[#This Row],[Date Kit Recieved by Lab]])+1,YEAR(Append2[[#This Row],[Date Kit Recieved by Lab]]))</f>
        <v>2020</v>
      </c>
      <c r="F519" s="99">
        <v>44320</v>
      </c>
      <c r="G519" s="97">
        <f>YEAR(Append2[[#This Row],[Date Lab Report Prepared]])</f>
        <v>2021</v>
      </c>
      <c r="H519" s="97"/>
      <c r="I519" s="99"/>
      <c r="J519" s="97"/>
      <c r="K519" s="97"/>
      <c r="L519" s="99"/>
      <c r="M519" s="99"/>
      <c r="N519" s="97"/>
    </row>
    <row r="520" spans="1:14" x14ac:dyDescent="0.35">
      <c r="A520">
        <v>167</v>
      </c>
      <c r="B520" s="97" t="s">
        <v>271</v>
      </c>
      <c r="C520" t="s">
        <v>438</v>
      </c>
      <c r="D520" s="99">
        <v>43732</v>
      </c>
      <c r="E520" s="97">
        <f>IF(MONTH(Append2[[#This Row],[Date Kit Recieved by Lab]])=12,YEAR(Append2[[#This Row],[Date Kit Recieved by Lab]])+1,YEAR(Append2[[#This Row],[Date Kit Recieved by Lab]]))</f>
        <v>2019</v>
      </c>
      <c r="F520" s="99">
        <v>44320</v>
      </c>
      <c r="G520" s="97">
        <f>YEAR(Append2[[#This Row],[Date Lab Report Prepared]])</f>
        <v>2021</v>
      </c>
      <c r="H520" s="97"/>
      <c r="I520" s="99"/>
      <c r="J520" s="97"/>
      <c r="K520" s="97"/>
      <c r="L520" s="99"/>
      <c r="M520" s="99"/>
      <c r="N520" s="97"/>
    </row>
    <row r="521" spans="1:14" x14ac:dyDescent="0.35">
      <c r="A521">
        <v>168</v>
      </c>
      <c r="B521" s="97" t="s">
        <v>271</v>
      </c>
      <c r="C521" t="s">
        <v>439</v>
      </c>
      <c r="D521" s="99">
        <v>43913</v>
      </c>
      <c r="E521" s="97">
        <f>IF(MONTH(Append2[[#This Row],[Date Kit Recieved by Lab]])=12,YEAR(Append2[[#This Row],[Date Kit Recieved by Lab]])+1,YEAR(Append2[[#This Row],[Date Kit Recieved by Lab]]))</f>
        <v>2020</v>
      </c>
      <c r="F521" s="99">
        <v>44320</v>
      </c>
      <c r="G521" s="97">
        <f>YEAR(Append2[[#This Row],[Date Lab Report Prepared]])</f>
        <v>2021</v>
      </c>
      <c r="H521" s="97"/>
      <c r="I521" s="99"/>
      <c r="J521" s="97"/>
      <c r="K521" s="97"/>
      <c r="L521" s="99"/>
      <c r="M521" s="99"/>
      <c r="N521" s="97"/>
    </row>
    <row r="522" spans="1:14" x14ac:dyDescent="0.35">
      <c r="A522">
        <v>169</v>
      </c>
      <c r="B522" s="97" t="s">
        <v>271</v>
      </c>
      <c r="C522" t="s">
        <v>440</v>
      </c>
      <c r="D522" s="99">
        <v>43679</v>
      </c>
      <c r="E522" s="97">
        <f>IF(MONTH(Append2[[#This Row],[Date Kit Recieved by Lab]])=12,YEAR(Append2[[#This Row],[Date Kit Recieved by Lab]])+1,YEAR(Append2[[#This Row],[Date Kit Recieved by Lab]]))</f>
        <v>2019</v>
      </c>
      <c r="F522" s="99">
        <v>44320</v>
      </c>
      <c r="G522" s="97">
        <f>YEAR(Append2[[#This Row],[Date Lab Report Prepared]])</f>
        <v>2021</v>
      </c>
      <c r="H522" s="97"/>
      <c r="I522" s="99"/>
      <c r="J522" s="97"/>
      <c r="K522" s="97"/>
      <c r="L522" s="99"/>
      <c r="M522" s="99"/>
      <c r="N522" s="97"/>
    </row>
    <row r="523" spans="1:14" x14ac:dyDescent="0.35">
      <c r="A523">
        <v>170</v>
      </c>
      <c r="B523" s="97" t="s">
        <v>271</v>
      </c>
      <c r="C523" t="s">
        <v>441</v>
      </c>
      <c r="D523" s="99">
        <v>36892</v>
      </c>
      <c r="E523" s="97">
        <f>IF(MONTH(Append2[[#This Row],[Date Kit Recieved by Lab]])=12,YEAR(Append2[[#This Row],[Date Kit Recieved by Lab]])+1,YEAR(Append2[[#This Row],[Date Kit Recieved by Lab]]))</f>
        <v>2001</v>
      </c>
      <c r="F523" s="99">
        <v>44323</v>
      </c>
      <c r="G523" s="97">
        <f>YEAR(Append2[[#This Row],[Date Lab Report Prepared]])</f>
        <v>2021</v>
      </c>
      <c r="H523" s="97"/>
      <c r="I523" s="99"/>
      <c r="J523" s="97"/>
      <c r="K523" s="97"/>
      <c r="L523" s="99"/>
      <c r="M523" s="99"/>
      <c r="N523" s="97"/>
    </row>
    <row r="524" spans="1:14" x14ac:dyDescent="0.35">
      <c r="A524">
        <v>171</v>
      </c>
      <c r="B524" s="97" t="s">
        <v>271</v>
      </c>
      <c r="C524" t="s">
        <v>442</v>
      </c>
      <c r="D524" s="99">
        <v>44231</v>
      </c>
      <c r="E524" s="97">
        <f>IF(MONTH(Append2[[#This Row],[Date Kit Recieved by Lab]])=12,YEAR(Append2[[#This Row],[Date Kit Recieved by Lab]])+1,YEAR(Append2[[#This Row],[Date Kit Recieved by Lab]]))</f>
        <v>2021</v>
      </c>
      <c r="F524" s="99">
        <v>44323</v>
      </c>
      <c r="G524" s="97">
        <f>YEAR(Append2[[#This Row],[Date Lab Report Prepared]])</f>
        <v>2021</v>
      </c>
      <c r="H524" s="97"/>
      <c r="I524" s="99"/>
      <c r="J524" s="97"/>
      <c r="K524" s="97"/>
      <c r="L524" s="99"/>
      <c r="M524" s="99"/>
      <c r="N524" s="97"/>
    </row>
    <row r="525" spans="1:14" x14ac:dyDescent="0.35">
      <c r="A525">
        <v>172</v>
      </c>
      <c r="B525" s="97" t="s">
        <v>271</v>
      </c>
      <c r="C525" t="s">
        <v>443</v>
      </c>
      <c r="D525" s="99">
        <v>43644</v>
      </c>
      <c r="E525" s="97">
        <f>IF(MONTH(Append2[[#This Row],[Date Kit Recieved by Lab]])=12,YEAR(Append2[[#This Row],[Date Kit Recieved by Lab]])+1,YEAR(Append2[[#This Row],[Date Kit Recieved by Lab]]))</f>
        <v>2019</v>
      </c>
      <c r="F525" s="99">
        <v>44344</v>
      </c>
      <c r="G525" s="97">
        <f>YEAR(Append2[[#This Row],[Date Lab Report Prepared]])</f>
        <v>2021</v>
      </c>
      <c r="H525" s="97"/>
      <c r="I525" s="99"/>
      <c r="J525" s="97"/>
      <c r="K525" s="97"/>
      <c r="L525" s="99"/>
      <c r="M525" s="99"/>
      <c r="N525" s="97"/>
    </row>
    <row r="526" spans="1:14" x14ac:dyDescent="0.35">
      <c r="A526">
        <v>173</v>
      </c>
      <c r="B526" s="97" t="s">
        <v>271</v>
      </c>
      <c r="C526" t="s">
        <v>444</v>
      </c>
      <c r="D526" s="99">
        <v>43717</v>
      </c>
      <c r="E526" s="97">
        <f>IF(MONTH(Append2[[#This Row],[Date Kit Recieved by Lab]])=12,YEAR(Append2[[#This Row],[Date Kit Recieved by Lab]])+1,YEAR(Append2[[#This Row],[Date Kit Recieved by Lab]]))</f>
        <v>2019</v>
      </c>
      <c r="F526" s="99">
        <v>44344</v>
      </c>
      <c r="G526" s="97">
        <f>YEAR(Append2[[#This Row],[Date Lab Report Prepared]])</f>
        <v>2021</v>
      </c>
      <c r="H526" s="97"/>
      <c r="I526" s="99"/>
      <c r="J526" s="97"/>
      <c r="K526" s="97"/>
      <c r="L526" s="99"/>
      <c r="M526" s="99"/>
      <c r="N526" s="97"/>
    </row>
    <row r="527" spans="1:14" x14ac:dyDescent="0.35">
      <c r="A527">
        <v>174</v>
      </c>
      <c r="B527" s="97" t="s">
        <v>271</v>
      </c>
      <c r="C527" t="s">
        <v>445</v>
      </c>
      <c r="D527" s="99">
        <v>43759</v>
      </c>
      <c r="E527" s="97">
        <f>IF(MONTH(Append2[[#This Row],[Date Kit Recieved by Lab]])=12,YEAR(Append2[[#This Row],[Date Kit Recieved by Lab]])+1,YEAR(Append2[[#This Row],[Date Kit Recieved by Lab]]))</f>
        <v>2019</v>
      </c>
      <c r="F527" s="99">
        <v>44344</v>
      </c>
      <c r="G527" s="97">
        <f>YEAR(Append2[[#This Row],[Date Lab Report Prepared]])</f>
        <v>2021</v>
      </c>
      <c r="H527" s="97"/>
      <c r="I527" s="99"/>
      <c r="J527" s="97"/>
      <c r="K527" s="97"/>
      <c r="L527" s="99"/>
      <c r="M527" s="99"/>
      <c r="N527" s="97"/>
    </row>
    <row r="528" spans="1:14" x14ac:dyDescent="0.35">
      <c r="A528">
        <v>175</v>
      </c>
      <c r="B528" s="97" t="s">
        <v>271</v>
      </c>
      <c r="C528" t="s">
        <v>446</v>
      </c>
      <c r="D528" s="99">
        <v>43767</v>
      </c>
      <c r="E528" s="97">
        <f>IF(MONTH(Append2[[#This Row],[Date Kit Recieved by Lab]])=12,YEAR(Append2[[#This Row],[Date Kit Recieved by Lab]])+1,YEAR(Append2[[#This Row],[Date Kit Recieved by Lab]]))</f>
        <v>2019</v>
      </c>
      <c r="F528" s="99">
        <v>44344</v>
      </c>
      <c r="G528" s="97">
        <f>YEAR(Append2[[#This Row],[Date Lab Report Prepared]])</f>
        <v>2021</v>
      </c>
      <c r="H528" s="97"/>
      <c r="I528" s="99"/>
      <c r="J528" s="97"/>
      <c r="K528" s="97"/>
      <c r="L528" s="99"/>
      <c r="M528" s="99"/>
      <c r="N528" s="97"/>
    </row>
    <row r="529" spans="1:14" x14ac:dyDescent="0.35">
      <c r="A529">
        <v>176</v>
      </c>
      <c r="B529" s="97" t="s">
        <v>271</v>
      </c>
      <c r="C529" t="s">
        <v>447</v>
      </c>
      <c r="D529" s="99">
        <v>43934</v>
      </c>
      <c r="E529" s="97">
        <f>IF(MONTH(Append2[[#This Row],[Date Kit Recieved by Lab]])=12,YEAR(Append2[[#This Row],[Date Kit Recieved by Lab]])+1,YEAR(Append2[[#This Row],[Date Kit Recieved by Lab]]))</f>
        <v>2020</v>
      </c>
      <c r="F529" s="99">
        <v>44344</v>
      </c>
      <c r="G529" s="97">
        <f>YEAR(Append2[[#This Row],[Date Lab Report Prepared]])</f>
        <v>2021</v>
      </c>
      <c r="H529" s="97"/>
      <c r="I529" s="99"/>
      <c r="J529" s="97"/>
      <c r="K529" s="97"/>
      <c r="L529" s="99"/>
      <c r="M529" s="99"/>
      <c r="N529" s="97"/>
    </row>
    <row r="530" spans="1:14" x14ac:dyDescent="0.35">
      <c r="A530">
        <v>177</v>
      </c>
      <c r="B530" s="97" t="s">
        <v>271</v>
      </c>
      <c r="C530" t="s">
        <v>448</v>
      </c>
      <c r="D530" s="99">
        <v>43535</v>
      </c>
      <c r="E530" s="97">
        <f>IF(MONTH(Append2[[#This Row],[Date Kit Recieved by Lab]])=12,YEAR(Append2[[#This Row],[Date Kit Recieved by Lab]])+1,YEAR(Append2[[#This Row],[Date Kit Recieved by Lab]]))</f>
        <v>2019</v>
      </c>
      <c r="F530" s="99">
        <v>44351</v>
      </c>
      <c r="G530" s="97">
        <f>YEAR(Append2[[#This Row],[Date Lab Report Prepared]])</f>
        <v>2021</v>
      </c>
      <c r="H530" s="97"/>
      <c r="I530" s="99"/>
      <c r="J530" s="97"/>
      <c r="K530" s="97"/>
      <c r="L530" s="99"/>
      <c r="M530" s="99"/>
      <c r="N530" s="97"/>
    </row>
    <row r="531" spans="1:14" x14ac:dyDescent="0.35">
      <c r="A531">
        <v>178</v>
      </c>
      <c r="B531" s="97" t="s">
        <v>271</v>
      </c>
      <c r="C531" t="s">
        <v>449</v>
      </c>
      <c r="D531" s="99">
        <v>43844</v>
      </c>
      <c r="E531" s="97">
        <f>IF(MONTH(Append2[[#This Row],[Date Kit Recieved by Lab]])=12,YEAR(Append2[[#This Row],[Date Kit Recieved by Lab]])+1,YEAR(Append2[[#This Row],[Date Kit Recieved by Lab]]))</f>
        <v>2020</v>
      </c>
      <c r="F531" s="99">
        <v>44351</v>
      </c>
      <c r="G531" s="97">
        <f>YEAR(Append2[[#This Row],[Date Lab Report Prepared]])</f>
        <v>2021</v>
      </c>
      <c r="H531" s="97"/>
      <c r="I531" s="99"/>
      <c r="J531" s="97"/>
      <c r="K531" s="97"/>
      <c r="L531" s="99"/>
      <c r="M531" s="99"/>
      <c r="N531" s="97"/>
    </row>
    <row r="532" spans="1:14" x14ac:dyDescent="0.35">
      <c r="A532">
        <v>179</v>
      </c>
      <c r="B532" s="97" t="s">
        <v>271</v>
      </c>
      <c r="C532" t="s">
        <v>450</v>
      </c>
      <c r="D532" s="99">
        <v>43858</v>
      </c>
      <c r="E532" s="97">
        <f>IF(MONTH(Append2[[#This Row],[Date Kit Recieved by Lab]])=12,YEAR(Append2[[#This Row],[Date Kit Recieved by Lab]])+1,YEAR(Append2[[#This Row],[Date Kit Recieved by Lab]]))</f>
        <v>2020</v>
      </c>
      <c r="F532" s="99">
        <v>44351</v>
      </c>
      <c r="G532" s="97">
        <f>YEAR(Append2[[#This Row],[Date Lab Report Prepared]])</f>
        <v>2021</v>
      </c>
      <c r="H532" s="97"/>
      <c r="I532" s="99"/>
      <c r="J532" s="97"/>
      <c r="K532" s="97"/>
      <c r="L532" s="99"/>
      <c r="M532" s="99"/>
      <c r="N532" s="97"/>
    </row>
    <row r="533" spans="1:14" x14ac:dyDescent="0.35">
      <c r="A533">
        <v>180</v>
      </c>
      <c r="B533" s="97" t="s">
        <v>271</v>
      </c>
      <c r="C533" t="s">
        <v>451</v>
      </c>
      <c r="D533" s="99">
        <v>43837</v>
      </c>
      <c r="E533" s="97">
        <f>IF(MONTH(Append2[[#This Row],[Date Kit Recieved by Lab]])=12,YEAR(Append2[[#This Row],[Date Kit Recieved by Lab]])+1,YEAR(Append2[[#This Row],[Date Kit Recieved by Lab]]))</f>
        <v>2020</v>
      </c>
      <c r="F533" s="99">
        <v>44351</v>
      </c>
      <c r="G533" s="97">
        <f>YEAR(Append2[[#This Row],[Date Lab Report Prepared]])</f>
        <v>2021</v>
      </c>
      <c r="H533" s="97"/>
      <c r="I533" s="99"/>
      <c r="J533" s="97"/>
      <c r="K533" s="97"/>
      <c r="L533" s="99"/>
      <c r="M533" s="99"/>
      <c r="N533" s="97"/>
    </row>
    <row r="534" spans="1:14" x14ac:dyDescent="0.35">
      <c r="A534">
        <v>181</v>
      </c>
      <c r="B534" s="97" t="s">
        <v>271</v>
      </c>
      <c r="C534" t="s">
        <v>452</v>
      </c>
      <c r="D534" s="99">
        <v>43885</v>
      </c>
      <c r="E534" s="97">
        <f>IF(MONTH(Append2[[#This Row],[Date Kit Recieved by Lab]])=12,YEAR(Append2[[#This Row],[Date Kit Recieved by Lab]])+1,YEAR(Append2[[#This Row],[Date Kit Recieved by Lab]]))</f>
        <v>2020</v>
      </c>
      <c r="F534" s="99">
        <v>44351</v>
      </c>
      <c r="G534" s="97">
        <f>YEAR(Append2[[#This Row],[Date Lab Report Prepared]])</f>
        <v>2021</v>
      </c>
      <c r="H534" s="97"/>
      <c r="I534" s="99"/>
      <c r="J534" s="97"/>
      <c r="K534" s="97"/>
      <c r="L534" s="99"/>
      <c r="M534" s="99"/>
      <c r="N534" s="97"/>
    </row>
    <row r="535" spans="1:14" x14ac:dyDescent="0.35">
      <c r="A535">
        <v>182</v>
      </c>
      <c r="B535" s="97" t="s">
        <v>271</v>
      </c>
      <c r="C535" t="s">
        <v>453</v>
      </c>
      <c r="D535" s="99">
        <v>44133</v>
      </c>
      <c r="E535" s="97">
        <f>IF(MONTH(Append2[[#This Row],[Date Kit Recieved by Lab]])=12,YEAR(Append2[[#This Row],[Date Kit Recieved by Lab]])+1,YEAR(Append2[[#This Row],[Date Kit Recieved by Lab]]))</f>
        <v>2020</v>
      </c>
      <c r="F535" s="99">
        <v>44363</v>
      </c>
      <c r="G535" s="97">
        <f>YEAR(Append2[[#This Row],[Date Lab Report Prepared]])</f>
        <v>2021</v>
      </c>
      <c r="H535" s="97"/>
      <c r="I535" s="99"/>
      <c r="J535" s="97"/>
      <c r="K535" s="97"/>
      <c r="L535" s="99"/>
      <c r="M535" s="99"/>
      <c r="N535" s="97"/>
    </row>
    <row r="536" spans="1:14" x14ac:dyDescent="0.35">
      <c r="A536">
        <v>183</v>
      </c>
      <c r="B536" s="97" t="s">
        <v>271</v>
      </c>
      <c r="C536" t="s">
        <v>454</v>
      </c>
      <c r="D536" s="99">
        <v>43789</v>
      </c>
      <c r="E536" s="97">
        <f>IF(MONTH(Append2[[#This Row],[Date Kit Recieved by Lab]])=12,YEAR(Append2[[#This Row],[Date Kit Recieved by Lab]])+1,YEAR(Append2[[#This Row],[Date Kit Recieved by Lab]]))</f>
        <v>2019</v>
      </c>
      <c r="F536" s="99">
        <v>44368</v>
      </c>
      <c r="G536" s="97">
        <f>YEAR(Append2[[#This Row],[Date Lab Report Prepared]])</f>
        <v>2021</v>
      </c>
      <c r="H536" s="97"/>
      <c r="I536" s="99"/>
      <c r="J536" s="97"/>
      <c r="K536" s="97"/>
      <c r="L536" s="99"/>
      <c r="M536" s="99"/>
      <c r="N536" s="97"/>
    </row>
    <row r="537" spans="1:14" x14ac:dyDescent="0.35">
      <c r="A537">
        <v>184</v>
      </c>
      <c r="B537" s="97" t="s">
        <v>271</v>
      </c>
      <c r="C537" t="s">
        <v>455</v>
      </c>
      <c r="D537" s="99">
        <v>44020</v>
      </c>
      <c r="E537" s="97">
        <f>IF(MONTH(Append2[[#This Row],[Date Kit Recieved by Lab]])=12,YEAR(Append2[[#This Row],[Date Kit Recieved by Lab]])+1,YEAR(Append2[[#This Row],[Date Kit Recieved by Lab]]))</f>
        <v>2020</v>
      </c>
      <c r="F537" s="99">
        <v>44368</v>
      </c>
      <c r="G537" s="97">
        <f>YEAR(Append2[[#This Row],[Date Lab Report Prepared]])</f>
        <v>2021</v>
      </c>
      <c r="H537" s="97"/>
      <c r="I537" s="99"/>
      <c r="J537" s="97"/>
      <c r="K537" s="97"/>
      <c r="L537" s="99"/>
      <c r="M537" s="99"/>
      <c r="N537" s="97"/>
    </row>
    <row r="538" spans="1:14" x14ac:dyDescent="0.35">
      <c r="A538">
        <v>185</v>
      </c>
      <c r="B538" s="97" t="s">
        <v>271</v>
      </c>
      <c r="C538" t="s">
        <v>456</v>
      </c>
      <c r="D538" s="99">
        <v>44175</v>
      </c>
      <c r="E538" s="97">
        <f>IF(MONTH(Append2[[#This Row],[Date Kit Recieved by Lab]])=12,YEAR(Append2[[#This Row],[Date Kit Recieved by Lab]])+1,YEAR(Append2[[#This Row],[Date Kit Recieved by Lab]]))</f>
        <v>2021</v>
      </c>
      <c r="F538" s="99">
        <v>44370</v>
      </c>
      <c r="G538" s="97">
        <f>YEAR(Append2[[#This Row],[Date Lab Report Prepared]])</f>
        <v>2021</v>
      </c>
      <c r="H538" s="97"/>
      <c r="I538" s="99"/>
      <c r="J538" s="97"/>
      <c r="K538" s="97"/>
      <c r="L538" s="99"/>
      <c r="M538" s="99"/>
      <c r="N538" s="97"/>
    </row>
    <row r="539" spans="1:14" x14ac:dyDescent="0.35">
      <c r="A539">
        <v>186</v>
      </c>
      <c r="B539" s="97" t="s">
        <v>271</v>
      </c>
      <c r="C539" t="s">
        <v>457</v>
      </c>
      <c r="D539" s="99">
        <v>41887</v>
      </c>
      <c r="E539" s="97">
        <f>IF(MONTH(Append2[[#This Row],[Date Kit Recieved by Lab]])=12,YEAR(Append2[[#This Row],[Date Kit Recieved by Lab]])+1,YEAR(Append2[[#This Row],[Date Kit Recieved by Lab]]))</f>
        <v>2014</v>
      </c>
      <c r="F539" s="99">
        <v>44377</v>
      </c>
      <c r="G539" s="97">
        <f>YEAR(Append2[[#This Row],[Date Lab Report Prepared]])</f>
        <v>2021</v>
      </c>
      <c r="H539" s="97"/>
      <c r="I539" s="99"/>
      <c r="J539" s="97"/>
      <c r="K539" s="97"/>
      <c r="L539" s="99"/>
      <c r="M539" s="99"/>
      <c r="N539" s="97"/>
    </row>
    <row r="540" spans="1:14" x14ac:dyDescent="0.35">
      <c r="A540">
        <v>187</v>
      </c>
      <c r="B540" s="97" t="s">
        <v>271</v>
      </c>
      <c r="C540" t="s">
        <v>458</v>
      </c>
      <c r="D540" s="99">
        <v>42139</v>
      </c>
      <c r="E540" s="97">
        <f>IF(MONTH(Append2[[#This Row],[Date Kit Recieved by Lab]])=12,YEAR(Append2[[#This Row],[Date Kit Recieved by Lab]])+1,YEAR(Append2[[#This Row],[Date Kit Recieved by Lab]]))</f>
        <v>2015</v>
      </c>
      <c r="F540" s="99">
        <v>44377</v>
      </c>
      <c r="G540" s="97">
        <f>YEAR(Append2[[#This Row],[Date Lab Report Prepared]])</f>
        <v>2021</v>
      </c>
      <c r="H540" s="97"/>
      <c r="I540" s="99"/>
      <c r="J540" s="97"/>
      <c r="K540" s="97"/>
      <c r="L540" s="99"/>
      <c r="M540" s="99"/>
      <c r="N540" s="97"/>
    </row>
    <row r="541" spans="1:14" x14ac:dyDescent="0.35">
      <c r="A541">
        <v>188</v>
      </c>
      <c r="B541" s="97" t="s">
        <v>271</v>
      </c>
      <c r="C541" t="s">
        <v>459</v>
      </c>
      <c r="D541" s="99">
        <v>42276</v>
      </c>
      <c r="E541" s="97">
        <f>IF(MONTH(Append2[[#This Row],[Date Kit Recieved by Lab]])=12,YEAR(Append2[[#This Row],[Date Kit Recieved by Lab]])+1,YEAR(Append2[[#This Row],[Date Kit Recieved by Lab]]))</f>
        <v>2015</v>
      </c>
      <c r="F541" s="99">
        <v>44377</v>
      </c>
      <c r="G541" s="97">
        <f>YEAR(Append2[[#This Row],[Date Lab Report Prepared]])</f>
        <v>2021</v>
      </c>
      <c r="H541" s="97"/>
      <c r="I541" s="99"/>
      <c r="J541" s="97"/>
      <c r="K541" s="97"/>
      <c r="L541" s="99"/>
      <c r="M541" s="99"/>
      <c r="N541" s="97"/>
    </row>
    <row r="542" spans="1:14" x14ac:dyDescent="0.35">
      <c r="A542">
        <v>189</v>
      </c>
      <c r="B542" s="97" t="s">
        <v>271</v>
      </c>
      <c r="C542" t="s">
        <v>460</v>
      </c>
      <c r="D542" s="99">
        <v>42298</v>
      </c>
      <c r="E542" s="97">
        <f>IF(MONTH(Append2[[#This Row],[Date Kit Recieved by Lab]])=12,YEAR(Append2[[#This Row],[Date Kit Recieved by Lab]])+1,YEAR(Append2[[#This Row],[Date Kit Recieved by Lab]]))</f>
        <v>2015</v>
      </c>
      <c r="F542" s="99">
        <v>44377</v>
      </c>
      <c r="G542" s="97">
        <f>YEAR(Append2[[#This Row],[Date Lab Report Prepared]])</f>
        <v>2021</v>
      </c>
      <c r="H542" s="97"/>
      <c r="I542" s="99"/>
      <c r="J542" s="97"/>
      <c r="K542" s="97"/>
      <c r="L542" s="99"/>
      <c r="M542" s="99"/>
      <c r="N542" s="97"/>
    </row>
    <row r="543" spans="1:14" x14ac:dyDescent="0.35">
      <c r="A543">
        <v>190</v>
      </c>
      <c r="B543" s="97" t="s">
        <v>271</v>
      </c>
      <c r="C543" t="s">
        <v>461</v>
      </c>
      <c r="D543" s="99">
        <v>42298</v>
      </c>
      <c r="E543" s="97">
        <f>IF(MONTH(Append2[[#This Row],[Date Kit Recieved by Lab]])=12,YEAR(Append2[[#This Row],[Date Kit Recieved by Lab]])+1,YEAR(Append2[[#This Row],[Date Kit Recieved by Lab]]))</f>
        <v>2015</v>
      </c>
      <c r="F543" s="99">
        <v>44377</v>
      </c>
      <c r="G543" s="97">
        <f>YEAR(Append2[[#This Row],[Date Lab Report Prepared]])</f>
        <v>2021</v>
      </c>
      <c r="H543" s="97"/>
      <c r="I543" s="99"/>
      <c r="J543" s="97"/>
      <c r="K543" s="97"/>
      <c r="L543" s="99"/>
      <c r="M543" s="99"/>
      <c r="N543" s="97"/>
    </row>
    <row r="544" spans="1:14" x14ac:dyDescent="0.35">
      <c r="A544">
        <v>191</v>
      </c>
      <c r="B544" s="97" t="s">
        <v>271</v>
      </c>
      <c r="C544" t="s">
        <v>462</v>
      </c>
      <c r="D544" s="99">
        <v>42319</v>
      </c>
      <c r="E544" s="97">
        <f>IF(MONTH(Append2[[#This Row],[Date Kit Recieved by Lab]])=12,YEAR(Append2[[#This Row],[Date Kit Recieved by Lab]])+1,YEAR(Append2[[#This Row],[Date Kit Recieved by Lab]]))</f>
        <v>2015</v>
      </c>
      <c r="F544" s="99">
        <v>44377</v>
      </c>
      <c r="G544" s="97">
        <f>YEAR(Append2[[#This Row],[Date Lab Report Prepared]])</f>
        <v>2021</v>
      </c>
      <c r="H544" s="97"/>
      <c r="I544" s="99"/>
      <c r="J544" s="97"/>
      <c r="K544" s="97"/>
      <c r="L544" s="99"/>
      <c r="M544" s="99"/>
      <c r="N544" s="97"/>
    </row>
    <row r="545" spans="1:14" x14ac:dyDescent="0.35">
      <c r="A545">
        <v>192</v>
      </c>
      <c r="B545" s="97" t="s">
        <v>271</v>
      </c>
      <c r="C545" t="s">
        <v>463</v>
      </c>
      <c r="D545" s="99">
        <v>42339</v>
      </c>
      <c r="E545" s="97">
        <f>IF(MONTH(Append2[[#This Row],[Date Kit Recieved by Lab]])=12,YEAR(Append2[[#This Row],[Date Kit Recieved by Lab]])+1,YEAR(Append2[[#This Row],[Date Kit Recieved by Lab]]))</f>
        <v>2016</v>
      </c>
      <c r="F545" s="99">
        <v>44377</v>
      </c>
      <c r="G545" s="97">
        <f>YEAR(Append2[[#This Row],[Date Lab Report Prepared]])</f>
        <v>2021</v>
      </c>
      <c r="H545" s="97"/>
      <c r="I545" s="99"/>
      <c r="J545" s="97"/>
      <c r="K545" s="97"/>
      <c r="L545" s="99"/>
      <c r="M545" s="99"/>
      <c r="N545" s="97"/>
    </row>
    <row r="546" spans="1:14" x14ac:dyDescent="0.35">
      <c r="A546">
        <v>193</v>
      </c>
      <c r="B546" s="97" t="s">
        <v>271</v>
      </c>
      <c r="C546" t="s">
        <v>464</v>
      </c>
      <c r="D546" s="99">
        <v>42674</v>
      </c>
      <c r="E546" s="97">
        <f>IF(MONTH(Append2[[#This Row],[Date Kit Recieved by Lab]])=12,YEAR(Append2[[#This Row],[Date Kit Recieved by Lab]])+1,YEAR(Append2[[#This Row],[Date Kit Recieved by Lab]]))</f>
        <v>2016</v>
      </c>
      <c r="F546" s="99">
        <v>44377</v>
      </c>
      <c r="G546" s="97">
        <f>YEAR(Append2[[#This Row],[Date Lab Report Prepared]])</f>
        <v>2021</v>
      </c>
      <c r="H546" s="97"/>
      <c r="I546" s="99"/>
      <c r="J546" s="97"/>
      <c r="K546" s="97"/>
      <c r="L546" s="99"/>
      <c r="M546" s="99"/>
      <c r="N546" s="97"/>
    </row>
    <row r="547" spans="1:14" x14ac:dyDescent="0.35">
      <c r="A547">
        <v>194</v>
      </c>
      <c r="B547" s="97" t="s">
        <v>271</v>
      </c>
      <c r="C547" t="s">
        <v>465</v>
      </c>
      <c r="D547" s="99">
        <v>42723</v>
      </c>
      <c r="E547" s="97">
        <f>IF(MONTH(Append2[[#This Row],[Date Kit Recieved by Lab]])=12,YEAR(Append2[[#This Row],[Date Kit Recieved by Lab]])+1,YEAR(Append2[[#This Row],[Date Kit Recieved by Lab]]))</f>
        <v>2017</v>
      </c>
      <c r="F547" s="99">
        <v>44377</v>
      </c>
      <c r="G547" s="97">
        <f>YEAR(Append2[[#This Row],[Date Lab Report Prepared]])</f>
        <v>2021</v>
      </c>
      <c r="H547" s="97"/>
      <c r="I547" s="99"/>
      <c r="J547" s="97"/>
      <c r="K547" s="97"/>
      <c r="L547" s="99"/>
      <c r="M547" s="99"/>
      <c r="N547" s="9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N E E A A B Q S w M E F A A C A A g A 6 H 6 s 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6 H 6 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r F Z m M q G G y w E A A J U J A A A T A B w A R m 9 y b X V s Y X M v U 2 V j d G l v b j E u b S C i G A A o o B Q A A A A A A A A A A A A A A A A A A A A A A A A A A A D t V U 1 r 2 0 A Q v R v 8 H w b 1 Y o N q 5 K Q u h p J D U D 8 w S Z N Q J 7 Q Q c l j J I 3 u J N a u s R i F C + L 9 3 Z K m t i T 8 S i 5 B L q o M W Z t 7 O z s 5 7 M 5 t i y N o Q j K u 1 / 6 n d a r f S m b I 4 g U s V z L E P R z B H b r d A v r H J b I h i + f I Q 4 r z n Z 9 Y i 8 U 9 j b w N j b j v d 4 v p M x X j k V D u d m 8 W 1 b 4 g F c u N W A d 4 5 / k z R t A y e J + h I p C W 0 d 2 k V p Z G x s W / m W U y l M + 1 U p 7 l F 4 Y w o 1 B M J A 2 d Z H K A F Y + G K 9 F 2 G M C r N O h K b 4 w L L N m B 8 4 I U L h X M 8 R Q p z K D N a 8 3 1 W j G A i O I 8 i p P S v f y J m 1 j H + w 5 x o h h 8 Y a r y X n I M c T l W w H S x O A S f G M l x Y T M o i b g Q v 7 7 6 a 0 q L b b m n a W K I 1 Q g 4 b E 3 L 4 c o R 8 H 1 + A r 1 K s C e l 8 E z g H i s P Z e 8 / 7 1 V 2 r 9 z 4 E K s q f z d G T H J 9 n n J Z Z a 5 r C c Z J Y c 7 + F k / 3 Z l p 8 S N G e W d s V 8 F V E M G o t i 8 L Z E 4 Z u M O H + r W p F b I U 0 2 j / S K Y t / E g S b s F N U I d + u Z U 6 + D 1 X O q n W t S H D a W 4 v D l p F g r S m o 0 I v 7 4 o V f 6 l 5 X 7 a i S B V I d l q Y 1 V b O w W o T R 6 c n Y I 4 1 E e O + h e Q e 4 z A v p e 8 5 f a + 1 / 5 Z p W v G u r g + Q 3 l u X + a s G 6 p 4 Y a W + g 1 Q S w E C L Q A U A A I A C A D o f q x W 0 t 1 K 0 a Q A A A D 2 A A A A E g A A A A A A A A A A A A A A A A A A A A A A Q 2 9 u Z m l n L 1 B h Y 2 t h Z 2 U u e G 1 s U E s B A i 0 A F A A C A A g A 6 H 6 s V g / K 6 a u k A A A A 6 Q A A A B M A A A A A A A A A A A A A A A A A 8 A A A A F t D b 2 5 0 Z W 5 0 X 1 R 5 c G V z X S 5 4 b W x Q S w E C L Q A U A A I A C A D o f q x W Z j K h h s s B A A C V C Q 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U g A A A A A A A O 9 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M C I g L z 4 8 R W 5 0 c n k g V H l w Z T 0 i R m l s b E V y c m 9 y Q 2 9 k Z S I g V m F s d W U 9 I n N V b m t u b 3 d u I i A v P j x F b n R y e S B U e X B l P S J G a W x s R X J y b 3 J D b 3 V u d C I g V m F s d W U 9 I m w w I i A v P j x F b n R y e S B U e X B l P S J G a W x s T G F z d F V w Z G F 0 Z W Q i I F Z h b H V l P S J k M j A y M y 0 w N S 0 x M l Q y M j o 0 M D o x M S 4 1 O T U w N D U 3 W i I g L z 4 8 R W 5 0 c n k g V H l w Z T 0 i R m l s b E N v b H V t b l R 5 c G V z I i B W Y W x 1 Z T 0 i c 0 J n W U h C d 2 N H I i A v P j x F b n R y e S B U e X B l P S J G a W x s Q 2 9 s d W 1 u T m F t Z X M i I F Z h b H V l P S J z W y Z x d W 9 0 O 0 l u Y 2 l k Z W 5 0 I E 5 1 b W J l c i B v c i B V b m l x d W U g S W R l b n R p Z m V y I C Z x d W 9 0 O y w m c X V v d D t B Z 2 V u Y 3 k g T m F t Z S Z x d W 9 0 O y w m c X V v d D t E Y X R l I G 9 m I E 9 m Z m V u c 2 U m c X V v d D s s J n F 1 b 3 Q 7 R G F 0 Z S B L a X Q g U m V j a W V 2 Z W Q g Y n k g T G F i J n F 1 b 3 Q 7 L C Z x d W 9 0 O 0 R h d G U g T G F i I F J l c G 9 y d C B Q c m V w Y X J l Z C Z x d W 9 0 O y w m c X V v d D t U e X B 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L 0 F 1 d G 9 S Z W 1 v d m V k Q 2 9 s d W 1 u c z E u e 0 l u Y 2 l k Z W 5 0 I E 5 1 b W J l c i B v c i B V b m l x d W U g S W R l b n R p Z m V y I C w w f S Z x d W 9 0 O y w m c X V v d D t T Z W N 0 a W 9 u M S 9 U Y W J s Z T E v Q X V 0 b 1 J l b W 9 2 Z W R D b 2 x 1 b W 5 z M S 5 7 Q W d l b m N 5 I E 5 h b W U s M X 0 m c X V v d D s s J n F 1 b 3 Q 7 U 2 V j d G l v b j E v V G F i b G U x L 0 F 1 d G 9 S Z W 1 v d m V k Q 2 9 s d W 1 u c z E u e 0 R h d G U g b 2 Y g T 2 Z m Z W 5 z Z S w y f S Z x d W 9 0 O y w m c X V v d D t T Z W N 0 a W 9 u M S 9 U Y W J s Z T E v Q X V 0 b 1 J l b W 9 2 Z W R D b 2 x 1 b W 5 z M S 5 7 R G F 0 Z S B L a X Q g U m V j a W V 2 Z W Q g Y n k g T G F i L D N 9 J n F 1 b 3 Q 7 L C Z x d W 9 0 O 1 N l Y 3 R p b 2 4 x L 1 R h Y m x l M S 9 B d X R v U m V t b 3 Z l Z E N v b H V t b n M x L n t E Y X R l I E x h Y i B S Z X B v c n Q g U H J l c G F y Z W Q s N H 0 m c X V v d D s s J n F 1 b 3 Q 7 U 2 V j d G l v b j E v V G F i b G U x L 0 F 1 d G 9 S Z W 1 v d m V k Q 2 9 s d W 1 u c z E u e 1 R 5 c G U s N X 0 m c X V v d D t d L C Z x d W 9 0 O 0 N v b H V t b k N v d W 5 0 J n F 1 b 3 Q 7 O j Y s J n F 1 b 3 Q 7 S 2 V 5 Q 2 9 s d W 1 u T m F t Z X M m c X V v d D s 6 W 1 0 s J n F 1 b 3 Q 7 Q 2 9 s d W 1 u S W R l b n R p d G l l c y Z x d W 9 0 O z p b J n F 1 b 3 Q 7 U 2 V j d G l v b j E v V G F i b G U x L 0 F 1 d G 9 S Z W 1 v d m V k Q 2 9 s d W 1 u c z E u e 0 l u Y 2 l k Z W 5 0 I E 5 1 b W J l c i B v c i B V b m l x d W U g S W R l b n R p Z m V y I C w w f S Z x d W 9 0 O y w m c X V v d D t T Z W N 0 a W 9 u M S 9 U Y W J s Z T E v Q X V 0 b 1 J l b W 9 2 Z W R D b 2 x 1 b W 5 z M S 5 7 Q W d l b m N 5 I E 5 h b W U s M X 0 m c X V v d D s s J n F 1 b 3 Q 7 U 2 V j d G l v b j E v V G F i b G U x L 0 F 1 d G 9 S Z W 1 v d m V k Q 2 9 s d W 1 u c z E u e 0 R h d G U g b 2 Y g T 2 Z m Z W 5 z Z S w y f S Z x d W 9 0 O y w m c X V v d D t T Z W N 0 a W 9 u M S 9 U Y W J s Z T E v Q X V 0 b 1 J l b W 9 2 Z W R D b 2 x 1 b W 5 z M S 5 7 R G F 0 Z S B L a X Q g U m V j a W V 2 Z W Q g Y n k g T G F i L D N 9 J n F 1 b 3 Q 7 L C Z x d W 9 0 O 1 N l Y 3 R p b 2 4 x L 1 R h Y m x l M S 9 B d X R v U m V t b 3 Z l Z E N v b H V t b n M x L n t E Y X R l I E x h Y i B S Z X B v c n Q g U H J l c G F y Z W Q s N H 0 m c X V v d D s s J n F 1 b 3 Q 7 U 2 V j d G l v b j E v V G F i b G U x L 0 F 1 d G 9 S Z W 1 v d m V k Q 2 9 s d W 1 u c z E u e 1 R 5 c G 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M t M D U t M T J U M j I 6 N D Q 6 M T k u N j M 5 M j Q 0 O V o i I C 8 + P E V u d H J 5 I F R 5 c G U 9 I k Z p b G x D b 2 x 1 b W 5 U e X B l c y I g V m F s d W U 9 I n N C Z 0 F I Q m d j S E J 3 Y 0 c i I C 8 + P E V u d H J 5 I F R 5 c G U 9 I k Z p b G x D b 2 x 1 b W 5 O Y W 1 l c y I g V m F s d W U 9 I n N b J n F 1 b 3 Q 7 T V N Q I E N h c 2 U g T n V t Y m V y K E d y Y W 5 0 Y m F 0 Y 2 g t M D B Y K S Z x d W 9 0 O y w m c X V v d D t J b m N p Z G V u d C B O d W 1 i Z X I g b 3 I g V W 5 p c X V l I E l k Z W 5 0 a W Z l c i A m c X V v d D s s J n F 1 b 3 Q 7 R G F 0 Z S B v Z i B P Z m Z l b n N l J n F 1 b 3 Q 7 L C Z x d W 9 0 O 0 F n Z W 5 j e S B O Y W 1 l J n F 1 b 3 Q 7 L C Z x d W 9 0 O 0 R h d G U g T 3 V 0 c 2 9 1 c m N p b m c g Q X B w c m 9 2 Z W Q m c X V v d D s s J n F 1 b 3 Q 7 R G F 0 Z S B L a X Q g U m V j a W V 2 Z W Q g Y n k g T G F i J n F 1 b 3 Q 7 L C Z x d W 9 0 O 0 R h d G U g R G F 0 Y S B S Z X R 1 c m 5 l Z C Z x d W 9 0 O y w m c X V v d D t E Y X R l I E x h Y i B S Z X B v c n Q g U H J l c G F y Z W Q m c X V v d D s s J n F 1 b 3 Q 7 V 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y 9 B d X R v U m V t b 3 Z l Z E N v b H V t b n M x L n t N U 1 A g Q 2 F z Z S B O d W 1 i Z X I o R 3 J h b n R i Y X R j a C 0 w M F g p L D B 9 J n F 1 b 3 Q 7 L C Z x d W 9 0 O 1 N l Y 3 R p b 2 4 x L 1 R h Y m x l M y 9 B d X R v U m V t b 3 Z l Z E N v b H V t b n M x L n t J b m N p Z G V u d C B O d W 1 i Z X I g b 3 I g V W 5 p c X V l I E l k Z W 5 0 a W Z l c i A s M X 0 m c X V v d D s s J n F 1 b 3 Q 7 U 2 V j d G l v b j E v V G F i b G U z L 0 F 1 d G 9 S Z W 1 v d m V k Q 2 9 s d W 1 u c z E u e 0 R h d G U g b 2 Y g T 2 Z m Z W 5 z Z S w y f S Z x d W 9 0 O y w m c X V v d D t T Z W N 0 a W 9 u M S 9 U Y W J s Z T M v Q X V 0 b 1 J l b W 9 2 Z W R D b 2 x 1 b W 5 z M S 5 7 Q W d l b m N 5 I E 5 h b W U s M 3 0 m c X V v d D s s J n F 1 b 3 Q 7 U 2 V j d G l v b j E v V G F i b G U z L 0 F 1 d G 9 S Z W 1 v d m V k Q 2 9 s d W 1 u c z E u e 0 R h d G U g T 3 V 0 c 2 9 1 c m N p b m c g Q X B w c m 9 2 Z W Q s N H 0 m c X V v d D s s J n F 1 b 3 Q 7 U 2 V j d G l v b j E v V G F i b G U z L 0 F 1 d G 9 S Z W 1 v d m V k Q 2 9 s d W 1 u c z E u e 0 R h d G U g S 2 l 0 I F J l Y 2 l l d m V k I G J 5 I E x h Y i w 1 f S Z x d W 9 0 O y w m c X V v d D t T Z W N 0 a W 9 u M S 9 U Y W J s Z T M v Q X V 0 b 1 J l b W 9 2 Z W R D b 2 x 1 b W 5 z M S 5 7 R G F 0 Z S B E Y X R h I F J l d H V y b m V k L D Z 9 J n F 1 b 3 Q 7 L C Z x d W 9 0 O 1 N l Y 3 R p b 2 4 x L 1 R h Y m x l M y 9 B d X R v U m V t b 3 Z l Z E N v b H V t b n M x L n t E Y X R l I E x h Y i B S Z X B v c n Q g U H J l c G F y Z W Q s N 3 0 m c X V v d D s s J n F 1 b 3 Q 7 U 2 V j d G l v b j E v V G F i b G U z L 0 F 1 d G 9 S Z W 1 v d m V k Q 2 9 s d W 1 u c z E u e 1 R 5 c G U s O H 0 m c X V v d D t d L C Z x d W 9 0 O 0 N v b H V t b k N v d W 5 0 J n F 1 b 3 Q 7 O j k s J n F 1 b 3 Q 7 S 2 V 5 Q 2 9 s d W 1 u T m F t Z X M m c X V v d D s 6 W 1 0 s J n F 1 b 3 Q 7 Q 2 9 s d W 1 u S W R l b n R p d G l l c y Z x d W 9 0 O z p b J n F 1 b 3 Q 7 U 2 V j d G l v b j E v V G F i b G U z L 0 F 1 d G 9 S Z W 1 v d m V k Q 2 9 s d W 1 u c z E u e 0 1 T U C B D Y X N l I E 5 1 b W J l c i h H c m F u d G J h d G N o L T A w W C k s M H 0 m c X V v d D s s J n F 1 b 3 Q 7 U 2 V j d G l v b j E v V G F i b G U z L 0 F 1 d G 9 S Z W 1 v d m V k Q 2 9 s d W 1 u c z E u e 0 l u Y 2 l k Z W 5 0 I E 5 1 b W J l c i B v c i B V b m l x d W U g S W R l b n R p Z m V y I C w x f S Z x d W 9 0 O y w m c X V v d D t T Z W N 0 a W 9 u M S 9 U Y W J s Z T M v Q X V 0 b 1 J l b W 9 2 Z W R D b 2 x 1 b W 5 z M S 5 7 R G F 0 Z S B v Z i B P Z m Z l b n N l L D J 9 J n F 1 b 3 Q 7 L C Z x d W 9 0 O 1 N l Y 3 R p b 2 4 x L 1 R h Y m x l M y 9 B d X R v U m V t b 3 Z l Z E N v b H V t b n M x L n t B Z 2 V u Y 3 k g T m F t Z S w z f S Z x d W 9 0 O y w m c X V v d D t T Z W N 0 a W 9 u M S 9 U Y W J s Z T M v Q X V 0 b 1 J l b W 9 2 Z W R D b 2 x 1 b W 5 z M S 5 7 R G F 0 Z S B P d X R z b 3 V y Y 2 l u Z y B B c H B y b 3 Z l Z C w 0 f S Z x d W 9 0 O y w m c X V v d D t T Z W N 0 a W 9 u M S 9 U Y W J s Z T M v Q X V 0 b 1 J l b W 9 2 Z W R D b 2 x 1 b W 5 z M S 5 7 R G F 0 Z S B L a X Q g U m V j a W V 2 Z W Q g Y n k g T G F i L D V 9 J n F 1 b 3 Q 7 L C Z x d W 9 0 O 1 N l Y 3 R p b 2 4 x L 1 R h Y m x l M y 9 B d X R v U m V t b 3 Z l Z E N v b H V t b n M x L n t E Y X R l I E R h d G E g U m V 0 d X J u Z W Q s N n 0 m c X V v d D s s J n F 1 b 3 Q 7 U 2 V j d G l v b j E v V G F i b G U z L 0 F 1 d G 9 S Z W 1 v d m V k Q 2 9 s d W 1 u c z E u e 0 R h d G U g T G F i I F J l c G 9 y d C B Q c m V w Y X J l Z C w 3 f S Z x d W 9 0 O y w m c X V v d D t T Z W N 0 a W 9 u M S 9 U Y W J s Z T M v Q X V 0 b 1 J l b W 9 2 Z W R D b 2 x 1 b W 5 z M S 5 7 V H l w Z S 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z L T A 1 L T E y V D I y O j Q 1 O j A x L j c y N T A 1 N j h a I i A v P j x F b n R y e S B U e X B l P S J G a W x s Q 2 9 s d W 1 u V H l w Z X M i I F Z h b H V l P S J z Q m d B S E J n W U h C d 2 N I Q m c 9 P S I g L z 4 8 R W 5 0 c n k g V H l w Z T 0 i R m l s b E N v b H V t b k 5 h b W V z I i B W Y W x 1 Z T 0 i c 1 s m c X V v d D t N U 1 A g Q 2 F z Z S B O d W 1 i Z X I o R 3 J h b n R i Y X R j a C 0 w M F g p J n F 1 b 3 Q 7 L C Z x d W 9 0 O 0 l u Y 2 l k Z W 5 0 I E 5 1 b W J l c i B v c i B V b m l x d W U g S W R l b n R p Z m V y I C Z x d W 9 0 O y w m c X V v d D t E Y X R l I G 9 m I E 9 m Z m V u c 2 U m c X V v d D s s J n F 1 b 3 Q 7 Q W d l b m N 5 I E 5 h b W U m c X V v d D s s J n F 1 b 3 Q 7 Q 2 9 1 b n R 5 J n F 1 b 3 Q 7 L C Z x d W 9 0 O 0 R h d G U g T 3 V 0 c 2 9 1 c m N p b m c g Q X B w c m 9 2 Z W Q m c X V v d D s s J n F 1 b 3 Q 7 R G F 0 Z S B L a X Q g U m V j a W V 2 Z W Q g Y n k g T G F i J n F 1 b 3 Q 7 L C Z x d W 9 0 O 0 R h d G U g R G F 0 Y S B S Z X R 1 c m 5 l Z C Z x d W 9 0 O y w m c X V v d D t E Y X R l I E x h Y i B S Z X B v c n Q g U H J l c G F y Z W Q m c X V v d D s s J n F 1 b 3 Q 7 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U v Q X V 0 b 1 J l b W 9 2 Z W R D b 2 x 1 b W 5 z M S 5 7 T V N Q I E N h c 2 U g T n V t Y m V y K E d y Y W 5 0 Y m F 0 Y 2 g t M D B Y K S w w f S Z x d W 9 0 O y w m c X V v d D t T Z W N 0 a W 9 u M S 9 U Y W J s Z T U v Q X V 0 b 1 J l b W 9 2 Z W R D b 2 x 1 b W 5 z M S 5 7 S W 5 j a W R l b n Q g T n V t Y m V y I G 9 y I F V u a X F 1 Z S B J Z G V u d G l m Z X I g L D F 9 J n F 1 b 3 Q 7 L C Z x d W 9 0 O 1 N l Y 3 R p b 2 4 x L 1 R h Y m x l N S 9 B d X R v U m V t b 3 Z l Z E N v b H V t b n M x L n t E Y X R l I G 9 m I E 9 m Z m V u c 2 U s M n 0 m c X V v d D s s J n F 1 b 3 Q 7 U 2 V j d G l v b j E v V G F i b G U 1 L 0 F 1 d G 9 S Z W 1 v d m V k Q 2 9 s d W 1 u c z E u e 0 F n Z W 5 j e S B O Y W 1 l L D N 9 J n F 1 b 3 Q 7 L C Z x d W 9 0 O 1 N l Y 3 R p b 2 4 x L 1 R h Y m x l N S 9 B d X R v U m V t b 3 Z l Z E N v b H V t b n M x L n t D b 3 V u d H k s N H 0 m c X V v d D s s J n F 1 b 3 Q 7 U 2 V j d G l v b j E v V G F i b G U 1 L 0 F 1 d G 9 S Z W 1 v d m V k Q 2 9 s d W 1 u c z E u e 0 R h d G U g T 3 V 0 c 2 9 1 c m N p b m c g Q X B w c m 9 2 Z W Q s N X 0 m c X V v d D s s J n F 1 b 3 Q 7 U 2 V j d G l v b j E v V G F i b G U 1 L 0 F 1 d G 9 S Z W 1 v d m V k Q 2 9 s d W 1 u c z E u e 0 R h d G U g S 2 l 0 I F J l Y 2 l l d m V k I G J 5 I E x h Y i w 2 f S Z x d W 9 0 O y w m c X V v d D t T Z W N 0 a W 9 u M S 9 U Y W J s Z T U v Q X V 0 b 1 J l b W 9 2 Z W R D b 2 x 1 b W 5 z M S 5 7 R G F 0 Z S B E Y X R h I F J l d H V y b m V k L D d 9 J n F 1 b 3 Q 7 L C Z x d W 9 0 O 1 N l Y 3 R p b 2 4 x L 1 R h Y m x l N S 9 B d X R v U m V t b 3 Z l Z E N v b H V t b n M x L n t E Y X R l I E x h Y i B S Z X B v c n Q g U H J l c G F y Z W Q s O H 0 m c X V v d D s s J n F 1 b 3 Q 7 U 2 V j d G l v b j E v V G F i b G U 1 L 0 F 1 d G 9 S Z W 1 v d m V k Q 2 9 s d W 1 u c z E u e 1 R 5 c G U s O X 0 m c X V v d D t d L C Z x d W 9 0 O 0 N v b H V t b k N v d W 5 0 J n F 1 b 3 Q 7 O j E w L C Z x d W 9 0 O 0 t l e U N v b H V t b k 5 h b W V z J n F 1 b 3 Q 7 O l t d L C Z x d W 9 0 O 0 N v b H V t b k l k Z W 5 0 a X R p Z X M m c X V v d D s 6 W y Z x d W 9 0 O 1 N l Y 3 R p b 2 4 x L 1 R h Y m x l N S 9 B d X R v U m V t b 3 Z l Z E N v b H V t b n M x L n t N U 1 A g Q 2 F z Z S B O d W 1 i Z X I o R 3 J h b n R i Y X R j a C 0 w M F g p L D B 9 J n F 1 b 3 Q 7 L C Z x d W 9 0 O 1 N l Y 3 R p b 2 4 x L 1 R h Y m x l N S 9 B d X R v U m V t b 3 Z l Z E N v b H V t b n M x L n t J b m N p Z G V u d C B O d W 1 i Z X I g b 3 I g V W 5 p c X V l I E l k Z W 5 0 a W Z l c i A s M X 0 m c X V v d D s s J n F 1 b 3 Q 7 U 2 V j d G l v b j E v V G F i b G U 1 L 0 F 1 d G 9 S Z W 1 v d m V k Q 2 9 s d W 1 u c z E u e 0 R h d G U g b 2 Y g T 2 Z m Z W 5 z Z S w y f S Z x d W 9 0 O y w m c X V v d D t T Z W N 0 a W 9 u M S 9 U Y W J s Z T U v Q X V 0 b 1 J l b W 9 2 Z W R D b 2 x 1 b W 5 z M S 5 7 Q W d l b m N 5 I E 5 h b W U s M 3 0 m c X V v d D s s J n F 1 b 3 Q 7 U 2 V j d G l v b j E v V G F i b G U 1 L 0 F 1 d G 9 S Z W 1 v d m V k Q 2 9 s d W 1 u c z E u e 0 N v d W 5 0 e S w 0 f S Z x d W 9 0 O y w m c X V v d D t T Z W N 0 a W 9 u M S 9 U Y W J s Z T U v Q X V 0 b 1 J l b W 9 2 Z W R D b 2 x 1 b W 5 z M S 5 7 R G F 0 Z S B P d X R z b 3 V y Y 2 l u Z y B B c H B y b 3 Z l Z C w 1 f S Z x d W 9 0 O y w m c X V v d D t T Z W N 0 a W 9 u M S 9 U Y W J s Z T U v Q X V 0 b 1 J l b W 9 2 Z W R D b 2 x 1 b W 5 z M S 5 7 R G F 0 Z S B L a X Q g U m V j a W V 2 Z W Q g Y n k g T G F i L D Z 9 J n F 1 b 3 Q 7 L C Z x d W 9 0 O 1 N l Y 3 R p b 2 4 x L 1 R h Y m x l N S 9 B d X R v U m V t b 3 Z l Z E N v b H V t b n M x L n t E Y X R l I E R h d G E g U m V 0 d X J u Z W Q s N 3 0 m c X V v d D s s J n F 1 b 3 Q 7 U 2 V j d G l v b j E v V G F i b G U 1 L 0 F 1 d G 9 S Z W 1 v d m V k Q 2 9 s d W 1 u c z E u e 0 R h d G U g T G F i I F J l c G 9 y d C B Q c m V w Y X J l Z C w 4 f S Z x d W 9 0 O y w m c X V v d D t T Z W N 0 a W 9 u M S 9 U Y W J s Z T U v Q X V 0 b 1 J l b W 9 2 Z W R D b 2 x 1 b W 5 z M S 5 7 V H l w Z S w 5 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j M t M D U t M T J U M j I 6 N D Y 6 M D M u N T U w M z c 5 O V o i I C 8 + P E V u d H J 5 I F R 5 c G U 9 I k Z p b G x D b 2 x 1 b W 5 U e X B l c y I g V m F s d W U 9 I n N B Q V l I Q n d j R 0 J n Y 0 h C Z z 0 9 I i A v P j x F b n R y e S B U e X B l P S J G a W x s Q 2 9 s d W 1 u T m F t Z X M i I F Z h b H V l P S J z W y Z x d W 9 0 O 0 l u Y 2 l k Z W 5 0 I E 5 1 b W J l c i B v c i B V b m l x d W U g S W R l b n R p Z m V y I C Z x d W 9 0 O y w m c X V v d D t B Z 2 V u Y 3 k g T m F t Z S Z x d W 9 0 O y w m c X V v d D t E Y X R l I G 9 m I E 9 m Z m V u c 2 U m c X V v d D s s J n F 1 b 3 Q 7 R G F 0 Z S B L a X Q g U m V j a W V 2 Z W Q g Y n k g T G F i J n F 1 b 3 Q 7 L C Z x d W 9 0 O 0 R h d G U g T G F i I F J l c G 9 y d C B Q c m V w Y X J l Z C Z x d W 9 0 O y w m c X V v d D t U e X B l J n F 1 b 3 Q 7 L C Z x d W 9 0 O 0 1 T U C B D Y X N l I E 5 1 b W J l c i h H c m F u d G J h d G N o L T A w W C k m c X V v d D s s J n F 1 b 3 Q 7 R G F 0 Z S B P d X R z b 3 V y Y 2 l u Z y B B c H B y b 3 Z l Z C Z x d W 9 0 O y w m c X V v d D t E Y X R l I E R h d G E g U m V 0 d X J u Z W Q m c X V v d D s s J n F 1 b 3 Q 7 Q 2 9 1 b n R 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F w c G V u Z D E v Q X V 0 b 1 J l b W 9 2 Z W R D b 2 x 1 b W 5 z M S 5 7 S W 5 j a W R l b n Q g T n V t Y m V y I G 9 y I F V u a X F 1 Z S B J Z G V u d G l m Z X I g L D B 9 J n F 1 b 3 Q 7 L C Z x d W 9 0 O 1 N l Y 3 R p b 2 4 x L 0 F w c G V u Z D E v Q X V 0 b 1 J l b W 9 2 Z W R D b 2 x 1 b W 5 z M S 5 7 Q W d l b m N 5 I E 5 h b W U s M X 0 m c X V v d D s s J n F 1 b 3 Q 7 U 2 V j d G l v b j E v Q X B w Z W 5 k M S 9 B d X R v U m V t b 3 Z l Z E N v b H V t b n M x L n t E Y X R l I G 9 m I E 9 m Z m V u c 2 U s M n 0 m c X V v d D s s J n F 1 b 3 Q 7 U 2 V j d G l v b j E v Q X B w Z W 5 k M S 9 B d X R v U m V t b 3 Z l Z E N v b H V t b n M x L n t E Y X R l I E t p d C B S Z W N p Z X Z l Z C B i e S B M Y W I s M 3 0 m c X V v d D s s J n F 1 b 3 Q 7 U 2 V j d G l v b j E v Q X B w Z W 5 k M S 9 B d X R v U m V t b 3 Z l Z E N v b H V t b n M x L n t E Y X R l I E x h Y i B S Z X B v c n Q g U H J l c G F y Z W Q s N H 0 m c X V v d D s s J n F 1 b 3 Q 7 U 2 V j d G l v b j E v Q X B w Z W 5 k M S 9 B d X R v U m V t b 3 Z l Z E N v b H V t b n M x L n t U e X B l L D V 9 J n F 1 b 3 Q 7 L C Z x d W 9 0 O 1 N l Y 3 R p b 2 4 x L 0 F w c G V u Z D E v Q X V 0 b 1 J l b W 9 2 Z W R D b 2 x 1 b W 5 z M S 5 7 T V N Q I E N h c 2 U g T n V t Y m V y K E d y Y W 5 0 Y m F 0 Y 2 g t M D B Y K S w 2 f S Z x d W 9 0 O y w m c X V v d D t T Z W N 0 a W 9 u M S 9 B c H B l b m Q x L 0 F 1 d G 9 S Z W 1 v d m V k Q 2 9 s d W 1 u c z E u e 0 R h d G U g T 3 V 0 c 2 9 1 c m N p b m c g Q X B w c m 9 2 Z W Q s N 3 0 m c X V v d D s s J n F 1 b 3 Q 7 U 2 V j d G l v b j E v Q X B w Z W 5 k M S 9 B d X R v U m V t b 3 Z l Z E N v b H V t b n M x L n t E Y X R l I E R h d G E g U m V 0 d X J u Z W Q s O H 0 m c X V v d D s s J n F 1 b 3 Q 7 U 2 V j d G l v b j E v Q X B w Z W 5 k M S 9 B d X R v U m V t b 3 Z l Z E N v b H V t b n M x L n t D b 3 V u d H k s O X 0 m c X V v d D t d L C Z x d W 9 0 O 0 N v b H V t b k N v d W 5 0 J n F 1 b 3 Q 7 O j E w L C Z x d W 9 0 O 0 t l e U N v b H V t b k 5 h b W V z J n F 1 b 3 Q 7 O l t d L C Z x d W 9 0 O 0 N v b H V t b k l k Z W 5 0 a X R p Z X M m c X V v d D s 6 W y Z x d W 9 0 O 1 N l Y 3 R p b 2 4 x L 0 F w c G V u Z D E v Q X V 0 b 1 J l b W 9 2 Z W R D b 2 x 1 b W 5 z M S 5 7 S W 5 j a W R l b n Q g T n V t Y m V y I G 9 y I F V u a X F 1 Z S B J Z G V u d G l m Z X I g L D B 9 J n F 1 b 3 Q 7 L C Z x d W 9 0 O 1 N l Y 3 R p b 2 4 x L 0 F w c G V u Z D E v Q X V 0 b 1 J l b W 9 2 Z W R D b 2 x 1 b W 5 z M S 5 7 Q W d l b m N 5 I E 5 h b W U s M X 0 m c X V v d D s s J n F 1 b 3 Q 7 U 2 V j d G l v b j E v Q X B w Z W 5 k M S 9 B d X R v U m V t b 3 Z l Z E N v b H V t b n M x L n t E Y X R l I G 9 m I E 9 m Z m V u c 2 U s M n 0 m c X V v d D s s J n F 1 b 3 Q 7 U 2 V j d G l v b j E v Q X B w Z W 5 k M S 9 B d X R v U m V t b 3 Z l Z E N v b H V t b n M x L n t E Y X R l I E t p d C B S Z W N p Z X Z l Z C B i e S B M Y W I s M 3 0 m c X V v d D s s J n F 1 b 3 Q 7 U 2 V j d G l v b j E v Q X B w Z W 5 k M S 9 B d X R v U m V t b 3 Z l Z E N v b H V t b n M x L n t E Y X R l I E x h Y i B S Z X B v c n Q g U H J l c G F y Z W Q s N H 0 m c X V v d D s s J n F 1 b 3 Q 7 U 2 V j d G l v b j E v Q X B w Z W 5 k M S 9 B d X R v U m V t b 3 Z l Z E N v b H V t b n M x L n t U e X B l L D V 9 J n F 1 b 3 Q 7 L C Z x d W 9 0 O 1 N l Y 3 R p b 2 4 x L 0 F w c G V u Z D E v Q X V 0 b 1 J l b W 9 2 Z W R D b 2 x 1 b W 5 z M S 5 7 T V N Q I E N h c 2 U g T n V t Y m V y K E d y Y W 5 0 Y m F 0 Y 2 g t M D B Y K S w 2 f S Z x d W 9 0 O y w m c X V v d D t T Z W N 0 a W 9 u M S 9 B c H B l b m Q x L 0 F 1 d G 9 S Z W 1 v d m V k Q 2 9 s d W 1 u c z E u e 0 R h d G U g T 3 V 0 c 2 9 1 c m N p b m c g Q X B w c m 9 2 Z W Q s N 3 0 m c X V v d D s s J n F 1 b 3 Q 7 U 2 V j d G l v b j E v Q X B w Z W 5 k M S 9 B d X R v U m V t b 3 Z l Z E N v b H V t b n M x L n t E Y X R l I E R h d G E g U m V 0 d X J u Z W Q s O H 0 m c X V v d D s s J n F 1 b 3 Q 7 U 2 V j d G l v b j E v Q X B w Z W 5 k M S 9 B d X R v U m V t b 3 Z l Z E N v b H V t b n M x L n t D b 3 V u d H k s O X 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N C I g L z 4 8 R W 5 0 c n k g V H l w Z T 0 i R m l s b E V y c m 9 y Q 2 9 k Z S I g V m F s d W U 9 I n N V b m t u b 3 d u I i A v P j x F b n R y e S B U e X B l P S J G a W x s R X J y b 3 J D b 3 V u d C I g V m F s d W U 9 I m w w I i A v P j x F b n R y e S B U e X B l P S J G a W x s T G F z d F V w Z G F 0 Z W Q i I F Z h b H V l P S J k M j A y M y 0 w N S 0 x M l Q y M j o 1 M z o z M i 4 1 N j g y N T E 2 W i I g L z 4 8 R W 5 0 c n k g V H l w Z T 0 i R m l s b E N v b H V t b l R 5 c G V z I i B W Y W x 1 Z T 0 i c 0 F 3 W U d B d 0 0 9 I i A v P j x F b n R y e S B U e X B l P S J G a W x s Q 2 9 s d W 1 u T m F t Z X M i I F Z h b H V l P S J z W y Z x d W 9 0 O 0 5 1 b W J l c i A m c X V v d D s s J n F 1 b 3 Q 7 R m 9 y Z W 5 z a W M g T G F i b 3 J h d G 9 y e S B O Y W 1 l J n F 1 b 3 Q 7 L C Z x d W 9 0 O 0 l u Y 2 l k Z W 5 0 I E 5 1 b W J l c i B v c i B V b m l x d W U g S W R l b n R p Z m V y I C Z x d W 9 0 O y w m c X V v d D t E Y X R l I E t p d C B S Z W N p Z X Z l Z C B i e S B M Y W I m c X V v d D s s J n F 1 b 3 Q 7 R G F 0 Z S B M Y W I g U m V w b 3 J 0 I F B y Z X B h c m V 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4 L 0 F 1 d G 9 S Z W 1 v d m V k Q 2 9 s d W 1 u c z E u e 0 5 1 b W J l c i A s M H 0 m c X V v d D s s J n F 1 b 3 Q 7 U 2 V j d G l v b j E v V G F i b G U 4 L 0 F 1 d G 9 S Z W 1 v d m V k Q 2 9 s d W 1 u c z E u e 0 Z v c m V u c 2 l j I E x h Y m 9 y Y X R v c n k g T m F t Z S w x f S Z x d W 9 0 O y w m c X V v d D t T Z W N 0 a W 9 u M S 9 U Y W J s Z T g v Q X V 0 b 1 J l b W 9 2 Z W R D b 2 x 1 b W 5 z M S 5 7 S W 5 j a W R l b n Q g T n V t Y m V y I G 9 y I F V u a X F 1 Z S B J Z G V u d G l m Z X I g L D J 9 J n F 1 b 3 Q 7 L C Z x d W 9 0 O 1 N l Y 3 R p b 2 4 x L 1 R h Y m x l O C 9 B d X R v U m V t b 3 Z l Z E N v b H V t b n M x L n t E Y X R l I E t p d C B S Z W N p Z X Z l Z C B i e S B M Y W I s M 3 0 m c X V v d D s s J n F 1 b 3 Q 7 U 2 V j d G l v b j E v V G F i b G U 4 L 0 F 1 d G 9 S Z W 1 v d m V k Q 2 9 s d W 1 u c z E u e 0 R h d G U g T G F i I F J l c G 9 y d C B Q c m V w Y X J l Z C w 0 f S Z x d W 9 0 O 1 0 s J n F 1 b 3 Q 7 Q 2 9 s d W 1 u Q 2 9 1 b n Q m c X V v d D s 6 N S w m c X V v d D t L Z X l D b 2 x 1 b W 5 O Y W 1 l c y Z x d W 9 0 O z p b X S w m c X V v d D t D b 2 x 1 b W 5 J Z G V u d G l 0 a W V z J n F 1 b 3 Q 7 O l s m c X V v d D t T Z W N 0 a W 9 u M S 9 U Y W J s Z T g v Q X V 0 b 1 J l b W 9 2 Z W R D b 2 x 1 b W 5 z M S 5 7 T n V t Y m V y I C w w f S Z x d W 9 0 O y w m c X V v d D t T Z W N 0 a W 9 u M S 9 U Y W J s Z T g v Q X V 0 b 1 J l b W 9 2 Z W R D b 2 x 1 b W 5 z M S 5 7 R m 9 y Z W 5 z a W M g T G F i b 3 J h d G 9 y e S B O Y W 1 l L D F 9 J n F 1 b 3 Q 7 L C Z x d W 9 0 O 1 N l Y 3 R p b 2 4 x L 1 R h Y m x l O C 9 B d X R v U m V t b 3 Z l Z E N v b H V t b n M x L n t J b m N p Z G V u d C B O d W 1 i Z X I g b 3 I g V W 5 p c X V l I E l k Z W 5 0 a W Z l c i A s M n 0 m c X V v d D s s J n F 1 b 3 Q 7 U 2 V j d G l v b j E v V G F i b G U 4 L 0 F 1 d G 9 S Z W 1 v d m V k Q 2 9 s d W 1 u c z E u e 0 R h d G U g S 2 l 0 I F J l Y 2 l l d m V k I G J 5 I E x h Y i w z f S Z x d W 9 0 O y w m c X V v d D t T Z W N 0 a W 9 u M S 9 U Y W J s Z T g v Q X V 0 b 1 J l b W 9 2 Z W R D b 2 x 1 b W 5 z M S 5 7 R G F 0 Z S B M Y W I g U m V w b 3 J 0 I F B y Z X B h c m V k L D R 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M t M D U t M T J U M j I 6 N T M 6 N T U u N z Y w M j U z O F o i I C 8 + P E V u d H J 5 I F R 5 c G U 9 I k Z p b G x D b 2 x 1 b W 5 U e X B l c y I g V m F s d W U 9 I n N B d 1 l H Q X d N P S I g L z 4 8 R W 5 0 c n k g V H l w Z T 0 i R m l s b E N v b H V t b k 5 h b W V z I i B W Y W x 1 Z T 0 i c 1 s m c X V v d D t O d W 1 i Z X I g J n F 1 b 3 Q 7 L C Z x d W 9 0 O 0 Z v c m V u c 2 l j I E x h Y m 9 y Y X R v c n k g T m F t Z S Z x d W 9 0 O y w m c X V v d D t J b m N p Z G V u d C B O d W 1 i Z X I g b 3 I g V W 5 p c X V l I E l k Z W 5 0 a W Z l c i A m c X V v d D s s J n F 1 b 3 Q 7 R G F 0 Z S B L a X Q g U m V j a W V 2 Z W Q g Y n k g T G F i J n F 1 b 3 Q 7 L C Z x d W 9 0 O 0 R h d G U g T G F i I F J l c G 9 y d C B Q c m V w Y X J 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T A v Q X V 0 b 1 J l b W 9 2 Z W R D b 2 x 1 b W 5 z M S 5 7 T n V t Y m V y I C w w f S Z x d W 9 0 O y w m c X V v d D t T Z W N 0 a W 9 u M S 9 U Y W J s Z T E w L 0 F 1 d G 9 S Z W 1 v d m V k Q 2 9 s d W 1 u c z E u e 0 Z v c m V u c 2 l j I E x h Y m 9 y Y X R v c n k g T m F t Z S w x f S Z x d W 9 0 O y w m c X V v d D t T Z W N 0 a W 9 u M S 9 U Y W J s Z T E w L 0 F 1 d G 9 S Z W 1 v d m V k Q 2 9 s d W 1 u c z E u e 0 l u Y 2 l k Z W 5 0 I E 5 1 b W J l c i B v c i B V b m l x d W U g S W R l b n R p Z m V y I C w y f S Z x d W 9 0 O y w m c X V v d D t T Z W N 0 a W 9 u M S 9 U Y W J s Z T E w L 0 F 1 d G 9 S Z W 1 v d m V k Q 2 9 s d W 1 u c z E u e 0 R h d G U g S 2 l 0 I F J l Y 2 l l d m V k I G J 5 I E x h Y i w z f S Z x d W 9 0 O y w m c X V v d D t T Z W N 0 a W 9 u M S 9 U Y W J s Z T E w L 0 F 1 d G 9 S Z W 1 v d m V k Q 2 9 s d W 1 u c z E u e 0 R h d G U g T G F i I F J l c G 9 y d C B Q c m V w Y X J l Z C w 0 f S Z x d W 9 0 O 1 0 s J n F 1 b 3 Q 7 Q 2 9 s d W 1 u Q 2 9 1 b n Q m c X V v d D s 6 N S w m c X V v d D t L Z X l D b 2 x 1 b W 5 O Y W 1 l c y Z x d W 9 0 O z p b X S w m c X V v d D t D b 2 x 1 b W 5 J Z G V u d G l 0 a W V z J n F 1 b 3 Q 7 O l s m c X V v d D t T Z W N 0 a W 9 u M S 9 U Y W J s Z T E w L 0 F 1 d G 9 S Z W 1 v d m V k Q 2 9 s d W 1 u c z E u e 0 5 1 b W J l c i A s M H 0 m c X V v d D s s J n F 1 b 3 Q 7 U 2 V j d G l v b j E v V G F i b G U x M C 9 B d X R v U m V t b 3 Z l Z E N v b H V t b n M x L n t G b 3 J l b n N p Y y B M Y W J v c m F 0 b 3 J 5 I E 5 h b W U s M X 0 m c X V v d D s s J n F 1 b 3 Q 7 U 2 V j d G l v b j E v V G F i b G U x M C 9 B d X R v U m V t b 3 Z l Z E N v b H V t b n M x L n t J b m N p Z G V u d C B O d W 1 i Z X I g b 3 I g V W 5 p c X V l I E l k Z W 5 0 a W Z l c i A s M n 0 m c X V v d D s s J n F 1 b 3 Q 7 U 2 V j d G l v b j E v V G F i b G U x M C 9 B d X R v U m V t b 3 Z l Z E N v b H V t b n M x L n t E Y X R l I E t p d C B S Z W N p Z X Z l Z C B i e S B M Y W I s M 3 0 m c X V v d D s s J n F 1 b 3 Q 7 U 2 V j d G l v b j E v V G F i b G U x M C 9 B d X R v U m V t b 3 Z l Z E N v b H V t b n M x L n t E Y X R l I E x h Y i B S Z X B v c n Q g U H J l c G F y Z W Q s N H 0 m c X V v d D t d L C Z x d W 9 0 O 1 J l b G F 0 a W 9 u c 2 h p c E l u Z m 8 m c X V v d D s 6 W 1 1 9 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D a G F u Z 2 V k J T I w V H l w Z T w v S X R l b V B h d G g + P C 9 J d G V t T G 9 j Y X R p b 2 4 + P F N 0 Y W J s Z U V u d H J p Z X M g L z 4 8 L 0 l 0 Z W 0 + P E l 0 Z W 0 + P E l 0 Z W 1 M b 2 N h d G l v b j 4 8 S X R l b V R 5 c G U + R m 9 y b X V s Y T w v S X R l b V R 5 c G U + P E l 0 Z W 1 Q Y X R o P l N l Y 3 R p b 2 4 x L 0 F w c G V u Z 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w Z W 5 k M i I g L z 4 8 R W 5 0 c n k g V H l w Z T 0 i R m l s b G V k Q 2 9 t c G x l d G V S Z X N 1 b H R U b 1 d v c m t z a G V l d C I g V m F s d W U 9 I m w x I i A v P j x F b n R y e S B U e X B l P S J B Z G R l Z F R v R G F 0 Y U 1 v Z G V s I i B W Y W x 1 Z T 0 i b D A i I C 8 + P E V u d H J 5 I F R 5 c G U 9 I k Z p b G x D b 3 V u d C I g V m F s d W U 9 I m w 1 N D Y i I C 8 + P E V u d H J 5 I F R 5 c G U 9 I k Z p b G x F c n J v c k N v Z G U i I F Z h b H V l P S J z V W 5 r b m 9 3 b i I g L z 4 8 R W 5 0 c n k g V H l w Z T 0 i R m l s b E V y c m 9 y Q 2 9 1 b n Q i I F Z h b H V l P S J s M C I g L z 4 8 R W 5 0 c n k g V H l w Z T 0 i R m l s b E x h c 3 R V c G R h d G V k I i B W Y W x 1 Z T 0 i Z D I w M j M t M D U t M T J U M j I 6 N T U 6 M T Y u N D g 1 M z c y M V o i I C 8 + P E V u d H J 5 I F R 5 c G U 9 I k Z p b G x D b 2 x 1 b W 5 U e X B l c y I g V m F s d W U 9 I n N B d 1 l B Q U F B R 0 J 3 W U d C d 2 N H I i A v P j x F b n R y e S B U e X B l P S J G a W x s Q 2 9 s d W 1 u T m F t Z X M i I F Z h b H V l P S J z W y Z x d W 9 0 O 0 5 1 b W J l c i A m c X V v d D s s J n F 1 b 3 Q 7 R m 9 y Z W 5 z a W M g T G F i b 3 J h d G 9 y e S B O Y W 1 l J n F 1 b 3 Q 7 L C Z x d W 9 0 O 0 l u Y 2 l k Z W 5 0 I E 5 1 b W J l c i B v c i B V b m l x d W U g S W R l b n R p Z m V y I C Z x d W 9 0 O y w m c X V v d D t E Y X R l I E t p d C B S Z W N p Z X Z l Z C B i e S B M Y W I m c X V v d D s s J n F 1 b 3 Q 7 R G F 0 Z S B M Y W I g U m V w b 3 J 0 I F B y Z X B h c m V k J n F 1 b 3 Q 7 L C Z x d W 9 0 O 0 F n Z W 5 j e S B O Y W 1 l J n F 1 b 3 Q 7 L C Z x d W 9 0 O 0 R h d G U g b 2 Y g T 2 Z m Z W 5 z Z S Z x d W 9 0 O y w m c X V v d D t U e X B l J n F 1 b 3 Q 7 L C Z x d W 9 0 O 0 1 T U C B D Y X N l I E 5 1 b W J l c i h H c m F u d G J h d G N o L T A w W C k m c X V v d D s s J n F 1 b 3 Q 7 R G F 0 Z S B P d X R z b 3 V y Y 2 l u Z y B B c H B y b 3 Z l Z C Z x d W 9 0 O y w m c X V v d D t E Y X R l I E R h d G E g U m V 0 d X J u Z W Q m c X V v d D s s J n F 1 b 3 Q 7 Q 2 9 1 b n R 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F w c G V u Z D I v Q X V 0 b 1 J l b W 9 2 Z W R D b 2 x 1 b W 5 z M S 5 7 T n V t Y m V y I C w w f S Z x d W 9 0 O y w m c X V v d D t T Z W N 0 a W 9 u M S 9 B c H B l b m Q y L 0 F 1 d G 9 S Z W 1 v d m V k Q 2 9 s d W 1 u c z E u e 0 Z v c m V u c 2 l j I E x h Y m 9 y Y X R v c n k g T m F t Z S w x f S Z x d W 9 0 O y w m c X V v d D t T Z W N 0 a W 9 u M S 9 B c H B l b m Q y L 0 F 1 d G 9 S Z W 1 v d m V k Q 2 9 s d W 1 u c z E u e 0 l u Y 2 l k Z W 5 0 I E 5 1 b W J l c i B v c i B V b m l x d W U g S W R l b n R p Z m V y I C w y f S Z x d W 9 0 O y w m c X V v d D t T Z W N 0 a W 9 u M S 9 B c H B l b m Q y L 0 F 1 d G 9 S Z W 1 v d m V k Q 2 9 s d W 1 u c z E u e 0 R h d G U g S 2 l 0 I F J l Y 2 l l d m V k I G J 5 I E x h Y i w z f S Z x d W 9 0 O y w m c X V v d D t T Z W N 0 a W 9 u M S 9 B c H B l b m Q y L 0 F 1 d G 9 S Z W 1 v d m V k Q 2 9 s d W 1 u c z E u e 0 R h d G U g T G F i I F J l c G 9 y d C B Q c m V w Y X J l Z C w 0 f S Z x d W 9 0 O y w m c X V v d D t T Z W N 0 a W 9 u M S 9 B c H B l b m Q y L 0 F 1 d G 9 S Z W 1 v d m V k Q 2 9 s d W 1 u c z E u e 0 F n Z W 5 j e S B O Y W 1 l L D V 9 J n F 1 b 3 Q 7 L C Z x d W 9 0 O 1 N l Y 3 R p b 2 4 x L 0 F w c G V u Z D I v Q X V 0 b 1 J l b W 9 2 Z W R D b 2 x 1 b W 5 z M S 5 7 R G F 0 Z S B v Z i B P Z m Z l b n N l L D Z 9 J n F 1 b 3 Q 7 L C Z x d W 9 0 O 1 N l Y 3 R p b 2 4 x L 0 F w c G V u Z D I v Q X V 0 b 1 J l b W 9 2 Z W R D b 2 x 1 b W 5 z M S 5 7 V H l w Z S w 3 f S Z x d W 9 0 O y w m c X V v d D t T Z W N 0 a W 9 u M S 9 B c H B l b m Q y L 0 F 1 d G 9 S Z W 1 v d m V k Q 2 9 s d W 1 u c z E u e 0 1 T U C B D Y X N l I E 5 1 b W J l c i h H c m F u d G J h d G N o L T A w W C k s O H 0 m c X V v d D s s J n F 1 b 3 Q 7 U 2 V j d G l v b j E v Q X B w Z W 5 k M i 9 B d X R v U m V t b 3 Z l Z E N v b H V t b n M x L n t E Y X R l I E 9 1 d H N v d X J j a W 5 n I E F w c H J v d m V k L D l 9 J n F 1 b 3 Q 7 L C Z x d W 9 0 O 1 N l Y 3 R p b 2 4 x L 0 F w c G V u Z D I v Q X V 0 b 1 J l b W 9 2 Z W R D b 2 x 1 b W 5 z M S 5 7 R G F 0 Z S B E Y X R h I F J l d H V y b m V k L D E w f S Z x d W 9 0 O y w m c X V v d D t T Z W N 0 a W 9 u M S 9 B c H B l b m Q y L 0 F 1 d G 9 S Z W 1 v d m V k Q 2 9 s d W 1 u c z E u e 0 N v d W 5 0 e S w x M X 0 m c X V v d D t d L C Z x d W 9 0 O 0 N v b H V t b k N v d W 5 0 J n F 1 b 3 Q 7 O j E y L C Z x d W 9 0 O 0 t l e U N v b H V t b k 5 h b W V z J n F 1 b 3 Q 7 O l t d L C Z x d W 9 0 O 0 N v b H V t b k l k Z W 5 0 a X R p Z X M m c X V v d D s 6 W y Z x d W 9 0 O 1 N l Y 3 R p b 2 4 x L 0 F w c G V u Z D I v Q X V 0 b 1 J l b W 9 2 Z W R D b 2 x 1 b W 5 z M S 5 7 T n V t Y m V y I C w w f S Z x d W 9 0 O y w m c X V v d D t T Z W N 0 a W 9 u M S 9 B c H B l b m Q y L 0 F 1 d G 9 S Z W 1 v d m V k Q 2 9 s d W 1 u c z E u e 0 Z v c m V u c 2 l j I E x h Y m 9 y Y X R v c n k g T m F t Z S w x f S Z x d W 9 0 O y w m c X V v d D t T Z W N 0 a W 9 u M S 9 B c H B l b m Q y L 0 F 1 d G 9 S Z W 1 v d m V k Q 2 9 s d W 1 u c z E u e 0 l u Y 2 l k Z W 5 0 I E 5 1 b W J l c i B v c i B V b m l x d W U g S W R l b n R p Z m V y I C w y f S Z x d W 9 0 O y w m c X V v d D t T Z W N 0 a W 9 u M S 9 B c H B l b m Q y L 0 F 1 d G 9 S Z W 1 v d m V k Q 2 9 s d W 1 u c z E u e 0 R h d G U g S 2 l 0 I F J l Y 2 l l d m V k I G J 5 I E x h Y i w z f S Z x d W 9 0 O y w m c X V v d D t T Z W N 0 a W 9 u M S 9 B c H B l b m Q y L 0 F 1 d G 9 S Z W 1 v d m V k Q 2 9 s d W 1 u c z E u e 0 R h d G U g T G F i I F J l c G 9 y d C B Q c m V w Y X J l Z C w 0 f S Z x d W 9 0 O y w m c X V v d D t T Z W N 0 a W 9 u M S 9 B c H B l b m Q y L 0 F 1 d G 9 S Z W 1 v d m V k Q 2 9 s d W 1 u c z E u e 0 F n Z W 5 j e S B O Y W 1 l L D V 9 J n F 1 b 3 Q 7 L C Z x d W 9 0 O 1 N l Y 3 R p b 2 4 x L 0 F w c G V u Z D I v Q X V 0 b 1 J l b W 9 2 Z W R D b 2 x 1 b W 5 z M S 5 7 R G F 0 Z S B v Z i B P Z m Z l b n N l L D Z 9 J n F 1 b 3 Q 7 L C Z x d W 9 0 O 1 N l Y 3 R p b 2 4 x L 0 F w c G V u Z D I v Q X V 0 b 1 J l b W 9 2 Z W R D b 2 x 1 b W 5 z M S 5 7 V H l w Z S w 3 f S Z x d W 9 0 O y w m c X V v d D t T Z W N 0 a W 9 u M S 9 B c H B l b m Q y L 0 F 1 d G 9 S Z W 1 v d m V k Q 2 9 s d W 1 u c z E u e 0 1 T U C B D Y X N l I E 5 1 b W J l c i h H c m F u d G J h d G N o L T A w W C k s O H 0 m c X V v d D s s J n F 1 b 3 Q 7 U 2 V j d G l v b j E v Q X B w Z W 5 k M i 9 B d X R v U m V t b 3 Z l Z E N v b H V t b n M x L n t E Y X R l I E 9 1 d H N v d X J j a W 5 n I E F w c H J v d m V k L D l 9 J n F 1 b 3 Q 7 L C Z x d W 9 0 O 1 N l Y 3 R p b 2 4 x L 0 F w c G V u Z D I v Q X V 0 b 1 J l b W 9 2 Z W R D b 2 x 1 b W 5 z M S 5 7 R G F 0 Z S B E Y X R h I F J l d H V y b m V k L D E w f S Z x d W 9 0 O y w m c X V v d D t T Z W N 0 a W 9 u M S 9 B c H B l b m Q y L 0 F 1 d G 9 S Z W 1 v d m V k Q 2 9 s d W 1 u c z E u e 0 N v d W 5 0 e S w x M X 0 m c X V v d D t d L C Z x d W 9 0 O 1 J l b G F 0 a W 9 u c 2 h p c E l u Z m 8 m c X V v d D s 6 W 1 1 9 I i A v P j w v U 3 R h Y m x l R W 5 0 c m l l c z 4 8 L 0 l 0 Z W 0 + P E l 0 Z W 0 + P E l 0 Z W 1 M b 2 N h d G l v b j 4 8 S X R l b V R 5 c G U + R m 9 y b X V s Y T w v S X R l b V R 5 c G U + P E l 0 Z W 1 Q Y X R o P l N l Y 3 R p b 2 4 x L 0 F w c G V u Z D I v U 2 9 1 c m N l P C 9 J d G V t U G F 0 a D 4 8 L 0 l 0 Z W 1 M b 2 N h d G l v b j 4 8 U 3 R h Y m x l R W 5 0 c m l l c y A v P j w v S X R l b T 4 8 L 0 l 0 Z W 1 z P j w v T G 9 j Y W x Q Y W N r Y W d l T W V 0 Y W R h d G F G a W x l P h Y A A A B Q S w U G A A A A A A A A A A A A A A A A A A A A A A A A 2 g A A A A E A A A D Q j J 3 f A R X R E Y x 6 A M B P w p f r A Q A A A O v C q N 1 Y 2 b p H m 7 F A s g 1 2 o Q Q A A A A A A g A A A A A A A 2 Y A A M A A A A A Q A A A A S M n e 2 C C 3 O c W K T F b Y e 4 c g G g A A A A A E g A A A o A A A A B A A A A C I b 5 / F x Y l z S + F q H I 8 B 6 V M 4 U A A A A H D 2 C E b 5 2 S a t p i 0 T p X 3 P Y V S X 7 p K P 3 n I m i 6 A c 6 q n 6 0 h 9 a o a 0 d m 5 l m B 9 6 4 7 Q o H 7 i X / V 9 B q 8 j J 1 j z 2 Z S 6 u R v m 7 s 0 k r n W c U z u + 5 B p + Y E / n A 7 s / 5 Z F A A A A I / x 8 j 3 0 f V F 9 1 x n 9 a V 4 O I K B 4 j l N z < / D a t a M a s h u p > 
</file>

<file path=customXml/itemProps1.xml><?xml version="1.0" encoding="utf-8"?>
<ds:datastoreItem xmlns:ds="http://schemas.openxmlformats.org/officeDocument/2006/customXml" ds:itemID="{2C410B4B-86BA-4297-97E2-2BF29C33D1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7959f3f8-fb2b-4547-b7db-d296eb2f3f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797110-438F-4CD8-B0C9-C9E454E853E4}">
  <ds:schemaRefs>
    <ds:schemaRef ds:uri="http://schemas.microsoft.com/office/2006/metadata/properties"/>
    <ds:schemaRef ds:uri="http://schemas.microsoft.com/office/infopath/2007/PartnerControls"/>
    <ds:schemaRef ds:uri="7959f3f8-fb2b-4547-b7db-d296eb2f3f55"/>
    <ds:schemaRef ds:uri="809e547d-5d8b-44e7-a14b-8000c5fc3681"/>
  </ds:schemaRefs>
</ds:datastoreItem>
</file>

<file path=customXml/itemProps3.xml><?xml version="1.0" encoding="utf-8"?>
<ds:datastoreItem xmlns:ds="http://schemas.openxmlformats.org/officeDocument/2006/customXml" ds:itemID="{33FF281D-258B-49B5-8895-AEBB38006DD0}">
  <ds:schemaRefs>
    <ds:schemaRef ds:uri="http://schemas.microsoft.com/sharepoint/v3/contenttype/forms"/>
  </ds:schemaRefs>
</ds:datastoreItem>
</file>

<file path=customXml/itemProps4.xml><?xml version="1.0" encoding="utf-8"?>
<ds:datastoreItem xmlns:ds="http://schemas.openxmlformats.org/officeDocument/2006/customXml" ds:itemID="{BA0C6417-2AFF-45F7-83FF-0D8D0D6F68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COMAR Questions</vt:lpstr>
      <vt:lpstr>IH cases</vt:lpstr>
      <vt:lpstr>SAKI cases</vt:lpstr>
      <vt:lpstr>SAKT cases</vt:lpstr>
      <vt:lpstr>Maryland State Police Compiled</vt:lpstr>
      <vt:lpstr>Prince Georges County (copy)</vt:lpstr>
      <vt:lpstr>Montgomery County (copy)</vt:lpstr>
      <vt:lpstr>All crime labs 2021</vt:lpstr>
    </vt:vector>
  </TitlesOfParts>
  <Manager/>
  <Company>Maryland State Police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Helaman Sanchez</cp:lastModifiedBy>
  <cp:revision/>
  <dcterms:created xsi:type="dcterms:W3CDTF">2021-08-27T17:42:39Z</dcterms:created>
  <dcterms:modified xsi:type="dcterms:W3CDTF">2023-05-12T23:00:55Z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