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forbes/Documents/postdoc project documents/labwork_postdoc/summer 2022 samples/"/>
    </mc:Choice>
  </mc:AlternateContent>
  <xr:revisionPtr revIDLastSave="0" documentId="13_ncr:1_{B0A50E78-FBA9-2F4A-989D-BC972E31D78E}" xr6:coauthVersionLast="47" xr6:coauthVersionMax="47" xr10:uidLastSave="{00000000-0000-0000-0000-000000000000}"/>
  <bookViews>
    <workbookView xWindow="4920" yWindow="740" windowWidth="24480" windowHeight="18380" activeTab="1" xr2:uid="{00000000-000D-0000-FFFF-FFFF00000000}"/>
  </bookViews>
  <sheets>
    <sheet name="Data template" sheetId="2" r:id="rId1"/>
    <sheet name="summary data 2" sheetId="4" r:id="rId2"/>
    <sheet name="230208 Order Forbes organic soi" sheetId="1" r:id="rId3"/>
    <sheet name="QAQ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2" i="3"/>
  <c r="LB76" i="1" l="1"/>
  <c r="LB75" i="1"/>
  <c r="LB74" i="1"/>
  <c r="LB73" i="1"/>
  <c r="LB72" i="1"/>
  <c r="LB71" i="1"/>
  <c r="LB70" i="1"/>
  <c r="LB69" i="1"/>
  <c r="LB68" i="1"/>
  <c r="LB67" i="1"/>
  <c r="LB66" i="1"/>
  <c r="LB65" i="1"/>
  <c r="LB64" i="1"/>
  <c r="LB63" i="1"/>
  <c r="LB62" i="1"/>
  <c r="LB61" i="1"/>
  <c r="LB60" i="1"/>
  <c r="LB59" i="1"/>
  <c r="LB58" i="1"/>
  <c r="LB57" i="1"/>
  <c r="LB56" i="1"/>
  <c r="LB55" i="1"/>
  <c r="LB54" i="1"/>
  <c r="LB53" i="1"/>
  <c r="LB52" i="1"/>
  <c r="LB51" i="1"/>
  <c r="LB50" i="1"/>
  <c r="LB49" i="1"/>
  <c r="LB48" i="1"/>
  <c r="LB47" i="1"/>
  <c r="LB46" i="1"/>
  <c r="LB45" i="1"/>
  <c r="LB44" i="1"/>
  <c r="LB43" i="1"/>
  <c r="LB42" i="1"/>
  <c r="LB41" i="1"/>
  <c r="LB40" i="1"/>
  <c r="LB39" i="1"/>
  <c r="LB38" i="1"/>
  <c r="LB37" i="1"/>
  <c r="LB36" i="1"/>
  <c r="LB35" i="1"/>
  <c r="LB34" i="1"/>
  <c r="LB33" i="1"/>
  <c r="LB32" i="1"/>
  <c r="LB31" i="1"/>
  <c r="LB30" i="1"/>
  <c r="LB29" i="1"/>
  <c r="LB28" i="1"/>
  <c r="LB27" i="1"/>
  <c r="LB26" i="1"/>
  <c r="LB25" i="1"/>
  <c r="LB24" i="1"/>
  <c r="LB23" i="1"/>
  <c r="LB22" i="1"/>
  <c r="LB21" i="1"/>
  <c r="LB20" i="1"/>
  <c r="LB19" i="1"/>
  <c r="LB18" i="1"/>
  <c r="LB17" i="1"/>
  <c r="LB16" i="1"/>
  <c r="LB15" i="1"/>
  <c r="LB14" i="1"/>
  <c r="LB13" i="1"/>
  <c r="LB12" i="1"/>
  <c r="LB11" i="1"/>
  <c r="LB10" i="1"/>
  <c r="LB9" i="1"/>
  <c r="LB8" i="1"/>
  <c r="LB7" i="1"/>
  <c r="LB6" i="1"/>
  <c r="LB5" i="1"/>
  <c r="LB115" i="1"/>
  <c r="LB114" i="1"/>
  <c r="LB113" i="1"/>
  <c r="LB112" i="1"/>
  <c r="LB111" i="1"/>
  <c r="LB110" i="1"/>
  <c r="LB105" i="1"/>
  <c r="LB104" i="1"/>
  <c r="LB103" i="1"/>
  <c r="LB102" i="1"/>
  <c r="LB101" i="1"/>
  <c r="LB100" i="1"/>
  <c r="LB99" i="1"/>
  <c r="LB98" i="1"/>
  <c r="LB97" i="1"/>
  <c r="LB96" i="1"/>
  <c r="LB95" i="1"/>
  <c r="LB94" i="1"/>
  <c r="LB93" i="1"/>
  <c r="LB92" i="1"/>
  <c r="LB91" i="1"/>
  <c r="LB80" i="1"/>
  <c r="LB86" i="1"/>
  <c r="LB85" i="1"/>
  <c r="LB84" i="1"/>
  <c r="LB83" i="1"/>
  <c r="LB82" i="1"/>
  <c r="LB81" i="1"/>
  <c r="LA89" i="1"/>
  <c r="LA88" i="1"/>
  <c r="LB108" i="1"/>
  <c r="LA108" i="1"/>
  <c r="LB107" i="1"/>
  <c r="LA107" i="1"/>
  <c r="LM154" i="1"/>
  <c r="LM153" i="1"/>
  <c r="LM152" i="1"/>
  <c r="LM151" i="1"/>
  <c r="LM150" i="1"/>
  <c r="LM149" i="1"/>
  <c r="LM148" i="1"/>
  <c r="LN135" i="1"/>
  <c r="LN134" i="1"/>
  <c r="LN133" i="1"/>
  <c r="LN132" i="1"/>
  <c r="LN131" i="1"/>
  <c r="LN136" i="1"/>
  <c r="LN130" i="1"/>
  <c r="LN129" i="1"/>
  <c r="LN128" i="1"/>
  <c r="LN127" i="1"/>
  <c r="LN126" i="1"/>
  <c r="LN125" i="1"/>
  <c r="LB88" i="1" l="1"/>
  <c r="LB89" i="1"/>
  <c r="LM138" i="1"/>
  <c r="LM140" i="1"/>
  <c r="LM139" i="1"/>
  <c r="LO75" i="1" s="1"/>
  <c r="LO63" i="1" l="1"/>
  <c r="LO31" i="1"/>
  <c r="LO81" i="1"/>
  <c r="LO111" i="1"/>
  <c r="LO70" i="1"/>
  <c r="LO54" i="1"/>
  <c r="LO38" i="1"/>
  <c r="LO18" i="1"/>
  <c r="LO84" i="1"/>
  <c r="LO114" i="1"/>
  <c r="LO8" i="1"/>
  <c r="LO73" i="1"/>
  <c r="LO57" i="1"/>
  <c r="LO41" i="1"/>
  <c r="LO25" i="1"/>
  <c r="LO9" i="1"/>
  <c r="LO100" i="1"/>
  <c r="LN150" i="1"/>
  <c r="LO64" i="1"/>
  <c r="LO48" i="1"/>
  <c r="LO32" i="1"/>
  <c r="LO16" i="1"/>
  <c r="LO95" i="1"/>
  <c r="LO47" i="1"/>
  <c r="LO15" i="1"/>
  <c r="LO59" i="1"/>
  <c r="LO27" i="1"/>
  <c r="LN152" i="1"/>
  <c r="LO50" i="1"/>
  <c r="LO105" i="1"/>
  <c r="LO82" i="1"/>
  <c r="LO69" i="1"/>
  <c r="LO53" i="1"/>
  <c r="LO37" i="1"/>
  <c r="LO21" i="1"/>
  <c r="LO5" i="1"/>
  <c r="LO96" i="1"/>
  <c r="LO76" i="1"/>
  <c r="LO60" i="1"/>
  <c r="LO44" i="1"/>
  <c r="LO28" i="1"/>
  <c r="LO12" i="1"/>
  <c r="LO112" i="1"/>
  <c r="LO43" i="1"/>
  <c r="LO11" i="1"/>
  <c r="LO102" i="1"/>
  <c r="LO66" i="1"/>
  <c r="LO34" i="1"/>
  <c r="LO14" i="1"/>
  <c r="LO110" i="1"/>
  <c r="LO71" i="1"/>
  <c r="LO39" i="1"/>
  <c r="LO23" i="1"/>
  <c r="LO98" i="1"/>
  <c r="LN148" i="1"/>
  <c r="LO62" i="1"/>
  <c r="LO46" i="1"/>
  <c r="LO26" i="1"/>
  <c r="LO10" i="1"/>
  <c r="LO101" i="1"/>
  <c r="LO30" i="1"/>
  <c r="LO99" i="1"/>
  <c r="LO65" i="1"/>
  <c r="LO49" i="1"/>
  <c r="LO33" i="1"/>
  <c r="LO17" i="1"/>
  <c r="LO83" i="1"/>
  <c r="LO113" i="1"/>
  <c r="LO72" i="1"/>
  <c r="LO56" i="1"/>
  <c r="LO40" i="1"/>
  <c r="LO24" i="1"/>
  <c r="LO86" i="1"/>
  <c r="LN149" i="1"/>
  <c r="LO55" i="1"/>
  <c r="LO7" i="1"/>
  <c r="LO67" i="1"/>
  <c r="LO51" i="1"/>
  <c r="LO35" i="1"/>
  <c r="LO19" i="1"/>
  <c r="LO85" i="1"/>
  <c r="LO115" i="1"/>
  <c r="LO74" i="1"/>
  <c r="LO58" i="1"/>
  <c r="LO42" i="1"/>
  <c r="LO22" i="1"/>
  <c r="LO6" i="1"/>
  <c r="LO97" i="1"/>
  <c r="LN151" i="1"/>
  <c r="LN153" i="1"/>
  <c r="LO61" i="1"/>
  <c r="LO45" i="1"/>
  <c r="LO29" i="1"/>
  <c r="LO13" i="1"/>
  <c r="LO104" i="1"/>
  <c r="LN154" i="1"/>
  <c r="LO68" i="1"/>
  <c r="LO52" i="1"/>
  <c r="LO36" i="1"/>
  <c r="LO20" i="1"/>
  <c r="LO103" i="1"/>
  <c r="LN156" i="1" l="1"/>
  <c r="LN157" i="1"/>
  <c r="LO108" i="1"/>
  <c r="LO107" i="1"/>
  <c r="KZ133" i="1" l="1"/>
  <c r="LF86" i="1" s="1"/>
  <c r="LF115" i="1"/>
  <c r="LE117" i="1"/>
  <c r="LF50" i="1" l="1"/>
  <c r="LE130" i="1"/>
  <c r="LF5" i="1"/>
  <c r="LF40" i="1"/>
  <c r="LF14" i="1"/>
  <c r="LF110" i="1"/>
  <c r="LF52" i="1"/>
  <c r="LF51" i="1"/>
  <c r="LE142" i="1"/>
  <c r="LF39" i="1"/>
  <c r="LF38" i="1"/>
  <c r="LF76" i="1"/>
  <c r="LF28" i="1"/>
  <c r="LF75" i="1"/>
  <c r="LF27" i="1"/>
  <c r="LF74" i="1"/>
  <c r="LF26" i="1"/>
  <c r="LF64" i="1"/>
  <c r="LF16" i="1"/>
  <c r="LF63" i="1"/>
  <c r="LF15" i="1"/>
  <c r="LF62" i="1"/>
  <c r="LF49" i="1"/>
  <c r="LF11" i="1"/>
  <c r="LF61" i="1"/>
  <c r="LF46" i="1"/>
  <c r="LF71" i="1"/>
  <c r="LF47" i="1"/>
  <c r="LF23" i="1"/>
  <c r="LF70" i="1"/>
  <c r="LF34" i="1"/>
  <c r="LF69" i="1"/>
  <c r="LF57" i="1"/>
  <c r="LF45" i="1"/>
  <c r="LF33" i="1"/>
  <c r="LF21" i="1"/>
  <c r="LF9" i="1"/>
  <c r="LF73" i="1"/>
  <c r="LF37" i="1"/>
  <c r="LF13" i="1"/>
  <c r="LF60" i="1"/>
  <c r="LF48" i="1"/>
  <c r="LF36" i="1"/>
  <c r="LF24" i="1"/>
  <c r="LF59" i="1"/>
  <c r="LF35" i="1"/>
  <c r="LF58" i="1"/>
  <c r="LF22" i="1"/>
  <c r="LF68" i="1"/>
  <c r="LF56" i="1"/>
  <c r="LF44" i="1"/>
  <c r="LF32" i="1"/>
  <c r="LF20" i="1"/>
  <c r="LF8" i="1"/>
  <c r="LF67" i="1"/>
  <c r="LF55" i="1"/>
  <c r="LF43" i="1"/>
  <c r="LF31" i="1"/>
  <c r="LF19" i="1"/>
  <c r="LF7" i="1"/>
  <c r="LF81" i="1"/>
  <c r="LF66" i="1"/>
  <c r="LF54" i="1"/>
  <c r="LF42" i="1"/>
  <c r="LF30" i="1"/>
  <c r="LF18" i="1"/>
  <c r="LF6" i="1"/>
  <c r="LF25" i="1"/>
  <c r="LF72" i="1"/>
  <c r="LF12" i="1"/>
  <c r="LF10" i="1"/>
  <c r="LF65" i="1"/>
  <c r="LF53" i="1"/>
  <c r="LF41" i="1"/>
  <c r="LF29" i="1"/>
  <c r="LF17" i="1"/>
  <c r="LF99" i="1"/>
  <c r="LF83" i="1"/>
  <c r="LF84" i="1"/>
  <c r="LF85" i="1"/>
  <c r="LF100" i="1"/>
  <c r="LE131" i="1" s="1"/>
  <c r="LF101" i="1"/>
  <c r="LE132" i="1" s="1"/>
  <c r="LF102" i="1"/>
  <c r="LE133" i="1" s="1"/>
  <c r="LF103" i="1"/>
  <c r="LE134" i="1" s="1"/>
  <c r="LF114" i="1"/>
  <c r="LF104" i="1"/>
  <c r="LE135" i="1" s="1"/>
  <c r="LF113" i="1"/>
  <c r="LF105" i="1"/>
  <c r="LE136" i="1" s="1"/>
  <c r="LF112" i="1"/>
  <c r="LF111" i="1"/>
  <c r="LF82" i="1"/>
  <c r="LE126" i="1" l="1"/>
  <c r="LE128" i="1"/>
  <c r="LE138" i="1"/>
  <c r="LD159" i="1"/>
  <c r="LD156" i="1"/>
  <c r="LE127" i="1"/>
  <c r="LE137" i="1"/>
  <c r="LF117" i="1"/>
  <c r="LD157" i="1"/>
  <c r="LE139" i="1"/>
  <c r="LD154" i="1"/>
  <c r="LE140" i="1"/>
  <c r="LE141" i="1"/>
  <c r="LD155" i="1"/>
  <c r="LD160" i="1"/>
  <c r="LD158" i="1"/>
  <c r="LE129" i="1"/>
  <c r="LD146" i="1" l="1"/>
  <c r="LD144" i="1"/>
  <c r="LD145" i="1"/>
  <c r="LG50" i="1" s="1"/>
  <c r="LE159" i="1" l="1"/>
  <c r="LG100" i="1"/>
  <c r="LG115" i="1"/>
  <c r="LG114" i="1"/>
  <c r="LG101" i="1"/>
  <c r="LG84" i="1"/>
  <c r="LE158" i="1"/>
  <c r="LG102" i="1"/>
  <c r="LG111" i="1"/>
  <c r="LG103" i="1"/>
  <c r="LG86" i="1"/>
  <c r="LG112" i="1"/>
  <c r="LG21" i="1"/>
  <c r="LG37" i="1"/>
  <c r="LG66" i="1"/>
  <c r="LG29" i="1"/>
  <c r="LG26" i="1"/>
  <c r="LG74" i="1"/>
  <c r="LG16" i="1"/>
  <c r="LG48" i="1"/>
  <c r="LG30" i="1"/>
  <c r="LG38" i="1"/>
  <c r="LG15" i="1"/>
  <c r="LG32" i="1"/>
  <c r="LG65" i="1"/>
  <c r="LG62" i="1"/>
  <c r="LG60" i="1"/>
  <c r="LG11" i="1"/>
  <c r="LG71" i="1"/>
  <c r="LG64" i="1"/>
  <c r="LG42" i="1"/>
  <c r="LG5" i="1"/>
  <c r="LG46" i="1"/>
  <c r="LG59" i="1"/>
  <c r="LG45" i="1"/>
  <c r="LG55" i="1"/>
  <c r="LG58" i="1"/>
  <c r="LG12" i="1"/>
  <c r="LG25" i="1"/>
  <c r="LG61" i="1"/>
  <c r="LG51" i="1"/>
  <c r="LG24" i="1"/>
  <c r="LG53" i="1"/>
  <c r="LG63" i="1"/>
  <c r="LG72" i="1"/>
  <c r="LE157" i="1"/>
  <c r="LE160" i="1"/>
  <c r="LG105" i="1"/>
  <c r="LG110" i="1"/>
  <c r="LG104" i="1"/>
  <c r="LE154" i="1"/>
  <c r="LG82" i="1"/>
  <c r="LG40" i="1"/>
  <c r="LG52" i="1"/>
  <c r="LG70" i="1"/>
  <c r="LG68" i="1"/>
  <c r="LG7" i="1"/>
  <c r="LG44" i="1"/>
  <c r="LG19" i="1"/>
  <c r="LG39" i="1"/>
  <c r="LG23" i="1"/>
  <c r="LG22" i="1"/>
  <c r="LG47" i="1"/>
  <c r="LG34" i="1"/>
  <c r="LG8" i="1"/>
  <c r="LG41" i="1"/>
  <c r="LG14" i="1"/>
  <c r="LG6" i="1"/>
  <c r="LG18" i="1"/>
  <c r="LG9" i="1"/>
  <c r="LG49" i="1"/>
  <c r="LG35" i="1"/>
  <c r="LE155" i="1"/>
  <c r="LE156" i="1"/>
  <c r="LG85" i="1"/>
  <c r="LG113" i="1"/>
  <c r="LG118" i="1" s="1"/>
  <c r="LG99" i="1"/>
  <c r="LG83" i="1"/>
  <c r="LG17" i="1"/>
  <c r="LG67" i="1"/>
  <c r="LG10" i="1"/>
  <c r="LG75" i="1"/>
  <c r="LG57" i="1"/>
  <c r="LG69" i="1"/>
  <c r="LG33" i="1"/>
  <c r="LG31" i="1"/>
  <c r="LG54" i="1"/>
  <c r="LG28" i="1"/>
  <c r="LG20" i="1"/>
  <c r="LG76" i="1"/>
  <c r="LG27" i="1"/>
  <c r="LG73" i="1"/>
  <c r="LG43" i="1"/>
  <c r="LG13" i="1"/>
  <c r="LG36" i="1"/>
  <c r="LG56" i="1"/>
  <c r="LG89" i="1" l="1"/>
  <c r="LG88" i="1"/>
  <c r="LG108" i="1"/>
  <c r="LG117" i="1"/>
  <c r="LE163" i="1"/>
  <c r="LG107" i="1"/>
  <c r="LE162" i="1"/>
</calcChain>
</file>

<file path=xl/sharedStrings.xml><?xml version="1.0" encoding="utf-8"?>
<sst xmlns="http://schemas.openxmlformats.org/spreadsheetml/2006/main" count="1845" uniqueCount="286">
  <si>
    <t>VC.PeakData</t>
  </si>
  <si>
    <t>|</t>
  </si>
  <si>
    <t>VC.WeightPercent</t>
  </si>
  <si>
    <t>VC.N2</t>
  </si>
  <si>
    <t>VC.CO2Bac</t>
  </si>
  <si>
    <t>TFS253Plus</t>
  </si>
  <si>
    <t>Label</t>
  </si>
  <si>
    <t>Comment</t>
  </si>
  <si>
    <t>Dilution Pattern</t>
  </si>
  <si>
    <t>VogonCalc</t>
  </si>
  <si>
    <t>PeakNumber 28.00 m/z</t>
  </si>
  <si>
    <t>RetentionTime 28.00 m/z</t>
  </si>
  <si>
    <t>RetentionTime 29.00 m/z</t>
  </si>
  <si>
    <t>RetentionTime 30.00 m/z</t>
  </si>
  <si>
    <t>StartTime 28.00 m/z</t>
  </si>
  <si>
    <t>StartTime 29.00 m/z</t>
  </si>
  <si>
    <t>StartTime 30.00 m/z</t>
  </si>
  <si>
    <t>EndTime 28.00 m/z</t>
  </si>
  <si>
    <t>EndTime 29.00 m/z</t>
  </si>
  <si>
    <t>EndTime 30.00 m/z</t>
  </si>
  <si>
    <t>Width 28.00 m/z</t>
  </si>
  <si>
    <t>Width 29.00 m/z</t>
  </si>
  <si>
    <t>Width 30.00 m/z</t>
  </si>
  <si>
    <t>TotalArea 28.00 m/z</t>
  </si>
  <si>
    <t>TotalArea 29.00 m/z</t>
  </si>
  <si>
    <t>TotalArea 30.00 m/z</t>
  </si>
  <si>
    <t>TotalRawArea 28.00 m/z</t>
  </si>
  <si>
    <t>TotalRawArea 29.00 m/z</t>
  </si>
  <si>
    <t>TotalRawArea 30.00 m/z</t>
  </si>
  <si>
    <t>PeakAmplitude 28.00 m/z</t>
  </si>
  <si>
    <t>PeakAmplitude 29.00 m/z</t>
  </si>
  <si>
    <t>PeakAmplitude 30.00 m/z</t>
  </si>
  <si>
    <t>Background 28.00 m/z</t>
  </si>
  <si>
    <t>Background 29.00 m/z</t>
  </si>
  <si>
    <t>Background 30.00 m/z</t>
  </si>
  <si>
    <t>PeakArea 28.00 m/z</t>
  </si>
  <si>
    <t>PeakArea 29.00 m/z</t>
  </si>
  <si>
    <t>PeakArea 30.00 m/z</t>
  </si>
  <si>
    <t>PeakRawArea 28.00 m/z</t>
  </si>
  <si>
    <t>PeakRawArea 29.00 m/z</t>
  </si>
  <si>
    <t>PeakRawArea 30.00 m/z</t>
  </si>
  <si>
    <t>Ratio 29N.N/28N.N</t>
  </si>
  <si>
    <t>Ratio 30N.N/28N.N</t>
  </si>
  <si>
    <t>PeakNumber FlashEA</t>
  </si>
  <si>
    <t>RetentionTime FlashEA</t>
  </si>
  <si>
    <t>StartTime FlashEA</t>
  </si>
  <si>
    <t>EndTime FlashEA</t>
  </si>
  <si>
    <t>Width FlashEA</t>
  </si>
  <si>
    <t>TotalArea FlashEA</t>
  </si>
  <si>
    <t>TotalRawArea FlashEA</t>
  </si>
  <si>
    <t>PeakAmplitude FlashEA</t>
  </si>
  <si>
    <t>Background FlashEA</t>
  </si>
  <si>
    <t>PeakArea FlashEA</t>
  </si>
  <si>
    <t>PeakRawArea FlashEA</t>
  </si>
  <si>
    <t>N2 R15 calibrated</t>
  </si>
  <si>
    <t>N2 R29N2 calibrated</t>
  </si>
  <si>
    <t>N2 d15</t>
  </si>
  <si>
    <t>N2 AT%15</t>
  </si>
  <si>
    <t>WeightPercent N</t>
  </si>
  <si>
    <t>WeightPercent C</t>
  </si>
  <si>
    <t>PeakNumber 44.00 m/z</t>
  </si>
  <si>
    <t>RetentionTime 44.00 m/z</t>
  </si>
  <si>
    <t>RetentionTime 45.00 m/z</t>
  </si>
  <si>
    <t>RetentionTime 46.00 m/z</t>
  </si>
  <si>
    <t>StartTime 44.00 m/z</t>
  </si>
  <si>
    <t>StartTime 45.00 m/z</t>
  </si>
  <si>
    <t>StartTime 46.00 m/z</t>
  </si>
  <si>
    <t>EndTime 44.00 m/z</t>
  </si>
  <si>
    <t>EndTime 45.00 m/z</t>
  </si>
  <si>
    <t>EndTime 46.00 m/z</t>
  </si>
  <si>
    <t>Width 44.00 m/z</t>
  </si>
  <si>
    <t>Width 45.00 m/z</t>
  </si>
  <si>
    <t>Width 46.00 m/z</t>
  </si>
  <si>
    <t>TotalArea 44.00 m/z</t>
  </si>
  <si>
    <t>TotalArea 45.00 m/z</t>
  </si>
  <si>
    <t>TotalArea 46.00 m/z</t>
  </si>
  <si>
    <t>TotalRawArea 44.00 m/z</t>
  </si>
  <si>
    <t>TotalRawArea 45.00 m/z</t>
  </si>
  <si>
    <t>TotalRawArea 46.00 m/z</t>
  </si>
  <si>
    <t>PeakAmplitude 44.00 m/z</t>
  </si>
  <si>
    <t>PeakAmplitude 45.00 m/z</t>
  </si>
  <si>
    <t>PeakAmplitude 46.00 m/z</t>
  </si>
  <si>
    <t>Background 44.00 m/z</t>
  </si>
  <si>
    <t>Background 45.00 m/z</t>
  </si>
  <si>
    <t>Background 46.00 m/z</t>
  </si>
  <si>
    <t>PeakArea 44.00 m/z</t>
  </si>
  <si>
    <t>PeakArea 45.00 m/z</t>
  </si>
  <si>
    <t>PeakArea 46.00 m/z</t>
  </si>
  <si>
    <t>PeakRawArea 44.00 m/z</t>
  </si>
  <si>
    <t>PeakRawArea 45.00 m/z</t>
  </si>
  <si>
    <t>PeakRawArea 46.00 m/z</t>
  </si>
  <si>
    <t>Ratio 45C.O.O/44C.O.O</t>
  </si>
  <si>
    <t>Ratio 46C.O.O/44C.O.O</t>
  </si>
  <si>
    <t>CO2Bac R13 calibrated</t>
  </si>
  <si>
    <t>CO2Bac R17 calibrated</t>
  </si>
  <si>
    <t>CO2Bac R18 calibrated</t>
  </si>
  <si>
    <t>CO2Bac R45 CO2 calibrated</t>
  </si>
  <si>
    <t>CO2Bac R46 CO2 calibrated</t>
  </si>
  <si>
    <t>CO2Bac rd17</t>
  </si>
  <si>
    <t>CO2Bac rd45 CO2</t>
  </si>
  <si>
    <t>CO2Bac rd46 CO2</t>
  </si>
  <si>
    <t>CO2Bac d13</t>
  </si>
  <si>
    <t>CO2Bac d17</t>
  </si>
  <si>
    <t>CO2Bac d18</t>
  </si>
  <si>
    <t>CO2Bac d45 CO2</t>
  </si>
  <si>
    <t>CO2Bac d46 CO2</t>
  </si>
  <si>
    <t>CO2Bac AT%13</t>
  </si>
  <si>
    <t>CO2Bac AT%18</t>
  </si>
  <si>
    <t>N</t>
  </si>
  <si>
    <t>C</t>
  </si>
  <si>
    <t>d15</t>
  </si>
  <si>
    <t>R13 calibrated</t>
  </si>
  <si>
    <t>R17 calibrated</t>
  </si>
  <si>
    <t>R18 calibrated</t>
  </si>
  <si>
    <t>R45 CO2 calibrated</t>
  </si>
  <si>
    <t>R46 CO2 calibrated</t>
  </si>
  <si>
    <t>rd17</t>
  </si>
  <si>
    <t>rd45 CO2</t>
  </si>
  <si>
    <t>rd46 CO2</t>
  </si>
  <si>
    <t>d13</t>
  </si>
  <si>
    <t>d17</t>
  </si>
  <si>
    <t>d18</t>
  </si>
  <si>
    <t>d45 CO2</t>
  </si>
  <si>
    <t>d46 CO2</t>
  </si>
  <si>
    <t>AT%13</t>
  </si>
  <si>
    <t>AT%18</t>
  </si>
  <si>
    <t>Evaluate</t>
  </si>
  <si>
    <t>Sample Type</t>
  </si>
  <si>
    <t>Weight % Amount</t>
  </si>
  <si>
    <t>Y</t>
  </si>
  <si>
    <t>Y (s)</t>
  </si>
  <si>
    <t>Y (Vs)</t>
  </si>
  <si>
    <t>Y (V)</t>
  </si>
  <si>
    <t>X (s)</t>
  </si>
  <si>
    <t>Y (‰)</t>
  </si>
  <si>
    <t>Y (%)</t>
  </si>
  <si>
    <t>Cocoa</t>
  </si>
  <si>
    <t>Plant</t>
  </si>
  <si>
    <t>WeightPercentStandard</t>
  </si>
  <si>
    <t>Unknown</t>
  </si>
  <si>
    <t>COCOA</t>
  </si>
  <si>
    <t>CN2</t>
  </si>
  <si>
    <t>YGA</t>
  </si>
  <si>
    <t>row</t>
  </si>
  <si>
    <t>ID</t>
  </si>
  <si>
    <t>Delta 15 N Normalization</t>
  </si>
  <si>
    <t>y=mx+b</t>
  </si>
  <si>
    <t>Reference Material</t>
  </si>
  <si>
    <t>Known 15N</t>
  </si>
  <si>
    <t>measured</t>
  </si>
  <si>
    <t>Slope</t>
  </si>
  <si>
    <t>intercept</t>
  </si>
  <si>
    <r>
      <t>R</t>
    </r>
    <r>
      <rPr>
        <vertAlign val="superscript"/>
        <sz val="10"/>
        <rFont val="MS Sans Serif"/>
      </rPr>
      <t>2</t>
    </r>
  </si>
  <si>
    <t>15N QC check</t>
  </si>
  <si>
    <t>corrected</t>
  </si>
  <si>
    <t>average</t>
  </si>
  <si>
    <t>stdev</t>
  </si>
  <si>
    <t>Time correction</t>
  </si>
  <si>
    <t>y=-mx+b</t>
  </si>
  <si>
    <t>y= time corrected value</t>
  </si>
  <si>
    <t>m= slope of measured isotope ratio divided by time represented by line number</t>
  </si>
  <si>
    <t>x= time represented as line number</t>
  </si>
  <si>
    <t>b= measured isotope ratio</t>
  </si>
  <si>
    <t>memory corrected</t>
  </si>
  <si>
    <t>15N VPDB</t>
  </si>
  <si>
    <t>cocoa</t>
  </si>
  <si>
    <t>Delta 13C Normalization</t>
  </si>
  <si>
    <t>Known 13C</t>
  </si>
  <si>
    <t>13C QC check</t>
  </si>
  <si>
    <t>VPDB</t>
  </si>
  <si>
    <t>k</t>
  </si>
  <si>
    <t>Yale Analytical and Stable Isotopic Center (YASIC)</t>
  </si>
  <si>
    <t>Yale University</t>
  </si>
  <si>
    <t>User:</t>
  </si>
  <si>
    <t>Analysis:</t>
  </si>
  <si>
    <t>d13C &amp; d15N</t>
  </si>
  <si>
    <t>Analyst:</t>
  </si>
  <si>
    <t>Sample Material:</t>
  </si>
  <si>
    <t>Date Analyzed:</t>
  </si>
  <si>
    <t>Invoice #:</t>
  </si>
  <si>
    <t>Quality Control</t>
  </si>
  <si>
    <t>Quality Assurance</t>
  </si>
  <si>
    <t>Reference Material 1: CN2</t>
  </si>
  <si>
    <r>
      <t xml:space="preserve">known  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15</t>
    </r>
    <r>
      <rPr>
        <sz val="14"/>
        <rFont val="Helvetica Neue Medium"/>
      </rPr>
      <t>N</t>
    </r>
    <r>
      <rPr>
        <vertAlign val="subscript"/>
        <sz val="14"/>
        <rFont val="Helvetica Neue Medium"/>
      </rPr>
      <t>AIR</t>
    </r>
  </si>
  <si>
    <r>
      <t xml:space="preserve">known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13</t>
    </r>
    <r>
      <rPr>
        <sz val="14"/>
        <rFont val="Helvetica Neue Medium"/>
      </rPr>
      <t>C</t>
    </r>
    <r>
      <rPr>
        <vertAlign val="subscript"/>
        <sz val="14"/>
        <rFont val="Helvetica Neue Medium"/>
      </rPr>
      <t>PDB</t>
    </r>
  </si>
  <si>
    <t>Reference Material 3: Cocoa</t>
  </si>
  <si>
    <r>
      <t xml:space="preserve">normalized 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15</t>
    </r>
    <r>
      <rPr>
        <sz val="14"/>
        <rFont val="Helvetica Neue Medium"/>
      </rPr>
      <t>N</t>
    </r>
    <r>
      <rPr>
        <vertAlign val="subscript"/>
        <sz val="14"/>
        <rFont val="Helvetica Neue Medium"/>
      </rPr>
      <t>AIR</t>
    </r>
  </si>
  <si>
    <r>
      <t xml:space="preserve">normalized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13</t>
    </r>
    <r>
      <rPr>
        <sz val="14"/>
        <rFont val="Helvetica Neue Medium"/>
      </rPr>
      <t>C</t>
    </r>
    <r>
      <rPr>
        <vertAlign val="subscript"/>
        <sz val="14"/>
        <rFont val="Helvetica Neue Medium"/>
      </rPr>
      <t>PDB</t>
    </r>
  </si>
  <si>
    <t>average (n=4)</t>
  </si>
  <si>
    <t>standard deviation</t>
  </si>
  <si>
    <t>Reference Material 2: YGA</t>
  </si>
  <si>
    <t>Weight Percent Statistics</t>
  </si>
  <si>
    <t>known wt %N</t>
  </si>
  <si>
    <t>known wt %C</t>
  </si>
  <si>
    <t>measured wt %N</t>
  </si>
  <si>
    <t>measured wt%C</t>
  </si>
  <si>
    <t>Sample ID</t>
  </si>
  <si>
    <t>weight</t>
  </si>
  <si>
    <r>
      <rPr>
        <sz val="14"/>
        <rFont val="Symbol"/>
        <charset val="2"/>
      </rPr>
      <t>d</t>
    </r>
    <r>
      <rPr>
        <sz val="14"/>
        <rFont val="Helvetica Neue Medium"/>
      </rPr>
      <t xml:space="preserve"> </t>
    </r>
    <r>
      <rPr>
        <vertAlign val="superscript"/>
        <sz val="14"/>
        <rFont val="Helvetica Neue Medium"/>
      </rPr>
      <t>15</t>
    </r>
    <r>
      <rPr>
        <sz val="14"/>
        <rFont val="Helvetica Neue Medium"/>
      </rPr>
      <t>N</t>
    </r>
    <r>
      <rPr>
        <vertAlign val="subscript"/>
        <sz val="14"/>
        <rFont val="Helvetica Neue Medium"/>
      </rPr>
      <t>AIR</t>
    </r>
  </si>
  <si>
    <r>
      <rPr>
        <sz val="14"/>
        <rFont val="Symbol"/>
        <charset val="2"/>
      </rPr>
      <t>d</t>
    </r>
    <r>
      <rPr>
        <sz val="14"/>
        <rFont val="Helvetica Neue Medium"/>
      </rPr>
      <t xml:space="preserve"> </t>
    </r>
    <r>
      <rPr>
        <vertAlign val="superscript"/>
        <sz val="14"/>
        <rFont val="Helvetica Neue Medium"/>
      </rPr>
      <t>13</t>
    </r>
    <r>
      <rPr>
        <sz val="14"/>
        <rFont val="Helvetica Neue Medium"/>
      </rPr>
      <t>C</t>
    </r>
    <r>
      <rPr>
        <vertAlign val="subscript"/>
        <sz val="14"/>
        <rFont val="Helvetica Neue Medium"/>
      </rPr>
      <t>VPDB</t>
    </r>
  </si>
  <si>
    <t>%N</t>
  </si>
  <si>
    <t>%C</t>
  </si>
  <si>
    <t>C:N</t>
  </si>
  <si>
    <t>Comments</t>
  </si>
  <si>
    <t>organic soil</t>
  </si>
  <si>
    <t>Elizaeth Forbes</t>
  </si>
  <si>
    <t>Janey and Brad</t>
  </si>
  <si>
    <t>Invoice</t>
  </si>
  <si>
    <t>Date</t>
  </si>
  <si>
    <t>sb_bh_1_1_O</t>
  </si>
  <si>
    <t>sb_bh_1_2_O</t>
  </si>
  <si>
    <t>sb_bh_1_3_O</t>
  </si>
  <si>
    <t>sb_bh_1_4_O</t>
  </si>
  <si>
    <t>sb_bh_1_5_O</t>
  </si>
  <si>
    <t>sb_bp_1_1_O</t>
  </si>
  <si>
    <t>sb_bp_1_2_O</t>
  </si>
  <si>
    <t>sb_bp_1_3_O</t>
  </si>
  <si>
    <t>sb_bp_1_4_O</t>
  </si>
  <si>
    <t>sb_bp_1_5_O</t>
  </si>
  <si>
    <t>sb_bp_2_1_O</t>
  </si>
  <si>
    <t>sb_bp_2_2_O</t>
  </si>
  <si>
    <t>sb_bp_2_3_O</t>
  </si>
  <si>
    <t>sb_bp_2_4_O</t>
  </si>
  <si>
    <t>sb_bp_2_5_O</t>
  </si>
  <si>
    <t>sb_bp_3_1_O</t>
  </si>
  <si>
    <t>sb_bp_3_2_O</t>
  </si>
  <si>
    <t>sb_bp_3_3_O</t>
  </si>
  <si>
    <t>sb_bp_3_4_O</t>
  </si>
  <si>
    <t>sb_bp_3_5_O</t>
  </si>
  <si>
    <t>excl_bhc_1_1_O</t>
  </si>
  <si>
    <t>excl_bhc_1_2_O</t>
  </si>
  <si>
    <t>excl_bhc_1_3_O</t>
  </si>
  <si>
    <t>excl_bhc_1_4_O</t>
  </si>
  <si>
    <t>excl_bhc_1_5_O</t>
  </si>
  <si>
    <t>excl_bhe_1_1_O</t>
  </si>
  <si>
    <t>excl_bhe_1_2_O</t>
  </si>
  <si>
    <t>excl_bhe_1_3_O</t>
  </si>
  <si>
    <t>excl_bhe_1_4_O</t>
  </si>
  <si>
    <t>excl_bhe_1_5_O</t>
  </si>
  <si>
    <t>t_el_3_1_O</t>
  </si>
  <si>
    <t>t_el_3_2_O</t>
  </si>
  <si>
    <t>t_el_3_3_O</t>
  </si>
  <si>
    <t>t_el_3_4_O</t>
  </si>
  <si>
    <t>t_el_3_5_O</t>
  </si>
  <si>
    <t>t_gm_2_1_O</t>
  </si>
  <si>
    <t>t_gm_2_2_O</t>
  </si>
  <si>
    <t>t_gm_2_3_O</t>
  </si>
  <si>
    <t>t_gm_2_4_O</t>
  </si>
  <si>
    <t>excl_mb_1_1_O</t>
  </si>
  <si>
    <t>excl_mb_1_2_O</t>
  </si>
  <si>
    <t>excl_mb_1_3_O</t>
  </si>
  <si>
    <t>excl_o_1_1_O</t>
  </si>
  <si>
    <t>excl_o_1_2_O</t>
  </si>
  <si>
    <t>excl_o_1_3_O</t>
  </si>
  <si>
    <t>excl_o_1_4_O</t>
  </si>
  <si>
    <t>excl_o_1_5_O</t>
  </si>
  <si>
    <t>t_old_3_1_O</t>
  </si>
  <si>
    <t>t_old_3_2_O</t>
  </si>
  <si>
    <t>t_old_3_3_O</t>
  </si>
  <si>
    <t>t_old_3_5_O</t>
  </si>
  <si>
    <t>ctrl_rh_1_1_O</t>
  </si>
  <si>
    <t>ctrl_rh_1_2_O</t>
  </si>
  <si>
    <t>ctrl_rh_1_3_O</t>
  </si>
  <si>
    <t>ctrl_rh_1_4_O</t>
  </si>
  <si>
    <t>ctrl_rh_1_5_O</t>
  </si>
  <si>
    <t>ctrl_rh_2_1_O</t>
  </si>
  <si>
    <t>ctrl_rh_2_3_O</t>
  </si>
  <si>
    <t>ctrl_rh_2_4_O</t>
  </si>
  <si>
    <t>ctrl_rh_2_5_O</t>
  </si>
  <si>
    <t>ctrl_rh_3_1_O</t>
  </si>
  <si>
    <t>ctrl_rh_3_2_O</t>
  </si>
  <si>
    <t>ctrl_rh_3_3_O</t>
  </si>
  <si>
    <t>ctrl_rh_3_4_O</t>
  </si>
  <si>
    <t>ctrl_rh_3_5_O</t>
  </si>
  <si>
    <t>sb_wilt_2_1_O</t>
  </si>
  <si>
    <t>sb_wilt_2_2_O</t>
  </si>
  <si>
    <t>sb_wilt_2_3_O</t>
  </si>
  <si>
    <t>sb_wilt_2_4_O</t>
  </si>
  <si>
    <t>sb_wilt_2_5_O</t>
  </si>
  <si>
    <t>??? Paper notes say that a) this would have been mineral, and b) this was not there</t>
  </si>
  <si>
    <t>we seem to be missing t_old_3_4_O which is on the written datasheet as #104</t>
  </si>
  <si>
    <t>??? Need to ask Janey what this is</t>
  </si>
  <si>
    <t>sample name</t>
  </si>
  <si>
    <r>
      <t xml:space="preserve">d </t>
    </r>
    <r>
      <rPr>
        <b/>
        <vertAlign val="superscript"/>
        <sz val="12"/>
        <rFont val="Arial"/>
        <family val="2"/>
      </rPr>
      <t>15</t>
    </r>
    <r>
      <rPr>
        <b/>
        <sz val="12"/>
        <rFont val="Arial"/>
        <family val="2"/>
      </rPr>
      <t>N</t>
    </r>
    <r>
      <rPr>
        <b/>
        <vertAlign val="subscript"/>
        <sz val="12"/>
        <rFont val="Arial"/>
        <family val="2"/>
      </rPr>
      <t>AIR</t>
    </r>
  </si>
  <si>
    <r>
      <t xml:space="preserve">d </t>
    </r>
    <r>
      <rPr>
        <b/>
        <vertAlign val="superscript"/>
        <sz val="12"/>
        <rFont val="Arial"/>
        <family val="2"/>
      </rPr>
      <t>13</t>
    </r>
    <r>
      <rPr>
        <b/>
        <sz val="12"/>
        <rFont val="Arial"/>
        <family val="2"/>
      </rPr>
      <t>C</t>
    </r>
    <r>
      <rPr>
        <b/>
        <vertAlign val="subscript"/>
        <sz val="12"/>
        <rFont val="Arial"/>
        <family val="2"/>
      </rPr>
      <t>VPDB</t>
    </r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</si>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</sst>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0"/>
      <name val="MS Sans Serif"/>
    </font>
    <font>
      <sz val="16"/>
      <name val="MS Sans Serif"/>
    </font>
    <font>
      <sz val="10"/>
      <name val="Helvetica Neue Medium"/>
    </font>
    <font>
      <sz val="20"/>
      <name val="Helvetica Neue Medium"/>
    </font>
    <font>
      <sz val="14"/>
      <name val="Helvetica Neue Medium"/>
    </font>
    <font>
      <sz val="14"/>
      <name val="Symbol"/>
      <charset val="2"/>
    </font>
    <font>
      <vertAlign val="superscript"/>
      <sz val="14"/>
      <name val="Helvetica Neue Medium"/>
    </font>
    <font>
      <vertAlign val="subscript"/>
      <sz val="14"/>
      <name val="Helvetica Neue Medium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0" xfId="0" applyFill="1"/>
    <xf numFmtId="0" fontId="0" fillId="34" borderId="14" xfId="0" applyFill="1" applyBorder="1"/>
    <xf numFmtId="0" fontId="0" fillId="34" borderId="13" xfId="0" quotePrefix="1" applyFill="1" applyBorder="1"/>
    <xf numFmtId="2" fontId="0" fillId="34" borderId="14" xfId="0" quotePrefix="1" applyNumberFormat="1" applyFill="1" applyBorder="1"/>
    <xf numFmtId="44" fontId="0" fillId="34" borderId="15" xfId="42" applyFont="1" applyFill="1" applyBorder="1"/>
    <xf numFmtId="0" fontId="0" fillId="34" borderId="16" xfId="0" applyFill="1" applyBorder="1"/>
    <xf numFmtId="0" fontId="0" fillId="34" borderId="17" xfId="0" applyFill="1" applyBorder="1"/>
    <xf numFmtId="164" fontId="0" fillId="34" borderId="0" xfId="0" quotePrefix="1" applyNumberFormat="1" applyFill="1"/>
    <xf numFmtId="2" fontId="0" fillId="34" borderId="14" xfId="0" applyNumberFormat="1" applyFill="1" applyBorder="1"/>
    <xf numFmtId="0" fontId="19" fillId="0" borderId="10" xfId="0" applyFont="1" applyBorder="1"/>
    <xf numFmtId="0" fontId="0" fillId="0" borderId="13" xfId="0" applyBorder="1"/>
    <xf numFmtId="0" fontId="0" fillId="35" borderId="0" xfId="0" applyFill="1"/>
    <xf numFmtId="0" fontId="0" fillId="33" borderId="18" xfId="0" applyFill="1" applyBorder="1"/>
    <xf numFmtId="0" fontId="0" fillId="33" borderId="19" xfId="0" applyFill="1" applyBorder="1"/>
    <xf numFmtId="2" fontId="0" fillId="0" borderId="0" xfId="0" quotePrefix="1" applyNumberFormat="1"/>
    <xf numFmtId="2" fontId="0" fillId="0" borderId="0" xfId="0" applyNumberFormat="1"/>
    <xf numFmtId="2" fontId="0" fillId="36" borderId="14" xfId="0" quotePrefix="1" applyNumberFormat="1" applyFill="1" applyBorder="1"/>
    <xf numFmtId="0" fontId="0" fillId="37" borderId="1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7" borderId="0" xfId="0" applyFill="1"/>
    <xf numFmtId="0" fontId="0" fillId="37" borderId="14" xfId="0" applyFill="1" applyBorder="1"/>
    <xf numFmtId="0" fontId="0" fillId="37" borderId="13" xfId="0" quotePrefix="1" applyFill="1" applyBorder="1"/>
    <xf numFmtId="0" fontId="0" fillId="37" borderId="14" xfId="0" quotePrefix="1" applyFill="1" applyBorder="1"/>
    <xf numFmtId="44" fontId="0" fillId="37" borderId="15" xfId="42" applyFont="1" applyFill="1" applyBorder="1"/>
    <xf numFmtId="0" fontId="0" fillId="37" borderId="16" xfId="0" applyFill="1" applyBorder="1"/>
    <xf numFmtId="0" fontId="0" fillId="37" borderId="17" xfId="0" applyFill="1" applyBorder="1"/>
    <xf numFmtId="2" fontId="0" fillId="37" borderId="14" xfId="0" quotePrefix="1" applyNumberFormat="1" applyFill="1" applyBorder="1"/>
    <xf numFmtId="2" fontId="0" fillId="37" borderId="14" xfId="0" applyNumberFormat="1" applyFill="1" applyBorder="1"/>
    <xf numFmtId="0" fontId="20" fillId="0" borderId="0" xfId="0" applyFont="1"/>
    <xf numFmtId="0" fontId="20" fillId="0" borderId="0" xfId="0" applyFont="1" applyAlignment="1">
      <alignment horizontal="center"/>
    </xf>
    <xf numFmtId="0" fontId="22" fillId="38" borderId="23" xfId="0" applyFont="1" applyFill="1" applyBorder="1" applyAlignment="1">
      <alignment horizontal="right"/>
    </xf>
    <xf numFmtId="0" fontId="22" fillId="38" borderId="0" xfId="0" applyFont="1" applyFill="1"/>
    <xf numFmtId="0" fontId="22" fillId="38" borderId="0" xfId="0" applyFont="1" applyFill="1" applyAlignment="1">
      <alignment horizontal="right"/>
    </xf>
    <xf numFmtId="0" fontId="22" fillId="38" borderId="24" xfId="0" applyFont="1" applyFill="1" applyBorder="1" applyAlignment="1">
      <alignment horizontal="center"/>
    </xf>
    <xf numFmtId="15" fontId="22" fillId="38" borderId="0" xfId="0" applyNumberFormat="1" applyFont="1" applyFill="1" applyAlignment="1">
      <alignment horizontal="left"/>
    </xf>
    <xf numFmtId="0" fontId="22" fillId="38" borderId="25" xfId="0" applyFont="1" applyFill="1" applyBorder="1" applyAlignment="1">
      <alignment horizontal="left"/>
    </xf>
    <xf numFmtId="0" fontId="22" fillId="38" borderId="26" xfId="0" applyFont="1" applyFill="1" applyBorder="1"/>
    <xf numFmtId="0" fontId="22" fillId="38" borderId="27" xfId="0" applyFont="1" applyFill="1" applyBorder="1"/>
    <xf numFmtId="0" fontId="22" fillId="38" borderId="28" xfId="0" applyFont="1" applyFill="1" applyBorder="1" applyAlignment="1">
      <alignment horizontal="center"/>
    </xf>
    <xf numFmtId="0" fontId="22" fillId="38" borderId="29" xfId="0" applyFont="1" applyFill="1" applyBorder="1" applyAlignment="1">
      <alignment horizontal="left" wrapText="1"/>
    </xf>
    <xf numFmtId="165" fontId="22" fillId="38" borderId="16" xfId="0" applyNumberFormat="1" applyFont="1" applyFill="1" applyBorder="1" applyAlignment="1">
      <alignment horizontal="center" wrapText="1"/>
    </xf>
    <xf numFmtId="164" fontId="22" fillId="38" borderId="16" xfId="0" applyNumberFormat="1" applyFont="1" applyFill="1" applyBorder="1" applyAlignment="1">
      <alignment horizontal="center" wrapText="1"/>
    </xf>
    <xf numFmtId="0" fontId="22" fillId="38" borderId="19" xfId="0" applyFont="1" applyFill="1" applyBorder="1" applyAlignment="1">
      <alignment horizontal="left" wrapText="1"/>
    </xf>
    <xf numFmtId="164" fontId="22" fillId="38" borderId="30" xfId="0" applyNumberFormat="1" applyFont="1" applyFill="1" applyBorder="1" applyAlignment="1">
      <alignment horizontal="center" wrapText="1"/>
    </xf>
    <xf numFmtId="0" fontId="22" fillId="38" borderId="23" xfId="0" applyFont="1" applyFill="1" applyBorder="1" applyAlignment="1">
      <alignment horizontal="left"/>
    </xf>
    <xf numFmtId="164" fontId="22" fillId="38" borderId="0" xfId="0" applyNumberFormat="1" applyFont="1" applyFill="1" applyAlignment="1">
      <alignment horizontal="center"/>
    </xf>
    <xf numFmtId="0" fontId="22" fillId="38" borderId="13" xfId="0" applyFont="1" applyFill="1" applyBorder="1" applyAlignment="1">
      <alignment horizontal="left"/>
    </xf>
    <xf numFmtId="164" fontId="22" fillId="38" borderId="24" xfId="0" applyNumberFormat="1" applyFont="1" applyFill="1" applyBorder="1" applyAlignment="1">
      <alignment horizontal="center"/>
    </xf>
    <xf numFmtId="2" fontId="22" fillId="38" borderId="0" xfId="0" applyNumberFormat="1" applyFont="1" applyFill="1" applyAlignment="1">
      <alignment horizontal="center"/>
    </xf>
    <xf numFmtId="0" fontId="22" fillId="38" borderId="31" xfId="0" applyFont="1" applyFill="1" applyBorder="1" applyAlignment="1">
      <alignment horizontal="left" wrapText="1"/>
    </xf>
    <xf numFmtId="165" fontId="22" fillId="38" borderId="32" xfId="0" applyNumberFormat="1" applyFont="1" applyFill="1" applyBorder="1" applyAlignment="1">
      <alignment horizontal="center" wrapText="1"/>
    </xf>
    <xf numFmtId="164" fontId="22" fillId="38" borderId="32" xfId="0" applyNumberFormat="1" applyFont="1" applyFill="1" applyBorder="1" applyAlignment="1">
      <alignment horizontal="center" wrapText="1"/>
    </xf>
    <xf numFmtId="164" fontId="22" fillId="38" borderId="33" xfId="0" applyNumberFormat="1" applyFont="1" applyFill="1" applyBorder="1" applyAlignment="1">
      <alignment horizontal="center" wrapText="1"/>
    </xf>
    <xf numFmtId="164" fontId="22" fillId="38" borderId="34" xfId="0" applyNumberFormat="1" applyFont="1" applyFill="1" applyBorder="1" applyAlignment="1">
      <alignment horizontal="center" wrapText="1"/>
    </xf>
    <xf numFmtId="164" fontId="22" fillId="38" borderId="14" xfId="0" applyNumberFormat="1" applyFont="1" applyFill="1" applyBorder="1" applyAlignment="1">
      <alignment horizontal="center"/>
    </xf>
    <xf numFmtId="0" fontId="22" fillId="38" borderId="10" xfId="0" applyFont="1" applyFill="1" applyBorder="1" applyAlignment="1">
      <alignment horizontal="left" wrapText="1"/>
    </xf>
    <xf numFmtId="164" fontId="22" fillId="38" borderId="11" xfId="0" applyNumberFormat="1" applyFont="1" applyFill="1" applyBorder="1" applyAlignment="1">
      <alignment horizontal="center"/>
    </xf>
    <xf numFmtId="165" fontId="22" fillId="38" borderId="25" xfId="0" applyNumberFormat="1" applyFont="1" applyFill="1" applyBorder="1" applyAlignment="1">
      <alignment horizontal="center"/>
    </xf>
    <xf numFmtId="165" fontId="22" fillId="38" borderId="26" xfId="0" applyNumberFormat="1" applyFont="1" applyFill="1" applyBorder="1" applyAlignment="1">
      <alignment horizontal="center"/>
    </xf>
    <xf numFmtId="164" fontId="22" fillId="38" borderId="26" xfId="0" applyNumberFormat="1" applyFont="1" applyFill="1" applyBorder="1" applyAlignment="1">
      <alignment horizontal="center"/>
    </xf>
    <xf numFmtId="164" fontId="22" fillId="39" borderId="26" xfId="0" applyNumberFormat="1" applyFont="1" applyFill="1" applyBorder="1" applyAlignment="1">
      <alignment horizontal="center"/>
    </xf>
    <xf numFmtId="164" fontId="22" fillId="38" borderId="28" xfId="0" applyNumberFormat="1" applyFont="1" applyFill="1" applyBorder="1" applyAlignment="1">
      <alignment horizontal="center"/>
    </xf>
    <xf numFmtId="165" fontId="22" fillId="38" borderId="0" xfId="0" applyNumberFormat="1" applyFont="1" applyFill="1" applyAlignment="1">
      <alignment horizontal="center"/>
    </xf>
    <xf numFmtId="165" fontId="22" fillId="38" borderId="37" xfId="0" applyNumberFormat="1" applyFont="1" applyFill="1" applyBorder="1" applyAlignment="1">
      <alignment horizontal="center"/>
    </xf>
    <xf numFmtId="164" fontId="22" fillId="38" borderId="38" xfId="0" applyNumberFormat="1" applyFont="1" applyFill="1" applyBorder="1" applyAlignment="1">
      <alignment horizontal="center"/>
    </xf>
    <xf numFmtId="165" fontId="20" fillId="0" borderId="0" xfId="0" applyNumberFormat="1" applyFont="1"/>
    <xf numFmtId="164" fontId="20" fillId="0" borderId="0" xfId="0" applyNumberFormat="1" applyFont="1"/>
    <xf numFmtId="2" fontId="22" fillId="38" borderId="11" xfId="0" applyNumberFormat="1" applyFont="1" applyFill="1" applyBorder="1" applyAlignment="1">
      <alignment horizontal="center"/>
    </xf>
    <xf numFmtId="2" fontId="22" fillId="38" borderId="35" xfId="0" applyNumberFormat="1" applyFont="1" applyFill="1" applyBorder="1" applyAlignment="1">
      <alignment horizontal="center"/>
    </xf>
    <xf numFmtId="2" fontId="22" fillId="38" borderId="24" xfId="0" applyNumberFormat="1" applyFont="1" applyFill="1" applyBorder="1" applyAlignment="1">
      <alignment horizontal="center"/>
    </xf>
    <xf numFmtId="14" fontId="0" fillId="0" borderId="0" xfId="0" applyNumberFormat="1"/>
    <xf numFmtId="164" fontId="22" fillId="36" borderId="0" xfId="0" applyNumberFormat="1" applyFont="1" applyFill="1" applyAlignment="1">
      <alignment horizontal="center"/>
    </xf>
    <xf numFmtId="164" fontId="22" fillId="38" borderId="23" xfId="0" applyNumberFormat="1" applyFont="1" applyFill="1" applyBorder="1" applyAlignment="1">
      <alignment horizontal="left"/>
    </xf>
    <xf numFmtId="1" fontId="22" fillId="38" borderId="23" xfId="0" applyNumberFormat="1" applyFont="1" applyFill="1" applyBorder="1" applyAlignment="1">
      <alignment horizontal="left"/>
    </xf>
    <xf numFmtId="1" fontId="22" fillId="38" borderId="36" xfId="0" applyNumberFormat="1" applyFont="1" applyFill="1" applyBorder="1" applyAlignment="1">
      <alignment horizontal="left"/>
    </xf>
    <xf numFmtId="164" fontId="22" fillId="38" borderId="37" xfId="0" applyNumberFormat="1" applyFont="1" applyFill="1" applyBorder="1" applyAlignment="1">
      <alignment horizontal="center"/>
    </xf>
    <xf numFmtId="0" fontId="21" fillId="38" borderId="20" xfId="0" applyFont="1" applyFill="1" applyBorder="1" applyAlignment="1">
      <alignment horizontal="center"/>
    </xf>
    <xf numFmtId="0" fontId="21" fillId="38" borderId="21" xfId="0" applyFont="1" applyFill="1" applyBorder="1" applyAlignment="1">
      <alignment horizontal="center"/>
    </xf>
    <xf numFmtId="0" fontId="21" fillId="38" borderId="22" xfId="0" applyFont="1" applyFill="1" applyBorder="1" applyAlignment="1">
      <alignment horizontal="center"/>
    </xf>
    <xf numFmtId="0" fontId="22" fillId="38" borderId="23" xfId="0" applyFont="1" applyFill="1" applyBorder="1" applyAlignment="1">
      <alignment horizontal="center" vertical="center"/>
    </xf>
    <xf numFmtId="0" fontId="22" fillId="38" borderId="0" xfId="0" applyFont="1" applyFill="1" applyAlignment="1">
      <alignment horizontal="center" vertical="center"/>
    </xf>
    <xf numFmtId="0" fontId="22" fillId="38" borderId="24" xfId="0" applyFont="1" applyFill="1" applyBorder="1" applyAlignment="1">
      <alignment horizontal="center" vertical="center"/>
    </xf>
    <xf numFmtId="165" fontId="26" fillId="0" borderId="0" xfId="0" applyNumberFormat="1" applyFont="1" applyFill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left"/>
    </xf>
    <xf numFmtId="164" fontId="26" fillId="0" borderId="0" xfId="0" applyNumberFormat="1" applyFont="1" applyFill="1" applyBorder="1" applyAlignment="1">
      <alignment horizontal="left"/>
    </xf>
    <xf numFmtId="0" fontId="28" fillId="0" borderId="0" xfId="0" applyFont="1"/>
    <xf numFmtId="0" fontId="27" fillId="0" borderId="0" xfId="0" applyFont="1" applyBorder="1" applyAlignment="1">
      <alignment horizontal="center" wrapText="1"/>
    </xf>
    <xf numFmtId="0" fontId="27" fillId="0" borderId="0" xfId="0" applyFont="1" applyBorder="1"/>
    <xf numFmtId="0" fontId="28" fillId="0" borderId="0" xfId="0" applyFont="1" applyBorder="1"/>
    <xf numFmtId="165" fontId="29" fillId="0" borderId="0" xfId="0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'230208 Order Forbes organic soi'!$A$81:$A$86</c:f>
              <c:numCache>
                <c:formatCode>General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43</c:v>
                </c:pt>
                <c:pt idx="3">
                  <c:v>57</c:v>
                </c:pt>
                <c:pt idx="4">
                  <c:v>73</c:v>
                </c:pt>
                <c:pt idx="5">
                  <c:v>91</c:v>
                </c:pt>
              </c:numCache>
            </c:numRef>
          </c:xVal>
          <c:yVal>
            <c:numRef>
              <c:f>'230208 Order Forbes organic soi'!$LE$81:$LE$86</c:f>
              <c:numCache>
                <c:formatCode>General</c:formatCode>
                <c:ptCount val="6"/>
                <c:pt idx="0">
                  <c:v>0.49849027063486501</c:v>
                </c:pt>
                <c:pt idx="1">
                  <c:v>-0.76928038073476002</c:v>
                </c:pt>
                <c:pt idx="2">
                  <c:v>-1.31750643062322</c:v>
                </c:pt>
                <c:pt idx="3">
                  <c:v>-2.4433402437207201</c:v>
                </c:pt>
                <c:pt idx="4">
                  <c:v>-2.7957505054801901</c:v>
                </c:pt>
                <c:pt idx="5">
                  <c:v>-2.7127557469636101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E-4071-8AE9-A1BD97B9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81695"/>
        <c:axId val="758783775"/>
      </c:scatterChart>
      <c:valAx>
        <c:axId val="75878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3775"/>
        <c:crosses val="autoZero"/>
        <c:crossBetween val="midCat"/>
      </c:valAx>
      <c:valAx>
        <c:axId val="7587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863749347409508E-3"/>
                  <c:y val="0.12327473885544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'230208 Order Forbes organic soi'!$A$99:$A$105</c:f>
              <c:numCache>
                <c:formatCode>General</c:formatCode>
                <c:ptCount val="7"/>
                <c:pt idx="0">
                  <c:v>19</c:v>
                </c:pt>
                <c:pt idx="1">
                  <c:v>37</c:v>
                </c:pt>
                <c:pt idx="2">
                  <c:v>55</c:v>
                </c:pt>
                <c:pt idx="3">
                  <c:v>56</c:v>
                </c:pt>
                <c:pt idx="4">
                  <c:v>67</c:v>
                </c:pt>
                <c:pt idx="5">
                  <c:v>85</c:v>
                </c:pt>
                <c:pt idx="6">
                  <c:v>99</c:v>
                </c:pt>
              </c:numCache>
            </c:numRef>
          </c:xVal>
          <c:yVal>
            <c:numRef>
              <c:f>'230208 Order Forbes organic soi'!$LE$99:$LE$105</c:f>
              <c:numCache>
                <c:formatCode>General</c:formatCode>
                <c:ptCount val="7"/>
                <c:pt idx="0">
                  <c:v>7.6754496097754998</c:v>
                </c:pt>
                <c:pt idx="1">
                  <c:v>6.8588285711070798</c:v>
                </c:pt>
                <c:pt idx="2">
                  <c:v>6.3952326758198703</c:v>
                </c:pt>
                <c:pt idx="3">
                  <c:v>6.4197916398516197</c:v>
                </c:pt>
                <c:pt idx="4">
                  <c:v>6.3504649495731398</c:v>
                </c:pt>
                <c:pt idx="5">
                  <c:v>6.0408892797985096</c:v>
                </c:pt>
                <c:pt idx="6">
                  <c:v>5.5269040640550902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1-486C-9543-F8A90AE6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18719"/>
        <c:axId val="758817887"/>
      </c:scatterChart>
      <c:valAx>
        <c:axId val="75881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17887"/>
        <c:crosses val="autoZero"/>
        <c:crossBetween val="midCat"/>
      </c:valAx>
      <c:valAx>
        <c:axId val="7588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1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'230208 Order Forbes organic soi'!$A$110:$A$115</c:f>
              <c:numCache>
                <c:formatCode>General</c:formatCode>
                <c:ptCount val="6"/>
                <c:pt idx="0">
                  <c:v>13</c:v>
                </c:pt>
                <c:pt idx="1">
                  <c:v>31</c:v>
                </c:pt>
                <c:pt idx="2">
                  <c:v>49</c:v>
                </c:pt>
                <c:pt idx="3">
                  <c:v>61</c:v>
                </c:pt>
                <c:pt idx="4">
                  <c:v>79</c:v>
                </c:pt>
                <c:pt idx="5">
                  <c:v>97</c:v>
                </c:pt>
              </c:numCache>
            </c:numRef>
          </c:xVal>
          <c:yVal>
            <c:numRef>
              <c:f>'230208 Order Forbes organic soi'!$LE$110:$LE$115</c:f>
              <c:numCache>
                <c:formatCode>General</c:formatCode>
                <c:ptCount val="6"/>
                <c:pt idx="0">
                  <c:v>34.823571528413503</c:v>
                </c:pt>
                <c:pt idx="1">
                  <c:v>33.971081809129601</c:v>
                </c:pt>
                <c:pt idx="2">
                  <c:v>33.226443532926098</c:v>
                </c:pt>
                <c:pt idx="3">
                  <c:v>33.0096562274924</c:v>
                </c:pt>
                <c:pt idx="4">
                  <c:v>32.549495292394496</c:v>
                </c:pt>
                <c:pt idx="5">
                  <c:v>31.704948519059901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5-4993-B2C9-7A7A383B1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87775"/>
        <c:axId val="758883199"/>
      </c:scatterChart>
      <c:valAx>
        <c:axId val="7588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83199"/>
        <c:crosses val="autoZero"/>
        <c:crossBetween val="midCat"/>
      </c:valAx>
      <c:valAx>
        <c:axId val="7588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304</xdr:col>
      <xdr:colOff>504824</xdr:colOff>
      <xdr:row>117</xdr:row>
      <xdr:rowOff>185736</xdr:rowOff>
    </xdr:from>
    <xdr:to>
      <xdr:col>312</xdr:col>
      <xdr:colOff>38099</xdr:colOff>
      <xdr:row>127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B8AE6-4508-738A-4E91-EB1BB2AF2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80962</xdr:colOff>
      <xdr:row>118</xdr:row>
      <xdr:rowOff>4762</xdr:rowOff>
    </xdr:from>
    <xdr:to>
      <xdr:col>304</xdr:col>
      <xdr:colOff>352425</xdr:colOff>
      <xdr:row>127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B41DA-A101-F455-19A1-6DEB77722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299</xdr:col>
      <xdr:colOff>52387</xdr:colOff>
      <xdr:row>128</xdr:row>
      <xdr:rowOff>61911</xdr:rowOff>
    </xdr:from>
    <xdr:to>
      <xdr:col>304</xdr:col>
      <xdr:colOff>371475</xdr:colOff>
      <xdr:row>140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B2B86-B2E7-05D7-6DD5-A295AE3B9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30CC-0C38-CE4C-BA00-AE9047AE6509}">
  <dimension ref="B1:M97"/>
  <sheetViews>
    <sheetView workbookViewId="0">
      <selection activeCell="B14" sqref="B14:H86"/>
    </sheetView>
  </sheetViews>
  <sheetFormatPr baseColWidth="10" defaultRowHeight="15"/>
  <cols>
    <col min="2" max="2" width="20" style="36" customWidth="1"/>
    <col min="3" max="3" width="14.6640625" style="74" customWidth="1"/>
    <col min="4" max="4" width="10.83203125" style="36" bestFit="1"/>
    <col min="5" max="5" width="21.83203125" style="36" bestFit="1" customWidth="1"/>
    <col min="6" max="6" width="10.83203125" style="36" bestFit="1"/>
    <col min="7" max="7" width="15" style="37" customWidth="1"/>
    <col min="8" max="9" width="14.83203125" style="36" customWidth="1"/>
    <col min="16" max="16" width="8.83203125"/>
  </cols>
  <sheetData>
    <row r="1" spans="2:9" ht="16" thickBot="1">
      <c r="C1" s="36"/>
    </row>
    <row r="2" spans="2:9" ht="25">
      <c r="B2" s="84" t="s">
        <v>171</v>
      </c>
      <c r="C2" s="85"/>
      <c r="D2" s="85"/>
      <c r="E2" s="85"/>
      <c r="F2" s="85"/>
      <c r="G2" s="85"/>
      <c r="H2" s="85"/>
      <c r="I2" s="86"/>
    </row>
    <row r="3" spans="2:9" ht="18">
      <c r="B3" s="87" t="s">
        <v>172</v>
      </c>
      <c r="C3" s="88"/>
      <c r="D3" s="88"/>
      <c r="E3" s="88"/>
      <c r="F3" s="88"/>
      <c r="G3" s="88"/>
      <c r="H3" s="88"/>
      <c r="I3" s="89"/>
    </row>
    <row r="4" spans="2:9" ht="18">
      <c r="B4" s="38" t="s">
        <v>173</v>
      </c>
      <c r="C4" s="39" t="s">
        <v>205</v>
      </c>
      <c r="D4" s="39"/>
      <c r="E4" s="40"/>
      <c r="F4" s="40" t="s">
        <v>174</v>
      </c>
      <c r="G4" s="39" t="s">
        <v>175</v>
      </c>
      <c r="H4" s="39"/>
      <c r="I4" s="41"/>
    </row>
    <row r="5" spans="2:9" ht="18">
      <c r="B5" s="38" t="s">
        <v>176</v>
      </c>
      <c r="C5" s="39" t="s">
        <v>206</v>
      </c>
      <c r="D5" s="39"/>
      <c r="E5" s="40"/>
      <c r="F5" s="40" t="s">
        <v>177</v>
      </c>
      <c r="G5" s="39" t="s">
        <v>204</v>
      </c>
      <c r="H5" s="39"/>
      <c r="I5" s="41"/>
    </row>
    <row r="6" spans="2:9" ht="19" thickBot="1">
      <c r="B6" s="38" t="s">
        <v>178</v>
      </c>
      <c r="C6" s="42">
        <v>44965</v>
      </c>
      <c r="D6" s="39"/>
      <c r="E6" s="39"/>
      <c r="F6" s="40" t="s">
        <v>179</v>
      </c>
      <c r="G6" s="39">
        <v>720</v>
      </c>
      <c r="H6" s="39"/>
      <c r="I6" s="41"/>
    </row>
    <row r="7" spans="2:9" ht="19" thickBot="1">
      <c r="B7" s="43" t="s">
        <v>180</v>
      </c>
      <c r="C7" s="44"/>
      <c r="D7" s="44"/>
      <c r="E7" s="45" t="s">
        <v>181</v>
      </c>
      <c r="F7" s="44"/>
      <c r="G7" s="44"/>
      <c r="H7" s="44"/>
      <c r="I7" s="46"/>
    </row>
    <row r="8" spans="2:9" ht="41">
      <c r="B8" s="47" t="s">
        <v>182</v>
      </c>
      <c r="C8" s="48" t="s">
        <v>183</v>
      </c>
      <c r="D8" s="49" t="s">
        <v>184</v>
      </c>
      <c r="E8" s="50" t="s">
        <v>185</v>
      </c>
      <c r="F8" s="48" t="s">
        <v>183</v>
      </c>
      <c r="G8" s="49" t="s">
        <v>184</v>
      </c>
      <c r="H8" s="48" t="s">
        <v>186</v>
      </c>
      <c r="I8" s="51" t="s">
        <v>187</v>
      </c>
    </row>
    <row r="9" spans="2:9" ht="18">
      <c r="B9" s="52"/>
      <c r="C9" s="53">
        <v>-4.5199999999999996</v>
      </c>
      <c r="D9" s="53">
        <v>-28.32</v>
      </c>
      <c r="E9" s="54" t="s">
        <v>188</v>
      </c>
      <c r="F9" s="53">
        <v>5.33</v>
      </c>
      <c r="G9" s="53">
        <v>-28.97</v>
      </c>
      <c r="H9" s="79">
        <v>4.760707011595338</v>
      </c>
      <c r="I9" s="55">
        <v>-28.901078042059456</v>
      </c>
    </row>
    <row r="10" spans="2:9" ht="18">
      <c r="B10" s="52"/>
      <c r="C10" s="56"/>
      <c r="D10" s="56"/>
      <c r="E10" s="54" t="s">
        <v>189</v>
      </c>
      <c r="F10" s="53"/>
      <c r="G10" s="53"/>
      <c r="H10" s="53">
        <v>0.33213121619782432</v>
      </c>
      <c r="I10" s="55">
        <v>0.25515746866544758</v>
      </c>
    </row>
    <row r="11" spans="2:9" ht="41">
      <c r="B11" s="57" t="s">
        <v>190</v>
      </c>
      <c r="C11" s="58" t="s">
        <v>183</v>
      </c>
      <c r="D11" s="59" t="s">
        <v>184</v>
      </c>
      <c r="E11" s="60" t="s">
        <v>191</v>
      </c>
      <c r="F11" s="59" t="s">
        <v>192</v>
      </c>
      <c r="G11" s="59" t="s">
        <v>193</v>
      </c>
      <c r="H11" s="59" t="s">
        <v>194</v>
      </c>
      <c r="I11" s="61" t="s">
        <v>195</v>
      </c>
    </row>
    <row r="12" spans="2:9" ht="38">
      <c r="B12" s="52"/>
      <c r="C12" s="53">
        <v>31.8</v>
      </c>
      <c r="D12" s="62">
        <v>31.02</v>
      </c>
      <c r="E12" s="63" t="s">
        <v>185</v>
      </c>
      <c r="F12" s="64">
        <v>4.08</v>
      </c>
      <c r="G12" s="64">
        <v>48.06</v>
      </c>
      <c r="H12" s="75">
        <v>4.0551148559427963</v>
      </c>
      <c r="I12" s="76">
        <v>48.023880266697255</v>
      </c>
    </row>
    <row r="13" spans="2:9" ht="19" thickBot="1">
      <c r="B13" s="52"/>
      <c r="C13" s="53"/>
      <c r="D13" s="62"/>
      <c r="E13" s="54" t="s">
        <v>189</v>
      </c>
      <c r="F13" s="53">
        <v>0.1</v>
      </c>
      <c r="G13" s="53">
        <v>1.03</v>
      </c>
      <c r="H13" s="56">
        <v>8.1969517948325951E-2</v>
      </c>
      <c r="I13" s="77">
        <v>0.45450687521022554</v>
      </c>
    </row>
    <row r="14" spans="2:9" ht="22" thickBot="1">
      <c r="B14" s="65" t="s">
        <v>196</v>
      </c>
      <c r="C14" s="66" t="s">
        <v>197</v>
      </c>
      <c r="D14" s="67" t="s">
        <v>198</v>
      </c>
      <c r="E14" s="68" t="s">
        <v>199</v>
      </c>
      <c r="F14" s="67" t="s">
        <v>200</v>
      </c>
      <c r="G14" s="67" t="s">
        <v>201</v>
      </c>
      <c r="H14" s="67" t="s">
        <v>202</v>
      </c>
      <c r="I14" s="69" t="s">
        <v>203</v>
      </c>
    </row>
    <row r="15" spans="2:9" ht="18">
      <c r="B15" s="81">
        <v>1</v>
      </c>
      <c r="C15" s="70">
        <v>3.14</v>
      </c>
      <c r="D15" s="53">
        <v>0.88186482497593577</v>
      </c>
      <c r="E15" s="53">
        <v>-28.488369904862878</v>
      </c>
      <c r="F15" s="53">
        <v>1.7247936220726501</v>
      </c>
      <c r="G15" s="53">
        <v>36.55371731647957</v>
      </c>
      <c r="H15" s="53">
        <v>21.193096292038522</v>
      </c>
      <c r="I15" s="55"/>
    </row>
    <row r="16" spans="2:9" ht="18">
      <c r="B16" s="80">
        <v>1.4</v>
      </c>
      <c r="C16" s="70">
        <v>3.0369999999999999</v>
      </c>
      <c r="D16" s="53">
        <v>0.60411030813539757</v>
      </c>
      <c r="E16" s="53">
        <v>-28.562875886582656</v>
      </c>
      <c r="F16" s="53">
        <v>0.55059202137480301</v>
      </c>
      <c r="G16" s="53">
        <v>20.724556000821028</v>
      </c>
      <c r="H16" s="53">
        <v>37.640494588121278</v>
      </c>
      <c r="I16" s="55"/>
    </row>
    <row r="17" spans="2:9" ht="18">
      <c r="B17" s="81">
        <v>3</v>
      </c>
      <c r="C17" s="70">
        <v>3.335</v>
      </c>
      <c r="D17" s="53">
        <v>2.4255896281127622</v>
      </c>
      <c r="E17" s="53">
        <v>-28.305148179286533</v>
      </c>
      <c r="F17" s="53">
        <v>1.3353552805870701</v>
      </c>
      <c r="G17" s="53">
        <v>33.871549500146564</v>
      </c>
      <c r="H17" s="53">
        <v>25.365196807590724</v>
      </c>
      <c r="I17" s="55"/>
    </row>
    <row r="18" spans="2:9" ht="18">
      <c r="B18" s="81">
        <v>5</v>
      </c>
      <c r="C18" s="70">
        <v>2.806</v>
      </c>
      <c r="D18" s="53">
        <v>-0.54268979248582161</v>
      </c>
      <c r="E18" s="53">
        <v>-29.851153467100378</v>
      </c>
      <c r="F18" s="53">
        <v>1.64675175171796</v>
      </c>
      <c r="G18" s="53">
        <v>39.789356637912704</v>
      </c>
      <c r="H18" s="53">
        <v>24.162328411919276</v>
      </c>
      <c r="I18" s="55"/>
    </row>
    <row r="19" spans="2:9" ht="18">
      <c r="B19" s="81">
        <v>7</v>
      </c>
      <c r="C19" s="70">
        <v>3.1539999999999999</v>
      </c>
      <c r="D19" s="53">
        <v>-1.4860910066291497</v>
      </c>
      <c r="E19" s="53">
        <v>-29.275919778495691</v>
      </c>
      <c r="F19" s="53">
        <v>1.1186983745464201</v>
      </c>
      <c r="G19" s="53">
        <v>42.148326191588097</v>
      </c>
      <c r="H19" s="53">
        <v>37.676220105957761</v>
      </c>
      <c r="I19" s="55"/>
    </row>
    <row r="20" spans="2:9" ht="18">
      <c r="B20" s="81">
        <v>9</v>
      </c>
      <c r="C20" s="70">
        <v>2.7650000000000001</v>
      </c>
      <c r="D20" s="53">
        <v>1.4550485495180165</v>
      </c>
      <c r="E20" s="53">
        <v>-28.339863732757731</v>
      </c>
      <c r="F20" s="53">
        <v>0.79759983797885703</v>
      </c>
      <c r="G20" s="53">
        <v>34.939200935129165</v>
      </c>
      <c r="H20" s="53">
        <v>43.805426319626889</v>
      </c>
      <c r="I20" s="55"/>
    </row>
    <row r="21" spans="2:9" ht="18">
      <c r="B21" s="81">
        <v>11</v>
      </c>
      <c r="C21" s="70">
        <v>3.0459999999999998</v>
      </c>
      <c r="D21" s="53">
        <v>-0.10940098692069888</v>
      </c>
      <c r="E21" s="53">
        <v>-28.055017995720995</v>
      </c>
      <c r="F21" s="53">
        <v>1.1259028113441001</v>
      </c>
      <c r="G21" s="53">
        <v>38.860505682739266</v>
      </c>
      <c r="H21" s="53">
        <v>34.514973487229938</v>
      </c>
      <c r="I21" s="55"/>
    </row>
    <row r="22" spans="2:9" ht="18">
      <c r="B22" s="81">
        <v>13</v>
      </c>
      <c r="C22" s="70">
        <v>3.3460000000000001</v>
      </c>
      <c r="D22" s="53">
        <v>6.97370851353989</v>
      </c>
      <c r="E22" s="53">
        <v>-27.7347738424093</v>
      </c>
      <c r="F22" s="53">
        <v>0.28160355935970299</v>
      </c>
      <c r="G22" s="53">
        <v>6.9990362105979846</v>
      </c>
      <c r="H22" s="53">
        <v>24.854217846223484</v>
      </c>
      <c r="I22" s="55"/>
    </row>
    <row r="23" spans="2:9" ht="18">
      <c r="B23" s="81">
        <v>15</v>
      </c>
      <c r="C23" s="70">
        <v>3.0640000000000001</v>
      </c>
      <c r="D23" s="53">
        <v>0.9133869592996593</v>
      </c>
      <c r="E23" s="53">
        <v>-27.982545492504091</v>
      </c>
      <c r="F23" s="53">
        <v>1.2656859871320101</v>
      </c>
      <c r="G23" s="53">
        <v>39.362593153445509</v>
      </c>
      <c r="H23" s="53">
        <v>31.099809552793936</v>
      </c>
      <c r="I23" s="55"/>
    </row>
    <row r="24" spans="2:9" ht="18">
      <c r="B24" s="81">
        <v>17</v>
      </c>
      <c r="C24" s="70">
        <v>3.19</v>
      </c>
      <c r="D24" s="53">
        <v>-0.88140331587749943</v>
      </c>
      <c r="E24" s="53">
        <v>-29.766211144250335</v>
      </c>
      <c r="F24" s="53">
        <v>1.2967580710081601</v>
      </c>
      <c r="G24" s="53">
        <v>40.515173143933254</v>
      </c>
      <c r="H24" s="53">
        <v>31.243432410206534</v>
      </c>
      <c r="I24" s="55"/>
    </row>
    <row r="25" spans="2:9" ht="18">
      <c r="B25" s="81">
        <v>19</v>
      </c>
      <c r="C25" s="70">
        <v>3.1920000000000002</v>
      </c>
      <c r="D25" s="53">
        <v>-2.3257598026263211</v>
      </c>
      <c r="E25" s="53">
        <v>-28.983377958892071</v>
      </c>
      <c r="F25" s="53">
        <v>1.32543839212657</v>
      </c>
      <c r="G25" s="53">
        <v>45.241977141723765</v>
      </c>
      <c r="H25" s="53">
        <v>34.133594899975911</v>
      </c>
      <c r="I25" s="55"/>
    </row>
    <row r="26" spans="2:9" ht="18">
      <c r="B26" s="81">
        <v>21</v>
      </c>
      <c r="C26" s="70">
        <v>2.9060000000000001</v>
      </c>
      <c r="D26" s="53">
        <v>-0.20916915533387392</v>
      </c>
      <c r="E26" s="53">
        <v>-27.867014980345903</v>
      </c>
      <c r="F26" s="53">
        <v>1.59374810415014</v>
      </c>
      <c r="G26" s="53">
        <v>41.491844737673084</v>
      </c>
      <c r="H26" s="53">
        <v>26.034129627905315</v>
      </c>
      <c r="I26" s="55"/>
    </row>
    <row r="27" spans="2:9" ht="18">
      <c r="B27" s="81">
        <v>23</v>
      </c>
      <c r="C27" s="70">
        <v>3.85</v>
      </c>
      <c r="D27" s="53">
        <v>-0.20418573438955923</v>
      </c>
      <c r="E27" s="53">
        <v>-28.288865815173352</v>
      </c>
      <c r="F27" s="53">
        <v>1.1816775662005801</v>
      </c>
      <c r="G27" s="53">
        <v>36.53207334685974</v>
      </c>
      <c r="H27" s="53">
        <v>30.915432764218796</v>
      </c>
      <c r="I27" s="55"/>
    </row>
    <row r="28" spans="2:9" ht="18">
      <c r="B28" s="81">
        <v>25</v>
      </c>
      <c r="C28" s="70">
        <v>3.4729999999999999</v>
      </c>
      <c r="D28" s="53">
        <v>3.9433308810839831</v>
      </c>
      <c r="E28" s="53">
        <v>-27.591006094636811</v>
      </c>
      <c r="F28" s="53">
        <v>0.84845724969019298</v>
      </c>
      <c r="G28" s="53">
        <v>26.772330174379004</v>
      </c>
      <c r="H28" s="53">
        <v>31.554129785743118</v>
      </c>
      <c r="I28" s="55"/>
    </row>
    <row r="29" spans="2:9" ht="18">
      <c r="B29" s="81">
        <v>27</v>
      </c>
      <c r="C29" s="70">
        <v>3.4540000000000002</v>
      </c>
      <c r="D29" s="53">
        <v>-2.4042706677703141E-2</v>
      </c>
      <c r="E29" s="53">
        <v>-28.65892331746613</v>
      </c>
      <c r="F29" s="53">
        <v>1.0021021531602801</v>
      </c>
      <c r="G29" s="53">
        <v>39.459950852041615</v>
      </c>
      <c r="H29" s="53">
        <v>39.377174001271946</v>
      </c>
      <c r="I29" s="55"/>
    </row>
    <row r="30" spans="2:9" ht="18">
      <c r="B30" s="81">
        <v>29</v>
      </c>
      <c r="C30" s="70">
        <v>3.0270000000000001</v>
      </c>
      <c r="D30" s="53">
        <v>0.81352043167392196</v>
      </c>
      <c r="E30" s="53">
        <v>-28.506724270439033</v>
      </c>
      <c r="F30" s="53">
        <v>0.89185079776231102</v>
      </c>
      <c r="G30" s="53">
        <v>33.755422507188442</v>
      </c>
      <c r="H30" s="53">
        <v>37.848732760997841</v>
      </c>
      <c r="I30" s="55"/>
    </row>
    <row r="31" spans="2:9" ht="18">
      <c r="B31" s="81">
        <v>31</v>
      </c>
      <c r="C31" s="70">
        <v>3.0720000000000001</v>
      </c>
      <c r="D31" s="53">
        <v>3.3076859470256395</v>
      </c>
      <c r="E31" s="53">
        <v>-28.254115020938659</v>
      </c>
      <c r="F31" s="53">
        <v>0.83790633200069198</v>
      </c>
      <c r="G31" s="53">
        <v>27.11455873536336</v>
      </c>
      <c r="H31" s="53">
        <v>32.359892388712687</v>
      </c>
      <c r="I31" s="55"/>
    </row>
    <row r="32" spans="2:9" ht="18">
      <c r="B32" s="81">
        <v>33</v>
      </c>
      <c r="C32" s="70">
        <v>3.0939999999999999</v>
      </c>
      <c r="D32" s="53">
        <v>-1.6156734904507895</v>
      </c>
      <c r="E32" s="53">
        <v>-27.977349025211065</v>
      </c>
      <c r="F32" s="53">
        <v>1.20025254642895</v>
      </c>
      <c r="G32" s="53">
        <v>45.603313565000796</v>
      </c>
      <c r="H32" s="53">
        <v>37.994765102296185</v>
      </c>
      <c r="I32" s="55"/>
    </row>
    <row r="33" spans="2:13" ht="18">
      <c r="B33" s="81">
        <v>35</v>
      </c>
      <c r="C33" s="70">
        <v>3.016</v>
      </c>
      <c r="D33" s="53">
        <v>1.048041334073929</v>
      </c>
      <c r="E33" s="53">
        <v>-27.725207212524634</v>
      </c>
      <c r="F33" s="53">
        <v>0.83058422805908105</v>
      </c>
      <c r="G33" s="53">
        <v>31.980719792464523</v>
      </c>
      <c r="H33" s="53">
        <v>38.5038852317211</v>
      </c>
      <c r="I33" s="55"/>
    </row>
    <row r="34" spans="2:13" ht="18">
      <c r="B34" s="81">
        <v>37</v>
      </c>
      <c r="C34" s="70">
        <v>3.081</v>
      </c>
      <c r="D34" s="53">
        <v>-0.76165710164898037</v>
      </c>
      <c r="E34" s="53">
        <v>-28.700675914951916</v>
      </c>
      <c r="F34" s="53">
        <v>1.2492037241683001</v>
      </c>
      <c r="G34" s="53">
        <v>42.954346261256667</v>
      </c>
      <c r="H34" s="53">
        <v>34.385381207420743</v>
      </c>
      <c r="I34" s="55"/>
      <c r="M34" s="20"/>
    </row>
    <row r="35" spans="2:13" ht="18">
      <c r="B35" s="81">
        <v>39</v>
      </c>
      <c r="C35" s="70">
        <v>3.0859999999999999</v>
      </c>
      <c r="D35" s="53">
        <v>2.9928417974629369</v>
      </c>
      <c r="E35" s="53">
        <v>-27.938535015615329</v>
      </c>
      <c r="F35" s="53">
        <v>0.72990203302226297</v>
      </c>
      <c r="G35" s="53">
        <v>23.619142370870453</v>
      </c>
      <c r="H35" s="53">
        <v>32.359332214861823</v>
      </c>
      <c r="I35" s="55"/>
      <c r="M35" s="20"/>
    </row>
    <row r="36" spans="2:13" ht="18">
      <c r="B36" s="81">
        <v>41</v>
      </c>
      <c r="C36" s="70">
        <v>2.944</v>
      </c>
      <c r="D36" s="53">
        <v>-0.63252926951377164</v>
      </c>
      <c r="E36" s="53">
        <v>-27.636177895702591</v>
      </c>
      <c r="F36" s="53">
        <v>0.92759364058768701</v>
      </c>
      <c r="G36" s="53">
        <v>46.724343420783434</v>
      </c>
      <c r="H36" s="53">
        <v>50.371565065043697</v>
      </c>
      <c r="I36" s="55"/>
      <c r="M36" s="20"/>
    </row>
    <row r="37" spans="2:13" ht="18">
      <c r="B37" s="81">
        <v>43</v>
      </c>
      <c r="C37" s="70">
        <v>3.1269999999999998</v>
      </c>
      <c r="D37" s="53">
        <v>-2.8119109645945661</v>
      </c>
      <c r="E37" s="53">
        <v>-28.941531657789586</v>
      </c>
      <c r="F37" s="53">
        <v>0.96855909845563004</v>
      </c>
      <c r="G37" s="53">
        <v>36.44331542648203</v>
      </c>
      <c r="H37" s="53">
        <v>37.626320876641387</v>
      </c>
      <c r="I37" s="55"/>
      <c r="K37" s="53"/>
      <c r="M37" s="20"/>
    </row>
    <row r="38" spans="2:13" ht="18">
      <c r="B38" s="81">
        <v>45</v>
      </c>
      <c r="C38" s="70">
        <v>2.923</v>
      </c>
      <c r="D38" s="53">
        <v>1.5929423207609661</v>
      </c>
      <c r="E38" s="53">
        <v>-28.006042714156912</v>
      </c>
      <c r="F38" s="53">
        <v>1.01646671670813</v>
      </c>
      <c r="G38" s="53">
        <v>33.52676551724057</v>
      </c>
      <c r="H38" s="53">
        <v>32.983633370523336</v>
      </c>
      <c r="I38" s="55"/>
      <c r="K38" s="53"/>
      <c r="M38" s="20"/>
    </row>
    <row r="39" spans="2:13" ht="18">
      <c r="B39" s="81">
        <v>47</v>
      </c>
      <c r="C39" s="70">
        <v>3.0179999999999998</v>
      </c>
      <c r="D39" s="53">
        <v>0.98722298956587462</v>
      </c>
      <c r="E39" s="53">
        <v>-28.195120391313701</v>
      </c>
      <c r="F39" s="53">
        <v>1.31820827991787</v>
      </c>
      <c r="G39" s="53">
        <v>33.925111486377048</v>
      </c>
      <c r="H39" s="53">
        <v>25.735774841659108</v>
      </c>
      <c r="I39" s="55"/>
      <c r="K39" s="53"/>
      <c r="M39" s="20"/>
    </row>
    <row r="40" spans="2:13" ht="18">
      <c r="B40" s="81">
        <v>49</v>
      </c>
      <c r="C40" s="70">
        <v>2.9540000000000002</v>
      </c>
      <c r="D40" s="53">
        <v>0.87607377307236955</v>
      </c>
      <c r="E40" s="53">
        <v>-27.819805398130796</v>
      </c>
      <c r="F40" s="53">
        <v>1.1500559828150201</v>
      </c>
      <c r="G40" s="53">
        <v>40.012507041566685</v>
      </c>
      <c r="H40" s="53">
        <v>34.791790694942605</v>
      </c>
      <c r="I40" s="55"/>
      <c r="M40" s="20"/>
    </row>
    <row r="41" spans="2:13" ht="18">
      <c r="B41" s="81">
        <v>51</v>
      </c>
      <c r="C41" s="70">
        <v>2.9630000000000001</v>
      </c>
      <c r="D41" s="53">
        <v>0.73122502391752331</v>
      </c>
      <c r="E41" s="53">
        <v>-27.782395272265681</v>
      </c>
      <c r="F41" s="53">
        <v>0.99867152179051699</v>
      </c>
      <c r="G41" s="53">
        <v>46.300064011776264</v>
      </c>
      <c r="H41" s="53">
        <v>46.361654459481265</v>
      </c>
      <c r="I41" s="55"/>
      <c r="M41" s="20"/>
    </row>
    <row r="42" spans="2:13" ht="18">
      <c r="B42" s="81">
        <v>53</v>
      </c>
      <c r="C42" s="70">
        <v>3.1659999999999999</v>
      </c>
      <c r="D42" s="53">
        <v>-0.96103907863054561</v>
      </c>
      <c r="E42" s="53">
        <v>-28.559385667689071</v>
      </c>
      <c r="F42" s="53">
        <v>0.93531870861814004</v>
      </c>
      <c r="G42" s="53">
        <v>37.838954399699524</v>
      </c>
      <c r="H42" s="53">
        <v>40.45568002761712</v>
      </c>
      <c r="I42" s="55"/>
      <c r="M42" s="20"/>
    </row>
    <row r="43" spans="2:13" ht="18">
      <c r="B43" s="81">
        <v>55</v>
      </c>
      <c r="C43" s="70">
        <v>3.0419999999999998</v>
      </c>
      <c r="D43" s="53">
        <v>-0.62445276870119937</v>
      </c>
      <c r="E43" s="53">
        <v>-28.302874089675381</v>
      </c>
      <c r="F43" s="53">
        <v>1.0247523586151801</v>
      </c>
      <c r="G43" s="53">
        <v>38.423016880134</v>
      </c>
      <c r="H43" s="53">
        <v>37.494928952452206</v>
      </c>
      <c r="I43" s="55"/>
      <c r="M43" s="20"/>
    </row>
    <row r="44" spans="2:13" ht="18">
      <c r="B44" s="81">
        <v>57</v>
      </c>
      <c r="C44" s="70">
        <v>3.1819999999999999</v>
      </c>
      <c r="D44" s="53">
        <v>-2.3271532811130906</v>
      </c>
      <c r="E44" s="53">
        <v>-27.975634781068404</v>
      </c>
      <c r="F44" s="53">
        <v>1.09160552812064</v>
      </c>
      <c r="G44" s="53">
        <v>47.126559145792918</v>
      </c>
      <c r="H44" s="53">
        <v>43.171784982555231</v>
      </c>
      <c r="I44" s="55"/>
      <c r="M44" s="20"/>
    </row>
    <row r="45" spans="2:13" ht="18">
      <c r="B45" s="81">
        <v>59</v>
      </c>
      <c r="C45" s="70">
        <v>3.1589999999999998</v>
      </c>
      <c r="D45" s="53">
        <v>1.7631886525240894</v>
      </c>
      <c r="E45" s="53">
        <v>-27.452120282428446</v>
      </c>
      <c r="F45" s="53">
        <v>1.2616062914500401</v>
      </c>
      <c r="G45" s="53">
        <v>46.692056278102491</v>
      </c>
      <c r="H45" s="53">
        <v>37.010005890535389</v>
      </c>
      <c r="I45" s="55"/>
      <c r="M45" s="20"/>
    </row>
    <row r="46" spans="2:13" ht="18">
      <c r="B46" s="81">
        <v>61</v>
      </c>
      <c r="C46" s="70">
        <v>3.1280000000000001</v>
      </c>
      <c r="D46" s="53">
        <v>3.6191255951478967</v>
      </c>
      <c r="E46" s="53">
        <v>-27.625152108754463</v>
      </c>
      <c r="F46" s="53">
        <v>0.80380853166147603</v>
      </c>
      <c r="G46" s="53">
        <v>15.810733273668767</v>
      </c>
      <c r="H46" s="53">
        <v>19.669775389156303</v>
      </c>
      <c r="I46" s="55"/>
    </row>
    <row r="47" spans="2:13" ht="18">
      <c r="B47" s="81">
        <v>63</v>
      </c>
      <c r="C47" s="70">
        <v>2.972</v>
      </c>
      <c r="D47" s="53">
        <v>2.6002758076929755</v>
      </c>
      <c r="E47" s="53">
        <v>-27.853514870273134</v>
      </c>
      <c r="F47" s="53">
        <v>1.4597867990625799</v>
      </c>
      <c r="G47" s="53">
        <v>25.021354677364545</v>
      </c>
      <c r="H47" s="53">
        <v>17.140417144087284</v>
      </c>
      <c r="I47" s="55"/>
    </row>
    <row r="48" spans="2:13" ht="18">
      <c r="B48" s="81">
        <v>65</v>
      </c>
      <c r="C48" s="70">
        <v>3.0459999999999998</v>
      </c>
      <c r="D48" s="53">
        <v>2.6539675361102333</v>
      </c>
      <c r="E48" s="53">
        <v>-27.767010938313106</v>
      </c>
      <c r="F48" s="53">
        <v>0.848961673555094</v>
      </c>
      <c r="G48" s="53">
        <v>27.475832843098591</v>
      </c>
      <c r="H48" s="53">
        <v>32.364043865539152</v>
      </c>
      <c r="I48" s="55"/>
    </row>
    <row r="49" spans="2:13" ht="18">
      <c r="B49" s="81">
        <v>67</v>
      </c>
      <c r="C49" s="70">
        <v>3.3119999999999998</v>
      </c>
      <c r="D49" s="53">
        <v>6.2908606553689683E-2</v>
      </c>
      <c r="E49" s="53">
        <v>-29.052354177730216</v>
      </c>
      <c r="F49" s="53">
        <v>0.99735265921838301</v>
      </c>
      <c r="G49" s="53">
        <v>28.049433827717117</v>
      </c>
      <c r="H49" s="53">
        <v>28.123887341614175</v>
      </c>
      <c r="I49" s="55"/>
    </row>
    <row r="50" spans="2:13" ht="18">
      <c r="B50" s="81">
        <v>69</v>
      </c>
      <c r="C50" s="70">
        <v>3.1880000000000002</v>
      </c>
      <c r="D50" s="53">
        <v>-2.3911680954642467E-2</v>
      </c>
      <c r="E50" s="53">
        <v>-28.412236278369281</v>
      </c>
      <c r="F50" s="53">
        <v>1.1327498603428801</v>
      </c>
      <c r="G50" s="53">
        <v>36.564692513366374</v>
      </c>
      <c r="H50" s="53">
        <v>32.279582451061479</v>
      </c>
      <c r="I50" s="55"/>
    </row>
    <row r="51" spans="2:13" ht="18">
      <c r="B51" s="81">
        <v>71</v>
      </c>
      <c r="C51" s="70">
        <v>2.0960000000000001</v>
      </c>
      <c r="D51" s="53">
        <v>-1.5984819894276923</v>
      </c>
      <c r="E51" s="53">
        <v>-28.465349650870291</v>
      </c>
      <c r="F51" s="53">
        <v>2.08335422073606</v>
      </c>
      <c r="G51" s="53">
        <v>52.979473658542332</v>
      </c>
      <c r="H51" s="53">
        <v>25.429892397186496</v>
      </c>
      <c r="I51" s="55"/>
    </row>
    <row r="52" spans="2:13" ht="18">
      <c r="B52" s="81">
        <v>73</v>
      </c>
      <c r="C52" s="70">
        <v>3.0249999999999999</v>
      </c>
      <c r="D52" s="53">
        <v>3.5760188932355845</v>
      </c>
      <c r="E52" s="53">
        <v>-28.249092092183218</v>
      </c>
      <c r="F52" s="53">
        <v>0.72384449687921104</v>
      </c>
      <c r="G52" s="53">
        <v>13.856265696020978</v>
      </c>
      <c r="H52" s="53">
        <v>19.142600041529629</v>
      </c>
      <c r="I52" s="55"/>
    </row>
    <row r="53" spans="2:13" ht="18">
      <c r="B53" s="81">
        <v>75</v>
      </c>
      <c r="C53" s="70">
        <v>2.9159999999999999</v>
      </c>
      <c r="D53" s="53">
        <v>3.9283712656447376</v>
      </c>
      <c r="E53" s="53">
        <v>-27.260446954095208</v>
      </c>
      <c r="F53" s="53">
        <v>0.93119002367886805</v>
      </c>
      <c r="G53" s="53">
        <v>21.494363632051417</v>
      </c>
      <c r="H53" s="53">
        <v>23.082682465962506</v>
      </c>
      <c r="I53" s="55"/>
    </row>
    <row r="54" spans="2:13" ht="18">
      <c r="B54" s="81">
        <v>77</v>
      </c>
      <c r="C54" s="70">
        <v>3.109</v>
      </c>
      <c r="D54" s="53">
        <v>1.0183782693777204</v>
      </c>
      <c r="E54" s="53">
        <v>-28.242419657368632</v>
      </c>
      <c r="F54" s="53">
        <v>0.94127205469778696</v>
      </c>
      <c r="G54" s="53">
        <v>30.725974905832935</v>
      </c>
      <c r="H54" s="53">
        <v>32.643033172484955</v>
      </c>
      <c r="I54" s="55"/>
    </row>
    <row r="55" spans="2:13" ht="18">
      <c r="B55" s="81">
        <v>78</v>
      </c>
      <c r="C55" s="70">
        <v>3.0640000000000001</v>
      </c>
      <c r="D55" s="53">
        <v>-1.0394758577173473</v>
      </c>
      <c r="E55" s="53">
        <v>-28.951164821932576</v>
      </c>
      <c r="F55" s="53">
        <v>1.28619683941291</v>
      </c>
      <c r="G55" s="53">
        <v>42.89278112396152</v>
      </c>
      <c r="H55" s="53">
        <v>33.348535628139246</v>
      </c>
      <c r="I55" s="55"/>
    </row>
    <row r="56" spans="2:13" ht="18">
      <c r="B56" s="81">
        <v>81</v>
      </c>
      <c r="C56" s="70">
        <v>3.335</v>
      </c>
      <c r="D56" s="53">
        <v>3.8542725224401391</v>
      </c>
      <c r="E56" s="53">
        <v>-27.36343954575203</v>
      </c>
      <c r="F56" s="53">
        <v>0.75942174881950797</v>
      </c>
      <c r="G56" s="53">
        <v>20.495401269732071</v>
      </c>
      <c r="H56" s="53">
        <v>26.988167380762253</v>
      </c>
      <c r="I56" s="55"/>
    </row>
    <row r="57" spans="2:13" ht="18">
      <c r="B57" s="81">
        <v>83</v>
      </c>
      <c r="C57" s="70">
        <v>2.9870000000000001</v>
      </c>
      <c r="D57" s="53">
        <v>2.6585326039893324</v>
      </c>
      <c r="E57" s="53">
        <v>-27.210035291592824</v>
      </c>
      <c r="F57" s="53">
        <v>0.54075855331907796</v>
      </c>
      <c r="G57" s="53">
        <v>19.937856769048995</v>
      </c>
      <c r="H57" s="53">
        <v>36.870164413811018</v>
      </c>
      <c r="I57" s="55"/>
      <c r="M57" s="20"/>
    </row>
    <row r="58" spans="2:13" ht="18">
      <c r="B58" s="81">
        <v>85</v>
      </c>
      <c r="C58" s="70">
        <v>3.1880000000000002</v>
      </c>
      <c r="D58" s="53">
        <v>3.0361454137427115</v>
      </c>
      <c r="E58" s="53">
        <v>-27.980835557074162</v>
      </c>
      <c r="F58" s="53">
        <v>1.3849492408819799</v>
      </c>
      <c r="G58" s="53">
        <v>33.512670861312344</v>
      </c>
      <c r="H58" s="53">
        <v>24.197761096262564</v>
      </c>
      <c r="I58" s="55"/>
      <c r="M58" s="20"/>
    </row>
    <row r="59" spans="2:13" ht="18">
      <c r="B59" s="81">
        <v>87</v>
      </c>
      <c r="C59" s="70">
        <v>2.9049999999999998</v>
      </c>
      <c r="D59" s="53">
        <v>0.14560705140817198</v>
      </c>
      <c r="E59" s="53">
        <v>-27.294134717433433</v>
      </c>
      <c r="F59" s="53">
        <v>1.0857617073675201</v>
      </c>
      <c r="G59" s="53">
        <v>39.479525147005283</v>
      </c>
      <c r="H59" s="53">
        <v>36.361132354469596</v>
      </c>
      <c r="I59" s="55"/>
      <c r="M59" s="20"/>
    </row>
    <row r="60" spans="2:13" ht="18">
      <c r="B60" s="81">
        <v>90</v>
      </c>
      <c r="C60" s="70">
        <v>2.97</v>
      </c>
      <c r="D60" s="53">
        <v>-1.0884082165874029</v>
      </c>
      <c r="E60" s="53">
        <v>-28.18494943994359</v>
      </c>
      <c r="F60" s="53">
        <v>1.2034012073509499</v>
      </c>
      <c r="G60" s="53">
        <v>34.876123938089755</v>
      </c>
      <c r="H60" s="53">
        <v>28.981293790507866</v>
      </c>
      <c r="I60" s="55"/>
      <c r="M60" s="20"/>
    </row>
    <row r="61" spans="2:13" ht="18">
      <c r="B61" s="81">
        <v>92</v>
      </c>
      <c r="C61" s="70">
        <v>3.3740000000000001</v>
      </c>
      <c r="D61" s="53">
        <v>-0.13300054415410667</v>
      </c>
      <c r="E61" s="53">
        <v>-27.942367547098929</v>
      </c>
      <c r="F61" s="53">
        <v>1.0429703275167099</v>
      </c>
      <c r="G61" s="53">
        <v>45.624037771649583</v>
      </c>
      <c r="H61" s="53">
        <v>43.74432960166704</v>
      </c>
      <c r="I61" s="55"/>
      <c r="M61" s="20"/>
    </row>
    <row r="62" spans="2:13" ht="18">
      <c r="B62" s="81">
        <v>94</v>
      </c>
      <c r="C62" s="70">
        <v>2.8650000000000002</v>
      </c>
      <c r="D62" s="53">
        <v>0.75720165847869669</v>
      </c>
      <c r="E62" s="53">
        <v>-26.570749774869096</v>
      </c>
      <c r="F62" s="53">
        <v>0.76999110971875995</v>
      </c>
      <c r="G62" s="53">
        <v>32.519140790524396</v>
      </c>
      <c r="H62" s="53">
        <v>42.233137993504947</v>
      </c>
      <c r="I62" s="55"/>
      <c r="M62" s="20"/>
    </row>
    <row r="63" spans="2:13" ht="18">
      <c r="B63" s="81">
        <v>96</v>
      </c>
      <c r="C63" s="70">
        <v>3.26</v>
      </c>
      <c r="D63" s="53">
        <v>-0.47488602041738792</v>
      </c>
      <c r="E63" s="53">
        <v>-27.807023890745061</v>
      </c>
      <c r="F63" s="53">
        <v>1.4146386038230501</v>
      </c>
      <c r="G63" s="53">
        <v>35.761161891812328</v>
      </c>
      <c r="H63" s="53">
        <v>25.279362372246919</v>
      </c>
      <c r="I63" s="55"/>
      <c r="M63" s="20"/>
    </row>
    <row r="64" spans="2:13" ht="18">
      <c r="B64" s="81">
        <v>98</v>
      </c>
      <c r="C64" s="70">
        <v>3.4260000000000002</v>
      </c>
      <c r="D64" s="53">
        <v>0.19347150834046634</v>
      </c>
      <c r="E64" s="53">
        <v>-28.247198185978004</v>
      </c>
      <c r="F64" s="53">
        <v>0.79172345260323196</v>
      </c>
      <c r="G64" s="53">
        <v>29.040790387667876</v>
      </c>
      <c r="H64" s="53">
        <v>36.680472571805339</v>
      </c>
      <c r="I64" s="55"/>
    </row>
    <row r="65" spans="2:13" ht="18">
      <c r="B65" s="81">
        <v>100</v>
      </c>
      <c r="C65" s="70">
        <v>3.1459999999999999</v>
      </c>
      <c r="D65" s="53">
        <v>1.532221837603152</v>
      </c>
      <c r="E65" s="53">
        <v>-27.901170906025971</v>
      </c>
      <c r="F65" s="53">
        <v>0.86522409216309304</v>
      </c>
      <c r="G65" s="53">
        <v>22.314888076638905</v>
      </c>
      <c r="H65" s="53">
        <v>25.790876928601051</v>
      </c>
      <c r="I65" s="55"/>
      <c r="M65" s="21"/>
    </row>
    <row r="66" spans="2:13" ht="18">
      <c r="B66" s="81">
        <v>102</v>
      </c>
      <c r="C66" s="70">
        <v>3.0619999999999998</v>
      </c>
      <c r="D66" s="53">
        <v>8.7355174202480956E-2</v>
      </c>
      <c r="E66" s="53">
        <v>-27.59133121835093</v>
      </c>
      <c r="F66" s="53">
        <v>1.3933518670187499</v>
      </c>
      <c r="G66" s="53">
        <v>39.574386579469525</v>
      </c>
      <c r="H66" s="53">
        <v>28.402291995448259</v>
      </c>
      <c r="I66" s="55"/>
      <c r="M66" s="21"/>
    </row>
    <row r="67" spans="2:13" ht="18">
      <c r="B67" s="81">
        <v>106</v>
      </c>
      <c r="C67" s="70">
        <v>3.2610000000000001</v>
      </c>
      <c r="D67" s="53">
        <v>-0.90285985781683875</v>
      </c>
      <c r="E67" s="53">
        <v>-28.052670230750028</v>
      </c>
      <c r="F67" s="53">
        <v>0.83012336150773702</v>
      </c>
      <c r="G67" s="53">
        <v>36.091288264061347</v>
      </c>
      <c r="H67" s="53">
        <v>43.477017919974493</v>
      </c>
      <c r="I67" s="55"/>
    </row>
    <row r="68" spans="2:13" ht="18">
      <c r="B68" s="81">
        <v>108</v>
      </c>
      <c r="C68" s="70">
        <v>2.9660000000000002</v>
      </c>
      <c r="D68" s="53">
        <v>-1.7833464440654674</v>
      </c>
      <c r="E68" s="53">
        <v>-29.537901452399918</v>
      </c>
      <c r="F68" s="53">
        <v>1.0953097637178999</v>
      </c>
      <c r="G68" s="53">
        <v>32.973220389370091</v>
      </c>
      <c r="H68" s="53">
        <v>30.104013934328844</v>
      </c>
      <c r="I68" s="55"/>
    </row>
    <row r="69" spans="2:13" ht="18">
      <c r="B69" s="81">
        <v>110</v>
      </c>
      <c r="C69" s="70">
        <v>3.1739999999999999</v>
      </c>
      <c r="D69" s="53">
        <v>1.0607709936819267</v>
      </c>
      <c r="E69" s="53">
        <v>-28.852186587348339</v>
      </c>
      <c r="F69" s="53">
        <v>0.63971176742729896</v>
      </c>
      <c r="G69" s="53">
        <v>20.415599449459478</v>
      </c>
      <c r="H69" s="53">
        <v>31.913746923186999</v>
      </c>
      <c r="I69" s="55"/>
    </row>
    <row r="70" spans="2:13" ht="18">
      <c r="B70" s="81">
        <v>112</v>
      </c>
      <c r="C70" s="70">
        <v>3.2210000000000001</v>
      </c>
      <c r="D70" s="53">
        <v>-0.49250669757522569</v>
      </c>
      <c r="E70" s="53">
        <v>-28.484582615808314</v>
      </c>
      <c r="F70" s="53">
        <v>1.0182172368697</v>
      </c>
      <c r="G70" s="53">
        <v>35.06232856101937</v>
      </c>
      <c r="H70" s="53">
        <v>34.435017687199348</v>
      </c>
      <c r="I70" s="55"/>
    </row>
    <row r="71" spans="2:13" ht="18">
      <c r="B71" s="81">
        <v>114</v>
      </c>
      <c r="C71" s="70">
        <v>3.081</v>
      </c>
      <c r="D71" s="53">
        <v>0.45674122041619736</v>
      </c>
      <c r="E71" s="53">
        <v>-28.324287612120763</v>
      </c>
      <c r="F71" s="53">
        <v>1.3766131101998</v>
      </c>
      <c r="G71" s="53">
        <v>37.048861383135126</v>
      </c>
      <c r="H71" s="53">
        <v>26.913052845877587</v>
      </c>
      <c r="I71" s="55"/>
    </row>
    <row r="72" spans="2:13" ht="18">
      <c r="B72" s="81">
        <v>116</v>
      </c>
      <c r="C72" s="70">
        <v>2.98</v>
      </c>
      <c r="D72" s="53">
        <v>-0.86593981413499632</v>
      </c>
      <c r="E72" s="53">
        <v>-29.475152311276723</v>
      </c>
      <c r="F72" s="53">
        <v>1.17622819916618</v>
      </c>
      <c r="G72" s="53">
        <v>44.195124813495852</v>
      </c>
      <c r="H72" s="53">
        <v>37.573597406375285</v>
      </c>
      <c r="I72" s="55"/>
    </row>
    <row r="73" spans="2:13" ht="18">
      <c r="B73" s="81">
        <v>118</v>
      </c>
      <c r="C73" s="70">
        <v>3.1720000000000002</v>
      </c>
      <c r="D73" s="53">
        <v>-0.17354978096944196</v>
      </c>
      <c r="E73" s="53">
        <v>-29.763370887719919</v>
      </c>
      <c r="F73" s="53">
        <v>1.5179481520496501</v>
      </c>
      <c r="G73" s="53">
        <v>37.373194709316728</v>
      </c>
      <c r="H73" s="53">
        <v>24.620863801476073</v>
      </c>
      <c r="I73" s="55"/>
    </row>
    <row r="74" spans="2:13" ht="18">
      <c r="B74" s="81">
        <v>122</v>
      </c>
      <c r="C74" s="70">
        <v>2.84</v>
      </c>
      <c r="D74" s="53">
        <v>-0.2598346629947228</v>
      </c>
      <c r="E74" s="53">
        <v>-29.808398612926936</v>
      </c>
      <c r="F74" s="53">
        <v>1.33457646088296</v>
      </c>
      <c r="G74" s="53">
        <v>40.578436687460041</v>
      </c>
      <c r="H74" s="53">
        <v>30.405479099049312</v>
      </c>
      <c r="I74" s="55"/>
    </row>
    <row r="75" spans="2:13" ht="18">
      <c r="B75" s="81">
        <v>124</v>
      </c>
      <c r="C75" s="70">
        <v>3.024</v>
      </c>
      <c r="D75" s="53">
        <v>0.78785271977332894</v>
      </c>
      <c r="E75" s="53">
        <v>-29.289923787045876</v>
      </c>
      <c r="F75" s="53">
        <v>1.1010254812567</v>
      </c>
      <c r="G75" s="53">
        <v>29.731501689885807</v>
      </c>
      <c r="H75" s="53">
        <v>27.003463767205965</v>
      </c>
      <c r="I75" s="55"/>
    </row>
    <row r="76" spans="2:13" ht="18">
      <c r="B76" s="81">
        <v>126</v>
      </c>
      <c r="C76" s="70">
        <v>3.242</v>
      </c>
      <c r="D76" s="53">
        <v>6.2627704149301522E-2</v>
      </c>
      <c r="E76" s="53">
        <v>-28.895903705352318</v>
      </c>
      <c r="F76" s="53">
        <v>1.24780293450403</v>
      </c>
      <c r="G76" s="53">
        <v>34.214300580506801</v>
      </c>
      <c r="H76" s="53">
        <v>27.419634650968437</v>
      </c>
      <c r="I76" s="55"/>
    </row>
    <row r="77" spans="2:13" ht="18">
      <c r="B77" s="81">
        <v>128</v>
      </c>
      <c r="C77" s="70">
        <v>2.794</v>
      </c>
      <c r="D77" s="53">
        <v>1.6826340743656347</v>
      </c>
      <c r="E77" s="53">
        <v>-29.480744812090371</v>
      </c>
      <c r="F77" s="53">
        <v>0.40492315479957802</v>
      </c>
      <c r="G77" s="53">
        <v>12.839838498280809</v>
      </c>
      <c r="H77" s="53">
        <v>31.709321499868423</v>
      </c>
      <c r="I77" s="55"/>
    </row>
    <row r="78" spans="2:13" ht="18">
      <c r="B78" s="81">
        <v>130</v>
      </c>
      <c r="C78" s="70">
        <v>2.95</v>
      </c>
      <c r="D78" s="53">
        <v>1.7434150360563185</v>
      </c>
      <c r="E78" s="53">
        <v>-29.438123316983425</v>
      </c>
      <c r="F78" s="53">
        <v>0.99788370439722096</v>
      </c>
      <c r="G78" s="53">
        <v>23.867492716482445</v>
      </c>
      <c r="H78" s="53">
        <v>23.918110508578533</v>
      </c>
      <c r="I78" s="55"/>
    </row>
    <row r="79" spans="2:13" ht="18">
      <c r="B79" s="81">
        <v>132</v>
      </c>
      <c r="C79" s="70">
        <v>3.431</v>
      </c>
      <c r="D79" s="53">
        <v>0.20145301013602523</v>
      </c>
      <c r="E79" s="53">
        <v>-28.88085310857781</v>
      </c>
      <c r="F79" s="53">
        <v>1.33020980156046</v>
      </c>
      <c r="G79" s="53">
        <v>39.268685531840092</v>
      </c>
      <c r="H79" s="53">
        <v>29.520670713577864</v>
      </c>
      <c r="I79" s="55"/>
    </row>
    <row r="80" spans="2:13" ht="18">
      <c r="B80" s="81">
        <v>134</v>
      </c>
      <c r="C80" s="70">
        <v>3.5489999999999999</v>
      </c>
      <c r="D80" s="53">
        <v>-1.0166286821513957</v>
      </c>
      <c r="E80" s="53">
        <v>-28.744269160868125</v>
      </c>
      <c r="F80" s="53">
        <v>0.59500361639517996</v>
      </c>
      <c r="G80" s="53">
        <v>19.691962773870713</v>
      </c>
      <c r="H80" s="53">
        <v>33.095534600569593</v>
      </c>
      <c r="I80" s="55"/>
    </row>
    <row r="81" spans="2:9" ht="18">
      <c r="B81" s="81">
        <v>136</v>
      </c>
      <c r="C81" s="70">
        <v>3.5390000000000001</v>
      </c>
      <c r="D81" s="53">
        <v>-0.1551475782662215</v>
      </c>
      <c r="E81" s="53">
        <v>-29.005845155651286</v>
      </c>
      <c r="F81" s="53">
        <v>1.1203277416489399</v>
      </c>
      <c r="G81" s="53">
        <v>28.338551571439282</v>
      </c>
      <c r="H81" s="53">
        <v>25.294876238384987</v>
      </c>
      <c r="I81" s="55"/>
    </row>
    <row r="82" spans="2:9" ht="18">
      <c r="B82" s="81">
        <v>138</v>
      </c>
      <c r="C82" s="70">
        <v>2.85</v>
      </c>
      <c r="D82" s="53">
        <v>0.50770223628608857</v>
      </c>
      <c r="E82" s="53">
        <v>-27.343511284021837</v>
      </c>
      <c r="F82" s="53">
        <v>0.76788275117634797</v>
      </c>
      <c r="G82" s="53">
        <v>29.428598955975691</v>
      </c>
      <c r="H82" s="53">
        <v>38.324339114132897</v>
      </c>
      <c r="I82" s="55"/>
    </row>
    <row r="83" spans="2:9" ht="18">
      <c r="B83" s="81">
        <v>140</v>
      </c>
      <c r="C83" s="70">
        <v>3.419</v>
      </c>
      <c r="D83" s="53">
        <v>2.2563354482026732</v>
      </c>
      <c r="E83" s="53">
        <v>-27.546023017614424</v>
      </c>
      <c r="F83" s="53">
        <v>0.404922868508655</v>
      </c>
      <c r="G83" s="53">
        <v>13.385990898147099</v>
      </c>
      <c r="H83" s="53">
        <v>33.058125236167001</v>
      </c>
      <c r="I83" s="55"/>
    </row>
    <row r="84" spans="2:9" ht="18">
      <c r="B84" s="81">
        <v>142</v>
      </c>
      <c r="C84" s="70">
        <v>3.5659999999999998</v>
      </c>
      <c r="D84" s="53">
        <v>1.5289487155888661</v>
      </c>
      <c r="E84" s="53">
        <v>-27.736170671276767</v>
      </c>
      <c r="F84" s="53">
        <v>0.57590570282343301</v>
      </c>
      <c r="G84" s="53">
        <v>22.356176073841201</v>
      </c>
      <c r="H84" s="53">
        <v>38.81916078315929</v>
      </c>
      <c r="I84" s="55"/>
    </row>
    <row r="85" spans="2:9" ht="18">
      <c r="B85" s="81">
        <v>144</v>
      </c>
      <c r="C85" s="70">
        <v>2.7090000000000001</v>
      </c>
      <c r="D85" s="53">
        <v>1.8145562437793705</v>
      </c>
      <c r="E85" s="53">
        <v>-28.105581127938812</v>
      </c>
      <c r="F85" s="53">
        <v>0.48024266056772302</v>
      </c>
      <c r="G85" s="53">
        <v>14.969946132836867</v>
      </c>
      <c r="H85" s="53">
        <v>31.171629182505391</v>
      </c>
      <c r="I85" s="55"/>
    </row>
    <row r="86" spans="2:9" ht="19" thickBot="1">
      <c r="B86" s="82">
        <v>146</v>
      </c>
      <c r="C86" s="71">
        <v>3.363</v>
      </c>
      <c r="D86" s="83">
        <v>1.3893863459765523</v>
      </c>
      <c r="E86" s="83">
        <v>-27.544502995006468</v>
      </c>
      <c r="F86" s="83">
        <v>0.80931969428042905</v>
      </c>
      <c r="G86" s="83">
        <v>24.232596074010317</v>
      </c>
      <c r="H86" s="83">
        <v>29.941933015179696</v>
      </c>
      <c r="I86" s="72"/>
    </row>
    <row r="87" spans="2:9">
      <c r="C87" s="73"/>
      <c r="D87" s="74"/>
    </row>
    <row r="88" spans="2:9">
      <c r="C88" s="73"/>
      <c r="D88" s="74"/>
    </row>
    <row r="89" spans="2:9">
      <c r="C89" s="73"/>
      <c r="D89" s="74"/>
    </row>
    <row r="90" spans="2:9">
      <c r="C90" s="73"/>
      <c r="D90" s="74"/>
    </row>
    <row r="91" spans="2:9">
      <c r="C91" s="73"/>
      <c r="D91" s="74"/>
    </row>
    <row r="92" spans="2:9">
      <c r="C92" s="73"/>
      <c r="D92" s="74"/>
    </row>
    <row r="93" spans="2:9">
      <c r="C93" s="73"/>
      <c r="D93" s="74"/>
    </row>
    <row r="94" spans="2:9">
      <c r="C94" s="73"/>
      <c r="D94" s="74"/>
    </row>
    <row r="95" spans="2:9">
      <c r="C95" s="73"/>
      <c r="D95" s="74"/>
    </row>
    <row r="96" spans="2:9">
      <c r="C96" s="73"/>
      <c r="D96" s="74"/>
    </row>
    <row r="97" spans="4:4">
      <c r="D97" s="74"/>
    </row>
  </sheetData>
  <mergeCells count="2">
    <mergeCell ref="B2:I2"/>
    <mergeCell ref="B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674E-125A-9E47-BB18-63DCB5E5D9AF}">
  <dimension ref="A1:K97"/>
  <sheetViews>
    <sheetView tabSelected="1" workbookViewId="0">
      <selection activeCell="J7" sqref="J7"/>
    </sheetView>
  </sheetViews>
  <sheetFormatPr baseColWidth="10" defaultRowHeight="16"/>
  <cols>
    <col min="8" max="8" width="14.1640625" bestFit="1" customWidth="1"/>
    <col min="9" max="9" width="13.6640625" style="94" customWidth="1"/>
    <col min="10" max="10" width="14.6640625" style="94" customWidth="1"/>
  </cols>
  <sheetData>
    <row r="1" spans="1:10" ht="19">
      <c r="A1" s="98" t="s">
        <v>196</v>
      </c>
      <c r="B1" s="98" t="s">
        <v>197</v>
      </c>
      <c r="C1" s="99" t="s">
        <v>283</v>
      </c>
      <c r="D1" s="99" t="s">
        <v>284</v>
      </c>
      <c r="E1" s="99" t="s">
        <v>200</v>
      </c>
      <c r="F1" s="99" t="s">
        <v>201</v>
      </c>
      <c r="G1" s="99" t="s">
        <v>202</v>
      </c>
      <c r="H1" s="99" t="s">
        <v>282</v>
      </c>
      <c r="I1" s="95" t="s">
        <v>285</v>
      </c>
      <c r="J1" s="96"/>
    </row>
    <row r="2" spans="1:10">
      <c r="A2" s="92">
        <v>1</v>
      </c>
      <c r="B2" s="90">
        <v>3.14</v>
      </c>
      <c r="C2" s="91">
        <v>0.9</v>
      </c>
      <c r="D2" s="91">
        <v>-28.5</v>
      </c>
      <c r="E2" s="91">
        <v>1.7</v>
      </c>
      <c r="F2" s="91">
        <v>36.6</v>
      </c>
      <c r="G2" s="91">
        <v>21.2</v>
      </c>
      <c r="H2" s="97" t="s">
        <v>209</v>
      </c>
      <c r="I2" s="97"/>
      <c r="J2" s="97"/>
    </row>
    <row r="3" spans="1:10">
      <c r="A3" s="93">
        <v>1.4</v>
      </c>
      <c r="B3" s="90">
        <v>3.0369999999999999</v>
      </c>
      <c r="C3" s="91">
        <v>0.6</v>
      </c>
      <c r="D3" s="91">
        <v>-28.6</v>
      </c>
      <c r="E3" s="91">
        <v>0.6</v>
      </c>
      <c r="F3" s="91">
        <v>20.7</v>
      </c>
      <c r="G3" s="91">
        <v>37.6</v>
      </c>
      <c r="I3" s="94" t="s">
        <v>281</v>
      </c>
    </row>
    <row r="4" spans="1:10">
      <c r="A4" s="92">
        <v>3</v>
      </c>
      <c r="B4" s="90">
        <v>3.335</v>
      </c>
      <c r="C4" s="91">
        <v>2.4</v>
      </c>
      <c r="D4" s="91">
        <v>-28.3</v>
      </c>
      <c r="E4" s="91">
        <v>1.3</v>
      </c>
      <c r="F4" s="91">
        <v>33.9</v>
      </c>
      <c r="G4" s="91">
        <v>25.4</v>
      </c>
      <c r="H4" s="94" t="s">
        <v>210</v>
      </c>
    </row>
    <row r="5" spans="1:10">
      <c r="A5" s="92">
        <v>5</v>
      </c>
      <c r="B5" s="90">
        <v>2.806</v>
      </c>
      <c r="C5" s="91">
        <v>-0.5</v>
      </c>
      <c r="D5" s="91">
        <v>-29.9</v>
      </c>
      <c r="E5" s="91">
        <v>1.6</v>
      </c>
      <c r="F5" s="91">
        <v>39.799999999999997</v>
      </c>
      <c r="G5" s="91">
        <v>24.2</v>
      </c>
      <c r="H5" s="94" t="s">
        <v>211</v>
      </c>
    </row>
    <row r="6" spans="1:10">
      <c r="A6" s="92">
        <v>7</v>
      </c>
      <c r="B6" s="90">
        <v>3.1539999999999999</v>
      </c>
      <c r="C6" s="91">
        <v>-1.5</v>
      </c>
      <c r="D6" s="91">
        <v>-29.3</v>
      </c>
      <c r="E6" s="91">
        <v>1.1000000000000001</v>
      </c>
      <c r="F6" s="91">
        <v>42.1</v>
      </c>
      <c r="G6" s="91">
        <v>37.700000000000003</v>
      </c>
      <c r="H6" s="94" t="s">
        <v>212</v>
      </c>
    </row>
    <row r="7" spans="1:10">
      <c r="A7" s="92">
        <v>9</v>
      </c>
      <c r="B7" s="90">
        <v>2.7650000000000001</v>
      </c>
      <c r="C7" s="91">
        <v>1.5</v>
      </c>
      <c r="D7" s="91">
        <v>-28.3</v>
      </c>
      <c r="E7" s="91">
        <v>0.8</v>
      </c>
      <c r="F7" s="91">
        <v>34.9</v>
      </c>
      <c r="G7" s="91">
        <v>43.8</v>
      </c>
      <c r="H7" s="94" t="s">
        <v>213</v>
      </c>
    </row>
    <row r="8" spans="1:10">
      <c r="A8" s="92">
        <v>11</v>
      </c>
      <c r="B8" s="90">
        <v>3.0459999999999998</v>
      </c>
      <c r="C8" s="91">
        <v>-0.1</v>
      </c>
      <c r="D8" s="91">
        <v>-28.1</v>
      </c>
      <c r="E8" s="91">
        <v>1.1000000000000001</v>
      </c>
      <c r="F8" s="91">
        <v>38.9</v>
      </c>
      <c r="G8" s="91">
        <v>34.5</v>
      </c>
      <c r="H8" s="94" t="s">
        <v>214</v>
      </c>
    </row>
    <row r="9" spans="1:10">
      <c r="A9" s="92">
        <v>13</v>
      </c>
      <c r="B9" s="90">
        <v>3.3460000000000001</v>
      </c>
      <c r="C9" s="91">
        <v>7</v>
      </c>
      <c r="D9" s="91">
        <v>-27.7</v>
      </c>
      <c r="E9" s="91">
        <v>0.3</v>
      </c>
      <c r="F9" s="91">
        <v>7</v>
      </c>
      <c r="G9" s="91">
        <v>24.9</v>
      </c>
      <c r="H9" s="94" t="s">
        <v>215</v>
      </c>
    </row>
    <row r="10" spans="1:10">
      <c r="A10" s="92">
        <v>15</v>
      </c>
      <c r="B10" s="90">
        <v>3.0640000000000001</v>
      </c>
      <c r="C10" s="91">
        <v>0.9</v>
      </c>
      <c r="D10" s="91">
        <v>-28</v>
      </c>
      <c r="E10" s="91">
        <v>1.3</v>
      </c>
      <c r="F10" s="91">
        <v>39.4</v>
      </c>
      <c r="G10" s="91">
        <v>31.1</v>
      </c>
      <c r="H10" s="94" t="s">
        <v>216</v>
      </c>
    </row>
    <row r="11" spans="1:10">
      <c r="A11" s="92">
        <v>17</v>
      </c>
      <c r="B11" s="90">
        <v>3.19</v>
      </c>
      <c r="C11" s="91">
        <v>-0.9</v>
      </c>
      <c r="D11" s="91">
        <v>-29.8</v>
      </c>
      <c r="E11" s="91">
        <v>1.3</v>
      </c>
      <c r="F11" s="91">
        <v>40.5</v>
      </c>
      <c r="G11" s="91">
        <v>31.2</v>
      </c>
      <c r="H11" s="94" t="s">
        <v>217</v>
      </c>
    </row>
    <row r="12" spans="1:10">
      <c r="A12" s="92">
        <v>19</v>
      </c>
      <c r="B12" s="90">
        <v>3.1920000000000002</v>
      </c>
      <c r="C12" s="91">
        <v>-2.2999999999999998</v>
      </c>
      <c r="D12" s="91">
        <v>-29</v>
      </c>
      <c r="E12" s="91">
        <v>1.3</v>
      </c>
      <c r="F12" s="91">
        <v>45.2</v>
      </c>
      <c r="G12" s="91">
        <v>34.1</v>
      </c>
      <c r="H12" s="94" t="s">
        <v>218</v>
      </c>
    </row>
    <row r="13" spans="1:10">
      <c r="A13" s="92">
        <v>21</v>
      </c>
      <c r="B13" s="90">
        <v>2.9060000000000001</v>
      </c>
      <c r="C13" s="91">
        <v>-0.2</v>
      </c>
      <c r="D13" s="91">
        <v>-27.9</v>
      </c>
      <c r="E13" s="91">
        <v>1.6</v>
      </c>
      <c r="F13" s="91">
        <v>41.5</v>
      </c>
      <c r="G13" s="91">
        <v>26</v>
      </c>
      <c r="H13" s="94" t="s">
        <v>219</v>
      </c>
    </row>
    <row r="14" spans="1:10">
      <c r="A14" s="92">
        <v>23</v>
      </c>
      <c r="B14" s="90">
        <v>3.85</v>
      </c>
      <c r="C14" s="91">
        <v>-0.2</v>
      </c>
      <c r="D14" s="91">
        <v>-28.3</v>
      </c>
      <c r="E14" s="91">
        <v>1.2</v>
      </c>
      <c r="F14" s="91">
        <v>36.5</v>
      </c>
      <c r="G14" s="91">
        <v>30.9</v>
      </c>
      <c r="H14" s="94" t="s">
        <v>220</v>
      </c>
    </row>
    <row r="15" spans="1:10">
      <c r="A15" s="92">
        <v>25</v>
      </c>
      <c r="B15" s="90">
        <v>3.4729999999999999</v>
      </c>
      <c r="C15" s="91">
        <v>3.9</v>
      </c>
      <c r="D15" s="91">
        <v>-27.6</v>
      </c>
      <c r="E15" s="91">
        <v>0.8</v>
      </c>
      <c r="F15" s="91">
        <v>26.8</v>
      </c>
      <c r="G15" s="91">
        <v>31.6</v>
      </c>
      <c r="H15" s="94" t="s">
        <v>221</v>
      </c>
    </row>
    <row r="16" spans="1:10">
      <c r="A16" s="92">
        <v>27</v>
      </c>
      <c r="B16" s="90">
        <v>3.4540000000000002</v>
      </c>
      <c r="C16" s="91">
        <v>0</v>
      </c>
      <c r="D16" s="91">
        <v>-28.7</v>
      </c>
      <c r="E16" s="91">
        <v>1</v>
      </c>
      <c r="F16" s="91">
        <v>39.5</v>
      </c>
      <c r="G16" s="91">
        <v>39.4</v>
      </c>
      <c r="H16" s="94" t="s">
        <v>222</v>
      </c>
    </row>
    <row r="17" spans="1:8">
      <c r="A17" s="92">
        <v>29</v>
      </c>
      <c r="B17" s="90">
        <v>3.0270000000000001</v>
      </c>
      <c r="C17" s="91">
        <v>0.8</v>
      </c>
      <c r="D17" s="91">
        <v>-28.5</v>
      </c>
      <c r="E17" s="91">
        <v>0.9</v>
      </c>
      <c r="F17" s="91">
        <v>33.799999999999997</v>
      </c>
      <c r="G17" s="91">
        <v>37.799999999999997</v>
      </c>
      <c r="H17" s="94" t="s">
        <v>223</v>
      </c>
    </row>
    <row r="18" spans="1:8">
      <c r="A18" s="92">
        <v>31</v>
      </c>
      <c r="B18" s="90">
        <v>3.0720000000000001</v>
      </c>
      <c r="C18" s="91">
        <v>3.3</v>
      </c>
      <c r="D18" s="91">
        <v>-28.3</v>
      </c>
      <c r="E18" s="91">
        <v>0.8</v>
      </c>
      <c r="F18" s="91">
        <v>27.1</v>
      </c>
      <c r="G18" s="91">
        <v>32.4</v>
      </c>
      <c r="H18" s="94" t="s">
        <v>224</v>
      </c>
    </row>
    <row r="19" spans="1:8">
      <c r="A19" s="92">
        <v>33</v>
      </c>
      <c r="B19" s="90">
        <v>3.0939999999999999</v>
      </c>
      <c r="C19" s="91">
        <v>-1.6</v>
      </c>
      <c r="D19" s="91">
        <v>-28</v>
      </c>
      <c r="E19" s="91">
        <v>1.2</v>
      </c>
      <c r="F19" s="91">
        <v>45.6</v>
      </c>
      <c r="G19" s="91">
        <v>38</v>
      </c>
      <c r="H19" s="94" t="s">
        <v>225</v>
      </c>
    </row>
    <row r="20" spans="1:8">
      <c r="A20" s="92">
        <v>35</v>
      </c>
      <c r="B20" s="90">
        <v>3.016</v>
      </c>
      <c r="C20" s="91">
        <v>1</v>
      </c>
      <c r="D20" s="91">
        <v>-27.7</v>
      </c>
      <c r="E20" s="91">
        <v>0.8</v>
      </c>
      <c r="F20" s="91">
        <v>32</v>
      </c>
      <c r="G20" s="91">
        <v>38.5</v>
      </c>
      <c r="H20" s="94" t="s">
        <v>226</v>
      </c>
    </row>
    <row r="21" spans="1:8">
      <c r="A21" s="92">
        <v>37</v>
      </c>
      <c r="B21" s="90">
        <v>3.081</v>
      </c>
      <c r="C21" s="91">
        <v>-0.8</v>
      </c>
      <c r="D21" s="91">
        <v>-28.7</v>
      </c>
      <c r="E21" s="91">
        <v>1.2</v>
      </c>
      <c r="F21" s="91">
        <v>43</v>
      </c>
      <c r="G21" s="91">
        <v>34.4</v>
      </c>
      <c r="H21" s="94" t="s">
        <v>227</v>
      </c>
    </row>
    <row r="22" spans="1:8">
      <c r="A22" s="92">
        <v>39</v>
      </c>
      <c r="B22" s="90">
        <v>3.0859999999999999</v>
      </c>
      <c r="C22" s="91">
        <v>3</v>
      </c>
      <c r="D22" s="91">
        <v>-27.9</v>
      </c>
      <c r="E22" s="91">
        <v>0.7</v>
      </c>
      <c r="F22" s="91">
        <v>23.6</v>
      </c>
      <c r="G22" s="91">
        <v>32.4</v>
      </c>
      <c r="H22" s="94" t="s">
        <v>228</v>
      </c>
    </row>
    <row r="23" spans="1:8">
      <c r="A23" s="92">
        <v>41</v>
      </c>
      <c r="B23" s="90">
        <v>2.944</v>
      </c>
      <c r="C23" s="91">
        <v>-0.6</v>
      </c>
      <c r="D23" s="91">
        <v>-27.6</v>
      </c>
      <c r="E23" s="91">
        <v>0.9</v>
      </c>
      <c r="F23" s="91">
        <v>46.7</v>
      </c>
      <c r="G23" s="91">
        <v>50.4</v>
      </c>
      <c r="H23" s="94" t="s">
        <v>229</v>
      </c>
    </row>
    <row r="24" spans="1:8">
      <c r="A24" s="92">
        <v>43</v>
      </c>
      <c r="B24" s="90">
        <v>3.1269999999999998</v>
      </c>
      <c r="C24" s="91">
        <v>-2.8</v>
      </c>
      <c r="D24" s="91">
        <v>-28.9</v>
      </c>
      <c r="E24" s="91">
        <v>1</v>
      </c>
      <c r="F24" s="91">
        <v>36.4</v>
      </c>
      <c r="G24" s="91">
        <v>37.6</v>
      </c>
      <c r="H24" s="94" t="s">
        <v>230</v>
      </c>
    </row>
    <row r="25" spans="1:8">
      <c r="A25" s="92">
        <v>45</v>
      </c>
      <c r="B25" s="90">
        <v>2.923</v>
      </c>
      <c r="C25" s="91">
        <v>1.6</v>
      </c>
      <c r="D25" s="91">
        <v>-28</v>
      </c>
      <c r="E25" s="91">
        <v>1</v>
      </c>
      <c r="F25" s="91">
        <v>33.5</v>
      </c>
      <c r="G25" s="91">
        <v>33</v>
      </c>
      <c r="H25" s="94" t="s">
        <v>231</v>
      </c>
    </row>
    <row r="26" spans="1:8">
      <c r="A26" s="92">
        <v>47</v>
      </c>
      <c r="B26" s="90">
        <v>3.0179999999999998</v>
      </c>
      <c r="C26" s="91">
        <v>1</v>
      </c>
      <c r="D26" s="91">
        <v>-28.2</v>
      </c>
      <c r="E26" s="91">
        <v>1.3</v>
      </c>
      <c r="F26" s="91">
        <v>33.9</v>
      </c>
      <c r="G26" s="91">
        <v>25.7</v>
      </c>
      <c r="H26" s="94" t="s">
        <v>232</v>
      </c>
    </row>
    <row r="27" spans="1:8">
      <c r="A27" s="92">
        <v>49</v>
      </c>
      <c r="B27" s="90">
        <v>2.9540000000000002</v>
      </c>
      <c r="C27" s="91">
        <v>0.9</v>
      </c>
      <c r="D27" s="91">
        <v>-27.8</v>
      </c>
      <c r="E27" s="91">
        <v>1.2</v>
      </c>
      <c r="F27" s="91">
        <v>40</v>
      </c>
      <c r="G27" s="91">
        <v>34.799999999999997</v>
      </c>
      <c r="H27" s="94" t="s">
        <v>233</v>
      </c>
    </row>
    <row r="28" spans="1:8">
      <c r="A28" s="92">
        <v>51</v>
      </c>
      <c r="B28" s="90">
        <v>2.9630000000000001</v>
      </c>
      <c r="C28" s="91">
        <v>0.7</v>
      </c>
      <c r="D28" s="91">
        <v>-27.8</v>
      </c>
      <c r="E28" s="91">
        <v>1</v>
      </c>
      <c r="F28" s="91">
        <v>46.3</v>
      </c>
      <c r="G28" s="91">
        <v>46.4</v>
      </c>
      <c r="H28" s="94" t="s">
        <v>234</v>
      </c>
    </row>
    <row r="29" spans="1:8">
      <c r="A29" s="92">
        <v>53</v>
      </c>
      <c r="B29" s="90">
        <v>3.1659999999999999</v>
      </c>
      <c r="C29" s="91">
        <v>-1</v>
      </c>
      <c r="D29" s="91">
        <v>-28.6</v>
      </c>
      <c r="E29" s="91">
        <v>0.9</v>
      </c>
      <c r="F29" s="91">
        <v>37.799999999999997</v>
      </c>
      <c r="G29" s="91">
        <v>40.5</v>
      </c>
      <c r="H29" s="94" t="s">
        <v>235</v>
      </c>
    </row>
    <row r="30" spans="1:8">
      <c r="A30" s="92">
        <v>55</v>
      </c>
      <c r="B30" s="90">
        <v>3.0419999999999998</v>
      </c>
      <c r="C30" s="91">
        <v>-0.6</v>
      </c>
      <c r="D30" s="91">
        <v>-28.3</v>
      </c>
      <c r="E30" s="91">
        <v>1</v>
      </c>
      <c r="F30" s="91">
        <v>38.4</v>
      </c>
      <c r="G30" s="91">
        <v>37.5</v>
      </c>
      <c r="H30" s="94" t="s">
        <v>236</v>
      </c>
    </row>
    <row r="31" spans="1:8">
      <c r="A31" s="92">
        <v>57</v>
      </c>
      <c r="B31" s="90">
        <v>3.1819999999999999</v>
      </c>
      <c r="C31" s="91">
        <v>-2.2999999999999998</v>
      </c>
      <c r="D31" s="91">
        <v>-28</v>
      </c>
      <c r="E31" s="91">
        <v>1.1000000000000001</v>
      </c>
      <c r="F31" s="91">
        <v>47.1</v>
      </c>
      <c r="G31" s="91">
        <v>43.2</v>
      </c>
      <c r="H31" s="94" t="s">
        <v>237</v>
      </c>
    </row>
    <row r="32" spans="1:8">
      <c r="A32" s="92">
        <v>59</v>
      </c>
      <c r="B32" s="90">
        <v>3.1589999999999998</v>
      </c>
      <c r="C32" s="91">
        <v>1.8</v>
      </c>
      <c r="D32" s="91">
        <v>-27.5</v>
      </c>
      <c r="E32" s="91">
        <v>1.3</v>
      </c>
      <c r="F32" s="91">
        <v>46.7</v>
      </c>
      <c r="G32" s="91">
        <v>37</v>
      </c>
      <c r="H32" s="94" t="s">
        <v>238</v>
      </c>
    </row>
    <row r="33" spans="1:9">
      <c r="A33" s="92">
        <v>61</v>
      </c>
      <c r="B33" s="90">
        <v>3.1280000000000001</v>
      </c>
      <c r="C33" s="91">
        <v>3.6</v>
      </c>
      <c r="D33" s="91">
        <v>-27.6</v>
      </c>
      <c r="E33" s="91">
        <v>0.8</v>
      </c>
      <c r="F33" s="91">
        <v>15.8</v>
      </c>
      <c r="G33" s="91">
        <v>19.7</v>
      </c>
      <c r="H33" s="94" t="s">
        <v>239</v>
      </c>
    </row>
    <row r="34" spans="1:9">
      <c r="A34" s="92">
        <v>63</v>
      </c>
      <c r="B34" s="90">
        <v>2.972</v>
      </c>
      <c r="C34" s="91">
        <v>2.6</v>
      </c>
      <c r="D34" s="91">
        <v>-27.9</v>
      </c>
      <c r="E34" s="91">
        <v>1.5</v>
      </c>
      <c r="F34" s="91">
        <v>25</v>
      </c>
      <c r="G34" s="91">
        <v>17.100000000000001</v>
      </c>
      <c r="H34" s="94" t="s">
        <v>240</v>
      </c>
    </row>
    <row r="35" spans="1:9">
      <c r="A35" s="92">
        <v>65</v>
      </c>
      <c r="B35" s="90">
        <v>3.0459999999999998</v>
      </c>
      <c r="C35" s="91">
        <v>2.7</v>
      </c>
      <c r="D35" s="91">
        <v>-27.8</v>
      </c>
      <c r="E35" s="91">
        <v>0.8</v>
      </c>
      <c r="F35" s="91">
        <v>27.5</v>
      </c>
      <c r="G35" s="91">
        <v>32.4</v>
      </c>
      <c r="H35" s="94" t="s">
        <v>241</v>
      </c>
    </row>
    <row r="36" spans="1:9">
      <c r="A36" s="92">
        <v>67</v>
      </c>
      <c r="B36" s="90">
        <v>3.3119999999999998</v>
      </c>
      <c r="C36" s="91">
        <v>0.1</v>
      </c>
      <c r="D36" s="91">
        <v>-29.1</v>
      </c>
      <c r="E36" s="91">
        <v>1</v>
      </c>
      <c r="F36" s="91">
        <v>28</v>
      </c>
      <c r="G36" s="91">
        <v>28.1</v>
      </c>
      <c r="H36" s="94" t="s">
        <v>242</v>
      </c>
    </row>
    <row r="37" spans="1:9">
      <c r="A37" s="92">
        <v>69</v>
      </c>
      <c r="B37" s="90">
        <v>3.1880000000000002</v>
      </c>
      <c r="C37" s="91">
        <v>0</v>
      </c>
      <c r="D37" s="91">
        <v>-28.4</v>
      </c>
      <c r="E37" s="91">
        <v>1.1000000000000001</v>
      </c>
      <c r="F37" s="91">
        <v>36.6</v>
      </c>
      <c r="G37" s="91">
        <v>32.299999999999997</v>
      </c>
      <c r="H37" s="94" t="s">
        <v>243</v>
      </c>
    </row>
    <row r="38" spans="1:9">
      <c r="A38" s="92">
        <v>71</v>
      </c>
      <c r="B38" s="90">
        <v>2.0960000000000001</v>
      </c>
      <c r="C38" s="91">
        <v>-1.6</v>
      </c>
      <c r="D38" s="91">
        <v>-28.5</v>
      </c>
      <c r="E38" s="91">
        <v>2.1</v>
      </c>
      <c r="F38" s="91">
        <v>53</v>
      </c>
      <c r="G38" s="91">
        <v>25.4</v>
      </c>
      <c r="H38" s="94" t="s">
        <v>244</v>
      </c>
    </row>
    <row r="39" spans="1:9">
      <c r="A39" s="92">
        <v>73</v>
      </c>
      <c r="B39" s="90">
        <v>3.0249999999999999</v>
      </c>
      <c r="C39" s="91">
        <v>3.6</v>
      </c>
      <c r="D39" s="91">
        <v>-28.2</v>
      </c>
      <c r="E39" s="91">
        <v>0.7</v>
      </c>
      <c r="F39" s="91">
        <v>13.9</v>
      </c>
      <c r="G39" s="91">
        <v>19.100000000000001</v>
      </c>
      <c r="H39" s="94" t="s">
        <v>245</v>
      </c>
    </row>
    <row r="40" spans="1:9">
      <c r="A40" s="92">
        <v>75</v>
      </c>
      <c r="B40" s="90">
        <v>2.9159999999999999</v>
      </c>
      <c r="C40" s="91">
        <v>3.9</v>
      </c>
      <c r="D40" s="91">
        <v>-27.3</v>
      </c>
      <c r="E40" s="91">
        <v>0.9</v>
      </c>
      <c r="F40" s="91">
        <v>21.5</v>
      </c>
      <c r="G40" s="91">
        <v>23.1</v>
      </c>
      <c r="H40" s="94" t="s">
        <v>246</v>
      </c>
    </row>
    <row r="41" spans="1:9">
      <c r="A41" s="92">
        <v>77</v>
      </c>
      <c r="B41" s="90">
        <v>3.109</v>
      </c>
      <c r="C41" s="91">
        <v>1</v>
      </c>
      <c r="D41" s="91">
        <v>-28.2</v>
      </c>
      <c r="E41" s="91">
        <v>0.9</v>
      </c>
      <c r="F41" s="91">
        <v>30.7</v>
      </c>
      <c r="G41" s="91">
        <v>32.6</v>
      </c>
      <c r="H41" s="94" t="s">
        <v>247</v>
      </c>
    </row>
    <row r="42" spans="1:9">
      <c r="A42" s="92">
        <v>78</v>
      </c>
      <c r="B42" s="90">
        <v>3.0640000000000001</v>
      </c>
      <c r="C42" s="91">
        <v>-1</v>
      </c>
      <c r="D42" s="91">
        <v>-29</v>
      </c>
      <c r="E42" s="91">
        <v>1.3</v>
      </c>
      <c r="F42" s="91">
        <v>42.9</v>
      </c>
      <c r="G42" s="91">
        <v>33.299999999999997</v>
      </c>
      <c r="I42" s="94" t="s">
        <v>279</v>
      </c>
    </row>
    <row r="43" spans="1:9">
      <c r="A43" s="92">
        <v>81</v>
      </c>
      <c r="B43" s="90">
        <v>3.335</v>
      </c>
      <c r="C43" s="91">
        <v>3.9</v>
      </c>
      <c r="D43" s="91">
        <v>-27.4</v>
      </c>
      <c r="E43" s="91">
        <v>0.8</v>
      </c>
      <c r="F43" s="91">
        <v>20.5</v>
      </c>
      <c r="G43" s="91">
        <v>27</v>
      </c>
      <c r="H43" s="94" t="s">
        <v>248</v>
      </c>
    </row>
    <row r="44" spans="1:9">
      <c r="A44" s="92">
        <v>83</v>
      </c>
      <c r="B44" s="90">
        <v>2.9870000000000001</v>
      </c>
      <c r="C44" s="91">
        <v>2.7</v>
      </c>
      <c r="D44" s="91">
        <v>-27.2</v>
      </c>
      <c r="E44" s="91">
        <v>0.5</v>
      </c>
      <c r="F44" s="91">
        <v>19.899999999999999</v>
      </c>
      <c r="G44" s="91">
        <v>36.9</v>
      </c>
      <c r="H44" s="94" t="s">
        <v>249</v>
      </c>
    </row>
    <row r="45" spans="1:9">
      <c r="A45" s="92">
        <v>85</v>
      </c>
      <c r="B45" s="90">
        <v>3.1880000000000002</v>
      </c>
      <c r="C45" s="91">
        <v>3</v>
      </c>
      <c r="D45" s="91">
        <v>-28</v>
      </c>
      <c r="E45" s="91">
        <v>1.4</v>
      </c>
      <c r="F45" s="91">
        <v>33.5</v>
      </c>
      <c r="G45" s="91">
        <v>24.2</v>
      </c>
      <c r="H45" s="94" t="s">
        <v>250</v>
      </c>
    </row>
    <row r="46" spans="1:9">
      <c r="A46" s="92">
        <v>87</v>
      </c>
      <c r="B46" s="90">
        <v>2.9049999999999998</v>
      </c>
      <c r="C46" s="91">
        <v>0.1</v>
      </c>
      <c r="D46" s="91">
        <v>-27.3</v>
      </c>
      <c r="E46" s="91">
        <v>1.1000000000000001</v>
      </c>
      <c r="F46" s="91">
        <v>39.5</v>
      </c>
      <c r="G46" s="91">
        <v>36.4</v>
      </c>
      <c r="H46" s="94" t="s">
        <v>251</v>
      </c>
    </row>
    <row r="47" spans="1:9">
      <c r="A47" s="92">
        <v>90</v>
      </c>
      <c r="B47" s="90">
        <v>2.97</v>
      </c>
      <c r="C47" s="91">
        <v>-1.1000000000000001</v>
      </c>
      <c r="D47" s="91">
        <v>-28.2</v>
      </c>
      <c r="E47" s="91">
        <v>1.2</v>
      </c>
      <c r="F47" s="91">
        <v>34.9</v>
      </c>
      <c r="G47" s="91">
        <v>29</v>
      </c>
      <c r="H47" s="94" t="s">
        <v>252</v>
      </c>
    </row>
    <row r="48" spans="1:9">
      <c r="A48" s="92">
        <v>92</v>
      </c>
      <c r="B48" s="90">
        <v>3.3740000000000001</v>
      </c>
      <c r="C48" s="91">
        <v>-0.1</v>
      </c>
      <c r="D48" s="91">
        <v>-27.9</v>
      </c>
      <c r="E48" s="91">
        <v>1</v>
      </c>
      <c r="F48" s="91">
        <v>45.6</v>
      </c>
      <c r="G48" s="91">
        <v>43.7</v>
      </c>
      <c r="H48" s="94" t="s">
        <v>253</v>
      </c>
    </row>
    <row r="49" spans="1:11">
      <c r="A49" s="92">
        <v>94</v>
      </c>
      <c r="B49" s="90">
        <v>2.8650000000000002</v>
      </c>
      <c r="C49" s="91">
        <v>0.8</v>
      </c>
      <c r="D49" s="91">
        <v>-26.6</v>
      </c>
      <c r="E49" s="91">
        <v>0.8</v>
      </c>
      <c r="F49" s="91">
        <v>32.5</v>
      </c>
      <c r="G49" s="91">
        <v>42.2</v>
      </c>
      <c r="H49" s="94" t="s">
        <v>254</v>
      </c>
    </row>
    <row r="50" spans="1:11">
      <c r="A50" s="92">
        <v>96</v>
      </c>
      <c r="B50" s="90">
        <v>3.26</v>
      </c>
      <c r="C50" s="91">
        <v>-0.5</v>
      </c>
      <c r="D50" s="91">
        <v>-27.8</v>
      </c>
      <c r="E50" s="91">
        <v>1.4</v>
      </c>
      <c r="F50" s="91">
        <v>35.799999999999997</v>
      </c>
      <c r="G50" s="91">
        <v>25.3</v>
      </c>
      <c r="H50" s="94" t="s">
        <v>255</v>
      </c>
    </row>
    <row r="51" spans="1:11">
      <c r="A51" s="92">
        <v>98</v>
      </c>
      <c r="B51" s="90">
        <v>3.4260000000000002</v>
      </c>
      <c r="C51" s="91">
        <v>0.2</v>
      </c>
      <c r="D51" s="91">
        <v>-28.2</v>
      </c>
      <c r="E51" s="91">
        <v>0.8</v>
      </c>
      <c r="F51" s="91">
        <v>29</v>
      </c>
      <c r="G51" s="91">
        <v>36.700000000000003</v>
      </c>
      <c r="H51" s="94" t="s">
        <v>256</v>
      </c>
    </row>
    <row r="52" spans="1:11">
      <c r="A52" s="92">
        <v>100</v>
      </c>
      <c r="B52" s="90">
        <v>3.1459999999999999</v>
      </c>
      <c r="C52" s="91">
        <v>1.5</v>
      </c>
      <c r="D52" s="91">
        <v>-27.9</v>
      </c>
      <c r="E52" s="91">
        <v>0.9</v>
      </c>
      <c r="F52" s="91">
        <v>22.3</v>
      </c>
      <c r="G52" s="91">
        <v>25.8</v>
      </c>
      <c r="H52" s="94" t="s">
        <v>257</v>
      </c>
    </row>
    <row r="53" spans="1:11">
      <c r="A53" s="92">
        <v>102</v>
      </c>
      <c r="B53" s="90">
        <v>3.0619999999999998</v>
      </c>
      <c r="C53" s="91">
        <v>0.1</v>
      </c>
      <c r="D53" s="91">
        <v>-27.6</v>
      </c>
      <c r="E53" s="91">
        <v>1.4</v>
      </c>
      <c r="F53" s="91">
        <v>39.6</v>
      </c>
      <c r="G53" s="91">
        <v>28.4</v>
      </c>
      <c r="H53" s="94" t="s">
        <v>258</v>
      </c>
      <c r="K53" s="94"/>
    </row>
    <row r="54" spans="1:11">
      <c r="A54" s="92">
        <v>106</v>
      </c>
      <c r="B54" s="90">
        <v>3.2610000000000001</v>
      </c>
      <c r="C54" s="91">
        <v>-0.9</v>
      </c>
      <c r="D54" s="91">
        <v>-28.1</v>
      </c>
      <c r="E54" s="91">
        <v>0.8</v>
      </c>
      <c r="F54" s="91">
        <v>36.1</v>
      </c>
      <c r="G54" s="91">
        <v>43.5</v>
      </c>
      <c r="H54" s="94" t="s">
        <v>259</v>
      </c>
      <c r="I54" s="94" t="s">
        <v>280</v>
      </c>
      <c r="K54" s="94"/>
    </row>
    <row r="55" spans="1:11">
      <c r="A55" s="92">
        <v>108</v>
      </c>
      <c r="B55" s="90">
        <v>2.9660000000000002</v>
      </c>
      <c r="C55" s="91">
        <v>-1.8</v>
      </c>
      <c r="D55" s="91">
        <v>-29.5</v>
      </c>
      <c r="E55" s="91">
        <v>1.1000000000000001</v>
      </c>
      <c r="F55" s="91">
        <v>33</v>
      </c>
      <c r="G55" s="91">
        <v>30.1</v>
      </c>
      <c r="H55" s="94" t="s">
        <v>260</v>
      </c>
      <c r="K55" s="94"/>
    </row>
    <row r="56" spans="1:11">
      <c r="A56" s="92">
        <v>110</v>
      </c>
      <c r="B56" s="90">
        <v>3.1739999999999999</v>
      </c>
      <c r="C56" s="91">
        <v>1.1000000000000001</v>
      </c>
      <c r="D56" s="91">
        <v>-28.9</v>
      </c>
      <c r="E56" s="91">
        <v>0.6</v>
      </c>
      <c r="F56" s="91">
        <v>20.399999999999999</v>
      </c>
      <c r="G56" s="91">
        <v>31.9</v>
      </c>
      <c r="H56" s="94" t="s">
        <v>261</v>
      </c>
      <c r="K56" s="94"/>
    </row>
    <row r="57" spans="1:11">
      <c r="A57" s="92">
        <v>112</v>
      </c>
      <c r="B57" s="90">
        <v>3.2210000000000001</v>
      </c>
      <c r="C57" s="91">
        <v>-0.5</v>
      </c>
      <c r="D57" s="91">
        <v>-28.5</v>
      </c>
      <c r="E57" s="91">
        <v>1</v>
      </c>
      <c r="F57" s="91">
        <v>35.1</v>
      </c>
      <c r="G57" s="91">
        <v>34.4</v>
      </c>
      <c r="H57" s="94" t="s">
        <v>262</v>
      </c>
      <c r="K57" s="94"/>
    </row>
    <row r="58" spans="1:11">
      <c r="A58" s="92">
        <v>114</v>
      </c>
      <c r="B58" s="90">
        <v>3.081</v>
      </c>
      <c r="C58" s="91">
        <v>0.5</v>
      </c>
      <c r="D58" s="91">
        <v>-28.3</v>
      </c>
      <c r="E58" s="91">
        <v>1.4</v>
      </c>
      <c r="F58" s="91">
        <v>37</v>
      </c>
      <c r="G58" s="91">
        <v>26.9</v>
      </c>
      <c r="H58" s="94" t="s">
        <v>263</v>
      </c>
      <c r="K58" s="94"/>
    </row>
    <row r="59" spans="1:11">
      <c r="A59" s="92">
        <v>116</v>
      </c>
      <c r="B59" s="90">
        <v>2.98</v>
      </c>
      <c r="C59" s="91">
        <v>-0.9</v>
      </c>
      <c r="D59" s="91">
        <v>-29.5</v>
      </c>
      <c r="E59" s="91">
        <v>1.2</v>
      </c>
      <c r="F59" s="91">
        <v>44.2</v>
      </c>
      <c r="G59" s="91">
        <v>37.6</v>
      </c>
      <c r="H59" s="94" t="s">
        <v>264</v>
      </c>
      <c r="K59" s="94"/>
    </row>
    <row r="60" spans="1:11">
      <c r="A60" s="92">
        <v>118</v>
      </c>
      <c r="B60" s="90">
        <v>3.1720000000000002</v>
      </c>
      <c r="C60" s="91">
        <v>-0.2</v>
      </c>
      <c r="D60" s="91">
        <v>-29.8</v>
      </c>
      <c r="E60" s="91">
        <v>1.5</v>
      </c>
      <c r="F60" s="91">
        <v>37.4</v>
      </c>
      <c r="G60" s="91">
        <v>24.6</v>
      </c>
      <c r="H60" s="94" t="s">
        <v>265</v>
      </c>
      <c r="K60" s="94"/>
    </row>
    <row r="61" spans="1:11">
      <c r="A61" s="92">
        <v>122</v>
      </c>
      <c r="B61" s="90">
        <v>2.84</v>
      </c>
      <c r="C61" s="91">
        <v>-0.3</v>
      </c>
      <c r="D61" s="91">
        <v>-29.8</v>
      </c>
      <c r="E61" s="91">
        <v>1.3</v>
      </c>
      <c r="F61" s="91">
        <v>40.6</v>
      </c>
      <c r="G61" s="91">
        <v>30.4</v>
      </c>
      <c r="H61" s="94" t="s">
        <v>266</v>
      </c>
      <c r="K61" s="94"/>
    </row>
    <row r="62" spans="1:11">
      <c r="A62" s="92">
        <v>124</v>
      </c>
      <c r="B62" s="90">
        <v>3.024</v>
      </c>
      <c r="C62" s="91">
        <v>0.8</v>
      </c>
      <c r="D62" s="91">
        <v>-29.3</v>
      </c>
      <c r="E62" s="91">
        <v>1.1000000000000001</v>
      </c>
      <c r="F62" s="91">
        <v>29.7</v>
      </c>
      <c r="G62" s="91">
        <v>27</v>
      </c>
      <c r="H62" s="94" t="s">
        <v>267</v>
      </c>
      <c r="K62" s="94"/>
    </row>
    <row r="63" spans="1:11">
      <c r="A63" s="92">
        <v>126</v>
      </c>
      <c r="B63" s="90">
        <v>3.242</v>
      </c>
      <c r="C63" s="91">
        <v>0.1</v>
      </c>
      <c r="D63" s="91">
        <v>-28.9</v>
      </c>
      <c r="E63" s="91">
        <v>1.2</v>
      </c>
      <c r="F63" s="91">
        <v>34.200000000000003</v>
      </c>
      <c r="G63" s="91">
        <v>27.4</v>
      </c>
      <c r="H63" s="94" t="s">
        <v>268</v>
      </c>
      <c r="K63" s="94"/>
    </row>
    <row r="64" spans="1:11">
      <c r="A64" s="92">
        <v>128</v>
      </c>
      <c r="B64" s="90">
        <v>2.794</v>
      </c>
      <c r="C64" s="91">
        <v>1.7</v>
      </c>
      <c r="D64" s="91">
        <v>-29.5</v>
      </c>
      <c r="E64" s="91">
        <v>0.4</v>
      </c>
      <c r="F64" s="91">
        <v>12.8</v>
      </c>
      <c r="G64" s="91">
        <v>31.7</v>
      </c>
      <c r="H64" s="94" t="s">
        <v>269</v>
      </c>
      <c r="K64" s="94"/>
    </row>
    <row r="65" spans="1:11">
      <c r="A65" s="92">
        <v>130</v>
      </c>
      <c r="B65" s="90">
        <v>2.95</v>
      </c>
      <c r="C65" s="91">
        <v>1.7</v>
      </c>
      <c r="D65" s="91">
        <v>-29.4</v>
      </c>
      <c r="E65" s="91">
        <v>1</v>
      </c>
      <c r="F65" s="91">
        <v>23.9</v>
      </c>
      <c r="G65" s="91">
        <v>23.9</v>
      </c>
      <c r="H65" s="94" t="s">
        <v>270</v>
      </c>
      <c r="K65" s="94"/>
    </row>
    <row r="66" spans="1:11">
      <c r="A66" s="92">
        <v>132</v>
      </c>
      <c r="B66" s="90">
        <v>3.431</v>
      </c>
      <c r="C66" s="91">
        <v>0.2</v>
      </c>
      <c r="D66" s="91">
        <v>-28.9</v>
      </c>
      <c r="E66" s="91">
        <v>1.3</v>
      </c>
      <c r="F66" s="91">
        <v>39.299999999999997</v>
      </c>
      <c r="G66" s="91">
        <v>29.5</v>
      </c>
      <c r="H66" s="94" t="s">
        <v>271</v>
      </c>
      <c r="K66" s="94"/>
    </row>
    <row r="67" spans="1:11">
      <c r="A67" s="92">
        <v>134</v>
      </c>
      <c r="B67" s="90">
        <v>3.5489999999999999</v>
      </c>
      <c r="C67" s="91">
        <v>-1</v>
      </c>
      <c r="D67" s="91">
        <v>-28.7</v>
      </c>
      <c r="E67" s="91">
        <v>0.6</v>
      </c>
      <c r="F67" s="91">
        <v>19.7</v>
      </c>
      <c r="G67" s="91">
        <v>33.1</v>
      </c>
      <c r="H67" s="94" t="s">
        <v>272</v>
      </c>
      <c r="K67" s="94"/>
    </row>
    <row r="68" spans="1:11">
      <c r="A68" s="92">
        <v>136</v>
      </c>
      <c r="B68" s="90">
        <v>3.5390000000000001</v>
      </c>
      <c r="C68" s="91">
        <v>-0.2</v>
      </c>
      <c r="D68" s="91">
        <v>-29</v>
      </c>
      <c r="E68" s="91">
        <v>1.1000000000000001</v>
      </c>
      <c r="F68" s="91">
        <v>28.3</v>
      </c>
      <c r="G68" s="91">
        <v>25.3</v>
      </c>
      <c r="H68" s="94" t="s">
        <v>273</v>
      </c>
      <c r="K68" s="94"/>
    </row>
    <row r="69" spans="1:11">
      <c r="A69" s="92">
        <v>138</v>
      </c>
      <c r="B69" s="90">
        <v>2.85</v>
      </c>
      <c r="C69" s="91">
        <v>0.5</v>
      </c>
      <c r="D69" s="91">
        <v>-27.3</v>
      </c>
      <c r="E69" s="91">
        <v>0.8</v>
      </c>
      <c r="F69" s="91">
        <v>29.4</v>
      </c>
      <c r="G69" s="91">
        <v>38.299999999999997</v>
      </c>
      <c r="H69" s="94" t="s">
        <v>274</v>
      </c>
      <c r="K69" s="94"/>
    </row>
    <row r="70" spans="1:11">
      <c r="A70" s="92">
        <v>140</v>
      </c>
      <c r="B70" s="90">
        <v>3.419</v>
      </c>
      <c r="C70" s="91">
        <v>2.2999999999999998</v>
      </c>
      <c r="D70" s="91">
        <v>-27.5</v>
      </c>
      <c r="E70" s="91">
        <v>0.4</v>
      </c>
      <c r="F70" s="91">
        <v>13.4</v>
      </c>
      <c r="G70" s="91">
        <v>33.1</v>
      </c>
      <c r="H70" s="94" t="s">
        <v>275</v>
      </c>
      <c r="K70" s="94"/>
    </row>
    <row r="71" spans="1:11">
      <c r="A71" s="92">
        <v>142</v>
      </c>
      <c r="B71" s="90">
        <v>3.5659999999999998</v>
      </c>
      <c r="C71" s="91">
        <v>1.5</v>
      </c>
      <c r="D71" s="91">
        <v>-27.7</v>
      </c>
      <c r="E71" s="91">
        <v>0.6</v>
      </c>
      <c r="F71" s="91">
        <v>22.4</v>
      </c>
      <c r="G71" s="91">
        <v>38.799999999999997</v>
      </c>
      <c r="H71" s="94" t="s">
        <v>276</v>
      </c>
      <c r="K71" s="94"/>
    </row>
    <row r="72" spans="1:11">
      <c r="A72" s="92">
        <v>144</v>
      </c>
      <c r="B72" s="90">
        <v>2.7090000000000001</v>
      </c>
      <c r="C72" s="91">
        <v>1.8</v>
      </c>
      <c r="D72" s="91">
        <v>-28.1</v>
      </c>
      <c r="E72" s="91">
        <v>0.5</v>
      </c>
      <c r="F72" s="91">
        <v>15</v>
      </c>
      <c r="G72" s="91">
        <v>31.2</v>
      </c>
      <c r="H72" s="94" t="s">
        <v>277</v>
      </c>
      <c r="K72" s="94"/>
    </row>
    <row r="73" spans="1:11">
      <c r="A73" s="92">
        <v>146</v>
      </c>
      <c r="B73" s="90">
        <v>3.363</v>
      </c>
      <c r="C73" s="91">
        <v>1.4</v>
      </c>
      <c r="D73" s="91">
        <v>-27.5</v>
      </c>
      <c r="E73" s="91">
        <v>0.8</v>
      </c>
      <c r="F73" s="91">
        <v>24.2</v>
      </c>
      <c r="G73" s="91">
        <v>29.9</v>
      </c>
      <c r="H73" s="94" t="s">
        <v>278</v>
      </c>
      <c r="K73" s="94"/>
    </row>
    <row r="74" spans="1:11">
      <c r="K74" s="94"/>
    </row>
    <row r="75" spans="1:11">
      <c r="K75" s="94"/>
    </row>
    <row r="76" spans="1:11">
      <c r="K76" s="94"/>
    </row>
    <row r="77" spans="1:11">
      <c r="K77" s="94"/>
    </row>
    <row r="78" spans="1:11">
      <c r="K78" s="94"/>
    </row>
    <row r="79" spans="1:11">
      <c r="K79" s="94"/>
    </row>
    <row r="80" spans="1:11">
      <c r="K80" s="94"/>
    </row>
    <row r="81" spans="11:11">
      <c r="K81" s="94"/>
    </row>
    <row r="82" spans="11:11">
      <c r="K82" s="94"/>
    </row>
    <row r="83" spans="11:11">
      <c r="K83" s="94"/>
    </row>
    <row r="84" spans="11:11">
      <c r="K84" s="94"/>
    </row>
    <row r="85" spans="11:11">
      <c r="K85" s="94"/>
    </row>
    <row r="86" spans="11:11">
      <c r="K86" s="94"/>
    </row>
    <row r="87" spans="11:11">
      <c r="K87" s="94"/>
    </row>
    <row r="88" spans="11:11">
      <c r="K88" s="94"/>
    </row>
    <row r="89" spans="11:11">
      <c r="K89" s="94"/>
    </row>
    <row r="90" spans="11:11">
      <c r="K90" s="94"/>
    </row>
    <row r="91" spans="11:11">
      <c r="K91" s="94"/>
    </row>
    <row r="92" spans="11:11">
      <c r="K92" s="94"/>
    </row>
    <row r="93" spans="11:11">
      <c r="K93" s="94"/>
    </row>
    <row r="94" spans="11:11">
      <c r="K94" s="94"/>
    </row>
    <row r="95" spans="11:11">
      <c r="K95" s="94"/>
    </row>
    <row r="96" spans="11:11">
      <c r="K96" s="94"/>
    </row>
    <row r="97" spans="11:11">
      <c r="K97" s="9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Y163"/>
  <sheetViews>
    <sheetView workbookViewId="0">
      <pane xSplit="2" ySplit="4" topLeftCell="MN5" activePane="bottomRight" state="frozen"/>
      <selection pane="topRight" activeCell="C1" sqref="C1"/>
      <selection pane="bottomLeft" activeCell="A5" sqref="A5"/>
      <selection pane="bottomRight" activeCell="KX1" sqref="KX1:MY1048576"/>
    </sheetView>
  </sheetViews>
  <sheetFormatPr baseColWidth="10" defaultColWidth="8.83203125" defaultRowHeight="15"/>
  <cols>
    <col min="53" max="53" width="8.83203125" style="6"/>
    <col min="118" max="118" width="8.83203125" style="27"/>
    <col min="311" max="311" width="8.83203125" style="27"/>
    <col min="316" max="316" width="9.1640625"/>
    <col min="319" max="320" width="9.1640625"/>
  </cols>
  <sheetData>
    <row r="1" spans="1:363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s="6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s="27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 t="s">
        <v>5</v>
      </c>
      <c r="KY1" s="27" t="s">
        <v>0</v>
      </c>
      <c r="KZ1" t="s">
        <v>1</v>
      </c>
      <c r="LA1" t="s">
        <v>2</v>
      </c>
      <c r="LB1" t="s">
        <v>2</v>
      </c>
      <c r="LC1" t="s">
        <v>1</v>
      </c>
      <c r="LD1" t="s">
        <v>3</v>
      </c>
      <c r="LE1" s="1" t="s">
        <v>3</v>
      </c>
      <c r="LF1" s="1"/>
      <c r="LI1" t="s">
        <v>4</v>
      </c>
      <c r="LJ1" t="s">
        <v>4</v>
      </c>
      <c r="LK1" t="s">
        <v>4</v>
      </c>
      <c r="LL1" t="s">
        <v>4</v>
      </c>
      <c r="LM1" t="s">
        <v>4</v>
      </c>
      <c r="LN1" t="s">
        <v>4</v>
      </c>
      <c r="LR1" t="s">
        <v>4</v>
      </c>
      <c r="LS1" t="s">
        <v>4</v>
      </c>
      <c r="LT1" t="s">
        <v>4</v>
      </c>
      <c r="LU1" t="s">
        <v>4</v>
      </c>
      <c r="LV1" t="s">
        <v>4</v>
      </c>
      <c r="LW1" t="s">
        <v>4</v>
      </c>
      <c r="LX1" t="s">
        <v>4</v>
      </c>
      <c r="LY1" t="s">
        <v>4</v>
      </c>
      <c r="LZ1" t="s">
        <v>4</v>
      </c>
      <c r="MA1" t="s">
        <v>4</v>
      </c>
      <c r="MB1" t="s">
        <v>4</v>
      </c>
      <c r="MC1" t="s">
        <v>4</v>
      </c>
      <c r="MD1" t="s">
        <v>4</v>
      </c>
      <c r="ME1" t="s">
        <v>4</v>
      </c>
      <c r="MF1" t="s">
        <v>4</v>
      </c>
      <c r="MG1" t="s">
        <v>4</v>
      </c>
      <c r="MH1" t="s">
        <v>4</v>
      </c>
      <c r="MI1" t="s">
        <v>4</v>
      </c>
      <c r="MJ1" t="s">
        <v>4</v>
      </c>
      <c r="MK1" t="s">
        <v>4</v>
      </c>
      <c r="ML1" t="s">
        <v>4</v>
      </c>
      <c r="MM1" t="s">
        <v>4</v>
      </c>
      <c r="MN1" t="s">
        <v>4</v>
      </c>
      <c r="MO1" t="s">
        <v>4</v>
      </c>
      <c r="MP1" t="s">
        <v>4</v>
      </c>
      <c r="MQ1" t="s">
        <v>4</v>
      </c>
      <c r="MR1" t="s">
        <v>4</v>
      </c>
      <c r="MS1" t="s">
        <v>1</v>
      </c>
      <c r="MT1" t="s">
        <v>5</v>
      </c>
      <c r="MU1" t="s">
        <v>5</v>
      </c>
      <c r="MV1" t="s">
        <v>5</v>
      </c>
      <c r="MW1" t="s">
        <v>5</v>
      </c>
      <c r="MX1" t="s">
        <v>5</v>
      </c>
      <c r="MY1" t="s">
        <v>5</v>
      </c>
    </row>
    <row r="2" spans="1:363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 s="6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 s="27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3</v>
      </c>
      <c r="GL2">
        <v>3</v>
      </c>
      <c r="GM2">
        <v>3</v>
      </c>
      <c r="GN2">
        <v>3</v>
      </c>
      <c r="GO2">
        <v>3</v>
      </c>
      <c r="GP2">
        <v>3</v>
      </c>
      <c r="GQ2">
        <v>3</v>
      </c>
      <c r="GR2">
        <v>3</v>
      </c>
      <c r="GS2">
        <v>3</v>
      </c>
      <c r="GT2">
        <v>3</v>
      </c>
      <c r="GU2">
        <v>3</v>
      </c>
      <c r="GV2">
        <v>3</v>
      </c>
      <c r="GW2">
        <v>3</v>
      </c>
      <c r="GX2">
        <v>3</v>
      </c>
      <c r="GY2">
        <v>3</v>
      </c>
      <c r="GZ2">
        <v>3</v>
      </c>
      <c r="HA2">
        <v>3</v>
      </c>
      <c r="HB2">
        <v>3</v>
      </c>
      <c r="HC2">
        <v>3</v>
      </c>
      <c r="HD2">
        <v>3</v>
      </c>
      <c r="HE2">
        <v>3</v>
      </c>
      <c r="HF2">
        <v>3</v>
      </c>
      <c r="HG2">
        <v>3</v>
      </c>
      <c r="HH2">
        <v>3</v>
      </c>
      <c r="HI2">
        <v>3</v>
      </c>
      <c r="HJ2">
        <v>3</v>
      </c>
      <c r="HK2">
        <v>3</v>
      </c>
      <c r="HL2">
        <v>3</v>
      </c>
      <c r="HM2">
        <v>3</v>
      </c>
      <c r="HN2">
        <v>3</v>
      </c>
      <c r="HO2">
        <v>3</v>
      </c>
      <c r="HP2">
        <v>3</v>
      </c>
      <c r="HQ2">
        <v>3</v>
      </c>
      <c r="HR2">
        <v>3</v>
      </c>
      <c r="HS2">
        <v>3</v>
      </c>
      <c r="HT2">
        <v>3</v>
      </c>
      <c r="HU2">
        <v>3</v>
      </c>
      <c r="HV2">
        <v>3</v>
      </c>
      <c r="HW2">
        <v>3</v>
      </c>
      <c r="HX2">
        <v>3</v>
      </c>
      <c r="HY2">
        <v>3</v>
      </c>
      <c r="HZ2">
        <v>3</v>
      </c>
      <c r="IA2">
        <v>3</v>
      </c>
      <c r="IB2">
        <v>3</v>
      </c>
      <c r="IC2">
        <v>3</v>
      </c>
      <c r="ID2">
        <v>3</v>
      </c>
      <c r="IE2">
        <v>3</v>
      </c>
      <c r="IF2">
        <v>3</v>
      </c>
      <c r="IG2">
        <v>3</v>
      </c>
      <c r="IH2">
        <v>3</v>
      </c>
      <c r="II2">
        <v>3</v>
      </c>
      <c r="IJ2">
        <v>3</v>
      </c>
      <c r="IK2">
        <v>3</v>
      </c>
      <c r="IL2">
        <v>3</v>
      </c>
      <c r="IM2">
        <v>3</v>
      </c>
      <c r="IN2">
        <v>3</v>
      </c>
      <c r="IO2">
        <v>3</v>
      </c>
      <c r="IP2">
        <v>3</v>
      </c>
      <c r="IQ2">
        <v>3</v>
      </c>
      <c r="IR2">
        <v>3</v>
      </c>
      <c r="IS2">
        <v>4</v>
      </c>
      <c r="IT2">
        <v>4</v>
      </c>
      <c r="IU2">
        <v>4</v>
      </c>
      <c r="IV2">
        <v>4</v>
      </c>
      <c r="IW2">
        <v>4</v>
      </c>
      <c r="IX2">
        <v>4</v>
      </c>
      <c r="IY2">
        <v>4</v>
      </c>
      <c r="IZ2">
        <v>4</v>
      </c>
      <c r="JA2">
        <v>4</v>
      </c>
      <c r="JB2">
        <v>4</v>
      </c>
      <c r="JC2">
        <v>4</v>
      </c>
      <c r="JD2">
        <v>4</v>
      </c>
      <c r="JE2">
        <v>4</v>
      </c>
      <c r="JF2">
        <v>4</v>
      </c>
      <c r="JG2">
        <v>4</v>
      </c>
      <c r="JH2">
        <v>4</v>
      </c>
      <c r="JI2">
        <v>4</v>
      </c>
      <c r="JJ2">
        <v>4</v>
      </c>
      <c r="JK2">
        <v>4</v>
      </c>
      <c r="JL2">
        <v>4</v>
      </c>
      <c r="JM2">
        <v>4</v>
      </c>
      <c r="JN2">
        <v>4</v>
      </c>
      <c r="JO2">
        <v>4</v>
      </c>
      <c r="JP2">
        <v>4</v>
      </c>
      <c r="JQ2">
        <v>4</v>
      </c>
      <c r="JR2">
        <v>4</v>
      </c>
      <c r="JS2">
        <v>4</v>
      </c>
      <c r="JT2">
        <v>4</v>
      </c>
      <c r="JU2">
        <v>4</v>
      </c>
      <c r="JV2">
        <v>4</v>
      </c>
      <c r="JW2">
        <v>4</v>
      </c>
      <c r="JX2">
        <v>4</v>
      </c>
      <c r="JY2">
        <v>4</v>
      </c>
      <c r="JZ2">
        <v>4</v>
      </c>
      <c r="KA2">
        <v>4</v>
      </c>
      <c r="KB2">
        <v>4</v>
      </c>
      <c r="KC2">
        <v>4</v>
      </c>
      <c r="KD2">
        <v>4</v>
      </c>
      <c r="KE2">
        <v>4</v>
      </c>
      <c r="KF2">
        <v>4</v>
      </c>
      <c r="KG2">
        <v>4</v>
      </c>
      <c r="KH2">
        <v>4</v>
      </c>
      <c r="KI2">
        <v>4</v>
      </c>
      <c r="KJ2">
        <v>4</v>
      </c>
      <c r="KK2">
        <v>4</v>
      </c>
      <c r="KL2">
        <v>4</v>
      </c>
      <c r="KM2">
        <v>4</v>
      </c>
      <c r="KN2">
        <v>4</v>
      </c>
      <c r="KO2">
        <v>4</v>
      </c>
      <c r="KP2">
        <v>4</v>
      </c>
      <c r="KQ2">
        <v>4</v>
      </c>
      <c r="KR2">
        <v>4</v>
      </c>
      <c r="KS2">
        <v>4</v>
      </c>
      <c r="KT2">
        <v>4</v>
      </c>
      <c r="KU2">
        <v>4</v>
      </c>
      <c r="KV2">
        <v>4</v>
      </c>
      <c r="KW2">
        <v>4</v>
      </c>
      <c r="KX2" t="s">
        <v>9</v>
      </c>
      <c r="KY2" s="27">
        <v>1</v>
      </c>
      <c r="KZ2" t="s">
        <v>1</v>
      </c>
      <c r="LA2">
        <v>0</v>
      </c>
      <c r="LB2">
        <v>1</v>
      </c>
      <c r="LC2" t="s">
        <v>1</v>
      </c>
      <c r="LD2">
        <v>0</v>
      </c>
      <c r="LE2" s="1">
        <v>1</v>
      </c>
      <c r="LF2" s="1"/>
      <c r="LI2">
        <v>2</v>
      </c>
      <c r="LJ2">
        <v>2</v>
      </c>
      <c r="LK2">
        <v>2</v>
      </c>
      <c r="LL2">
        <v>2</v>
      </c>
      <c r="LM2">
        <v>2</v>
      </c>
      <c r="LN2">
        <v>2</v>
      </c>
      <c r="LR2">
        <v>3</v>
      </c>
      <c r="LS2">
        <v>3</v>
      </c>
      <c r="LT2">
        <v>3</v>
      </c>
      <c r="LU2">
        <v>3</v>
      </c>
      <c r="LV2">
        <v>3</v>
      </c>
      <c r="LW2">
        <v>3</v>
      </c>
      <c r="LX2">
        <v>3</v>
      </c>
      <c r="LY2">
        <v>3</v>
      </c>
      <c r="LZ2">
        <v>3</v>
      </c>
      <c r="MA2">
        <v>3</v>
      </c>
      <c r="MB2">
        <v>3</v>
      </c>
      <c r="MC2">
        <v>3</v>
      </c>
      <c r="MD2">
        <v>3</v>
      </c>
      <c r="ME2">
        <v>3</v>
      </c>
      <c r="MF2">
        <v>3</v>
      </c>
      <c r="MG2">
        <v>4</v>
      </c>
      <c r="MH2">
        <v>4</v>
      </c>
      <c r="MI2">
        <v>4</v>
      </c>
      <c r="MJ2">
        <v>4</v>
      </c>
      <c r="MK2">
        <v>4</v>
      </c>
      <c r="ML2">
        <v>4</v>
      </c>
      <c r="MM2">
        <v>4</v>
      </c>
      <c r="MN2">
        <v>4</v>
      </c>
      <c r="MO2">
        <v>4</v>
      </c>
      <c r="MP2">
        <v>4</v>
      </c>
      <c r="MQ2">
        <v>4</v>
      </c>
      <c r="MR2">
        <v>4</v>
      </c>
      <c r="MS2" t="s">
        <v>1</v>
      </c>
      <c r="MT2" t="s">
        <v>6</v>
      </c>
      <c r="MU2" t="s">
        <v>7</v>
      </c>
      <c r="MV2" t="s">
        <v>8</v>
      </c>
      <c r="MW2" t="s">
        <v>9</v>
      </c>
      <c r="MX2" t="s">
        <v>9</v>
      </c>
      <c r="MY2" t="s">
        <v>9</v>
      </c>
    </row>
    <row r="3" spans="1:363"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  <c r="W3" t="s">
        <v>29</v>
      </c>
      <c r="X3" t="s">
        <v>30</v>
      </c>
      <c r="Y3" t="s">
        <v>30</v>
      </c>
      <c r="Z3" t="s">
        <v>31</v>
      </c>
      <c r="AA3" t="s">
        <v>31</v>
      </c>
      <c r="AB3" t="s">
        <v>32</v>
      </c>
      <c r="AC3" t="s">
        <v>32</v>
      </c>
      <c r="AD3" t="s">
        <v>33</v>
      </c>
      <c r="AE3" t="s">
        <v>33</v>
      </c>
      <c r="AF3" t="s">
        <v>34</v>
      </c>
      <c r="AG3" t="s">
        <v>34</v>
      </c>
      <c r="AH3" t="s">
        <v>35</v>
      </c>
      <c r="AI3" t="s">
        <v>35</v>
      </c>
      <c r="AJ3" t="s">
        <v>36</v>
      </c>
      <c r="AK3" t="s">
        <v>36</v>
      </c>
      <c r="AL3" t="s">
        <v>37</v>
      </c>
      <c r="AM3" t="s">
        <v>37</v>
      </c>
      <c r="AN3" t="s">
        <v>38</v>
      </c>
      <c r="AO3" t="s">
        <v>38</v>
      </c>
      <c r="AP3" t="s">
        <v>39</v>
      </c>
      <c r="AQ3" t="s">
        <v>39</v>
      </c>
      <c r="AR3" t="s">
        <v>40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s="6" t="s">
        <v>48</v>
      </c>
      <c r="BB3" t="s">
        <v>49</v>
      </c>
      <c r="BC3" t="s">
        <v>50</v>
      </c>
      <c r="BD3" t="s">
        <v>50</v>
      </c>
      <c r="BE3" t="s">
        <v>51</v>
      </c>
      <c r="BF3" t="s">
        <v>51</v>
      </c>
      <c r="BG3" t="s">
        <v>52</v>
      </c>
      <c r="BH3" t="s">
        <v>52</v>
      </c>
      <c r="BI3" t="s">
        <v>53</v>
      </c>
      <c r="BJ3" t="s">
        <v>53</v>
      </c>
      <c r="BK3" t="s">
        <v>54</v>
      </c>
      <c r="BL3" t="s">
        <v>55</v>
      </c>
      <c r="BM3" t="s">
        <v>56</v>
      </c>
      <c r="BN3" t="s">
        <v>57</v>
      </c>
      <c r="BO3" t="s">
        <v>58</v>
      </c>
      <c r="BP3" t="s">
        <v>10</v>
      </c>
      <c r="BQ3" t="s">
        <v>11</v>
      </c>
      <c r="BR3" t="s">
        <v>12</v>
      </c>
      <c r="BS3" t="s">
        <v>13</v>
      </c>
      <c r="BT3" t="s">
        <v>14</v>
      </c>
      <c r="BU3" t="s">
        <v>15</v>
      </c>
      <c r="BV3" t="s">
        <v>16</v>
      </c>
      <c r="BW3" t="s">
        <v>17</v>
      </c>
      <c r="BX3" t="s">
        <v>18</v>
      </c>
      <c r="BY3" t="s">
        <v>19</v>
      </c>
      <c r="BZ3" t="s">
        <v>20</v>
      </c>
      <c r="CA3" t="s">
        <v>21</v>
      </c>
      <c r="CB3" t="s">
        <v>22</v>
      </c>
      <c r="CC3" t="s">
        <v>23</v>
      </c>
      <c r="CD3" t="s">
        <v>24</v>
      </c>
      <c r="CE3" t="s">
        <v>25</v>
      </c>
      <c r="CF3" t="s">
        <v>26</v>
      </c>
      <c r="CG3" t="s">
        <v>27</v>
      </c>
      <c r="CH3" t="s">
        <v>28</v>
      </c>
      <c r="CI3" t="s">
        <v>29</v>
      </c>
      <c r="CJ3" t="s">
        <v>29</v>
      </c>
      <c r="CK3" t="s">
        <v>30</v>
      </c>
      <c r="CL3" t="s">
        <v>30</v>
      </c>
      <c r="CM3" t="s">
        <v>31</v>
      </c>
      <c r="CN3" t="s">
        <v>31</v>
      </c>
      <c r="CO3" t="s">
        <v>32</v>
      </c>
      <c r="CP3" t="s">
        <v>32</v>
      </c>
      <c r="CQ3" t="s">
        <v>33</v>
      </c>
      <c r="CR3" t="s">
        <v>33</v>
      </c>
      <c r="CS3" t="s">
        <v>34</v>
      </c>
      <c r="CT3" t="s">
        <v>34</v>
      </c>
      <c r="CU3" t="s">
        <v>35</v>
      </c>
      <c r="CV3" t="s">
        <v>35</v>
      </c>
      <c r="CW3" t="s">
        <v>36</v>
      </c>
      <c r="CX3" t="s">
        <v>36</v>
      </c>
      <c r="CY3" t="s">
        <v>37</v>
      </c>
      <c r="CZ3" t="s">
        <v>37</v>
      </c>
      <c r="DA3" t="s">
        <v>38</v>
      </c>
      <c r="DB3" t="s">
        <v>38</v>
      </c>
      <c r="DC3" t="s">
        <v>39</v>
      </c>
      <c r="DD3" t="s">
        <v>39</v>
      </c>
      <c r="DE3" t="s">
        <v>40</v>
      </c>
      <c r="DF3" t="s">
        <v>40</v>
      </c>
      <c r="DG3" t="s">
        <v>41</v>
      </c>
      <c r="DH3" t="s">
        <v>42</v>
      </c>
      <c r="DI3" t="s">
        <v>43</v>
      </c>
      <c r="DJ3" t="s">
        <v>44</v>
      </c>
      <c r="DK3" t="s">
        <v>45</v>
      </c>
      <c r="DL3" t="s">
        <v>46</v>
      </c>
      <c r="DM3" t="s">
        <v>47</v>
      </c>
      <c r="DN3" s="27" t="s">
        <v>48</v>
      </c>
      <c r="DO3" t="s">
        <v>49</v>
      </c>
      <c r="DP3" t="s">
        <v>50</v>
      </c>
      <c r="DQ3" t="s">
        <v>50</v>
      </c>
      <c r="DR3" t="s">
        <v>51</v>
      </c>
      <c r="DS3" t="s">
        <v>51</v>
      </c>
      <c r="DT3" t="s">
        <v>52</v>
      </c>
      <c r="DU3" t="s">
        <v>52</v>
      </c>
      <c r="DV3" t="s">
        <v>53</v>
      </c>
      <c r="DW3" t="s">
        <v>53</v>
      </c>
      <c r="DX3" t="s">
        <v>54</v>
      </c>
      <c r="DY3" t="s">
        <v>55</v>
      </c>
      <c r="DZ3" t="s">
        <v>56</v>
      </c>
      <c r="EA3" t="s">
        <v>57</v>
      </c>
      <c r="EB3" t="s">
        <v>59</v>
      </c>
      <c r="EC3" t="s">
        <v>60</v>
      </c>
      <c r="ED3" t="s">
        <v>61</v>
      </c>
      <c r="EE3" t="s">
        <v>62</v>
      </c>
      <c r="EF3" t="s">
        <v>63</v>
      </c>
      <c r="EG3" t="s">
        <v>64</v>
      </c>
      <c r="EH3" t="s">
        <v>65</v>
      </c>
      <c r="EI3" t="s">
        <v>66</v>
      </c>
      <c r="EJ3" t="s">
        <v>67</v>
      </c>
      <c r="EK3" t="s">
        <v>68</v>
      </c>
      <c r="EL3" t="s">
        <v>69</v>
      </c>
      <c r="EM3" t="s">
        <v>70</v>
      </c>
      <c r="EN3" t="s">
        <v>71</v>
      </c>
      <c r="EO3" t="s">
        <v>72</v>
      </c>
      <c r="EP3" t="s">
        <v>73</v>
      </c>
      <c r="EQ3" t="s">
        <v>74</v>
      </c>
      <c r="ER3" t="s">
        <v>75</v>
      </c>
      <c r="ES3" t="s">
        <v>76</v>
      </c>
      <c r="ET3" t="s">
        <v>77</v>
      </c>
      <c r="EU3" t="s">
        <v>78</v>
      </c>
      <c r="EV3" t="s">
        <v>79</v>
      </c>
      <c r="EW3" t="s">
        <v>79</v>
      </c>
      <c r="EX3" t="s">
        <v>80</v>
      </c>
      <c r="EY3" t="s">
        <v>80</v>
      </c>
      <c r="EZ3" t="s">
        <v>81</v>
      </c>
      <c r="FA3" t="s">
        <v>81</v>
      </c>
      <c r="FB3" t="s">
        <v>82</v>
      </c>
      <c r="FC3" t="s">
        <v>82</v>
      </c>
      <c r="FD3" t="s">
        <v>83</v>
      </c>
      <c r="FE3" t="s">
        <v>83</v>
      </c>
      <c r="FF3" t="s">
        <v>84</v>
      </c>
      <c r="FG3" t="s">
        <v>84</v>
      </c>
      <c r="FH3" t="s">
        <v>85</v>
      </c>
      <c r="FI3" t="s">
        <v>85</v>
      </c>
      <c r="FJ3" t="s">
        <v>86</v>
      </c>
      <c r="FK3" t="s">
        <v>86</v>
      </c>
      <c r="FL3" t="s">
        <v>87</v>
      </c>
      <c r="FM3" t="s">
        <v>87</v>
      </c>
      <c r="FN3" t="s">
        <v>88</v>
      </c>
      <c r="FO3" t="s">
        <v>88</v>
      </c>
      <c r="FP3" t="s">
        <v>89</v>
      </c>
      <c r="FQ3" t="s">
        <v>89</v>
      </c>
      <c r="FR3" t="s">
        <v>90</v>
      </c>
      <c r="FS3" t="s">
        <v>90</v>
      </c>
      <c r="FT3" t="s">
        <v>91</v>
      </c>
      <c r="FU3" t="s">
        <v>92</v>
      </c>
      <c r="FV3" t="s">
        <v>93</v>
      </c>
      <c r="FW3" t="s">
        <v>94</v>
      </c>
      <c r="FX3" t="s">
        <v>95</v>
      </c>
      <c r="FY3" t="s">
        <v>96</v>
      </c>
      <c r="FZ3" t="s">
        <v>97</v>
      </c>
      <c r="GA3" t="s">
        <v>98</v>
      </c>
      <c r="GB3" t="s">
        <v>99</v>
      </c>
      <c r="GC3" t="s">
        <v>100</v>
      </c>
      <c r="GD3" t="s">
        <v>101</v>
      </c>
      <c r="GE3" t="s">
        <v>102</v>
      </c>
      <c r="GF3" t="s">
        <v>103</v>
      </c>
      <c r="GG3" t="s">
        <v>104</v>
      </c>
      <c r="GH3" t="s">
        <v>105</v>
      </c>
      <c r="GI3" t="s">
        <v>106</v>
      </c>
      <c r="GJ3" t="s">
        <v>107</v>
      </c>
      <c r="GK3" t="s">
        <v>60</v>
      </c>
      <c r="GL3" t="s">
        <v>61</v>
      </c>
      <c r="GM3" t="s">
        <v>62</v>
      </c>
      <c r="GN3" t="s">
        <v>63</v>
      </c>
      <c r="GO3" t="s">
        <v>64</v>
      </c>
      <c r="GP3" t="s">
        <v>65</v>
      </c>
      <c r="GQ3" t="s">
        <v>66</v>
      </c>
      <c r="GR3" t="s">
        <v>67</v>
      </c>
      <c r="GS3" t="s">
        <v>68</v>
      </c>
      <c r="GT3" t="s">
        <v>69</v>
      </c>
      <c r="GU3" t="s">
        <v>70</v>
      </c>
      <c r="GV3" t="s">
        <v>71</v>
      </c>
      <c r="GW3" t="s">
        <v>72</v>
      </c>
      <c r="GX3" t="s">
        <v>73</v>
      </c>
      <c r="GY3" t="s">
        <v>74</v>
      </c>
      <c r="GZ3" t="s">
        <v>75</v>
      </c>
      <c r="HA3" t="s">
        <v>76</v>
      </c>
      <c r="HB3" t="s">
        <v>77</v>
      </c>
      <c r="HC3" t="s">
        <v>78</v>
      </c>
      <c r="HD3" t="s">
        <v>79</v>
      </c>
      <c r="HE3" t="s">
        <v>79</v>
      </c>
      <c r="HF3" t="s">
        <v>80</v>
      </c>
      <c r="HG3" t="s">
        <v>80</v>
      </c>
      <c r="HH3" t="s">
        <v>81</v>
      </c>
      <c r="HI3" t="s">
        <v>81</v>
      </c>
      <c r="HJ3" t="s">
        <v>82</v>
      </c>
      <c r="HK3" t="s">
        <v>82</v>
      </c>
      <c r="HL3" t="s">
        <v>83</v>
      </c>
      <c r="HM3" t="s">
        <v>83</v>
      </c>
      <c r="HN3" t="s">
        <v>84</v>
      </c>
      <c r="HO3" t="s">
        <v>84</v>
      </c>
      <c r="HP3" t="s">
        <v>85</v>
      </c>
      <c r="HQ3" t="s">
        <v>85</v>
      </c>
      <c r="HR3" t="s">
        <v>86</v>
      </c>
      <c r="HS3" t="s">
        <v>86</v>
      </c>
      <c r="HT3" t="s">
        <v>87</v>
      </c>
      <c r="HU3" t="s">
        <v>87</v>
      </c>
      <c r="HV3" t="s">
        <v>88</v>
      </c>
      <c r="HW3" t="s">
        <v>88</v>
      </c>
      <c r="HX3" t="s">
        <v>89</v>
      </c>
      <c r="HY3" t="s">
        <v>89</v>
      </c>
      <c r="HZ3" t="s">
        <v>90</v>
      </c>
      <c r="IA3" t="s">
        <v>90</v>
      </c>
      <c r="IB3" t="s">
        <v>91</v>
      </c>
      <c r="IC3" t="s">
        <v>92</v>
      </c>
      <c r="ID3" t="s">
        <v>93</v>
      </c>
      <c r="IE3" t="s">
        <v>94</v>
      </c>
      <c r="IF3" t="s">
        <v>95</v>
      </c>
      <c r="IG3" t="s">
        <v>96</v>
      </c>
      <c r="IH3" t="s">
        <v>97</v>
      </c>
      <c r="II3" t="s">
        <v>98</v>
      </c>
      <c r="IJ3" t="s">
        <v>99</v>
      </c>
      <c r="IK3" t="s">
        <v>100</v>
      </c>
      <c r="IL3" t="s">
        <v>101</v>
      </c>
      <c r="IM3" t="s">
        <v>102</v>
      </c>
      <c r="IN3" t="s">
        <v>103</v>
      </c>
      <c r="IO3" t="s">
        <v>104</v>
      </c>
      <c r="IP3" t="s">
        <v>105</v>
      </c>
      <c r="IQ3" t="s">
        <v>106</v>
      </c>
      <c r="IR3" t="s">
        <v>107</v>
      </c>
      <c r="IS3" t="s">
        <v>60</v>
      </c>
      <c r="IT3" t="s">
        <v>61</v>
      </c>
      <c r="IU3" t="s">
        <v>62</v>
      </c>
      <c r="IV3" t="s">
        <v>63</v>
      </c>
      <c r="IW3" t="s">
        <v>64</v>
      </c>
      <c r="IX3" t="s">
        <v>65</v>
      </c>
      <c r="IY3" t="s">
        <v>66</v>
      </c>
      <c r="IZ3" t="s">
        <v>67</v>
      </c>
      <c r="JA3" t="s">
        <v>68</v>
      </c>
      <c r="JB3" t="s">
        <v>69</v>
      </c>
      <c r="JC3" t="s">
        <v>70</v>
      </c>
      <c r="JD3" t="s">
        <v>71</v>
      </c>
      <c r="JE3" t="s">
        <v>72</v>
      </c>
      <c r="JF3" t="s">
        <v>73</v>
      </c>
      <c r="JG3" t="s">
        <v>74</v>
      </c>
      <c r="JH3" t="s">
        <v>75</v>
      </c>
      <c r="JI3" t="s">
        <v>76</v>
      </c>
      <c r="JJ3" t="s">
        <v>77</v>
      </c>
      <c r="JK3" t="s">
        <v>78</v>
      </c>
      <c r="JL3" t="s">
        <v>79</v>
      </c>
      <c r="JM3" t="s">
        <v>79</v>
      </c>
      <c r="JN3" t="s">
        <v>80</v>
      </c>
      <c r="JO3" t="s">
        <v>80</v>
      </c>
      <c r="JP3" t="s">
        <v>81</v>
      </c>
      <c r="JQ3" t="s">
        <v>81</v>
      </c>
      <c r="JR3" t="s">
        <v>82</v>
      </c>
      <c r="JS3" t="s">
        <v>82</v>
      </c>
      <c r="JT3" t="s">
        <v>83</v>
      </c>
      <c r="JU3" t="s">
        <v>83</v>
      </c>
      <c r="JV3" t="s">
        <v>84</v>
      </c>
      <c r="JW3" t="s">
        <v>84</v>
      </c>
      <c r="JX3" t="s">
        <v>85</v>
      </c>
      <c r="JY3" t="s">
        <v>85</v>
      </c>
      <c r="JZ3" t="s">
        <v>86</v>
      </c>
      <c r="KA3" t="s">
        <v>86</v>
      </c>
      <c r="KB3" t="s">
        <v>87</v>
      </c>
      <c r="KC3" t="s">
        <v>87</v>
      </c>
      <c r="KD3" t="s">
        <v>88</v>
      </c>
      <c r="KE3" t="s">
        <v>88</v>
      </c>
      <c r="KF3" t="s">
        <v>89</v>
      </c>
      <c r="KG3" t="s">
        <v>89</v>
      </c>
      <c r="KH3" t="s">
        <v>90</v>
      </c>
      <c r="KI3" t="s">
        <v>90</v>
      </c>
      <c r="KJ3" t="s">
        <v>91</v>
      </c>
      <c r="KK3" t="s">
        <v>92</v>
      </c>
      <c r="KL3" t="s">
        <v>93</v>
      </c>
      <c r="KM3" t="s">
        <v>94</v>
      </c>
      <c r="KN3" t="s">
        <v>95</v>
      </c>
      <c r="KO3" t="s">
        <v>96</v>
      </c>
      <c r="KP3" t="s">
        <v>97</v>
      </c>
      <c r="KQ3" t="s">
        <v>101</v>
      </c>
      <c r="KR3" t="s">
        <v>102</v>
      </c>
      <c r="KS3" t="s">
        <v>103</v>
      </c>
      <c r="KT3" t="s">
        <v>104</v>
      </c>
      <c r="KU3" t="s">
        <v>105</v>
      </c>
      <c r="KV3" t="s">
        <v>106</v>
      </c>
      <c r="KW3" t="s">
        <v>107</v>
      </c>
      <c r="KX3" t="s">
        <v>128</v>
      </c>
      <c r="KY3" s="27" t="s">
        <v>48</v>
      </c>
      <c r="KZ3" t="s">
        <v>1</v>
      </c>
      <c r="LA3" t="s">
        <v>108</v>
      </c>
      <c r="LB3" t="s">
        <v>109</v>
      </c>
      <c r="LC3" t="s">
        <v>1</v>
      </c>
      <c r="LD3" t="s">
        <v>110</v>
      </c>
      <c r="LE3" s="1" t="s">
        <v>110</v>
      </c>
      <c r="LF3" s="1"/>
      <c r="LG3" t="s">
        <v>164</v>
      </c>
      <c r="LI3" t="s">
        <v>111</v>
      </c>
      <c r="LJ3" t="s">
        <v>112</v>
      </c>
      <c r="LK3" t="s">
        <v>113</v>
      </c>
      <c r="LL3" t="s">
        <v>114</v>
      </c>
      <c r="LM3" t="s">
        <v>115</v>
      </c>
      <c r="LN3" t="s">
        <v>119</v>
      </c>
      <c r="LO3" t="s">
        <v>119</v>
      </c>
      <c r="LR3" t="s">
        <v>111</v>
      </c>
      <c r="LS3" t="s">
        <v>112</v>
      </c>
      <c r="LT3" t="s">
        <v>113</v>
      </c>
      <c r="LU3" t="s">
        <v>114</v>
      </c>
      <c r="LV3" t="s">
        <v>115</v>
      </c>
      <c r="LW3" t="s">
        <v>116</v>
      </c>
      <c r="LX3" t="s">
        <v>117</v>
      </c>
      <c r="LY3" t="s">
        <v>118</v>
      </c>
      <c r="LZ3" t="s">
        <v>119</v>
      </c>
      <c r="MA3" t="s">
        <v>120</v>
      </c>
      <c r="MB3" t="s">
        <v>121</v>
      </c>
      <c r="MC3" t="s">
        <v>122</v>
      </c>
      <c r="MD3" t="s">
        <v>123</v>
      </c>
      <c r="ME3" t="s">
        <v>124</v>
      </c>
      <c r="MF3" t="s">
        <v>125</v>
      </c>
      <c r="MG3" t="s">
        <v>111</v>
      </c>
      <c r="MH3" t="s">
        <v>112</v>
      </c>
      <c r="MI3" t="s">
        <v>113</v>
      </c>
      <c r="MJ3" t="s">
        <v>114</v>
      </c>
      <c r="MK3" t="s">
        <v>115</v>
      </c>
      <c r="ML3" t="s">
        <v>119</v>
      </c>
      <c r="MM3" t="s">
        <v>120</v>
      </c>
      <c r="MN3" t="s">
        <v>121</v>
      </c>
      <c r="MO3" t="s">
        <v>122</v>
      </c>
      <c r="MP3" t="s">
        <v>123</v>
      </c>
      <c r="MQ3" t="s">
        <v>124</v>
      </c>
      <c r="MR3" t="s">
        <v>125</v>
      </c>
      <c r="MS3" t="s">
        <v>1</v>
      </c>
      <c r="MW3" t="s">
        <v>126</v>
      </c>
      <c r="MX3" t="s">
        <v>127</v>
      </c>
      <c r="MY3" t="s">
        <v>128</v>
      </c>
    </row>
    <row r="4" spans="1:363">
      <c r="A4" t="s">
        <v>143</v>
      </c>
      <c r="B4" t="s">
        <v>144</v>
      </c>
      <c r="C4" t="s">
        <v>129</v>
      </c>
      <c r="D4" t="s">
        <v>130</v>
      </c>
      <c r="E4" t="s">
        <v>130</v>
      </c>
      <c r="F4" t="s">
        <v>130</v>
      </c>
      <c r="G4" t="s">
        <v>130</v>
      </c>
      <c r="H4" t="s">
        <v>130</v>
      </c>
      <c r="I4" t="s">
        <v>130</v>
      </c>
      <c r="J4" t="s">
        <v>130</v>
      </c>
      <c r="K4" t="s">
        <v>130</v>
      </c>
      <c r="L4" t="s">
        <v>130</v>
      </c>
      <c r="M4" t="s">
        <v>130</v>
      </c>
      <c r="N4" t="s">
        <v>130</v>
      </c>
      <c r="O4" t="s">
        <v>130</v>
      </c>
      <c r="P4" t="s">
        <v>131</v>
      </c>
      <c r="Q4" t="s">
        <v>131</v>
      </c>
      <c r="R4" t="s">
        <v>131</v>
      </c>
      <c r="S4" t="s">
        <v>131</v>
      </c>
      <c r="T4" t="s">
        <v>131</v>
      </c>
      <c r="U4" t="s">
        <v>131</v>
      </c>
      <c r="V4" t="s">
        <v>132</v>
      </c>
      <c r="W4" t="s">
        <v>133</v>
      </c>
      <c r="X4" t="s">
        <v>132</v>
      </c>
      <c r="Y4" t="s">
        <v>133</v>
      </c>
      <c r="Z4" t="s">
        <v>132</v>
      </c>
      <c r="AA4" t="s">
        <v>133</v>
      </c>
      <c r="AB4" t="s">
        <v>132</v>
      </c>
      <c r="AC4" t="s">
        <v>133</v>
      </c>
      <c r="AD4" t="s">
        <v>132</v>
      </c>
      <c r="AE4" t="s">
        <v>133</v>
      </c>
      <c r="AF4" t="s">
        <v>132</v>
      </c>
      <c r="AG4" t="s">
        <v>133</v>
      </c>
      <c r="AH4" t="s">
        <v>131</v>
      </c>
      <c r="AI4" t="s">
        <v>133</v>
      </c>
      <c r="AJ4" t="s">
        <v>131</v>
      </c>
      <c r="AK4" t="s">
        <v>133</v>
      </c>
      <c r="AL4" t="s">
        <v>131</v>
      </c>
      <c r="AM4" t="s">
        <v>133</v>
      </c>
      <c r="AN4" t="s">
        <v>131</v>
      </c>
      <c r="AO4" t="s">
        <v>133</v>
      </c>
      <c r="AP4" t="s">
        <v>131</v>
      </c>
      <c r="AQ4" t="s">
        <v>133</v>
      </c>
      <c r="AR4" t="s">
        <v>131</v>
      </c>
      <c r="AS4" t="s">
        <v>133</v>
      </c>
      <c r="AT4" t="s">
        <v>129</v>
      </c>
      <c r="AU4" t="s">
        <v>129</v>
      </c>
      <c r="AV4" t="s">
        <v>129</v>
      </c>
      <c r="AW4" t="s">
        <v>130</v>
      </c>
      <c r="AX4" t="s">
        <v>130</v>
      </c>
      <c r="AY4" t="s">
        <v>130</v>
      </c>
      <c r="AZ4" t="s">
        <v>130</v>
      </c>
      <c r="BA4" s="6" t="s">
        <v>131</v>
      </c>
      <c r="BB4" t="s">
        <v>131</v>
      </c>
      <c r="BC4" t="s">
        <v>132</v>
      </c>
      <c r="BD4" t="s">
        <v>133</v>
      </c>
      <c r="BE4" t="s">
        <v>132</v>
      </c>
      <c r="BF4" t="s">
        <v>133</v>
      </c>
      <c r="BG4" t="s">
        <v>131</v>
      </c>
      <c r="BH4" t="s">
        <v>133</v>
      </c>
      <c r="BI4" t="s">
        <v>131</v>
      </c>
      <c r="BJ4" t="s">
        <v>133</v>
      </c>
      <c r="BK4" t="s">
        <v>129</v>
      </c>
      <c r="BL4" t="s">
        <v>129</v>
      </c>
      <c r="BM4" t="s">
        <v>134</v>
      </c>
      <c r="BN4" t="s">
        <v>135</v>
      </c>
      <c r="BO4" t="s">
        <v>135</v>
      </c>
      <c r="BP4" t="s">
        <v>129</v>
      </c>
      <c r="BQ4" t="s">
        <v>130</v>
      </c>
      <c r="BR4" t="s">
        <v>130</v>
      </c>
      <c r="BS4" t="s">
        <v>130</v>
      </c>
      <c r="BT4" t="s">
        <v>130</v>
      </c>
      <c r="BU4" t="s">
        <v>130</v>
      </c>
      <c r="BV4" t="s">
        <v>130</v>
      </c>
      <c r="BW4" t="s">
        <v>130</v>
      </c>
      <c r="BX4" t="s">
        <v>130</v>
      </c>
      <c r="BY4" t="s">
        <v>130</v>
      </c>
      <c r="BZ4" t="s">
        <v>130</v>
      </c>
      <c r="CA4" t="s">
        <v>130</v>
      </c>
      <c r="CB4" t="s">
        <v>130</v>
      </c>
      <c r="CC4" t="s">
        <v>131</v>
      </c>
      <c r="CD4" t="s">
        <v>131</v>
      </c>
      <c r="CE4" t="s">
        <v>131</v>
      </c>
      <c r="CF4" t="s">
        <v>131</v>
      </c>
      <c r="CG4" t="s">
        <v>131</v>
      </c>
      <c r="CH4" t="s">
        <v>131</v>
      </c>
      <c r="CI4" t="s">
        <v>132</v>
      </c>
      <c r="CJ4" t="s">
        <v>133</v>
      </c>
      <c r="CK4" t="s">
        <v>132</v>
      </c>
      <c r="CL4" t="s">
        <v>133</v>
      </c>
      <c r="CM4" t="s">
        <v>132</v>
      </c>
      <c r="CN4" t="s">
        <v>133</v>
      </c>
      <c r="CO4" t="s">
        <v>132</v>
      </c>
      <c r="CP4" t="s">
        <v>133</v>
      </c>
      <c r="CQ4" t="s">
        <v>132</v>
      </c>
      <c r="CR4" t="s">
        <v>133</v>
      </c>
      <c r="CS4" t="s">
        <v>132</v>
      </c>
      <c r="CT4" t="s">
        <v>133</v>
      </c>
      <c r="CU4" t="s">
        <v>131</v>
      </c>
      <c r="CV4" t="s">
        <v>133</v>
      </c>
      <c r="CW4" t="s">
        <v>131</v>
      </c>
      <c r="CX4" t="s">
        <v>133</v>
      </c>
      <c r="CY4" t="s">
        <v>131</v>
      </c>
      <c r="CZ4" t="s">
        <v>133</v>
      </c>
      <c r="DA4" t="s">
        <v>131</v>
      </c>
      <c r="DB4" t="s">
        <v>133</v>
      </c>
      <c r="DC4" t="s">
        <v>131</v>
      </c>
      <c r="DD4" t="s">
        <v>133</v>
      </c>
      <c r="DE4" t="s">
        <v>131</v>
      </c>
      <c r="DF4" t="s">
        <v>133</v>
      </c>
      <c r="DG4" t="s">
        <v>129</v>
      </c>
      <c r="DH4" t="s">
        <v>129</v>
      </c>
      <c r="DI4" t="s">
        <v>129</v>
      </c>
      <c r="DJ4" t="s">
        <v>130</v>
      </c>
      <c r="DK4" t="s">
        <v>130</v>
      </c>
      <c r="DL4" t="s">
        <v>130</v>
      </c>
      <c r="DM4" t="s">
        <v>130</v>
      </c>
      <c r="DN4" s="27" t="s">
        <v>131</v>
      </c>
      <c r="DO4" t="s">
        <v>131</v>
      </c>
      <c r="DP4" t="s">
        <v>132</v>
      </c>
      <c r="DQ4" t="s">
        <v>133</v>
      </c>
      <c r="DR4" t="s">
        <v>132</v>
      </c>
      <c r="DS4" t="s">
        <v>133</v>
      </c>
      <c r="DT4" t="s">
        <v>131</v>
      </c>
      <c r="DU4" t="s">
        <v>133</v>
      </c>
      <c r="DV4" t="s">
        <v>131</v>
      </c>
      <c r="DW4" t="s">
        <v>133</v>
      </c>
      <c r="DX4" t="s">
        <v>129</v>
      </c>
      <c r="DY4" t="s">
        <v>129</v>
      </c>
      <c r="DZ4" t="s">
        <v>134</v>
      </c>
      <c r="EA4" t="s">
        <v>135</v>
      </c>
      <c r="EB4" t="s">
        <v>135</v>
      </c>
      <c r="EC4" t="s">
        <v>129</v>
      </c>
      <c r="ED4" t="s">
        <v>130</v>
      </c>
      <c r="EE4" t="s">
        <v>130</v>
      </c>
      <c r="EF4" t="s">
        <v>130</v>
      </c>
      <c r="EG4" t="s">
        <v>130</v>
      </c>
      <c r="EH4" t="s">
        <v>130</v>
      </c>
      <c r="EI4" t="s">
        <v>130</v>
      </c>
      <c r="EJ4" t="s">
        <v>130</v>
      </c>
      <c r="EK4" t="s">
        <v>130</v>
      </c>
      <c r="EL4" t="s">
        <v>130</v>
      </c>
      <c r="EM4" t="s">
        <v>130</v>
      </c>
      <c r="EN4" t="s">
        <v>130</v>
      </c>
      <c r="EO4" t="s">
        <v>130</v>
      </c>
      <c r="EP4" t="s">
        <v>131</v>
      </c>
      <c r="EQ4" t="s">
        <v>131</v>
      </c>
      <c r="ER4" t="s">
        <v>131</v>
      </c>
      <c r="ES4" t="s">
        <v>131</v>
      </c>
      <c r="ET4" t="s">
        <v>131</v>
      </c>
      <c r="EU4" t="s">
        <v>131</v>
      </c>
      <c r="EV4" t="s">
        <v>132</v>
      </c>
      <c r="EW4" t="s">
        <v>133</v>
      </c>
      <c r="EX4" t="s">
        <v>132</v>
      </c>
      <c r="EY4" t="s">
        <v>133</v>
      </c>
      <c r="EZ4" t="s">
        <v>132</v>
      </c>
      <c r="FA4" t="s">
        <v>133</v>
      </c>
      <c r="FB4" t="s">
        <v>132</v>
      </c>
      <c r="FC4" t="s">
        <v>133</v>
      </c>
      <c r="FD4" t="s">
        <v>132</v>
      </c>
      <c r="FE4" t="s">
        <v>133</v>
      </c>
      <c r="FF4" t="s">
        <v>132</v>
      </c>
      <c r="FG4" t="s">
        <v>133</v>
      </c>
      <c r="FH4" t="s">
        <v>131</v>
      </c>
      <c r="FI4" t="s">
        <v>133</v>
      </c>
      <c r="FJ4" t="s">
        <v>131</v>
      </c>
      <c r="FK4" t="s">
        <v>133</v>
      </c>
      <c r="FL4" t="s">
        <v>131</v>
      </c>
      <c r="FM4" t="s">
        <v>133</v>
      </c>
      <c r="FN4" t="s">
        <v>131</v>
      </c>
      <c r="FO4" t="s">
        <v>133</v>
      </c>
      <c r="FP4" t="s">
        <v>131</v>
      </c>
      <c r="FQ4" t="s">
        <v>133</v>
      </c>
      <c r="FR4" t="s">
        <v>131</v>
      </c>
      <c r="FS4" t="s">
        <v>133</v>
      </c>
      <c r="FT4" t="s">
        <v>129</v>
      </c>
      <c r="FU4" t="s">
        <v>129</v>
      </c>
      <c r="FV4" t="s">
        <v>129</v>
      </c>
      <c r="FW4" t="s">
        <v>129</v>
      </c>
      <c r="FX4" t="s">
        <v>129</v>
      </c>
      <c r="FY4" t="s">
        <v>129</v>
      </c>
      <c r="FZ4" t="s">
        <v>129</v>
      </c>
      <c r="GA4" t="s">
        <v>134</v>
      </c>
      <c r="GB4" t="s">
        <v>134</v>
      </c>
      <c r="GC4" t="s">
        <v>134</v>
      </c>
      <c r="GD4" t="s">
        <v>134</v>
      </c>
      <c r="GE4" t="s">
        <v>134</v>
      </c>
      <c r="GF4" t="s">
        <v>134</v>
      </c>
      <c r="GG4" t="s">
        <v>134</v>
      </c>
      <c r="GH4" t="s">
        <v>134</v>
      </c>
      <c r="GI4" t="s">
        <v>135</v>
      </c>
      <c r="GJ4" t="s">
        <v>135</v>
      </c>
      <c r="GK4" t="s">
        <v>129</v>
      </c>
      <c r="GL4" t="s">
        <v>130</v>
      </c>
      <c r="GM4" t="s">
        <v>130</v>
      </c>
      <c r="GN4" t="s">
        <v>130</v>
      </c>
      <c r="GO4" t="s">
        <v>130</v>
      </c>
      <c r="GP4" t="s">
        <v>130</v>
      </c>
      <c r="GQ4" t="s">
        <v>130</v>
      </c>
      <c r="GR4" t="s">
        <v>130</v>
      </c>
      <c r="GS4" t="s">
        <v>130</v>
      </c>
      <c r="GT4" t="s">
        <v>130</v>
      </c>
      <c r="GU4" t="s">
        <v>130</v>
      </c>
      <c r="GV4" t="s">
        <v>130</v>
      </c>
      <c r="GW4" t="s">
        <v>130</v>
      </c>
      <c r="GX4" t="s">
        <v>131</v>
      </c>
      <c r="GY4" t="s">
        <v>131</v>
      </c>
      <c r="GZ4" t="s">
        <v>131</v>
      </c>
      <c r="HA4" t="s">
        <v>131</v>
      </c>
      <c r="HB4" t="s">
        <v>131</v>
      </c>
      <c r="HC4" t="s">
        <v>131</v>
      </c>
      <c r="HD4" t="s">
        <v>132</v>
      </c>
      <c r="HE4" t="s">
        <v>133</v>
      </c>
      <c r="HF4" t="s">
        <v>132</v>
      </c>
      <c r="HG4" t="s">
        <v>133</v>
      </c>
      <c r="HH4" t="s">
        <v>132</v>
      </c>
      <c r="HI4" t="s">
        <v>133</v>
      </c>
      <c r="HJ4" t="s">
        <v>132</v>
      </c>
      <c r="HK4" t="s">
        <v>133</v>
      </c>
      <c r="HL4" t="s">
        <v>132</v>
      </c>
      <c r="HM4" t="s">
        <v>133</v>
      </c>
      <c r="HN4" t="s">
        <v>132</v>
      </c>
      <c r="HO4" t="s">
        <v>133</v>
      </c>
      <c r="HP4" t="s">
        <v>131</v>
      </c>
      <c r="HQ4" t="s">
        <v>133</v>
      </c>
      <c r="HR4" t="s">
        <v>131</v>
      </c>
      <c r="HS4" t="s">
        <v>133</v>
      </c>
      <c r="HT4" t="s">
        <v>131</v>
      </c>
      <c r="HU4" t="s">
        <v>133</v>
      </c>
      <c r="HV4" t="s">
        <v>131</v>
      </c>
      <c r="HW4" t="s">
        <v>133</v>
      </c>
      <c r="HX4" t="s">
        <v>131</v>
      </c>
      <c r="HY4" t="s">
        <v>133</v>
      </c>
      <c r="HZ4" t="s">
        <v>131</v>
      </c>
      <c r="IA4" t="s">
        <v>133</v>
      </c>
      <c r="IB4" t="s">
        <v>129</v>
      </c>
      <c r="IC4" t="s">
        <v>129</v>
      </c>
      <c r="ID4" t="s">
        <v>129</v>
      </c>
      <c r="IE4" t="s">
        <v>129</v>
      </c>
      <c r="IF4" t="s">
        <v>129</v>
      </c>
      <c r="IG4" t="s">
        <v>129</v>
      </c>
      <c r="IH4" t="s">
        <v>129</v>
      </c>
      <c r="II4" t="s">
        <v>134</v>
      </c>
      <c r="IJ4" t="s">
        <v>134</v>
      </c>
      <c r="IK4" t="s">
        <v>134</v>
      </c>
      <c r="IL4" t="s">
        <v>134</v>
      </c>
      <c r="IM4" t="s">
        <v>134</v>
      </c>
      <c r="IN4" t="s">
        <v>134</v>
      </c>
      <c r="IO4" t="s">
        <v>134</v>
      </c>
      <c r="IP4" t="s">
        <v>134</v>
      </c>
      <c r="IQ4" t="s">
        <v>135</v>
      </c>
      <c r="IR4" t="s">
        <v>135</v>
      </c>
      <c r="IS4" t="s">
        <v>129</v>
      </c>
      <c r="IT4" t="s">
        <v>130</v>
      </c>
      <c r="IU4" t="s">
        <v>130</v>
      </c>
      <c r="IV4" t="s">
        <v>130</v>
      </c>
      <c r="IW4" t="s">
        <v>130</v>
      </c>
      <c r="IX4" t="s">
        <v>130</v>
      </c>
      <c r="IY4" t="s">
        <v>130</v>
      </c>
      <c r="IZ4" t="s">
        <v>130</v>
      </c>
      <c r="JA4" t="s">
        <v>130</v>
      </c>
      <c r="JB4" t="s">
        <v>130</v>
      </c>
      <c r="JC4" t="s">
        <v>130</v>
      </c>
      <c r="JD4" t="s">
        <v>130</v>
      </c>
      <c r="JE4" t="s">
        <v>130</v>
      </c>
      <c r="JF4" t="s">
        <v>131</v>
      </c>
      <c r="JG4" t="s">
        <v>131</v>
      </c>
      <c r="JH4" t="s">
        <v>131</v>
      </c>
      <c r="JI4" t="s">
        <v>131</v>
      </c>
      <c r="JJ4" t="s">
        <v>131</v>
      </c>
      <c r="JK4" t="s">
        <v>131</v>
      </c>
      <c r="JL4" t="s">
        <v>132</v>
      </c>
      <c r="JM4" t="s">
        <v>133</v>
      </c>
      <c r="JN4" t="s">
        <v>132</v>
      </c>
      <c r="JO4" t="s">
        <v>133</v>
      </c>
      <c r="JP4" t="s">
        <v>132</v>
      </c>
      <c r="JQ4" t="s">
        <v>133</v>
      </c>
      <c r="JR4" t="s">
        <v>132</v>
      </c>
      <c r="JS4" t="s">
        <v>133</v>
      </c>
      <c r="JT4" t="s">
        <v>132</v>
      </c>
      <c r="JU4" t="s">
        <v>133</v>
      </c>
      <c r="JV4" t="s">
        <v>132</v>
      </c>
      <c r="JW4" t="s">
        <v>133</v>
      </c>
      <c r="JX4" t="s">
        <v>131</v>
      </c>
      <c r="JY4" t="s">
        <v>133</v>
      </c>
      <c r="JZ4" t="s">
        <v>131</v>
      </c>
      <c r="KA4" t="s">
        <v>133</v>
      </c>
      <c r="KB4" t="s">
        <v>131</v>
      </c>
      <c r="KC4" t="s">
        <v>133</v>
      </c>
      <c r="KD4" t="s">
        <v>131</v>
      </c>
      <c r="KE4" t="s">
        <v>133</v>
      </c>
      <c r="KF4" t="s">
        <v>131</v>
      </c>
      <c r="KG4" t="s">
        <v>133</v>
      </c>
      <c r="KH4" t="s">
        <v>131</v>
      </c>
      <c r="KI4" t="s">
        <v>133</v>
      </c>
      <c r="KJ4" t="s">
        <v>129</v>
      </c>
      <c r="KK4" t="s">
        <v>129</v>
      </c>
      <c r="KL4" t="s">
        <v>129</v>
      </c>
      <c r="KM4" t="s">
        <v>129</v>
      </c>
      <c r="KN4" t="s">
        <v>129</v>
      </c>
      <c r="KO4" t="s">
        <v>129</v>
      </c>
      <c r="KP4" t="s">
        <v>129</v>
      </c>
      <c r="KQ4" t="s">
        <v>134</v>
      </c>
      <c r="KR4" t="s">
        <v>134</v>
      </c>
      <c r="KS4" t="s">
        <v>134</v>
      </c>
      <c r="KT4" t="s">
        <v>134</v>
      </c>
      <c r="KU4" t="s">
        <v>134</v>
      </c>
      <c r="KV4" t="s">
        <v>135</v>
      </c>
      <c r="KW4" t="s">
        <v>135</v>
      </c>
      <c r="KY4" s="27" t="s">
        <v>131</v>
      </c>
      <c r="KZ4" t="s">
        <v>1</v>
      </c>
      <c r="LA4" t="s">
        <v>135</v>
      </c>
      <c r="LB4" t="s">
        <v>135</v>
      </c>
      <c r="LC4" t="s">
        <v>1</v>
      </c>
      <c r="LD4" t="s">
        <v>134</v>
      </c>
      <c r="LE4" s="1" t="s">
        <v>134</v>
      </c>
      <c r="LF4" s="1" t="s">
        <v>163</v>
      </c>
      <c r="LI4" t="s">
        <v>129</v>
      </c>
      <c r="LJ4" t="s">
        <v>129</v>
      </c>
      <c r="LK4" t="s">
        <v>129</v>
      </c>
      <c r="LL4" t="s">
        <v>129</v>
      </c>
      <c r="LM4" t="s">
        <v>129</v>
      </c>
      <c r="LN4" t="s">
        <v>134</v>
      </c>
      <c r="LO4" t="s">
        <v>169</v>
      </c>
      <c r="LR4" t="s">
        <v>129</v>
      </c>
      <c r="LS4" t="s">
        <v>129</v>
      </c>
      <c r="LT4" t="s">
        <v>129</v>
      </c>
      <c r="LU4" t="s">
        <v>129</v>
      </c>
      <c r="LV4" t="s">
        <v>129</v>
      </c>
      <c r="LW4" t="s">
        <v>134</v>
      </c>
      <c r="LX4" t="s">
        <v>134</v>
      </c>
      <c r="LY4" t="s">
        <v>134</v>
      </c>
      <c r="LZ4" t="s">
        <v>134</v>
      </c>
      <c r="MA4" t="s">
        <v>134</v>
      </c>
      <c r="MB4" t="s">
        <v>134</v>
      </c>
      <c r="MC4" t="s">
        <v>134</v>
      </c>
      <c r="MD4" t="s">
        <v>134</v>
      </c>
      <c r="ME4" t="s">
        <v>135</v>
      </c>
      <c r="MF4" t="s">
        <v>135</v>
      </c>
      <c r="MG4" t="s">
        <v>129</v>
      </c>
      <c r="MH4" t="s">
        <v>129</v>
      </c>
      <c r="MI4" t="s">
        <v>129</v>
      </c>
      <c r="MJ4" t="s">
        <v>129</v>
      </c>
      <c r="MK4" t="s">
        <v>129</v>
      </c>
      <c r="ML4" t="s">
        <v>134</v>
      </c>
      <c r="MM4" t="s">
        <v>134</v>
      </c>
      <c r="MN4" t="s">
        <v>134</v>
      </c>
      <c r="MO4" t="s">
        <v>134</v>
      </c>
      <c r="MP4" t="s">
        <v>134</v>
      </c>
      <c r="MQ4" t="s">
        <v>135</v>
      </c>
      <c r="MR4" t="s">
        <v>135</v>
      </c>
      <c r="MS4" t="s">
        <v>1</v>
      </c>
    </row>
    <row r="5" spans="1:363">
      <c r="A5">
        <v>10</v>
      </c>
      <c r="B5">
        <v>1</v>
      </c>
      <c r="C5">
        <v>1</v>
      </c>
      <c r="D5">
        <v>29.536000000000001</v>
      </c>
      <c r="E5">
        <v>29.327999999999999</v>
      </c>
      <c r="F5">
        <v>29.64</v>
      </c>
      <c r="G5">
        <v>14.664</v>
      </c>
      <c r="H5">
        <v>14.664</v>
      </c>
      <c r="I5">
        <v>14.664</v>
      </c>
      <c r="J5">
        <v>31.826009599999999</v>
      </c>
      <c r="K5">
        <v>31.826009599999999</v>
      </c>
      <c r="L5">
        <v>31.826009599999999</v>
      </c>
      <c r="M5">
        <v>17.162009599999902</v>
      </c>
      <c r="N5">
        <v>17.162009599999902</v>
      </c>
      <c r="O5">
        <v>17.162009599999902</v>
      </c>
      <c r="P5">
        <v>54.547507209282102</v>
      </c>
      <c r="Q5">
        <v>54.547507209282102</v>
      </c>
      <c r="R5">
        <v>54.547507209282102</v>
      </c>
      <c r="S5">
        <v>121.817505153539</v>
      </c>
      <c r="T5">
        <v>121.817505153539</v>
      </c>
      <c r="U5">
        <v>121.817505153539</v>
      </c>
      <c r="V5">
        <v>3.7694264511760101</v>
      </c>
      <c r="W5">
        <v>29.536000000000001</v>
      </c>
      <c r="X5">
        <v>2.7630842348484799</v>
      </c>
      <c r="Y5">
        <v>29.327999999999999</v>
      </c>
      <c r="Z5">
        <v>2.2047676295052501</v>
      </c>
      <c r="AA5">
        <v>29.64</v>
      </c>
      <c r="AB5">
        <v>7.4570771139985406E-2</v>
      </c>
      <c r="AC5">
        <v>12.167999999999999</v>
      </c>
      <c r="AD5">
        <v>5.5841693797243498E-2</v>
      </c>
      <c r="AE5">
        <v>12.688000000000001</v>
      </c>
      <c r="AF5">
        <v>3.5234624587923</v>
      </c>
      <c r="AG5">
        <v>14.664</v>
      </c>
      <c r="AH5">
        <v>54.0667857728168</v>
      </c>
      <c r="AI5">
        <v>29.536000000000001</v>
      </c>
      <c r="AJ5">
        <v>0.39638468331870302</v>
      </c>
      <c r="AK5">
        <v>29.327999999999999</v>
      </c>
      <c r="AL5">
        <v>8.4336753146558099E-2</v>
      </c>
      <c r="AM5">
        <v>29.64</v>
      </c>
      <c r="AN5">
        <v>54.0667857728168</v>
      </c>
      <c r="AO5">
        <v>29.536000000000001</v>
      </c>
      <c r="AP5">
        <v>39.6384683318703</v>
      </c>
      <c r="AQ5">
        <v>29.327999999999999</v>
      </c>
      <c r="AR5">
        <v>28.112251048852698</v>
      </c>
      <c r="AS5">
        <v>29.64</v>
      </c>
      <c r="AT5">
        <v>7.3313898293172397E-3</v>
      </c>
      <c r="AU5">
        <v>1.5598625281875E-3</v>
      </c>
      <c r="AV5">
        <v>1</v>
      </c>
      <c r="AW5">
        <v>73</v>
      </c>
      <c r="AX5">
        <v>58</v>
      </c>
      <c r="AY5">
        <v>105</v>
      </c>
      <c r="AZ5">
        <v>47</v>
      </c>
      <c r="BA5" s="6">
        <v>8.3370168296581192E-3</v>
      </c>
      <c r="BB5">
        <v>8.3370168296581192E-3</v>
      </c>
      <c r="BC5">
        <v>5.9330004034563802E-4</v>
      </c>
      <c r="BD5">
        <v>73</v>
      </c>
      <c r="BE5">
        <v>1.0166999953798901E-3</v>
      </c>
      <c r="BF5">
        <v>57</v>
      </c>
      <c r="BG5">
        <v>8.3370168296581192E-3</v>
      </c>
      <c r="BH5">
        <v>73</v>
      </c>
      <c r="BI5">
        <v>8.3370168296581192E-3</v>
      </c>
      <c r="BJ5">
        <v>73</v>
      </c>
      <c r="BK5">
        <v>3.6763608999999999E-3</v>
      </c>
      <c r="BL5">
        <v>7.3527217999999998E-3</v>
      </c>
      <c r="BM5">
        <v>-0.5</v>
      </c>
      <c r="BN5">
        <v>0.366289477686153</v>
      </c>
      <c r="BO5">
        <v>1.7247936220726501</v>
      </c>
      <c r="BP5">
        <v>2</v>
      </c>
      <c r="BQ5">
        <v>154.20899840000001</v>
      </c>
      <c r="BR5">
        <v>154.1049984</v>
      </c>
      <c r="BS5">
        <v>156.39299840000001</v>
      </c>
      <c r="BT5">
        <v>136.5190016</v>
      </c>
      <c r="BU5">
        <v>136.5190016</v>
      </c>
      <c r="BV5">
        <v>136.5190016</v>
      </c>
      <c r="BW5">
        <v>199.611008</v>
      </c>
      <c r="BX5">
        <v>199.611008</v>
      </c>
      <c r="BY5">
        <v>199.611008</v>
      </c>
      <c r="BZ5">
        <v>63.092006400000002</v>
      </c>
      <c r="CA5">
        <v>63.092006400000002</v>
      </c>
      <c r="CB5">
        <v>63.092006400000002</v>
      </c>
      <c r="CC5">
        <v>51.091666581411197</v>
      </c>
      <c r="CD5">
        <v>51.091666581411197</v>
      </c>
      <c r="CE5">
        <v>51.091666581411197</v>
      </c>
      <c r="CF5">
        <v>120.677131036384</v>
      </c>
      <c r="CG5">
        <v>120.677131036384</v>
      </c>
      <c r="CH5">
        <v>120.677131036384</v>
      </c>
      <c r="CI5">
        <v>3.1179235736636701</v>
      </c>
      <c r="CJ5">
        <v>154.20899840000001</v>
      </c>
      <c r="CK5">
        <v>2.2960062050773602</v>
      </c>
      <c r="CL5">
        <v>154.1049984</v>
      </c>
      <c r="CM5">
        <v>1.5603498279600401</v>
      </c>
      <c r="CN5">
        <v>156.39299840000001</v>
      </c>
      <c r="CO5">
        <v>7.9722598265179898E-2</v>
      </c>
      <c r="CP5">
        <v>135.26400000000001</v>
      </c>
      <c r="CQ5">
        <v>5.9229874543703299E-2</v>
      </c>
      <c r="CR5">
        <v>135.47200000000001</v>
      </c>
      <c r="CS5">
        <v>3.2388802032720201</v>
      </c>
      <c r="CT5">
        <v>136.51900000000001</v>
      </c>
      <c r="CU5">
        <v>50.620454498095</v>
      </c>
      <c r="CV5">
        <v>154.20899840000001</v>
      </c>
      <c r="CW5">
        <v>0.37291721957329499</v>
      </c>
      <c r="CX5">
        <v>154.1049984</v>
      </c>
      <c r="CY5">
        <v>9.8294863742879296E-2</v>
      </c>
      <c r="CZ5">
        <v>156.39299840000001</v>
      </c>
      <c r="DA5">
        <v>50.620454498095</v>
      </c>
      <c r="DB5">
        <v>154.20899840000001</v>
      </c>
      <c r="DC5">
        <v>37.2917219573295</v>
      </c>
      <c r="DD5">
        <v>154.1049984</v>
      </c>
      <c r="DE5">
        <v>32.764954580959703</v>
      </c>
      <c r="DF5">
        <v>156.39299840000001</v>
      </c>
      <c r="DG5">
        <v>7.36692752506458E-3</v>
      </c>
      <c r="DH5">
        <v>1.9418012879868201E-3</v>
      </c>
      <c r="DI5">
        <v>2</v>
      </c>
      <c r="DJ5">
        <v>196</v>
      </c>
      <c r="DK5">
        <v>182</v>
      </c>
      <c r="DL5">
        <v>319</v>
      </c>
      <c r="DM5">
        <v>137</v>
      </c>
      <c r="DN5" s="27">
        <v>0.515177580946381</v>
      </c>
      <c r="DO5">
        <v>0.515177580946381</v>
      </c>
      <c r="DP5">
        <v>1.9105000188574101E-2</v>
      </c>
      <c r="DQ5">
        <v>196</v>
      </c>
      <c r="DR5">
        <v>1.0059999767690799E-3</v>
      </c>
      <c r="DS5">
        <v>180</v>
      </c>
      <c r="DT5">
        <v>0.515177580946381</v>
      </c>
      <c r="DU5">
        <v>196</v>
      </c>
      <c r="DV5">
        <v>0.515177580946381</v>
      </c>
      <c r="DW5">
        <v>196</v>
      </c>
      <c r="DX5">
        <v>3.69418144946787E-3</v>
      </c>
      <c r="DY5">
        <v>7.38836289893574E-3</v>
      </c>
      <c r="DZ5">
        <v>4.3449104094050996</v>
      </c>
      <c r="EA5">
        <v>0.36805847017395099</v>
      </c>
      <c r="EB5">
        <v>36.166144611188599</v>
      </c>
      <c r="EC5">
        <v>3</v>
      </c>
      <c r="ED5">
        <v>284.7806592</v>
      </c>
      <c r="EE5">
        <v>284.15665919999998</v>
      </c>
      <c r="EF5">
        <v>284.67665920000002</v>
      </c>
      <c r="EG5">
        <v>270.40866560000001</v>
      </c>
      <c r="EH5">
        <v>270.40866560000001</v>
      </c>
      <c r="EI5">
        <v>270.40866560000001</v>
      </c>
      <c r="EJ5">
        <v>355.345664</v>
      </c>
      <c r="EK5">
        <v>355.345664</v>
      </c>
      <c r="EL5">
        <v>355.345664</v>
      </c>
      <c r="EM5">
        <v>84.936998399999993</v>
      </c>
      <c r="EN5">
        <v>84.936998399999993</v>
      </c>
      <c r="EO5">
        <v>84.936998399999993</v>
      </c>
      <c r="EP5">
        <v>237.48525670655701</v>
      </c>
      <c r="EQ5">
        <v>237.48525670655701</v>
      </c>
      <c r="ER5">
        <v>237.48525670655701</v>
      </c>
      <c r="ES5">
        <v>832.791257646026</v>
      </c>
      <c r="ET5">
        <v>832.791257646026</v>
      </c>
      <c r="EU5">
        <v>832.791257646026</v>
      </c>
      <c r="EV5">
        <v>8.0908928324615292</v>
      </c>
      <c r="EW5">
        <v>284.7806592</v>
      </c>
      <c r="EX5">
        <v>9.5378433879252498</v>
      </c>
      <c r="EY5">
        <v>284.15665919999998</v>
      </c>
      <c r="EZ5">
        <v>11.3521502176045</v>
      </c>
      <c r="FA5">
        <v>284.67665920000002</v>
      </c>
      <c r="FB5">
        <v>1.72490803964175E-3</v>
      </c>
      <c r="FC5">
        <v>267.89499999999998</v>
      </c>
      <c r="FD5">
        <v>1.49564064782592E-3</v>
      </c>
      <c r="FE5">
        <v>267.89499999999998</v>
      </c>
      <c r="FF5">
        <v>7.34575876708454E-3</v>
      </c>
      <c r="FG5">
        <v>268.10300000000001</v>
      </c>
      <c r="FH5">
        <v>233.78937063105499</v>
      </c>
      <c r="FI5">
        <v>284.7806592</v>
      </c>
      <c r="FJ5">
        <v>2.71268630636823</v>
      </c>
      <c r="FK5">
        <v>284.15665919999998</v>
      </c>
      <c r="FL5">
        <v>0.98319976913444496</v>
      </c>
      <c r="FM5">
        <v>284.67665920000002</v>
      </c>
      <c r="FN5">
        <v>233.78937063105499</v>
      </c>
      <c r="FO5">
        <v>284.7806592</v>
      </c>
      <c r="FP5">
        <v>271.26863063682299</v>
      </c>
      <c r="FQ5">
        <v>284.15665919999998</v>
      </c>
      <c r="FR5">
        <v>327.73325637814798</v>
      </c>
      <c r="FS5">
        <v>284.67665920000002</v>
      </c>
      <c r="FT5">
        <v>1.16031207879384E-2</v>
      </c>
      <c r="FU5">
        <v>4.20549388742759E-3</v>
      </c>
      <c r="FV5">
        <v>1.09253514989515E-2</v>
      </c>
      <c r="FW5">
        <v>3.8885372180725197E-4</v>
      </c>
      <c r="FX5">
        <v>2.0458979024036098E-3</v>
      </c>
      <c r="FY5">
        <v>1.1703058942566E-2</v>
      </c>
      <c r="FZ5">
        <v>4.10044373920902E-3</v>
      </c>
      <c r="GA5">
        <v>10.665558103690699</v>
      </c>
      <c r="GB5">
        <v>13.0135208593387</v>
      </c>
      <c r="GC5">
        <v>20.303844300325999</v>
      </c>
      <c r="GD5">
        <v>-27.751441733569202</v>
      </c>
      <c r="GE5">
        <v>10.665558103690699</v>
      </c>
      <c r="GF5">
        <v>20.2961811308652</v>
      </c>
      <c r="GG5">
        <v>-25.289325421145499</v>
      </c>
      <c r="GH5">
        <v>20.215161641704999</v>
      </c>
      <c r="GI5">
        <v>1.08072781860222</v>
      </c>
      <c r="GJ5">
        <v>0.20417207502034701</v>
      </c>
      <c r="GK5">
        <v>4</v>
      </c>
      <c r="GL5">
        <v>592.55765759999997</v>
      </c>
      <c r="GM5">
        <v>592.55765759999997</v>
      </c>
      <c r="GN5">
        <v>592.55765759999997</v>
      </c>
      <c r="GO5">
        <v>577.78766080000003</v>
      </c>
      <c r="GP5">
        <v>577.78766080000003</v>
      </c>
      <c r="GQ5">
        <v>577.78766080000003</v>
      </c>
      <c r="GR5">
        <v>596.10965759999999</v>
      </c>
      <c r="GS5">
        <v>596.10965759999999</v>
      </c>
      <c r="GT5">
        <v>596.10965759999999</v>
      </c>
      <c r="GU5">
        <v>18.321996799999901</v>
      </c>
      <c r="GV5">
        <v>18.321996799999901</v>
      </c>
      <c r="GW5">
        <v>18.321996799999901</v>
      </c>
      <c r="GX5">
        <v>57.790303660924799</v>
      </c>
      <c r="GY5">
        <v>57.790303660924799</v>
      </c>
      <c r="GZ5">
        <v>57.790303660924799</v>
      </c>
      <c r="HA5">
        <v>200.290416380724</v>
      </c>
      <c r="HB5">
        <v>200.290416380724</v>
      </c>
      <c r="HC5">
        <v>200.290416380724</v>
      </c>
      <c r="HD5">
        <v>4.0372662945922198</v>
      </c>
      <c r="HE5">
        <v>592.55765759999997</v>
      </c>
      <c r="HF5">
        <v>4.6242871595874497</v>
      </c>
      <c r="HG5">
        <v>592.55765759999997</v>
      </c>
      <c r="HH5">
        <v>5.5494376432151098</v>
      </c>
      <c r="HI5">
        <v>592.55765759999997</v>
      </c>
      <c r="HJ5">
        <v>2.9394345315600398E-3</v>
      </c>
      <c r="HK5">
        <v>577.47199999999998</v>
      </c>
      <c r="HL5">
        <v>2.8628503172158002E-3</v>
      </c>
      <c r="HM5">
        <v>576.63199999999995</v>
      </c>
      <c r="HN5">
        <v>9.1139593554536505E-3</v>
      </c>
      <c r="HO5">
        <v>575.58199999999999</v>
      </c>
      <c r="HP5">
        <v>56.903820059417498</v>
      </c>
      <c r="HQ5">
        <v>592.55765759999997</v>
      </c>
      <c r="HR5">
        <v>0.65189116077615294</v>
      </c>
      <c r="HS5">
        <v>592.55765759999997</v>
      </c>
      <c r="HT5">
        <v>0.23459244073107399</v>
      </c>
      <c r="HU5">
        <v>592.55765759999997</v>
      </c>
      <c r="HV5">
        <v>56.903820059417498</v>
      </c>
      <c r="HW5">
        <v>592.55765759999997</v>
      </c>
      <c r="HX5">
        <v>65.189116077615296</v>
      </c>
      <c r="HY5">
        <v>592.55765759999997</v>
      </c>
      <c r="HZ5">
        <v>78.197480243691402</v>
      </c>
      <c r="IA5">
        <v>592.55765759999997</v>
      </c>
      <c r="IB5">
        <v>1.14560175414491E-2</v>
      </c>
      <c r="IC5">
        <v>4.1226132179899002E-3</v>
      </c>
      <c r="ID5">
        <v>1.07851088404715E-2</v>
      </c>
      <c r="IE5">
        <v>3.8478992465884398E-4</v>
      </c>
      <c r="IF5">
        <v>2.0055926511462802E-3</v>
      </c>
      <c r="IG5">
        <v>1.15546886897892E-2</v>
      </c>
      <c r="IH5">
        <v>4.0196333680150003E-3</v>
      </c>
      <c r="II5">
        <v>0.10338630827466599</v>
      </c>
      <c r="IJ5">
        <v>0.170633124270791</v>
      </c>
      <c r="IK5">
        <v>0.19598826509148401</v>
      </c>
      <c r="IL5">
        <v>-40.2316555306029</v>
      </c>
      <c r="IM5">
        <v>0.10338630827466599</v>
      </c>
      <c r="IN5">
        <v>0.19581645036947901</v>
      </c>
      <c r="IO5">
        <v>-37.646613364518203</v>
      </c>
      <c r="IP5">
        <v>0.109053338915421</v>
      </c>
      <c r="IQ5">
        <v>1.06700313905927</v>
      </c>
      <c r="IR5">
        <v>0.20015783004162699</v>
      </c>
      <c r="IS5">
        <v>5</v>
      </c>
      <c r="IT5">
        <v>637.23765760000003</v>
      </c>
      <c r="IU5">
        <v>637.23765760000003</v>
      </c>
      <c r="IV5">
        <v>637.13365759999999</v>
      </c>
      <c r="IW5">
        <v>622.46566399999995</v>
      </c>
      <c r="IX5">
        <v>622.46566399999995</v>
      </c>
      <c r="IY5">
        <v>622.46566399999995</v>
      </c>
      <c r="IZ5">
        <v>640.78466560000004</v>
      </c>
      <c r="JA5">
        <v>640.78466560000004</v>
      </c>
      <c r="JB5">
        <v>640.78466560000004</v>
      </c>
      <c r="JC5">
        <v>18.3190016</v>
      </c>
      <c r="JD5">
        <v>18.3190016</v>
      </c>
      <c r="JE5">
        <v>18.3190016</v>
      </c>
      <c r="JF5">
        <v>58.551395586309901</v>
      </c>
      <c r="JG5">
        <v>58.551395586309901</v>
      </c>
      <c r="JH5">
        <v>58.551395586309901</v>
      </c>
      <c r="JI5">
        <v>202.90197836729999</v>
      </c>
      <c r="JJ5">
        <v>202.90197836729999</v>
      </c>
      <c r="JK5">
        <v>202.90197836729999</v>
      </c>
      <c r="JL5">
        <v>4.03396501154283</v>
      </c>
      <c r="JM5">
        <v>637.23765760000003</v>
      </c>
      <c r="JN5">
        <v>4.6206985594422703</v>
      </c>
      <c r="JO5">
        <v>637.23765760000003</v>
      </c>
      <c r="JP5">
        <v>5.5432256816956498</v>
      </c>
      <c r="JQ5">
        <v>637.13365759999999</v>
      </c>
      <c r="JR5">
        <v>3.37993471818002E-3</v>
      </c>
      <c r="JS5">
        <v>622.25699999999995</v>
      </c>
      <c r="JT5">
        <v>3.3560466075756102E-3</v>
      </c>
      <c r="JU5">
        <v>622.25699999999995</v>
      </c>
      <c r="JV5">
        <v>9.9278913946035593E-3</v>
      </c>
      <c r="JW5">
        <v>622.25699999999995</v>
      </c>
      <c r="JX5">
        <v>57.653393904767597</v>
      </c>
      <c r="JY5">
        <v>637.23765760000003</v>
      </c>
      <c r="JZ5">
        <v>0.66036561164961805</v>
      </c>
      <c r="KA5">
        <v>637.23765760000003</v>
      </c>
      <c r="KB5">
        <v>0.23763606989271199</v>
      </c>
      <c r="KC5">
        <v>637.13365759999999</v>
      </c>
      <c r="KD5">
        <v>57.653393904767597</v>
      </c>
      <c r="KE5">
        <v>637.23765760000003</v>
      </c>
      <c r="KF5">
        <v>66.036561164961796</v>
      </c>
      <c r="KG5">
        <v>637.23765760000003</v>
      </c>
      <c r="KH5">
        <v>79.212023297570795</v>
      </c>
      <c r="KI5">
        <v>637.13365759999999</v>
      </c>
      <c r="KJ5">
        <v>1.14540630988769E-2</v>
      </c>
      <c r="KK5">
        <v>4.1218053925019798E-3</v>
      </c>
      <c r="KL5">
        <v>1.07832171199999E-2</v>
      </c>
      <c r="KM5">
        <v>3.8475014676156303E-4</v>
      </c>
      <c r="KN5">
        <v>2.0052E-3</v>
      </c>
      <c r="KO5">
        <v>1.15527174135231E-2</v>
      </c>
      <c r="KP5">
        <v>4.0188457214143901E-3</v>
      </c>
      <c r="KQ5">
        <v>-40.4</v>
      </c>
      <c r="KR5">
        <v>0</v>
      </c>
      <c r="KS5">
        <v>0</v>
      </c>
      <c r="KT5">
        <v>-37.810794714755701</v>
      </c>
      <c r="KU5">
        <v>-8.6917891289339799E-2</v>
      </c>
      <c r="KV5">
        <v>1.06681798207179</v>
      </c>
      <c r="KW5">
        <v>0.20011872193876801</v>
      </c>
      <c r="KX5">
        <v>3.14</v>
      </c>
      <c r="KY5" s="27">
        <v>0.515177580946381</v>
      </c>
      <c r="KZ5" t="s">
        <v>1</v>
      </c>
      <c r="LA5">
        <v>1.7247936220726501</v>
      </c>
      <c r="LB5" s="21">
        <f t="shared" ref="LB5:LB68" si="0">KY5/KX5*$LB$80</f>
        <v>36.55371731647957</v>
      </c>
      <c r="LC5" t="s">
        <v>1</v>
      </c>
      <c r="LD5">
        <v>-0.5</v>
      </c>
      <c r="LE5" s="1">
        <v>4.3449104094050996</v>
      </c>
      <c r="LF5" s="18">
        <f>-$KZ$133*A5+LE5</f>
        <v>4.6769104094050995</v>
      </c>
      <c r="LG5" s="22">
        <f t="shared" ref="LG5:LG68" si="1">LF5*$LD$144+$LD$145</f>
        <v>0.88186482497593577</v>
      </c>
      <c r="LI5">
        <v>1.09253514989515E-2</v>
      </c>
      <c r="LJ5">
        <v>3.8885372180725197E-4</v>
      </c>
      <c r="LK5">
        <v>2.0458979024036098E-3</v>
      </c>
      <c r="LL5">
        <v>1.1703058942566E-2</v>
      </c>
      <c r="LM5">
        <v>4.10044373920902E-3</v>
      </c>
      <c r="LN5">
        <v>-27.751441733569202</v>
      </c>
      <c r="LO5" s="34">
        <f t="shared" ref="LO5:LO68" si="2">$LM$138*LN5+$LM$139</f>
        <v>-28.488369904862878</v>
      </c>
      <c r="LR5">
        <v>1.07851088404715E-2</v>
      </c>
      <c r="LS5">
        <v>3.8478992465884398E-4</v>
      </c>
      <c r="LT5">
        <v>2.0055926511462802E-3</v>
      </c>
      <c r="LU5">
        <v>1.15546886897892E-2</v>
      </c>
      <c r="LV5">
        <v>4.0196333680150003E-3</v>
      </c>
      <c r="LW5">
        <v>0.10338630827466599</v>
      </c>
      <c r="LX5">
        <v>0.170633124270791</v>
      </c>
      <c r="LY5">
        <v>0.19598826509148401</v>
      </c>
      <c r="LZ5">
        <v>-40.2316555306029</v>
      </c>
      <c r="MA5">
        <v>0.10338630827466599</v>
      </c>
      <c r="MB5">
        <v>0.19581645036947901</v>
      </c>
      <c r="MC5">
        <v>-37.646613364518203</v>
      </c>
      <c r="MD5">
        <v>0.109053338915421</v>
      </c>
      <c r="ME5">
        <v>1.06700313905927</v>
      </c>
      <c r="MF5">
        <v>0.20015783004162699</v>
      </c>
      <c r="MG5">
        <v>1.07832171199999E-2</v>
      </c>
      <c r="MH5">
        <v>3.8475014676156303E-4</v>
      </c>
      <c r="MI5">
        <v>2.0052E-3</v>
      </c>
      <c r="MJ5">
        <v>1.15527174135231E-2</v>
      </c>
      <c r="MK5">
        <v>4.0188457214143901E-3</v>
      </c>
      <c r="ML5">
        <v>-40.4</v>
      </c>
      <c r="MM5">
        <v>0</v>
      </c>
      <c r="MN5">
        <v>0</v>
      </c>
      <c r="MO5">
        <v>-37.810794714755701</v>
      </c>
      <c r="MP5">
        <v>-8.6917891289339799E-2</v>
      </c>
      <c r="MQ5">
        <v>1.06681798207179</v>
      </c>
      <c r="MR5">
        <v>0.20011872193876801</v>
      </c>
      <c r="MS5" t="s">
        <v>1</v>
      </c>
      <c r="MT5">
        <v>1</v>
      </c>
      <c r="MV5" t="s">
        <v>137</v>
      </c>
      <c r="MW5" t="b">
        <v>1</v>
      </c>
      <c r="MX5" t="s">
        <v>139</v>
      </c>
      <c r="MY5">
        <v>3.14</v>
      </c>
    </row>
    <row r="6" spans="1:363">
      <c r="A6">
        <v>74</v>
      </c>
      <c r="B6">
        <v>1.4</v>
      </c>
      <c r="C6">
        <v>1</v>
      </c>
      <c r="D6">
        <v>29.061004799999999</v>
      </c>
      <c r="E6">
        <v>29.061004799999999</v>
      </c>
      <c r="F6">
        <v>29.269004800000001</v>
      </c>
      <c r="G6">
        <v>14.2920064</v>
      </c>
      <c r="H6">
        <v>14.2920064</v>
      </c>
      <c r="I6">
        <v>14.2920064</v>
      </c>
      <c r="J6">
        <v>31.353996800000001</v>
      </c>
      <c r="K6">
        <v>31.353996800000001</v>
      </c>
      <c r="L6">
        <v>31.353996800000001</v>
      </c>
      <c r="M6">
        <v>17.061990399999999</v>
      </c>
      <c r="N6">
        <v>17.061990399999999</v>
      </c>
      <c r="O6">
        <v>17.061990399999999</v>
      </c>
      <c r="P6">
        <v>56.107795638822601</v>
      </c>
      <c r="Q6">
        <v>56.107795638822601</v>
      </c>
      <c r="R6">
        <v>56.107795638822601</v>
      </c>
      <c r="S6">
        <v>112.863462286667</v>
      </c>
      <c r="T6">
        <v>112.863462286667</v>
      </c>
      <c r="U6">
        <v>112.863462286667</v>
      </c>
      <c r="V6">
        <v>3.8717932168356901</v>
      </c>
      <c r="W6">
        <v>29.061004799999999</v>
      </c>
      <c r="X6">
        <v>2.8376682193149101</v>
      </c>
      <c r="Y6">
        <v>29.061004799999999</v>
      </c>
      <c r="Z6">
        <v>1.31759548834419</v>
      </c>
      <c r="AA6">
        <v>29.269004800000001</v>
      </c>
      <c r="AB6">
        <v>7.3222591355849798E-2</v>
      </c>
      <c r="AC6">
        <v>13.352</v>
      </c>
      <c r="AD6">
        <v>5.5586878720894899E-2</v>
      </c>
      <c r="AE6">
        <v>12.304</v>
      </c>
      <c r="AF6">
        <v>1.26496996719873</v>
      </c>
      <c r="AG6">
        <v>14.292</v>
      </c>
      <c r="AH6">
        <v>55.650592260855902</v>
      </c>
      <c r="AI6">
        <v>29.061004799999999</v>
      </c>
      <c r="AJ6">
        <v>0.407949668413218</v>
      </c>
      <c r="AK6">
        <v>29.061004799999999</v>
      </c>
      <c r="AL6">
        <v>4.9253709553468403E-2</v>
      </c>
      <c r="AM6">
        <v>29.269004800000001</v>
      </c>
      <c r="AN6">
        <v>55.650592260855902</v>
      </c>
      <c r="AO6">
        <v>29.061004799999999</v>
      </c>
      <c r="AP6">
        <v>40.794966841321802</v>
      </c>
      <c r="AQ6">
        <v>29.061004799999999</v>
      </c>
      <c r="AR6">
        <v>16.417903184489401</v>
      </c>
      <c r="AS6">
        <v>29.269004800000001</v>
      </c>
      <c r="AT6">
        <v>7.3305539409356003E-3</v>
      </c>
      <c r="AU6">
        <v>8.8505274701475203E-4</v>
      </c>
      <c r="AV6">
        <v>1</v>
      </c>
      <c r="AW6">
        <v>73</v>
      </c>
      <c r="AX6">
        <v>58</v>
      </c>
      <c r="AY6">
        <v>102</v>
      </c>
      <c r="AZ6">
        <v>44</v>
      </c>
      <c r="BA6" s="6">
        <v>2.5740595989757098E-3</v>
      </c>
      <c r="BB6">
        <v>2.5740595989757098E-3</v>
      </c>
      <c r="BC6">
        <v>1.89840048551559E-4</v>
      </c>
      <c r="BD6">
        <v>73</v>
      </c>
      <c r="BE6">
        <v>1.02115997578948E-3</v>
      </c>
      <c r="BF6">
        <v>35</v>
      </c>
      <c r="BG6">
        <v>2.5740595989757098E-3</v>
      </c>
      <c r="BH6">
        <v>73</v>
      </c>
      <c r="BI6">
        <v>2.5740595989757098E-3</v>
      </c>
      <c r="BJ6">
        <v>73</v>
      </c>
      <c r="BK6">
        <v>3.6763608999999999E-3</v>
      </c>
      <c r="BL6">
        <v>7.3527217999999998E-3</v>
      </c>
      <c r="BM6">
        <v>-0.5</v>
      </c>
      <c r="BN6">
        <v>0.366289477686153</v>
      </c>
      <c r="BO6">
        <v>0.55059202137480301</v>
      </c>
      <c r="BP6">
        <v>2</v>
      </c>
      <c r="BQ6">
        <v>154.68</v>
      </c>
      <c r="BR6">
        <v>154.68</v>
      </c>
      <c r="BS6">
        <v>156.34399999999999</v>
      </c>
      <c r="BT6">
        <v>137.19200000000001</v>
      </c>
      <c r="BU6">
        <v>137.19200000000001</v>
      </c>
      <c r="BV6">
        <v>137.19200000000001</v>
      </c>
      <c r="BW6">
        <v>191.85500160000001</v>
      </c>
      <c r="BX6">
        <v>191.85500160000001</v>
      </c>
      <c r="BY6">
        <v>191.85500160000001</v>
      </c>
      <c r="BZ6">
        <v>54.663001600000001</v>
      </c>
      <c r="CA6">
        <v>54.663001600000001</v>
      </c>
      <c r="CB6">
        <v>54.663001600000001</v>
      </c>
      <c r="CC6">
        <v>17.229605713618099</v>
      </c>
      <c r="CD6">
        <v>17.229605713618099</v>
      </c>
      <c r="CE6">
        <v>17.229605713618099</v>
      </c>
      <c r="CF6">
        <v>35.390147802841099</v>
      </c>
      <c r="CG6">
        <v>35.390147802841099</v>
      </c>
      <c r="CH6">
        <v>35.390147802841099</v>
      </c>
      <c r="CI6">
        <v>1.0431540091211</v>
      </c>
      <c r="CJ6">
        <v>154.68</v>
      </c>
      <c r="CK6">
        <v>0.76565266994024905</v>
      </c>
      <c r="CL6">
        <v>154.68</v>
      </c>
      <c r="CM6">
        <v>0.28083468462703998</v>
      </c>
      <c r="CN6">
        <v>156.34399999999999</v>
      </c>
      <c r="CO6">
        <v>8.2570123967266804E-2</v>
      </c>
      <c r="CP6">
        <v>135.93700000000001</v>
      </c>
      <c r="CQ6">
        <v>6.2062128890928402E-2</v>
      </c>
      <c r="CR6">
        <v>136.25</v>
      </c>
      <c r="CS6">
        <v>1.1042763069516299</v>
      </c>
      <c r="CT6">
        <v>136.87799999999999</v>
      </c>
      <c r="CU6">
        <v>17.086801900475201</v>
      </c>
      <c r="CV6">
        <v>154.68</v>
      </c>
      <c r="CW6">
        <v>0.125562536336769</v>
      </c>
      <c r="CX6">
        <v>154.68</v>
      </c>
      <c r="CY6">
        <v>1.7241276806066699E-2</v>
      </c>
      <c r="CZ6">
        <v>156.34399999999999</v>
      </c>
      <c r="DA6">
        <v>17.086801900475201</v>
      </c>
      <c r="DB6">
        <v>154.68</v>
      </c>
      <c r="DC6">
        <v>12.556253633676899</v>
      </c>
      <c r="DD6">
        <v>154.68</v>
      </c>
      <c r="DE6">
        <v>5.7470922686889203</v>
      </c>
      <c r="DF6">
        <v>156.34399999999999</v>
      </c>
      <c r="DG6">
        <v>7.3485100996738698E-3</v>
      </c>
      <c r="DH6">
        <v>1.00904059791242E-3</v>
      </c>
      <c r="DI6">
        <v>2</v>
      </c>
      <c r="DJ6">
        <v>206</v>
      </c>
      <c r="DK6">
        <v>188</v>
      </c>
      <c r="DL6">
        <v>295</v>
      </c>
      <c r="DM6">
        <v>107</v>
      </c>
      <c r="DN6" s="27">
        <v>0.28250477022137799</v>
      </c>
      <c r="DO6">
        <v>0.28250477022137799</v>
      </c>
      <c r="DP6">
        <v>1.17050004191696E-2</v>
      </c>
      <c r="DQ6">
        <v>206</v>
      </c>
      <c r="DR6">
        <v>1.00499996915459E-3</v>
      </c>
      <c r="DS6">
        <v>186</v>
      </c>
      <c r="DT6">
        <v>0.28250477022137799</v>
      </c>
      <c r="DU6">
        <v>206</v>
      </c>
      <c r="DV6">
        <v>0.28250477022137799</v>
      </c>
      <c r="DW6">
        <v>206</v>
      </c>
      <c r="DX6">
        <v>3.6853661294044102E-3</v>
      </c>
      <c r="DY6">
        <v>7.3707322588088204E-3</v>
      </c>
      <c r="DZ6">
        <v>1.94827073144843</v>
      </c>
      <c r="EA6">
        <v>0.367183407646621</v>
      </c>
      <c r="EB6">
        <v>20.504817139089099</v>
      </c>
      <c r="EC6">
        <v>3</v>
      </c>
      <c r="ED6">
        <v>295.2691456</v>
      </c>
      <c r="EE6">
        <v>294.95714559999999</v>
      </c>
      <c r="EF6">
        <v>295.2691456</v>
      </c>
      <c r="EG6">
        <v>277.98114559999999</v>
      </c>
      <c r="EH6">
        <v>277.98114559999999</v>
      </c>
      <c r="EI6">
        <v>277.98114559999999</v>
      </c>
      <c r="EJ6">
        <v>353.36814079999999</v>
      </c>
      <c r="EK6">
        <v>353.36814079999999</v>
      </c>
      <c r="EL6">
        <v>353.36814079999999</v>
      </c>
      <c r="EM6">
        <v>75.386995200000001</v>
      </c>
      <c r="EN6">
        <v>75.386995200000001</v>
      </c>
      <c r="EO6">
        <v>75.386995200000001</v>
      </c>
      <c r="EP6">
        <v>129.47968768234</v>
      </c>
      <c r="EQ6">
        <v>129.47968768234</v>
      </c>
      <c r="ER6">
        <v>129.47968768234</v>
      </c>
      <c r="ES6">
        <v>454.82350883098599</v>
      </c>
      <c r="ET6">
        <v>454.82350883098599</v>
      </c>
      <c r="EU6">
        <v>454.82350883098599</v>
      </c>
      <c r="EV6">
        <v>5.0122870488561198</v>
      </c>
      <c r="EW6">
        <v>295.2691456</v>
      </c>
      <c r="EX6">
        <v>5.8904913493836002</v>
      </c>
      <c r="EY6">
        <v>294.95714559999999</v>
      </c>
      <c r="EZ6">
        <v>7.0482973506615298</v>
      </c>
      <c r="FA6">
        <v>295.2691456</v>
      </c>
      <c r="FB6">
        <v>1.9169711512801999E-3</v>
      </c>
      <c r="FC6">
        <v>275.46800000000002</v>
      </c>
      <c r="FD6">
        <v>1.8436591593235499E-3</v>
      </c>
      <c r="FE6">
        <v>275.46800000000002</v>
      </c>
      <c r="FF6">
        <v>3.5750782150387301E-3</v>
      </c>
      <c r="FG6">
        <v>275.46800000000002</v>
      </c>
      <c r="FH6">
        <v>127.461431729547</v>
      </c>
      <c r="FI6">
        <v>295.2691456</v>
      </c>
      <c r="FJ6">
        <v>1.48024245926953</v>
      </c>
      <c r="FK6">
        <v>294.95714559999999</v>
      </c>
      <c r="FL6">
        <v>0.53801349352345496</v>
      </c>
      <c r="FM6">
        <v>295.2691456</v>
      </c>
      <c r="FN6">
        <v>127.461431729547</v>
      </c>
      <c r="FO6">
        <v>295.2691456</v>
      </c>
      <c r="FP6">
        <v>148.024245926953</v>
      </c>
      <c r="FQ6">
        <v>294.95714559999999</v>
      </c>
      <c r="FR6">
        <v>179.33783117448499</v>
      </c>
      <c r="FS6">
        <v>295.2691456</v>
      </c>
      <c r="FT6">
        <v>1.1613257745373201E-2</v>
      </c>
      <c r="FU6">
        <v>4.2209905084467604E-3</v>
      </c>
      <c r="FV6">
        <v>1.09245413365451E-2</v>
      </c>
      <c r="FW6">
        <v>3.8941817590701898E-4</v>
      </c>
      <c r="FX6">
        <v>2.0515261614354801E-3</v>
      </c>
      <c r="FY6">
        <v>1.17033776883592E-2</v>
      </c>
      <c r="FZ6">
        <v>4.1117123993064898E-3</v>
      </c>
      <c r="GA6">
        <v>12.132624729962901</v>
      </c>
      <c r="GB6">
        <v>13.0411114063733</v>
      </c>
      <c r="GC6">
        <v>23.107798688878098</v>
      </c>
      <c r="GD6">
        <v>-27.823538199446801</v>
      </c>
      <c r="GE6">
        <v>12.132624729962901</v>
      </c>
      <c r="GF6">
        <v>23.103012884244801</v>
      </c>
      <c r="GG6">
        <v>-25.262778094621002</v>
      </c>
      <c r="GH6">
        <v>23.018872316454299</v>
      </c>
      <c r="GI6">
        <v>1.0806485439656801</v>
      </c>
      <c r="GJ6">
        <v>0.20473260185474401</v>
      </c>
      <c r="GK6">
        <v>4</v>
      </c>
      <c r="GL6">
        <v>592.12113920000002</v>
      </c>
      <c r="GM6">
        <v>592.12113920000002</v>
      </c>
      <c r="GN6">
        <v>592.12113920000002</v>
      </c>
      <c r="GO6">
        <v>577.34914560000004</v>
      </c>
      <c r="GP6">
        <v>577.34914560000004</v>
      </c>
      <c r="GQ6">
        <v>577.34914560000004</v>
      </c>
      <c r="GR6">
        <v>595.77214719999995</v>
      </c>
      <c r="GS6">
        <v>595.77214719999995</v>
      </c>
      <c r="GT6">
        <v>595.77214719999995</v>
      </c>
      <c r="GU6">
        <v>18.4230015999999</v>
      </c>
      <c r="GV6">
        <v>18.4230015999999</v>
      </c>
      <c r="GW6">
        <v>18.4230015999999</v>
      </c>
      <c r="GX6">
        <v>59.450780557806603</v>
      </c>
      <c r="GY6">
        <v>59.450780557806603</v>
      </c>
      <c r="GZ6">
        <v>59.450780557806603</v>
      </c>
      <c r="HA6">
        <v>206.17413661909401</v>
      </c>
      <c r="HB6">
        <v>206.17413661909401</v>
      </c>
      <c r="HC6">
        <v>206.17413661909401</v>
      </c>
      <c r="HD6">
        <v>4.1571952993431696</v>
      </c>
      <c r="HE6">
        <v>592.12113920000002</v>
      </c>
      <c r="HF6">
        <v>4.7659411090309503</v>
      </c>
      <c r="HG6">
        <v>592.12113920000002</v>
      </c>
      <c r="HH6">
        <v>5.7178688887515401</v>
      </c>
      <c r="HI6">
        <v>592.12113920000002</v>
      </c>
      <c r="HJ6">
        <v>2.4584886293927801E-3</v>
      </c>
      <c r="HK6">
        <v>577.14</v>
      </c>
      <c r="HL6">
        <v>2.3874980533365102E-3</v>
      </c>
      <c r="HM6">
        <v>576.72199999999998</v>
      </c>
      <c r="HN6">
        <v>4.4018209637246E-3</v>
      </c>
      <c r="HO6">
        <v>575.56899999999996</v>
      </c>
      <c r="HP6">
        <v>58.538025250965397</v>
      </c>
      <c r="HQ6">
        <v>592.12113920000002</v>
      </c>
      <c r="HR6">
        <v>0.67120996105262498</v>
      </c>
      <c r="HS6">
        <v>592.12113920000002</v>
      </c>
      <c r="HT6">
        <v>0.24154534578860001</v>
      </c>
      <c r="HU6">
        <v>592.12113920000002</v>
      </c>
      <c r="HV6">
        <v>58.538025250965397</v>
      </c>
      <c r="HW6">
        <v>592.12113920000002</v>
      </c>
      <c r="HX6">
        <v>67.120996105262506</v>
      </c>
      <c r="HY6">
        <v>592.12113920000002</v>
      </c>
      <c r="HZ6">
        <v>80.515115262866701</v>
      </c>
      <c r="IA6">
        <v>592.12113920000002</v>
      </c>
      <c r="IB6">
        <v>1.14662214547723E-2</v>
      </c>
      <c r="IC6">
        <v>4.1262981583857997E-3</v>
      </c>
      <c r="ID6">
        <v>1.0785636947542801E-2</v>
      </c>
      <c r="IE6">
        <v>3.8478171757156001E-4</v>
      </c>
      <c r="IF6">
        <v>2.0055116352898899E-3</v>
      </c>
      <c r="IG6">
        <v>1.1555200382686001E-2</v>
      </c>
      <c r="IH6">
        <v>4.0194715593695196E-3</v>
      </c>
      <c r="II6">
        <v>8.2055355308918707E-2</v>
      </c>
      <c r="IJ6">
        <v>0.21492511882947801</v>
      </c>
      <c r="IK6">
        <v>0.155725797532202</v>
      </c>
      <c r="IL6">
        <v>-40.184659208442099</v>
      </c>
      <c r="IM6">
        <v>8.2055355308918707E-2</v>
      </c>
      <c r="IN6">
        <v>0.15541356966575201</v>
      </c>
      <c r="IO6">
        <v>-37.603996085473298</v>
      </c>
      <c r="IP6">
        <v>6.8794370885028003E-2</v>
      </c>
      <c r="IQ6">
        <v>1.0670548287680699</v>
      </c>
      <c r="IR6">
        <v>0.200149760854794</v>
      </c>
      <c r="IS6">
        <v>5</v>
      </c>
      <c r="IT6">
        <v>636.7851392</v>
      </c>
      <c r="IU6">
        <v>636.7851392</v>
      </c>
      <c r="IV6">
        <v>636.7851392</v>
      </c>
      <c r="IW6">
        <v>622.01414399999999</v>
      </c>
      <c r="IX6">
        <v>622.01414399999999</v>
      </c>
      <c r="IY6">
        <v>622.01414399999999</v>
      </c>
      <c r="IZ6">
        <v>640.53913599999998</v>
      </c>
      <c r="JA6">
        <v>640.53913599999998</v>
      </c>
      <c r="JB6">
        <v>640.53913599999998</v>
      </c>
      <c r="JC6">
        <v>18.524991999999902</v>
      </c>
      <c r="JD6">
        <v>18.524991999999902</v>
      </c>
      <c r="JE6">
        <v>18.524991999999902</v>
      </c>
      <c r="JF6">
        <v>60.347784720403901</v>
      </c>
      <c r="JG6">
        <v>60.347784720403901</v>
      </c>
      <c r="JH6">
        <v>60.347784720403901</v>
      </c>
      <c r="JI6">
        <v>209.25820345752601</v>
      </c>
      <c r="JJ6">
        <v>209.25820345752601</v>
      </c>
      <c r="JK6">
        <v>209.25820345752601</v>
      </c>
      <c r="JL6">
        <v>4.1689958748771003</v>
      </c>
      <c r="JM6">
        <v>636.7851392</v>
      </c>
      <c r="JN6">
        <v>4.7789982239373803</v>
      </c>
      <c r="JO6">
        <v>636.7851392</v>
      </c>
      <c r="JP6">
        <v>5.7340673576098</v>
      </c>
      <c r="JQ6">
        <v>636.7851392</v>
      </c>
      <c r="JR6">
        <v>3.0553008704845299E-3</v>
      </c>
      <c r="JS6">
        <v>621.80399999999997</v>
      </c>
      <c r="JT6">
        <v>3.1113199708879598E-3</v>
      </c>
      <c r="JU6">
        <v>620.75400000000002</v>
      </c>
      <c r="JV6">
        <v>5.3688349895692601E-3</v>
      </c>
      <c r="JW6">
        <v>621.38400000000001</v>
      </c>
      <c r="JX6">
        <v>59.421439344024598</v>
      </c>
      <c r="JY6">
        <v>636.7851392</v>
      </c>
      <c r="JZ6">
        <v>0.68119297719833805</v>
      </c>
      <c r="KA6">
        <v>636.7851392</v>
      </c>
      <c r="KB6">
        <v>0.24515239918100201</v>
      </c>
      <c r="KC6">
        <v>636.7851392</v>
      </c>
      <c r="KD6">
        <v>59.421439344024598</v>
      </c>
      <c r="KE6">
        <v>636.7851392</v>
      </c>
      <c r="KF6">
        <v>68.119297719833796</v>
      </c>
      <c r="KG6">
        <v>636.7851392</v>
      </c>
      <c r="KH6">
        <v>81.717466393667607</v>
      </c>
      <c r="KI6">
        <v>636.7851392</v>
      </c>
      <c r="KJ6">
        <v>1.14637576053067E-2</v>
      </c>
      <c r="KK6">
        <v>4.12565568736354E-3</v>
      </c>
      <c r="KL6">
        <v>1.07832171199999E-2</v>
      </c>
      <c r="KM6">
        <v>3.8475014676156303E-4</v>
      </c>
      <c r="KN6">
        <v>2.0052E-3</v>
      </c>
      <c r="KO6">
        <v>1.15527174135231E-2</v>
      </c>
      <c r="KP6">
        <v>4.0188457214143901E-3</v>
      </c>
      <c r="KQ6">
        <v>-40.4</v>
      </c>
      <c r="KR6">
        <v>0</v>
      </c>
      <c r="KS6">
        <v>0</v>
      </c>
      <c r="KT6">
        <v>-37.810794714755701</v>
      </c>
      <c r="KU6">
        <v>-8.6917891289339799E-2</v>
      </c>
      <c r="KV6">
        <v>1.06681798207179</v>
      </c>
      <c r="KW6">
        <v>0.20011872193876801</v>
      </c>
      <c r="KX6">
        <v>3.0369999999999999</v>
      </c>
      <c r="KY6" s="27">
        <v>0.28250477022137799</v>
      </c>
      <c r="KZ6" t="s">
        <v>1</v>
      </c>
      <c r="LA6">
        <v>0.55059202137480301</v>
      </c>
      <c r="LB6" s="21">
        <f t="shared" si="0"/>
        <v>20.724556000821028</v>
      </c>
      <c r="LC6" t="s">
        <v>1</v>
      </c>
      <c r="LD6">
        <v>-0.5</v>
      </c>
      <c r="LE6" s="1">
        <v>1.94827073144843</v>
      </c>
      <c r="LF6" s="18">
        <f t="shared" ref="LF6:LF69" si="3">-$KZ$133*A6+LE6</f>
        <v>4.4050707314484301</v>
      </c>
      <c r="LG6" s="22">
        <f t="shared" si="1"/>
        <v>0.60411030813539757</v>
      </c>
      <c r="LI6">
        <v>1.09245413365451E-2</v>
      </c>
      <c r="LJ6">
        <v>3.8941817590701898E-4</v>
      </c>
      <c r="LK6">
        <v>2.0515261614354801E-3</v>
      </c>
      <c r="LL6">
        <v>1.17033776883592E-2</v>
      </c>
      <c r="LM6">
        <v>4.1117123993064898E-3</v>
      </c>
      <c r="LN6">
        <v>-27.823538199446801</v>
      </c>
      <c r="LO6" s="34">
        <f t="shared" si="2"/>
        <v>-28.562875886582656</v>
      </c>
      <c r="LR6">
        <v>1.0785636947542801E-2</v>
      </c>
      <c r="LS6">
        <v>3.8478171757156001E-4</v>
      </c>
      <c r="LT6">
        <v>2.0055116352898899E-3</v>
      </c>
      <c r="LU6">
        <v>1.1555200382686001E-2</v>
      </c>
      <c r="LV6">
        <v>4.0194715593695196E-3</v>
      </c>
      <c r="LW6">
        <v>8.2055355308918707E-2</v>
      </c>
      <c r="LX6">
        <v>0.21492511882947801</v>
      </c>
      <c r="LY6">
        <v>0.155725797532202</v>
      </c>
      <c r="LZ6">
        <v>-40.184659208442099</v>
      </c>
      <c r="MA6">
        <v>8.2055355308918707E-2</v>
      </c>
      <c r="MB6">
        <v>0.15541356966575201</v>
      </c>
      <c r="MC6">
        <v>-37.603996085473298</v>
      </c>
      <c r="MD6">
        <v>6.8794370885028003E-2</v>
      </c>
      <c r="ME6">
        <v>1.0670548287680699</v>
      </c>
      <c r="MF6">
        <v>0.200149760854794</v>
      </c>
      <c r="MG6">
        <v>1.07832171199999E-2</v>
      </c>
      <c r="MH6">
        <v>3.8475014676156303E-4</v>
      </c>
      <c r="MI6">
        <v>2.0052E-3</v>
      </c>
      <c r="MJ6">
        <v>1.15527174135231E-2</v>
      </c>
      <c r="MK6">
        <v>4.0188457214143901E-3</v>
      </c>
      <c r="ML6">
        <v>-40.4</v>
      </c>
      <c r="MM6">
        <v>0</v>
      </c>
      <c r="MN6">
        <v>0</v>
      </c>
      <c r="MO6">
        <v>-37.810794714755701</v>
      </c>
      <c r="MP6">
        <v>-8.6917891289339799E-2</v>
      </c>
      <c r="MQ6">
        <v>1.06681798207179</v>
      </c>
      <c r="MR6">
        <v>0.20011872193876801</v>
      </c>
      <c r="MS6" t="s">
        <v>1</v>
      </c>
      <c r="MT6">
        <v>1.4</v>
      </c>
      <c r="MV6" t="s">
        <v>137</v>
      </c>
      <c r="MW6" t="b">
        <v>1</v>
      </c>
      <c r="MX6" t="s">
        <v>139</v>
      </c>
      <c r="MY6">
        <v>3.0369999999999999</v>
      </c>
    </row>
    <row r="7" spans="1:363">
      <c r="A7">
        <v>11</v>
      </c>
      <c r="B7">
        <v>3</v>
      </c>
      <c r="C7">
        <v>1</v>
      </c>
      <c r="D7">
        <v>29.3299968</v>
      </c>
      <c r="E7">
        <v>29.3299968</v>
      </c>
      <c r="F7">
        <v>29.537996799999998</v>
      </c>
      <c r="G7">
        <v>14.560998400000001</v>
      </c>
      <c r="H7">
        <v>14.560998400000001</v>
      </c>
      <c r="I7">
        <v>14.560998400000001</v>
      </c>
      <c r="J7">
        <v>31.727001600000001</v>
      </c>
      <c r="K7">
        <v>31.727001600000001</v>
      </c>
      <c r="L7">
        <v>31.727001600000001</v>
      </c>
      <c r="M7">
        <v>17.166003199999999</v>
      </c>
      <c r="N7">
        <v>17.166003199999999</v>
      </c>
      <c r="O7">
        <v>17.166003199999999</v>
      </c>
      <c r="P7">
        <v>54.5787200909879</v>
      </c>
      <c r="Q7">
        <v>54.5787200909879</v>
      </c>
      <c r="R7">
        <v>54.5787200909879</v>
      </c>
      <c r="S7">
        <v>120.85152724741199</v>
      </c>
      <c r="T7">
        <v>120.85152724741199</v>
      </c>
      <c r="U7">
        <v>120.85152724741199</v>
      </c>
      <c r="V7">
        <v>3.7651689529970098</v>
      </c>
      <c r="W7">
        <v>29.3299968</v>
      </c>
      <c r="X7">
        <v>2.7605341227325599</v>
      </c>
      <c r="Y7">
        <v>29.3299968</v>
      </c>
      <c r="Z7">
        <v>2.1219893002541799</v>
      </c>
      <c r="AA7">
        <v>29.537996799999998</v>
      </c>
      <c r="AB7">
        <v>7.2709365959215205E-2</v>
      </c>
      <c r="AC7">
        <v>14.352</v>
      </c>
      <c r="AD7">
        <v>5.4804936142276203E-2</v>
      </c>
      <c r="AE7">
        <v>14.144</v>
      </c>
      <c r="AF7">
        <v>3.2597429321472799</v>
      </c>
      <c r="AG7">
        <v>14.56</v>
      </c>
      <c r="AH7">
        <v>54.100817879048101</v>
      </c>
      <c r="AI7">
        <v>29.3299968</v>
      </c>
      <c r="AJ7">
        <v>0.39664297690670902</v>
      </c>
      <c r="AK7">
        <v>29.3299968</v>
      </c>
      <c r="AL7">
        <v>8.1259235033080801E-2</v>
      </c>
      <c r="AM7">
        <v>29.537996799999998</v>
      </c>
      <c r="AN7">
        <v>54.100817879048101</v>
      </c>
      <c r="AO7">
        <v>29.3299968</v>
      </c>
      <c r="AP7">
        <v>39.664297690670899</v>
      </c>
      <c r="AQ7">
        <v>29.3299968</v>
      </c>
      <c r="AR7">
        <v>27.086411677693601</v>
      </c>
      <c r="AS7">
        <v>29.537996799999998</v>
      </c>
      <c r="AT7">
        <v>7.3315523213248702E-3</v>
      </c>
      <c r="AU7">
        <v>1.5019964247998999E-3</v>
      </c>
      <c r="AV7">
        <v>1</v>
      </c>
      <c r="AW7">
        <v>73</v>
      </c>
      <c r="AX7">
        <v>58</v>
      </c>
      <c r="AY7">
        <v>105</v>
      </c>
      <c r="AZ7">
        <v>47</v>
      </c>
      <c r="BA7" s="6">
        <v>6.8554593333586397E-3</v>
      </c>
      <c r="BB7">
        <v>6.8554593333586397E-3</v>
      </c>
      <c r="BC7">
        <v>4.9513999139889995E-4</v>
      </c>
      <c r="BD7">
        <v>73</v>
      </c>
      <c r="BE7">
        <v>1.0168599965982099E-3</v>
      </c>
      <c r="BF7">
        <v>57</v>
      </c>
      <c r="BG7">
        <v>6.8554593333586397E-3</v>
      </c>
      <c r="BH7">
        <v>73</v>
      </c>
      <c r="BI7">
        <v>6.8554593333586397E-3</v>
      </c>
      <c r="BJ7">
        <v>73</v>
      </c>
      <c r="BK7">
        <v>3.6763608999999999E-3</v>
      </c>
      <c r="BL7">
        <v>7.3527217999999998E-3</v>
      </c>
      <c r="BM7">
        <v>-0.5</v>
      </c>
      <c r="BN7">
        <v>0.366289477686153</v>
      </c>
      <c r="BO7">
        <v>1.3353552805870701</v>
      </c>
      <c r="BP7">
        <v>2</v>
      </c>
      <c r="BQ7">
        <v>155.01799679999999</v>
      </c>
      <c r="BR7">
        <v>155.01799679999999</v>
      </c>
      <c r="BS7">
        <v>156.99399679999999</v>
      </c>
      <c r="BT7">
        <v>137.43000319999999</v>
      </c>
      <c r="BU7">
        <v>137.43000319999999</v>
      </c>
      <c r="BV7">
        <v>137.43000319999999</v>
      </c>
      <c r="BW7">
        <v>200.74699519999999</v>
      </c>
      <c r="BX7">
        <v>200.74699519999999</v>
      </c>
      <c r="BY7">
        <v>200.74699519999999</v>
      </c>
      <c r="BZ7">
        <v>63.316991999999999</v>
      </c>
      <c r="CA7">
        <v>63.316991999999999</v>
      </c>
      <c r="CB7">
        <v>63.316991999999999</v>
      </c>
      <c r="CC7">
        <v>42.338155762138001</v>
      </c>
      <c r="CD7">
        <v>42.338155762138001</v>
      </c>
      <c r="CE7">
        <v>42.338155762138001</v>
      </c>
      <c r="CF7">
        <v>98.623479976276002</v>
      </c>
      <c r="CG7">
        <v>98.623479976276002</v>
      </c>
      <c r="CH7">
        <v>98.623479976276002</v>
      </c>
      <c r="CI7">
        <v>2.6005281719373299</v>
      </c>
      <c r="CJ7">
        <v>155.01799679999999</v>
      </c>
      <c r="CK7">
        <v>1.9176142270046399</v>
      </c>
      <c r="CL7">
        <v>155.01799679999999</v>
      </c>
      <c r="CM7">
        <v>1.23933006942579</v>
      </c>
      <c r="CN7">
        <v>156.99399679999999</v>
      </c>
      <c r="CO7">
        <v>7.8340932603241903E-2</v>
      </c>
      <c r="CP7">
        <v>136.285</v>
      </c>
      <c r="CQ7">
        <v>5.8516717192504702E-2</v>
      </c>
      <c r="CR7">
        <v>136.285</v>
      </c>
      <c r="CS7">
        <v>2.9935025877205201</v>
      </c>
      <c r="CT7">
        <v>137.43</v>
      </c>
      <c r="CU7">
        <v>41.951479214767403</v>
      </c>
      <c r="CV7">
        <v>155.01799679999999</v>
      </c>
      <c r="CW7">
        <v>0.30951506440874799</v>
      </c>
      <c r="CX7">
        <v>155.01799679999999</v>
      </c>
      <c r="CY7">
        <v>7.7161482961901201E-2</v>
      </c>
      <c r="CZ7">
        <v>156.99399679999999</v>
      </c>
      <c r="DA7">
        <v>41.951479214767403</v>
      </c>
      <c r="DB7">
        <v>155.01799679999999</v>
      </c>
      <c r="DC7">
        <v>30.951506440874802</v>
      </c>
      <c r="DD7">
        <v>155.01799679999999</v>
      </c>
      <c r="DE7">
        <v>25.720494320633701</v>
      </c>
      <c r="DF7">
        <v>156.99399679999999</v>
      </c>
      <c r="DG7">
        <v>7.3779296988363396E-3</v>
      </c>
      <c r="DH7">
        <v>1.8393030330796801E-3</v>
      </c>
      <c r="DI7">
        <v>2</v>
      </c>
      <c r="DJ7">
        <v>196</v>
      </c>
      <c r="DK7">
        <v>182</v>
      </c>
      <c r="DL7">
        <v>312</v>
      </c>
      <c r="DM7">
        <v>130</v>
      </c>
      <c r="DN7" s="27">
        <v>0.50702183326094796</v>
      </c>
      <c r="DO7">
        <v>0.50702183326094796</v>
      </c>
      <c r="DP7">
        <v>1.9164999714121202E-2</v>
      </c>
      <c r="DQ7">
        <v>196</v>
      </c>
      <c r="DR7">
        <v>1.0059999767690799E-3</v>
      </c>
      <c r="DS7">
        <v>180</v>
      </c>
      <c r="DT7">
        <v>0.50702183326094796</v>
      </c>
      <c r="DU7">
        <v>196</v>
      </c>
      <c r="DV7">
        <v>0.50702183326094796</v>
      </c>
      <c r="DW7">
        <v>196</v>
      </c>
      <c r="DX7">
        <v>3.69961654489689E-3</v>
      </c>
      <c r="DY7">
        <v>7.3992330897937799E-3</v>
      </c>
      <c r="DZ7">
        <v>5.8225612791296104</v>
      </c>
      <c r="EA7">
        <v>0.36859798329228499</v>
      </c>
      <c r="EB7">
        <v>33.5124153535833</v>
      </c>
      <c r="EC7">
        <v>3</v>
      </c>
      <c r="ED7">
        <v>285.55694080000001</v>
      </c>
      <c r="EE7">
        <v>285.34894079999998</v>
      </c>
      <c r="EF7">
        <v>285.45294080000002</v>
      </c>
      <c r="EG7">
        <v>271.5989376</v>
      </c>
      <c r="EH7">
        <v>271.5989376</v>
      </c>
      <c r="EI7">
        <v>271.5989376</v>
      </c>
      <c r="EJ7">
        <v>355.70394879999998</v>
      </c>
      <c r="EK7">
        <v>355.70394879999998</v>
      </c>
      <c r="EL7">
        <v>355.70394879999998</v>
      </c>
      <c r="EM7">
        <v>84.105011199999893</v>
      </c>
      <c r="EN7">
        <v>84.105011199999893</v>
      </c>
      <c r="EO7">
        <v>84.105011199999893</v>
      </c>
      <c r="EP7">
        <v>231.46935042521801</v>
      </c>
      <c r="EQ7">
        <v>231.46935042521801</v>
      </c>
      <c r="ER7">
        <v>231.46935042521801</v>
      </c>
      <c r="ES7">
        <v>811.80094099583096</v>
      </c>
      <c r="ET7">
        <v>811.80094099583096</v>
      </c>
      <c r="EU7">
        <v>811.80094099583096</v>
      </c>
      <c r="EV7">
        <v>8.1033636845658101</v>
      </c>
      <c r="EW7">
        <v>285.55694080000001</v>
      </c>
      <c r="EX7">
        <v>9.5561106396726991</v>
      </c>
      <c r="EY7">
        <v>285.34894079999998</v>
      </c>
      <c r="EZ7">
        <v>11.3677187403548</v>
      </c>
      <c r="FA7">
        <v>285.45294080000002</v>
      </c>
      <c r="FB7">
        <v>1.8175772126602799E-3</v>
      </c>
      <c r="FC7">
        <v>269.08199999999999</v>
      </c>
      <c r="FD7">
        <v>1.5776723494768401E-3</v>
      </c>
      <c r="FE7">
        <v>269.29199999999997</v>
      </c>
      <c r="FF7">
        <v>7.0357922522389501E-3</v>
      </c>
      <c r="FG7">
        <v>269.08199999999999</v>
      </c>
      <c r="FH7">
        <v>227.86639795336399</v>
      </c>
      <c r="FI7">
        <v>285.55694080000001</v>
      </c>
      <c r="FJ7">
        <v>2.6444983467527199</v>
      </c>
      <c r="FK7">
        <v>285.34894079999998</v>
      </c>
      <c r="FL7">
        <v>0.95845412510158501</v>
      </c>
      <c r="FM7">
        <v>285.45294080000002</v>
      </c>
      <c r="FN7">
        <v>227.86639795336399</v>
      </c>
      <c r="FO7">
        <v>285.55694080000001</v>
      </c>
      <c r="FP7">
        <v>264.44983467527197</v>
      </c>
      <c r="FQ7">
        <v>285.34894079999998</v>
      </c>
      <c r="FR7">
        <v>319.48470836719503</v>
      </c>
      <c r="FS7">
        <v>285.45294080000002</v>
      </c>
      <c r="FT7">
        <v>1.16054774662034E-2</v>
      </c>
      <c r="FU7">
        <v>4.2062108924798202E-3</v>
      </c>
      <c r="FV7">
        <v>1.0927343813537001E-2</v>
      </c>
      <c r="FW7">
        <v>3.88877372876357E-4</v>
      </c>
      <c r="FX7">
        <v>2.0461335843727098E-3</v>
      </c>
      <c r="FY7">
        <v>1.1705098559289801E-2</v>
      </c>
      <c r="FZ7">
        <v>4.10091718786601E-3</v>
      </c>
      <c r="GA7">
        <v>10.727029344973401</v>
      </c>
      <c r="GB7">
        <v>13.190069514580999</v>
      </c>
      <c r="GC7">
        <v>20.421651424512302</v>
      </c>
      <c r="GD7">
        <v>-27.574145379892101</v>
      </c>
      <c r="GE7">
        <v>10.727029344973401</v>
      </c>
      <c r="GF7">
        <v>20.413716523396101</v>
      </c>
      <c r="GG7">
        <v>-25.119452210863901</v>
      </c>
      <c r="GH7">
        <v>20.332958526344498</v>
      </c>
      <c r="GI7">
        <v>1.0809227666466701</v>
      </c>
      <c r="GJ7">
        <v>0.20419554707063001</v>
      </c>
      <c r="GK7">
        <v>4</v>
      </c>
      <c r="GL7">
        <v>592.51694080000004</v>
      </c>
      <c r="GM7">
        <v>592.51694080000004</v>
      </c>
      <c r="GN7">
        <v>592.51694080000004</v>
      </c>
      <c r="GO7">
        <v>577.74494719999996</v>
      </c>
      <c r="GP7">
        <v>577.74494719999996</v>
      </c>
      <c r="GQ7">
        <v>577.74494719999996</v>
      </c>
      <c r="GR7">
        <v>596.06193919999998</v>
      </c>
      <c r="GS7">
        <v>596.06193919999998</v>
      </c>
      <c r="GT7">
        <v>596.06193919999998</v>
      </c>
      <c r="GU7">
        <v>18.316991999999999</v>
      </c>
      <c r="GV7">
        <v>18.316991999999999</v>
      </c>
      <c r="GW7">
        <v>18.316991999999999</v>
      </c>
      <c r="GX7">
        <v>57.848856895746799</v>
      </c>
      <c r="GY7">
        <v>57.848856895746799</v>
      </c>
      <c r="GZ7">
        <v>57.848856895746799</v>
      </c>
      <c r="HA7">
        <v>200.501250612928</v>
      </c>
      <c r="HB7">
        <v>200.501250612928</v>
      </c>
      <c r="HC7">
        <v>200.501250612928</v>
      </c>
      <c r="HD7">
        <v>4.0324728599917297</v>
      </c>
      <c r="HE7">
        <v>592.51694080000004</v>
      </c>
      <c r="HF7">
        <v>4.6192042958109498</v>
      </c>
      <c r="HG7">
        <v>592.51694080000004</v>
      </c>
      <c r="HH7">
        <v>5.54187026219667</v>
      </c>
      <c r="HI7">
        <v>592.51694080000004</v>
      </c>
      <c r="HJ7">
        <v>2.9648976941076999E-3</v>
      </c>
      <c r="HK7">
        <v>577.32399999999996</v>
      </c>
      <c r="HL7">
        <v>2.8649921855319698E-3</v>
      </c>
      <c r="HM7">
        <v>576.904</v>
      </c>
      <c r="HN7">
        <v>8.7456186775316698E-3</v>
      </c>
      <c r="HO7">
        <v>575.22400000000005</v>
      </c>
      <c r="HP7">
        <v>56.961429062710003</v>
      </c>
      <c r="HQ7">
        <v>592.51694080000004</v>
      </c>
      <c r="HR7">
        <v>0.65258338340877098</v>
      </c>
      <c r="HS7">
        <v>592.51694080000004</v>
      </c>
      <c r="HT7">
        <v>0.234844449628024</v>
      </c>
      <c r="HU7">
        <v>592.51694080000004</v>
      </c>
      <c r="HV7">
        <v>56.961429062710003</v>
      </c>
      <c r="HW7">
        <v>592.51694080000004</v>
      </c>
      <c r="HX7">
        <v>65.258338340877103</v>
      </c>
      <c r="HY7">
        <v>592.51694080000004</v>
      </c>
      <c r="HZ7">
        <v>78.281483209341502</v>
      </c>
      <c r="IA7">
        <v>592.51694080000004</v>
      </c>
      <c r="IB7">
        <v>1.14565837646089E-2</v>
      </c>
      <c r="IC7">
        <v>4.1228679387499004E-3</v>
      </c>
      <c r="ID7">
        <v>1.0785344176799499E-2</v>
      </c>
      <c r="IE7">
        <v>3.8479129076853701E-4</v>
      </c>
      <c r="IF7">
        <v>2.0056061367805401E-3</v>
      </c>
      <c r="IG7">
        <v>1.15549267583366E-2</v>
      </c>
      <c r="IH7">
        <v>4.0196605509128704E-3</v>
      </c>
      <c r="II7">
        <v>0.10693694939711799</v>
      </c>
      <c r="IJ7">
        <v>0.19124027139949501</v>
      </c>
      <c r="IK7">
        <v>0.20275212211839899</v>
      </c>
      <c r="IL7">
        <v>-40.210712917844297</v>
      </c>
      <c r="IM7">
        <v>0.10693694939711799</v>
      </c>
      <c r="IN7">
        <v>0.20254178163781</v>
      </c>
      <c r="IO7">
        <v>-37.626785389999398</v>
      </c>
      <c r="IP7">
        <v>0.115816608042162</v>
      </c>
      <c r="IQ7">
        <v>1.06702617315681</v>
      </c>
      <c r="IR7">
        <v>0.200159173211927</v>
      </c>
      <c r="IS7">
        <v>5</v>
      </c>
      <c r="IT7">
        <v>637.26993919999995</v>
      </c>
      <c r="IU7">
        <v>637.26993919999995</v>
      </c>
      <c r="IV7">
        <v>637.16593920000003</v>
      </c>
      <c r="IW7">
        <v>622.39394560000005</v>
      </c>
      <c r="IX7">
        <v>622.39394560000005</v>
      </c>
      <c r="IY7">
        <v>622.39394560000005</v>
      </c>
      <c r="IZ7">
        <v>640.82094080000002</v>
      </c>
      <c r="JA7">
        <v>640.82094080000002</v>
      </c>
      <c r="JB7">
        <v>640.82094080000002</v>
      </c>
      <c r="JC7">
        <v>18.426995199999901</v>
      </c>
      <c r="JD7">
        <v>18.426995199999901</v>
      </c>
      <c r="JE7">
        <v>18.426995199999901</v>
      </c>
      <c r="JF7">
        <v>58.634698348419199</v>
      </c>
      <c r="JG7">
        <v>58.634698348419199</v>
      </c>
      <c r="JH7">
        <v>58.634698348419199</v>
      </c>
      <c r="JI7">
        <v>203.196812143215</v>
      </c>
      <c r="JJ7">
        <v>203.196812143215</v>
      </c>
      <c r="JK7">
        <v>203.196812143215</v>
      </c>
      <c r="JL7">
        <v>4.0333616427751302</v>
      </c>
      <c r="JM7">
        <v>637.26993919999995</v>
      </c>
      <c r="JN7">
        <v>4.6193828549501896</v>
      </c>
      <c r="JO7">
        <v>637.26993919999995</v>
      </c>
      <c r="JP7">
        <v>5.5421361334526802</v>
      </c>
      <c r="JQ7">
        <v>637.16593920000003</v>
      </c>
      <c r="JR7">
        <v>3.37572206378075E-3</v>
      </c>
      <c r="JS7">
        <v>622.18499999999995</v>
      </c>
      <c r="JT7">
        <v>3.3665274657485099E-3</v>
      </c>
      <c r="JU7">
        <v>621.56100000000004</v>
      </c>
      <c r="JV7">
        <v>9.5257116264152505E-3</v>
      </c>
      <c r="JW7">
        <v>622.18499999999995</v>
      </c>
      <c r="JX7">
        <v>57.735387393097199</v>
      </c>
      <c r="JY7">
        <v>637.26993919999995</v>
      </c>
      <c r="JZ7">
        <v>0.66132383010241602</v>
      </c>
      <c r="KA7">
        <v>637.26993919999995</v>
      </c>
      <c r="KB7">
        <v>0.237987125219631</v>
      </c>
      <c r="KC7">
        <v>637.16593920000003</v>
      </c>
      <c r="KD7">
        <v>57.735387393097199</v>
      </c>
      <c r="KE7">
        <v>637.26993919999995</v>
      </c>
      <c r="KF7">
        <v>66.132383010241597</v>
      </c>
      <c r="KG7">
        <v>637.26993919999995</v>
      </c>
      <c r="KH7">
        <v>79.329041739876999</v>
      </c>
      <c r="KI7">
        <v>637.16593920000003</v>
      </c>
      <c r="KJ7">
        <v>1.1454393223340201E-2</v>
      </c>
      <c r="KK7">
        <v>4.1220321879763501E-3</v>
      </c>
      <c r="KL7">
        <v>1.07832171199999E-2</v>
      </c>
      <c r="KM7">
        <v>3.8475014676156303E-4</v>
      </c>
      <c r="KN7">
        <v>2.0052E-3</v>
      </c>
      <c r="KO7">
        <v>1.15527174135231E-2</v>
      </c>
      <c r="KP7">
        <v>4.0188457214143901E-3</v>
      </c>
      <c r="KQ7">
        <v>-40.4</v>
      </c>
      <c r="KR7">
        <v>0</v>
      </c>
      <c r="KS7">
        <v>0</v>
      </c>
      <c r="KT7">
        <v>-37.810794714755701</v>
      </c>
      <c r="KU7">
        <v>-8.6917891289339799E-2</v>
      </c>
      <c r="KV7">
        <v>1.06681798207179</v>
      </c>
      <c r="KW7">
        <v>0.20011872193876801</v>
      </c>
      <c r="KX7">
        <v>3.335</v>
      </c>
      <c r="KY7" s="27">
        <v>0.50702183326094796</v>
      </c>
      <c r="KZ7" t="s">
        <v>1</v>
      </c>
      <c r="LA7">
        <v>1.3353552805870701</v>
      </c>
      <c r="LB7" s="21">
        <f t="shared" si="0"/>
        <v>33.871549500146564</v>
      </c>
      <c r="LC7" t="s">
        <v>1</v>
      </c>
      <c r="LD7">
        <v>-0.5</v>
      </c>
      <c r="LE7" s="1">
        <v>5.8225612791296104</v>
      </c>
      <c r="LF7" s="18">
        <f t="shared" si="3"/>
        <v>6.1877612791296102</v>
      </c>
      <c r="LG7" s="22">
        <f t="shared" si="1"/>
        <v>2.4255896281127622</v>
      </c>
      <c r="LI7">
        <v>1.0927343813537001E-2</v>
      </c>
      <c r="LJ7">
        <v>3.88877372876357E-4</v>
      </c>
      <c r="LK7">
        <v>2.0461335843727098E-3</v>
      </c>
      <c r="LL7">
        <v>1.1705098559289801E-2</v>
      </c>
      <c r="LM7">
        <v>4.10091718786601E-3</v>
      </c>
      <c r="LN7">
        <v>-27.574145379892101</v>
      </c>
      <c r="LO7" s="34">
        <f t="shared" si="2"/>
        <v>-28.305148179286533</v>
      </c>
      <c r="LR7">
        <v>1.0785344176799499E-2</v>
      </c>
      <c r="LS7">
        <v>3.8479129076853701E-4</v>
      </c>
      <c r="LT7">
        <v>2.0056061367805401E-3</v>
      </c>
      <c r="LU7">
        <v>1.15549267583366E-2</v>
      </c>
      <c r="LV7">
        <v>4.0196605509128704E-3</v>
      </c>
      <c r="LW7">
        <v>0.10693694939711799</v>
      </c>
      <c r="LX7">
        <v>0.19124027139949501</v>
      </c>
      <c r="LY7">
        <v>0.20275212211839899</v>
      </c>
      <c r="LZ7">
        <v>-40.210712917844297</v>
      </c>
      <c r="MA7">
        <v>0.10693694939711799</v>
      </c>
      <c r="MB7">
        <v>0.20254178163781</v>
      </c>
      <c r="MC7">
        <v>-37.626785389999398</v>
      </c>
      <c r="MD7">
        <v>0.115816608042162</v>
      </c>
      <c r="ME7">
        <v>1.06702617315681</v>
      </c>
      <c r="MF7">
        <v>0.200159173211927</v>
      </c>
      <c r="MG7">
        <v>1.07832171199999E-2</v>
      </c>
      <c r="MH7">
        <v>3.8475014676156303E-4</v>
      </c>
      <c r="MI7">
        <v>2.0052E-3</v>
      </c>
      <c r="MJ7">
        <v>1.15527174135231E-2</v>
      </c>
      <c r="MK7">
        <v>4.0188457214143901E-3</v>
      </c>
      <c r="ML7">
        <v>-40.4</v>
      </c>
      <c r="MM7">
        <v>0</v>
      </c>
      <c r="MN7">
        <v>0</v>
      </c>
      <c r="MO7">
        <v>-37.810794714755701</v>
      </c>
      <c r="MP7">
        <v>-8.6917891289339799E-2</v>
      </c>
      <c r="MQ7">
        <v>1.06681798207179</v>
      </c>
      <c r="MR7">
        <v>0.20011872193876801</v>
      </c>
      <c r="MS7" t="s">
        <v>1</v>
      </c>
      <c r="MT7">
        <v>3</v>
      </c>
      <c r="MV7" t="s">
        <v>137</v>
      </c>
      <c r="MW7" t="b">
        <v>1</v>
      </c>
      <c r="MX7" t="s">
        <v>139</v>
      </c>
      <c r="MY7">
        <v>3.335</v>
      </c>
    </row>
    <row r="8" spans="1:363">
      <c r="A8">
        <v>12</v>
      </c>
      <c r="B8">
        <v>5</v>
      </c>
      <c r="C8">
        <v>1</v>
      </c>
      <c r="D8">
        <v>29.551001599999999</v>
      </c>
      <c r="E8">
        <v>29.551001599999999</v>
      </c>
      <c r="F8">
        <v>29.759001600000001</v>
      </c>
      <c r="G8">
        <v>14.7810048</v>
      </c>
      <c r="H8">
        <v>14.7810048</v>
      </c>
      <c r="I8">
        <v>14.7810048</v>
      </c>
      <c r="J8">
        <v>31.9459968</v>
      </c>
      <c r="K8">
        <v>31.9459968</v>
      </c>
      <c r="L8">
        <v>31.9459968</v>
      </c>
      <c r="M8">
        <v>17.164991999999899</v>
      </c>
      <c r="N8">
        <v>17.164991999999899</v>
      </c>
      <c r="O8">
        <v>17.164991999999899</v>
      </c>
      <c r="P8">
        <v>54.657062406749503</v>
      </c>
      <c r="Q8">
        <v>54.657062406749503</v>
      </c>
      <c r="R8">
        <v>54.657062406749503</v>
      </c>
      <c r="S8">
        <v>120.11625147473499</v>
      </c>
      <c r="T8">
        <v>120.11625147473499</v>
      </c>
      <c r="U8">
        <v>120.11625147473499</v>
      </c>
      <c r="V8">
        <v>3.7749643998293898</v>
      </c>
      <c r="W8">
        <v>29.551001599999999</v>
      </c>
      <c r="X8">
        <v>2.7671518779156599</v>
      </c>
      <c r="Y8">
        <v>29.551001599999999</v>
      </c>
      <c r="Z8">
        <v>2.0614765921512501</v>
      </c>
      <c r="AA8">
        <v>29.759001600000001</v>
      </c>
      <c r="AB8">
        <v>7.2482654252355394E-2</v>
      </c>
      <c r="AC8">
        <v>14.571</v>
      </c>
      <c r="AD8">
        <v>5.4736182585467301E-2</v>
      </c>
      <c r="AE8">
        <v>13.103999999999999</v>
      </c>
      <c r="AF8">
        <v>3.05450575900886</v>
      </c>
      <c r="AG8">
        <v>14.781000000000001</v>
      </c>
      <c r="AH8">
        <v>54.181195923974599</v>
      </c>
      <c r="AI8">
        <v>29.551001599999999</v>
      </c>
      <c r="AJ8">
        <v>0.397230451603791</v>
      </c>
      <c r="AK8">
        <v>29.551001599999999</v>
      </c>
      <c r="AL8">
        <v>7.8636031171145301E-2</v>
      </c>
      <c r="AM8">
        <v>29.759001600000001</v>
      </c>
      <c r="AN8">
        <v>54.181195923974599</v>
      </c>
      <c r="AO8">
        <v>29.551001599999999</v>
      </c>
      <c r="AP8">
        <v>39.723045160379101</v>
      </c>
      <c r="AQ8">
        <v>29.551001599999999</v>
      </c>
      <c r="AR8">
        <v>26.2120103903817</v>
      </c>
      <c r="AS8">
        <v>29.759001600000001</v>
      </c>
      <c r="AT8">
        <v>7.3315187092062896E-3</v>
      </c>
      <c r="AU8">
        <v>1.45135281401844E-3</v>
      </c>
      <c r="AV8">
        <v>1</v>
      </c>
      <c r="AW8">
        <v>72</v>
      </c>
      <c r="AX8">
        <v>57</v>
      </c>
      <c r="AY8">
        <v>102</v>
      </c>
      <c r="AZ8">
        <v>45</v>
      </c>
      <c r="BA8" s="6">
        <v>7.1131127592905102E-3</v>
      </c>
      <c r="BB8">
        <v>7.1131127592905102E-3</v>
      </c>
      <c r="BC8">
        <v>5.2014000248163902E-4</v>
      </c>
      <c r="BD8">
        <v>72</v>
      </c>
      <c r="BE8">
        <v>1.0188599582761501E-3</v>
      </c>
      <c r="BF8">
        <v>56</v>
      </c>
      <c r="BG8">
        <v>7.1131127592905102E-3</v>
      </c>
      <c r="BH8">
        <v>72</v>
      </c>
      <c r="BI8">
        <v>7.1131127592905102E-3</v>
      </c>
      <c r="BJ8">
        <v>72</v>
      </c>
      <c r="BK8">
        <v>3.6763608999999999E-3</v>
      </c>
      <c r="BL8">
        <v>7.3527217999999998E-3</v>
      </c>
      <c r="BM8">
        <v>-0.5</v>
      </c>
      <c r="BN8">
        <v>0.366289477686153</v>
      </c>
      <c r="BO8">
        <v>1.64675175171796</v>
      </c>
      <c r="BP8">
        <v>2</v>
      </c>
      <c r="BQ8">
        <v>154.51100159999999</v>
      </c>
      <c r="BR8">
        <v>154.4070016</v>
      </c>
      <c r="BS8">
        <v>156.3830016</v>
      </c>
      <c r="BT8">
        <v>136.9190016</v>
      </c>
      <c r="BU8">
        <v>136.9190016</v>
      </c>
      <c r="BV8">
        <v>136.9190016</v>
      </c>
      <c r="BW8">
        <v>198.7750016</v>
      </c>
      <c r="BX8">
        <v>198.7750016</v>
      </c>
      <c r="BY8">
        <v>198.7750016</v>
      </c>
      <c r="BZ8">
        <v>61.855999999999902</v>
      </c>
      <c r="CA8">
        <v>61.855999999999902</v>
      </c>
      <c r="CB8">
        <v>61.855999999999902</v>
      </c>
      <c r="CC8">
        <v>43.502120878859003</v>
      </c>
      <c r="CD8">
        <v>43.502120878859003</v>
      </c>
      <c r="CE8">
        <v>43.502120878859003</v>
      </c>
      <c r="CF8">
        <v>100.67584445790899</v>
      </c>
      <c r="CG8">
        <v>100.67584445790899</v>
      </c>
      <c r="CH8">
        <v>100.67584445790899</v>
      </c>
      <c r="CI8">
        <v>2.7274986354094701</v>
      </c>
      <c r="CJ8">
        <v>154.51100159999999</v>
      </c>
      <c r="CK8">
        <v>2.0055003620439198</v>
      </c>
      <c r="CL8">
        <v>154.4070016</v>
      </c>
      <c r="CM8">
        <v>1.25670297378211</v>
      </c>
      <c r="CN8">
        <v>156.3830016</v>
      </c>
      <c r="CO8">
        <v>7.8831730016003507E-2</v>
      </c>
      <c r="CP8">
        <v>135.77199999999999</v>
      </c>
      <c r="CQ8">
        <v>5.89311977741446E-2</v>
      </c>
      <c r="CR8">
        <v>135.56399999999999</v>
      </c>
      <c r="CS8">
        <v>2.7988325285916198</v>
      </c>
      <c r="CT8">
        <v>136.91900000000001</v>
      </c>
      <c r="CU8">
        <v>43.107436489226203</v>
      </c>
      <c r="CV8">
        <v>154.51100159999999</v>
      </c>
      <c r="CW8">
        <v>0.31711309389537501</v>
      </c>
      <c r="CX8">
        <v>154.4070016</v>
      </c>
      <c r="CY8">
        <v>7.75712957374384E-2</v>
      </c>
      <c r="CZ8">
        <v>156.3830016</v>
      </c>
      <c r="DA8">
        <v>43.107436489226203</v>
      </c>
      <c r="DB8">
        <v>154.51100159999999</v>
      </c>
      <c r="DC8">
        <v>31.711309389537501</v>
      </c>
      <c r="DD8">
        <v>154.4070016</v>
      </c>
      <c r="DE8">
        <v>25.857098579146101</v>
      </c>
      <c r="DF8">
        <v>156.3830016</v>
      </c>
      <c r="DG8">
        <v>7.3563431213227197E-3</v>
      </c>
      <c r="DH8">
        <v>1.79948756073272E-3</v>
      </c>
      <c r="DI8">
        <v>2</v>
      </c>
      <c r="DJ8">
        <v>196</v>
      </c>
      <c r="DK8">
        <v>181</v>
      </c>
      <c r="DL8">
        <v>316</v>
      </c>
      <c r="DM8">
        <v>135</v>
      </c>
      <c r="DN8" s="27">
        <v>0.50112993048113597</v>
      </c>
      <c r="DO8">
        <v>0.50112993048113597</v>
      </c>
      <c r="DP8">
        <v>1.8988000229001E-2</v>
      </c>
      <c r="DQ8">
        <v>196</v>
      </c>
      <c r="DR8">
        <v>1.00699998438358E-3</v>
      </c>
      <c r="DS8">
        <v>179</v>
      </c>
      <c r="DT8">
        <v>0.50112993048113597</v>
      </c>
      <c r="DU8">
        <v>196</v>
      </c>
      <c r="DV8">
        <v>0.50112993048113597</v>
      </c>
      <c r="DW8">
        <v>196</v>
      </c>
      <c r="DX8">
        <v>3.6888090027315302E-3</v>
      </c>
      <c r="DY8">
        <v>7.3776180054630604E-3</v>
      </c>
      <c r="DZ8">
        <v>2.8842919720328801</v>
      </c>
      <c r="EA8">
        <v>0.36752517011689501</v>
      </c>
      <c r="EB8">
        <v>39.367477011815403</v>
      </c>
      <c r="EC8">
        <v>3</v>
      </c>
      <c r="ED8">
        <v>285.30000639999997</v>
      </c>
      <c r="EE8">
        <v>284.78000639999999</v>
      </c>
      <c r="EF8">
        <v>285.0920064</v>
      </c>
      <c r="EG8">
        <v>271.14100480000002</v>
      </c>
      <c r="EH8">
        <v>271.14100480000002</v>
      </c>
      <c r="EI8">
        <v>271.14100480000002</v>
      </c>
      <c r="EJ8">
        <v>353.584</v>
      </c>
      <c r="EK8">
        <v>353.584</v>
      </c>
      <c r="EL8">
        <v>353.584</v>
      </c>
      <c r="EM8">
        <v>82.442995199999899</v>
      </c>
      <c r="EN8">
        <v>82.442995199999899</v>
      </c>
      <c r="EO8">
        <v>82.442995199999899</v>
      </c>
      <c r="EP8">
        <v>229.32021847664601</v>
      </c>
      <c r="EQ8">
        <v>229.32021847664601</v>
      </c>
      <c r="ER8">
        <v>229.32021847664601</v>
      </c>
      <c r="ES8">
        <v>803.90318456145201</v>
      </c>
      <c r="ET8">
        <v>803.90318456145201</v>
      </c>
      <c r="EU8">
        <v>803.90318456145201</v>
      </c>
      <c r="EV8">
        <v>8.0591740679207096</v>
      </c>
      <c r="EW8">
        <v>285.30000639999997</v>
      </c>
      <c r="EX8">
        <v>9.4924261367570608</v>
      </c>
      <c r="EY8">
        <v>284.78000639999999</v>
      </c>
      <c r="EZ8">
        <v>11.306780361134299</v>
      </c>
      <c r="FA8">
        <v>285.0920064</v>
      </c>
      <c r="FB8">
        <v>1.8422883328456201E-3</v>
      </c>
      <c r="FC8">
        <v>268.62700000000001</v>
      </c>
      <c r="FD8">
        <v>1.6344960086834301E-3</v>
      </c>
      <c r="FE8">
        <v>268.62700000000001</v>
      </c>
      <c r="FF8">
        <v>6.6695791095578603E-3</v>
      </c>
      <c r="FG8">
        <v>268.73200000000003</v>
      </c>
      <c r="FH8">
        <v>225.75437363422</v>
      </c>
      <c r="FI8">
        <v>285.30000639999997</v>
      </c>
      <c r="FJ8">
        <v>2.6162834423494998</v>
      </c>
      <c r="FK8">
        <v>284.78000639999999</v>
      </c>
      <c r="FL8">
        <v>0.94956140007684697</v>
      </c>
      <c r="FM8">
        <v>285.0920064</v>
      </c>
      <c r="FN8">
        <v>225.75437363422</v>
      </c>
      <c r="FO8">
        <v>285.30000639999997</v>
      </c>
      <c r="FP8">
        <v>261.62834423495002</v>
      </c>
      <c r="FQ8">
        <v>284.78000639999999</v>
      </c>
      <c r="FR8">
        <v>316.52046669228201</v>
      </c>
      <c r="FS8">
        <v>285.0920064</v>
      </c>
      <c r="FT8">
        <v>1.1589070901406E-2</v>
      </c>
      <c r="FU8">
        <v>4.2061705595807398E-3</v>
      </c>
      <c r="FV8">
        <v>1.0910532876545E-2</v>
      </c>
      <c r="FW8">
        <v>3.8886912933278598E-4</v>
      </c>
      <c r="FX8">
        <v>2.0460514363319698E-3</v>
      </c>
      <c r="FY8">
        <v>1.16882711352106E-2</v>
      </c>
      <c r="FZ8">
        <v>4.1007396307042102E-3</v>
      </c>
      <c r="GA8">
        <v>10.705603638863501</v>
      </c>
      <c r="GB8">
        <v>11.7334923754683</v>
      </c>
      <c r="GC8">
        <v>20.377470290398701</v>
      </c>
      <c r="GD8">
        <v>-29.070153014536402</v>
      </c>
      <c r="GE8">
        <v>10.705603638863501</v>
      </c>
      <c r="GF8">
        <v>20.372749018538499</v>
      </c>
      <c r="GG8">
        <v>-26.520955010783201</v>
      </c>
      <c r="GH8">
        <v>20.2887812323617</v>
      </c>
      <c r="GI8">
        <v>1.0792777918238801</v>
      </c>
      <c r="GJ8">
        <v>0.204187365780162</v>
      </c>
      <c r="GK8">
        <v>4</v>
      </c>
      <c r="GL8">
        <v>592.86700800000006</v>
      </c>
      <c r="GM8">
        <v>592.76300800000001</v>
      </c>
      <c r="GN8">
        <v>592.86700800000006</v>
      </c>
      <c r="GO8">
        <v>577.9910016</v>
      </c>
      <c r="GP8">
        <v>577.9910016</v>
      </c>
      <c r="GQ8">
        <v>577.9910016</v>
      </c>
      <c r="GR8">
        <v>596.30900480000003</v>
      </c>
      <c r="GS8">
        <v>596.30900480000003</v>
      </c>
      <c r="GT8">
        <v>596.30900480000003</v>
      </c>
      <c r="GU8">
        <v>18.3180032</v>
      </c>
      <c r="GV8">
        <v>18.3180032</v>
      </c>
      <c r="GW8">
        <v>18.3180032</v>
      </c>
      <c r="GX8">
        <v>57.866524997931101</v>
      </c>
      <c r="GY8">
        <v>57.866524997931101</v>
      </c>
      <c r="GZ8">
        <v>57.866524997931101</v>
      </c>
      <c r="HA8">
        <v>200.564132299634</v>
      </c>
      <c r="HB8">
        <v>200.564132299634</v>
      </c>
      <c r="HC8">
        <v>200.564132299634</v>
      </c>
      <c r="HD8">
        <v>4.0423851390159298</v>
      </c>
      <c r="HE8">
        <v>592.86700800000006</v>
      </c>
      <c r="HF8">
        <v>4.6308200779360398</v>
      </c>
      <c r="HG8">
        <v>592.76300800000001</v>
      </c>
      <c r="HH8">
        <v>5.5551293034265496</v>
      </c>
      <c r="HI8">
        <v>592.86700800000006</v>
      </c>
      <c r="HJ8">
        <v>2.93522918751388E-3</v>
      </c>
      <c r="HK8">
        <v>577.78099999999995</v>
      </c>
      <c r="HL8">
        <v>2.8487774483886802E-3</v>
      </c>
      <c r="HM8">
        <v>576.73099999999999</v>
      </c>
      <c r="HN8">
        <v>8.3287241745386396E-3</v>
      </c>
      <c r="HO8">
        <v>577.36</v>
      </c>
      <c r="HP8">
        <v>56.978810112639998</v>
      </c>
      <c r="HQ8">
        <v>592.86700800000006</v>
      </c>
      <c r="HR8">
        <v>0.65279845532879199</v>
      </c>
      <c r="HS8">
        <v>592.76300800000001</v>
      </c>
      <c r="HT8">
        <v>0.23491642996234699</v>
      </c>
      <c r="HU8">
        <v>592.86700800000006</v>
      </c>
      <c r="HV8">
        <v>56.978810112639998</v>
      </c>
      <c r="HW8">
        <v>592.86700800000006</v>
      </c>
      <c r="HX8">
        <v>65.279845532879193</v>
      </c>
      <c r="HY8">
        <v>592.76300800000001</v>
      </c>
      <c r="HZ8">
        <v>78.305476654115594</v>
      </c>
      <c r="IA8">
        <v>592.86700800000006</v>
      </c>
      <c r="IB8">
        <v>1.14568635961033E-2</v>
      </c>
      <c r="IC8">
        <v>4.1228735647154801E-3</v>
      </c>
      <c r="ID8">
        <v>1.07853627360082E-2</v>
      </c>
      <c r="IE8">
        <v>3.8478471230663001E-4</v>
      </c>
      <c r="IF8">
        <v>2.0055411974900898E-3</v>
      </c>
      <c r="IG8">
        <v>1.1554932160621499E-2</v>
      </c>
      <c r="IH8">
        <v>4.0195305396500004E-3</v>
      </c>
      <c r="II8">
        <v>8.9838939266728701E-2</v>
      </c>
      <c r="IJ8">
        <v>0.191707891672665</v>
      </c>
      <c r="IK8">
        <v>0.170401723052826</v>
      </c>
      <c r="IL8">
        <v>-40.209061331267002</v>
      </c>
      <c r="IM8">
        <v>8.9838939266728701E-2</v>
      </c>
      <c r="IN8">
        <v>0.17015633856698401</v>
      </c>
      <c r="IO8">
        <v>-37.6263354508202</v>
      </c>
      <c r="IP8">
        <v>8.3469020805138003E-2</v>
      </c>
      <c r="IQ8">
        <v>1.06702798968262</v>
      </c>
      <c r="IR8">
        <v>0.20015270525283499</v>
      </c>
      <c r="IS8">
        <v>5</v>
      </c>
      <c r="IT8">
        <v>637.51900160000002</v>
      </c>
      <c r="IU8">
        <v>637.51900160000002</v>
      </c>
      <c r="IV8">
        <v>637.51900160000002</v>
      </c>
      <c r="IW8">
        <v>622.64500480000004</v>
      </c>
      <c r="IX8">
        <v>622.64500480000004</v>
      </c>
      <c r="IY8">
        <v>622.64500480000004</v>
      </c>
      <c r="IZ8">
        <v>641.06800639999994</v>
      </c>
      <c r="JA8">
        <v>641.06800639999994</v>
      </c>
      <c r="JB8">
        <v>641.06800639999994</v>
      </c>
      <c r="JC8">
        <v>18.4230015999999</v>
      </c>
      <c r="JD8">
        <v>18.4230015999999</v>
      </c>
      <c r="JE8">
        <v>18.4230015999999</v>
      </c>
      <c r="JF8">
        <v>58.675496267026197</v>
      </c>
      <c r="JG8">
        <v>58.675496267026197</v>
      </c>
      <c r="JH8">
        <v>58.675496267026197</v>
      </c>
      <c r="JI8">
        <v>203.34237485104899</v>
      </c>
      <c r="JJ8">
        <v>203.34237485104899</v>
      </c>
      <c r="JK8">
        <v>203.34237485104899</v>
      </c>
      <c r="JL8">
        <v>4.0460785586789196</v>
      </c>
      <c r="JM8">
        <v>637.51900160000002</v>
      </c>
      <c r="JN8">
        <v>4.6338929284069899</v>
      </c>
      <c r="JO8">
        <v>637.51900160000002</v>
      </c>
      <c r="JP8">
        <v>5.56058230052603</v>
      </c>
      <c r="JQ8">
        <v>637.51900160000002</v>
      </c>
      <c r="JR8">
        <v>3.3855263161898098E-3</v>
      </c>
      <c r="JS8">
        <v>622.43700000000001</v>
      </c>
      <c r="JT8">
        <v>3.39445516647764E-3</v>
      </c>
      <c r="JU8">
        <v>622.33299999999997</v>
      </c>
      <c r="JV8">
        <v>9.1989418446985997E-3</v>
      </c>
      <c r="JW8">
        <v>622.01900000000001</v>
      </c>
      <c r="JX8">
        <v>57.775536056130001</v>
      </c>
      <c r="JY8">
        <v>637.51900160000002</v>
      </c>
      <c r="JZ8">
        <v>0.66179956358778902</v>
      </c>
      <c r="KA8">
        <v>637.51900160000002</v>
      </c>
      <c r="KB8">
        <v>0.23816064730841999</v>
      </c>
      <c r="KC8">
        <v>637.51900160000002</v>
      </c>
      <c r="KD8">
        <v>57.775536056130001</v>
      </c>
      <c r="KE8">
        <v>637.51900160000002</v>
      </c>
      <c r="KF8">
        <v>66.179956358778895</v>
      </c>
      <c r="KG8">
        <v>637.51900160000002</v>
      </c>
      <c r="KH8">
        <v>79.386882436140098</v>
      </c>
      <c r="KI8">
        <v>637.51900160000002</v>
      </c>
      <c r="KJ8">
        <v>1.1454667645919099E-2</v>
      </c>
      <c r="KK8">
        <v>4.1221711396505697E-3</v>
      </c>
      <c r="KL8">
        <v>1.07832171199999E-2</v>
      </c>
      <c r="KM8">
        <v>3.8475014676156303E-4</v>
      </c>
      <c r="KN8">
        <v>2.0052E-3</v>
      </c>
      <c r="KO8">
        <v>1.15527174135231E-2</v>
      </c>
      <c r="KP8">
        <v>4.0188457214143901E-3</v>
      </c>
      <c r="KQ8">
        <v>-40.4</v>
      </c>
      <c r="KR8">
        <v>0</v>
      </c>
      <c r="KS8">
        <v>0</v>
      </c>
      <c r="KT8">
        <v>-37.810794714755701</v>
      </c>
      <c r="KU8">
        <v>-8.6917891289339799E-2</v>
      </c>
      <c r="KV8">
        <v>1.06681798207179</v>
      </c>
      <c r="KW8">
        <v>0.20011872193876801</v>
      </c>
      <c r="KX8">
        <v>2.806</v>
      </c>
      <c r="KY8" s="27">
        <v>0.50112993048113597</v>
      </c>
      <c r="KZ8" t="s">
        <v>1</v>
      </c>
      <c r="LA8">
        <v>1.64675175171796</v>
      </c>
      <c r="LB8" s="21">
        <f t="shared" si="0"/>
        <v>39.789356637912704</v>
      </c>
      <c r="LC8" t="s">
        <v>1</v>
      </c>
      <c r="LD8">
        <v>-0.5</v>
      </c>
      <c r="LE8" s="1">
        <v>2.8842919720328801</v>
      </c>
      <c r="LF8" s="18">
        <f t="shared" si="3"/>
        <v>3.2826919720328802</v>
      </c>
      <c r="LG8" s="22">
        <f t="shared" si="1"/>
        <v>-0.54268979248582161</v>
      </c>
      <c r="LI8">
        <v>1.0910532876545E-2</v>
      </c>
      <c r="LJ8">
        <v>3.8886912933278598E-4</v>
      </c>
      <c r="LK8">
        <v>2.0460514363319698E-3</v>
      </c>
      <c r="LL8">
        <v>1.16882711352106E-2</v>
      </c>
      <c r="LM8">
        <v>4.1007396307042102E-3</v>
      </c>
      <c r="LN8">
        <v>-29.070153014536402</v>
      </c>
      <c r="LO8" s="34">
        <f t="shared" si="2"/>
        <v>-29.851153467100378</v>
      </c>
      <c r="LR8">
        <v>1.07853627360082E-2</v>
      </c>
      <c r="LS8">
        <v>3.8478471230663001E-4</v>
      </c>
      <c r="LT8">
        <v>2.0055411974900898E-3</v>
      </c>
      <c r="LU8">
        <v>1.1554932160621499E-2</v>
      </c>
      <c r="LV8">
        <v>4.0195305396500004E-3</v>
      </c>
      <c r="LW8">
        <v>8.9838939266728701E-2</v>
      </c>
      <c r="LX8">
        <v>0.191707891672665</v>
      </c>
      <c r="LY8">
        <v>0.170401723052826</v>
      </c>
      <c r="LZ8">
        <v>-40.209061331267002</v>
      </c>
      <c r="MA8">
        <v>8.9838939266728701E-2</v>
      </c>
      <c r="MB8">
        <v>0.17015633856698401</v>
      </c>
      <c r="MC8">
        <v>-37.6263354508202</v>
      </c>
      <c r="MD8">
        <v>8.3469020805138003E-2</v>
      </c>
      <c r="ME8">
        <v>1.06702798968262</v>
      </c>
      <c r="MF8">
        <v>0.20015270525283499</v>
      </c>
      <c r="MG8">
        <v>1.07832171199999E-2</v>
      </c>
      <c r="MH8">
        <v>3.8475014676156303E-4</v>
      </c>
      <c r="MI8">
        <v>2.0052E-3</v>
      </c>
      <c r="MJ8">
        <v>1.15527174135231E-2</v>
      </c>
      <c r="MK8">
        <v>4.0188457214143901E-3</v>
      </c>
      <c r="ML8">
        <v>-40.4</v>
      </c>
      <c r="MM8">
        <v>0</v>
      </c>
      <c r="MN8">
        <v>0</v>
      </c>
      <c r="MO8">
        <v>-37.810794714755701</v>
      </c>
      <c r="MP8">
        <v>-8.6917891289339799E-2</v>
      </c>
      <c r="MQ8">
        <v>1.06681798207179</v>
      </c>
      <c r="MR8">
        <v>0.20011872193876801</v>
      </c>
      <c r="MS8" t="s">
        <v>1</v>
      </c>
      <c r="MT8">
        <v>5</v>
      </c>
      <c r="MV8" t="s">
        <v>137</v>
      </c>
      <c r="MW8" t="b">
        <v>1</v>
      </c>
      <c r="MX8" t="s">
        <v>139</v>
      </c>
      <c r="MY8">
        <v>2.806</v>
      </c>
    </row>
    <row r="9" spans="1:363">
      <c r="A9">
        <v>14</v>
      </c>
      <c r="B9">
        <v>7</v>
      </c>
      <c r="C9">
        <v>1</v>
      </c>
      <c r="D9">
        <v>29.761996799999999</v>
      </c>
      <c r="E9">
        <v>29.657996799999999</v>
      </c>
      <c r="F9">
        <v>29.865996800000001</v>
      </c>
      <c r="G9">
        <v>14.8889984</v>
      </c>
      <c r="H9">
        <v>14.8889984</v>
      </c>
      <c r="I9">
        <v>14.8889984</v>
      </c>
      <c r="J9">
        <v>32.053004799999997</v>
      </c>
      <c r="K9">
        <v>32.053004799999997</v>
      </c>
      <c r="L9">
        <v>32.053004799999997</v>
      </c>
      <c r="M9">
        <v>17.164006399999899</v>
      </c>
      <c r="N9">
        <v>17.164006399999899</v>
      </c>
      <c r="O9">
        <v>17.164006399999899</v>
      </c>
      <c r="P9">
        <v>54.749710147460299</v>
      </c>
      <c r="Q9">
        <v>54.749710147460299</v>
      </c>
      <c r="R9">
        <v>54.749710147460299</v>
      </c>
      <c r="S9">
        <v>118.85837875482</v>
      </c>
      <c r="T9">
        <v>118.85837875482</v>
      </c>
      <c r="U9">
        <v>118.85837875482</v>
      </c>
      <c r="V9">
        <v>3.7814295842555099</v>
      </c>
      <c r="W9">
        <v>29.761996799999999</v>
      </c>
      <c r="X9">
        <v>2.7722981929685102</v>
      </c>
      <c r="Y9">
        <v>29.657996799999999</v>
      </c>
      <c r="Z9">
        <v>1.95819862135895</v>
      </c>
      <c r="AA9">
        <v>29.865996800000001</v>
      </c>
      <c r="AB9">
        <v>7.2327178201089498E-2</v>
      </c>
      <c r="AC9">
        <v>13.734</v>
      </c>
      <c r="AD9">
        <v>5.4550539200082598E-2</v>
      </c>
      <c r="AE9">
        <v>13.419</v>
      </c>
      <c r="AF9">
        <v>2.7552026858601502</v>
      </c>
      <c r="AG9">
        <v>14.888</v>
      </c>
      <c r="AH9">
        <v>54.277413608730001</v>
      </c>
      <c r="AI9">
        <v>29.761996799999999</v>
      </c>
      <c r="AJ9">
        <v>0.39793377613145697</v>
      </c>
      <c r="AK9">
        <v>29.657996799999999</v>
      </c>
      <c r="AL9">
        <v>7.4362762598833995E-2</v>
      </c>
      <c r="AM9">
        <v>29.865996800000001</v>
      </c>
      <c r="AN9">
        <v>54.277413608730001</v>
      </c>
      <c r="AO9">
        <v>29.761996799999999</v>
      </c>
      <c r="AP9">
        <v>39.793377613145701</v>
      </c>
      <c r="AQ9">
        <v>29.657996799999999</v>
      </c>
      <c r="AR9">
        <v>24.787587532944599</v>
      </c>
      <c r="AS9">
        <v>29.865996800000001</v>
      </c>
      <c r="AT9">
        <v>7.3314800701456597E-3</v>
      </c>
      <c r="AU9">
        <v>1.3700498541602E-3</v>
      </c>
      <c r="AV9">
        <v>1</v>
      </c>
      <c r="AW9">
        <v>72</v>
      </c>
      <c r="AX9">
        <v>57</v>
      </c>
      <c r="AY9">
        <v>103</v>
      </c>
      <c r="AZ9">
        <v>46</v>
      </c>
      <c r="BA9" s="6">
        <v>5.4314850512495599E-3</v>
      </c>
      <c r="BB9">
        <v>5.4314850512495599E-3</v>
      </c>
      <c r="BC9">
        <v>3.7845997139811498E-4</v>
      </c>
      <c r="BD9">
        <v>72</v>
      </c>
      <c r="BE9">
        <v>1.02153997868299E-3</v>
      </c>
      <c r="BF9">
        <v>56</v>
      </c>
      <c r="BG9">
        <v>5.4314850512495599E-3</v>
      </c>
      <c r="BH9">
        <v>72</v>
      </c>
      <c r="BI9">
        <v>5.4314850512495599E-3</v>
      </c>
      <c r="BJ9">
        <v>72</v>
      </c>
      <c r="BK9">
        <v>3.6763608999999999E-3</v>
      </c>
      <c r="BL9">
        <v>7.3527217999999998E-3</v>
      </c>
      <c r="BM9">
        <v>-0.5</v>
      </c>
      <c r="BN9">
        <v>0.366289477686153</v>
      </c>
      <c r="BO9">
        <v>1.1186983745464201</v>
      </c>
      <c r="BP9">
        <v>2</v>
      </c>
      <c r="BQ9">
        <v>154.72400640000001</v>
      </c>
      <c r="BR9">
        <v>154.51600640000001</v>
      </c>
      <c r="BS9">
        <v>156.80400639999999</v>
      </c>
      <c r="BT9">
        <v>136.8230016</v>
      </c>
      <c r="BU9">
        <v>136.8230016</v>
      </c>
      <c r="BV9">
        <v>136.8230016</v>
      </c>
      <c r="BW9">
        <v>200.55700479999999</v>
      </c>
      <c r="BX9">
        <v>200.55700479999999</v>
      </c>
      <c r="BY9">
        <v>200.55700479999999</v>
      </c>
      <c r="BZ9">
        <v>63.734003199999897</v>
      </c>
      <c r="CA9">
        <v>63.734003199999897</v>
      </c>
      <c r="CB9">
        <v>63.734003199999897</v>
      </c>
      <c r="CC9">
        <v>33.706644133948203</v>
      </c>
      <c r="CD9">
        <v>33.706644133948203</v>
      </c>
      <c r="CE9">
        <v>33.706644133948203</v>
      </c>
      <c r="CF9">
        <v>76.448999271679696</v>
      </c>
      <c r="CG9">
        <v>76.448999271679696</v>
      </c>
      <c r="CH9">
        <v>76.448999271679696</v>
      </c>
      <c r="CI9">
        <v>2.01564335174811</v>
      </c>
      <c r="CJ9">
        <v>154.72400640000001</v>
      </c>
      <c r="CK9">
        <v>1.47982146730405</v>
      </c>
      <c r="CL9">
        <v>154.51600640000001</v>
      </c>
      <c r="CM9">
        <v>0.87355022926386705</v>
      </c>
      <c r="CN9">
        <v>156.80400639999999</v>
      </c>
      <c r="CO9">
        <v>7.8992605029606797E-2</v>
      </c>
      <c r="CP9">
        <v>135.56700000000001</v>
      </c>
      <c r="CQ9">
        <v>5.9044743588876597E-2</v>
      </c>
      <c r="CR9">
        <v>135.77500000000001</v>
      </c>
      <c r="CS9">
        <v>2.51603307885143</v>
      </c>
      <c r="CT9">
        <v>136.82300000000001</v>
      </c>
      <c r="CU9">
        <v>33.4056643254889</v>
      </c>
      <c r="CV9">
        <v>154.72400640000001</v>
      </c>
      <c r="CW9">
        <v>0.245499719458179</v>
      </c>
      <c r="CX9">
        <v>154.51600640000001</v>
      </c>
      <c r="CY9">
        <v>5.54800890011184E-2</v>
      </c>
      <c r="CZ9">
        <v>156.80400639999999</v>
      </c>
      <c r="DA9">
        <v>33.4056643254889</v>
      </c>
      <c r="DB9">
        <v>154.72400640000001</v>
      </c>
      <c r="DC9">
        <v>24.549971945817902</v>
      </c>
      <c r="DD9">
        <v>154.51600640000001</v>
      </c>
      <c r="DE9">
        <v>18.493363000372799</v>
      </c>
      <c r="DF9">
        <v>156.80400639999999</v>
      </c>
      <c r="DG9">
        <v>7.3490446729676398E-3</v>
      </c>
      <c r="DH9">
        <v>1.66079885316893E-3</v>
      </c>
      <c r="DI9">
        <v>2</v>
      </c>
      <c r="DJ9">
        <v>193</v>
      </c>
      <c r="DK9">
        <v>180</v>
      </c>
      <c r="DL9">
        <v>312</v>
      </c>
      <c r="DM9">
        <v>132</v>
      </c>
      <c r="DN9" s="27">
        <v>0.59667491502359205</v>
      </c>
      <c r="DO9">
        <v>0.59667491502359205</v>
      </c>
      <c r="DP9">
        <v>2.16924607986584E-2</v>
      </c>
      <c r="DQ9">
        <v>193</v>
      </c>
      <c r="DR9">
        <v>1.0085399961099E-3</v>
      </c>
      <c r="DS9">
        <v>164</v>
      </c>
      <c r="DT9">
        <v>0.59667491502359205</v>
      </c>
      <c r="DU9">
        <v>193</v>
      </c>
      <c r="DV9">
        <v>0.59667491502359205</v>
      </c>
      <c r="DW9">
        <v>193</v>
      </c>
      <c r="DX9">
        <v>3.68516864665155E-3</v>
      </c>
      <c r="DY9">
        <v>7.3703372933030999E-3</v>
      </c>
      <c r="DZ9">
        <v>1.8945806784711401</v>
      </c>
      <c r="EA9">
        <v>0.36716380412600402</v>
      </c>
      <c r="EB9">
        <v>41.701434821713796</v>
      </c>
      <c r="EC9">
        <v>3</v>
      </c>
      <c r="ED9">
        <v>282.48368640000001</v>
      </c>
      <c r="EE9">
        <v>282.1716864</v>
      </c>
      <c r="EF9">
        <v>282.37968640000003</v>
      </c>
      <c r="EG9">
        <v>269.04768000000001</v>
      </c>
      <c r="EH9">
        <v>269.04768000000001</v>
      </c>
      <c r="EI9">
        <v>269.04768000000001</v>
      </c>
      <c r="EJ9">
        <v>355.85268480000002</v>
      </c>
      <c r="EK9">
        <v>355.85268480000002</v>
      </c>
      <c r="EL9">
        <v>355.85268480000002</v>
      </c>
      <c r="EM9">
        <v>86.805004800000006</v>
      </c>
      <c r="EN9">
        <v>86.805004800000006</v>
      </c>
      <c r="EO9">
        <v>86.805004800000006</v>
      </c>
      <c r="EP9">
        <v>273.66732067858499</v>
      </c>
      <c r="EQ9">
        <v>273.66732067858499</v>
      </c>
      <c r="ER9">
        <v>273.66732067858499</v>
      </c>
      <c r="ES9">
        <v>960.384523490883</v>
      </c>
      <c r="ET9">
        <v>960.384523490883</v>
      </c>
      <c r="EU9">
        <v>960.384523490883</v>
      </c>
      <c r="EV9">
        <v>9.2768831437694192</v>
      </c>
      <c r="EW9">
        <v>282.48368640000001</v>
      </c>
      <c r="EX9">
        <v>10.9426363322764</v>
      </c>
      <c r="EY9">
        <v>282.1716864</v>
      </c>
      <c r="EZ9">
        <v>13.0434339357271</v>
      </c>
      <c r="FA9">
        <v>282.37968640000003</v>
      </c>
      <c r="FB9">
        <v>1.7143676782699401E-3</v>
      </c>
      <c r="FC9">
        <v>266.53699999999998</v>
      </c>
      <c r="FD9">
        <v>1.49867720038166E-3</v>
      </c>
      <c r="FE9">
        <v>266.53699999999998</v>
      </c>
      <c r="FF9">
        <v>5.9471437160459302E-3</v>
      </c>
      <c r="FG9">
        <v>266.53699999999998</v>
      </c>
      <c r="FH9">
        <v>269.40722068847901</v>
      </c>
      <c r="FI9">
        <v>282.48368640000001</v>
      </c>
      <c r="FJ9">
        <v>3.12452583099823</v>
      </c>
      <c r="FK9">
        <v>282.1716864</v>
      </c>
      <c r="FL9">
        <v>1.13557415910774</v>
      </c>
      <c r="FM9">
        <v>282.37968640000003</v>
      </c>
      <c r="FN9">
        <v>269.40722068847901</v>
      </c>
      <c r="FO9">
        <v>282.48368640000001</v>
      </c>
      <c r="FP9">
        <v>312.45258309982302</v>
      </c>
      <c r="FQ9">
        <v>282.1716864</v>
      </c>
      <c r="FR9">
        <v>378.52471970258</v>
      </c>
      <c r="FS9">
        <v>282.37968640000003</v>
      </c>
      <c r="FT9">
        <v>1.15977805754923E-2</v>
      </c>
      <c r="FU9">
        <v>4.2150843477978903E-3</v>
      </c>
      <c r="FV9">
        <v>1.09167878469329E-2</v>
      </c>
      <c r="FW9">
        <v>3.8928011553650602E-4</v>
      </c>
      <c r="FX9">
        <v>2.05014886594024E-3</v>
      </c>
      <c r="FY9">
        <v>1.16953480780059E-2</v>
      </c>
      <c r="FZ9">
        <v>4.1089486477575198E-3</v>
      </c>
      <c r="GA9">
        <v>11.7737934944857</v>
      </c>
      <c r="GB9">
        <v>12.346070571751699</v>
      </c>
      <c r="GC9">
        <v>22.420100842142499</v>
      </c>
      <c r="GD9">
        <v>-28.513522324693099</v>
      </c>
      <c r="GE9">
        <v>11.7737934944857</v>
      </c>
      <c r="GF9">
        <v>22.416150977579299</v>
      </c>
      <c r="GG9">
        <v>-25.9315388829264</v>
      </c>
      <c r="GH9">
        <v>22.3312342429655</v>
      </c>
      <c r="GI9">
        <v>1.0798898562347199</v>
      </c>
      <c r="GJ9">
        <v>0.204595435493969</v>
      </c>
      <c r="GK9">
        <v>4</v>
      </c>
      <c r="GL9">
        <v>592.28268800000001</v>
      </c>
      <c r="GM9">
        <v>592.17868799999997</v>
      </c>
      <c r="GN9">
        <v>592.17868799999997</v>
      </c>
      <c r="GO9">
        <v>577.40768000000003</v>
      </c>
      <c r="GP9">
        <v>577.40768000000003</v>
      </c>
      <c r="GQ9">
        <v>577.40768000000003</v>
      </c>
      <c r="GR9">
        <v>595.83168000000001</v>
      </c>
      <c r="GS9">
        <v>595.83168000000001</v>
      </c>
      <c r="GT9">
        <v>595.83168000000001</v>
      </c>
      <c r="GU9">
        <v>18.4239999999999</v>
      </c>
      <c r="GV9">
        <v>18.4239999999999</v>
      </c>
      <c r="GW9">
        <v>18.4239999999999</v>
      </c>
      <c r="GX9">
        <v>58.110609879840197</v>
      </c>
      <c r="GY9">
        <v>58.110609879840197</v>
      </c>
      <c r="GZ9">
        <v>58.110609879840197</v>
      </c>
      <c r="HA9">
        <v>201.43423069496001</v>
      </c>
      <c r="HB9">
        <v>201.43423069496001</v>
      </c>
      <c r="HC9">
        <v>201.43423069496001</v>
      </c>
      <c r="HD9">
        <v>4.0489394882593297</v>
      </c>
      <c r="HE9">
        <v>592.28268800000001</v>
      </c>
      <c r="HF9">
        <v>4.6391714532098396</v>
      </c>
      <c r="HG9">
        <v>592.17868799999997</v>
      </c>
      <c r="HH9">
        <v>5.56464973107341</v>
      </c>
      <c r="HI9">
        <v>592.17868799999997</v>
      </c>
      <c r="HJ9">
        <v>3.1074773274033999E-3</v>
      </c>
      <c r="HK9">
        <v>577.197</v>
      </c>
      <c r="HL9">
        <v>3.04066270798108E-3</v>
      </c>
      <c r="HM9">
        <v>576.46199999999999</v>
      </c>
      <c r="HN9">
        <v>8.1314436499216099E-3</v>
      </c>
      <c r="HO9">
        <v>577.09199999999998</v>
      </c>
      <c r="HP9">
        <v>57.2189999082415</v>
      </c>
      <c r="HQ9">
        <v>592.28268800000001</v>
      </c>
      <c r="HR9">
        <v>0.65566325605501596</v>
      </c>
      <c r="HS9">
        <v>592.17868799999997</v>
      </c>
      <c r="HT9">
        <v>0.23594671554365099</v>
      </c>
      <c r="HU9">
        <v>592.17868799999997</v>
      </c>
      <c r="HV9">
        <v>57.2189999082415</v>
      </c>
      <c r="HW9">
        <v>592.28268800000001</v>
      </c>
      <c r="HX9">
        <v>65.566325605501603</v>
      </c>
      <c r="HY9">
        <v>592.17868799999997</v>
      </c>
      <c r="HZ9">
        <v>78.648905181217103</v>
      </c>
      <c r="IA9">
        <v>592.17868799999997</v>
      </c>
      <c r="IB9">
        <v>1.1458838097598E-2</v>
      </c>
      <c r="IC9">
        <v>4.1235728677890904E-3</v>
      </c>
      <c r="ID9">
        <v>1.0785645991189601E-2</v>
      </c>
      <c r="IE9">
        <v>3.8479537063447098E-4</v>
      </c>
      <c r="IF9">
        <v>2.00564641167804E-3</v>
      </c>
      <c r="IG9">
        <v>1.1555236732458601E-2</v>
      </c>
      <c r="IH9">
        <v>4.0197414241267696E-3</v>
      </c>
      <c r="II9">
        <v>0.11754088540127899</v>
      </c>
      <c r="IJ9">
        <v>0.21807154501640699</v>
      </c>
      <c r="IK9">
        <v>0.222875615156548</v>
      </c>
      <c r="IL9">
        <v>-40.183854413050199</v>
      </c>
      <c r="IM9">
        <v>0.11754088540127899</v>
      </c>
      <c r="IN9">
        <v>0.22262700879949099</v>
      </c>
      <c r="IO9">
        <v>-37.600968628160999</v>
      </c>
      <c r="IP9">
        <v>0.13593835198877299</v>
      </c>
      <c r="IQ9">
        <v>1.0670557139355801</v>
      </c>
      <c r="IR9">
        <v>0.20016318459487101</v>
      </c>
      <c r="IS9">
        <v>5</v>
      </c>
      <c r="IT9">
        <v>636.96568319999994</v>
      </c>
      <c r="IU9">
        <v>636.96568319999994</v>
      </c>
      <c r="IV9">
        <v>636.96568319999994</v>
      </c>
      <c r="IW9">
        <v>622.09168639999996</v>
      </c>
      <c r="IX9">
        <v>622.09168639999996</v>
      </c>
      <c r="IY9">
        <v>622.09168639999996</v>
      </c>
      <c r="IZ9">
        <v>640.51568640000005</v>
      </c>
      <c r="JA9">
        <v>640.51568640000005</v>
      </c>
      <c r="JB9">
        <v>640.51568640000005</v>
      </c>
      <c r="JC9">
        <v>18.423999999999999</v>
      </c>
      <c r="JD9">
        <v>18.423999999999999</v>
      </c>
      <c r="JE9">
        <v>18.423999999999999</v>
      </c>
      <c r="JF9">
        <v>58.839319829129202</v>
      </c>
      <c r="JG9">
        <v>58.839319829129202</v>
      </c>
      <c r="JH9">
        <v>58.839319829129202</v>
      </c>
      <c r="JI9">
        <v>203.92869309143899</v>
      </c>
      <c r="JJ9">
        <v>203.92869309143899</v>
      </c>
      <c r="JK9">
        <v>203.92869309143899</v>
      </c>
      <c r="JL9">
        <v>4.0591245156790698</v>
      </c>
      <c r="JM9">
        <v>636.96568319999994</v>
      </c>
      <c r="JN9">
        <v>4.6497010421339002</v>
      </c>
      <c r="JO9">
        <v>636.96568319999994</v>
      </c>
      <c r="JP9">
        <v>5.5778018549616304</v>
      </c>
      <c r="JQ9">
        <v>636.96568319999994</v>
      </c>
      <c r="JR9">
        <v>3.4802956256486601E-3</v>
      </c>
      <c r="JS9">
        <v>621.88300000000004</v>
      </c>
      <c r="JT9">
        <v>3.5612625046048999E-3</v>
      </c>
      <c r="JU9">
        <v>620.63400000000001</v>
      </c>
      <c r="JV9">
        <v>8.8201183173748695E-3</v>
      </c>
      <c r="JW9">
        <v>621.88300000000004</v>
      </c>
      <c r="JX9">
        <v>57.936723964271401</v>
      </c>
      <c r="JY9">
        <v>636.96568319999994</v>
      </c>
      <c r="JZ9">
        <v>0.66374279639471101</v>
      </c>
      <c r="KA9">
        <v>636.96568319999994</v>
      </c>
      <c r="KB9">
        <v>0.23885306846308901</v>
      </c>
      <c r="KC9">
        <v>636.96568319999994</v>
      </c>
      <c r="KD9">
        <v>57.936723964271401</v>
      </c>
      <c r="KE9">
        <v>636.96568319999994</v>
      </c>
      <c r="KF9">
        <v>66.374279639471098</v>
      </c>
      <c r="KG9">
        <v>636.96568319999994</v>
      </c>
      <c r="KH9">
        <v>79.617689487696595</v>
      </c>
      <c r="KI9">
        <v>636.96568319999994</v>
      </c>
      <c r="KJ9">
        <v>1.14563397958785E-2</v>
      </c>
      <c r="KK9">
        <v>4.12265402873635E-3</v>
      </c>
      <c r="KL9">
        <v>1.07832171199999E-2</v>
      </c>
      <c r="KM9">
        <v>3.8475014676156303E-4</v>
      </c>
      <c r="KN9">
        <v>2.0052E-3</v>
      </c>
      <c r="KO9">
        <v>1.15527174135231E-2</v>
      </c>
      <c r="KP9">
        <v>4.0188457214143901E-3</v>
      </c>
      <c r="KQ9">
        <v>-40.4</v>
      </c>
      <c r="KR9">
        <v>0</v>
      </c>
      <c r="KS9">
        <v>0</v>
      </c>
      <c r="KT9">
        <v>-37.810794714755701</v>
      </c>
      <c r="KU9">
        <v>-8.6917891289339799E-2</v>
      </c>
      <c r="KV9">
        <v>1.06681798207179</v>
      </c>
      <c r="KW9">
        <v>0.20011872193876801</v>
      </c>
      <c r="KX9">
        <v>3.1539999999999999</v>
      </c>
      <c r="KY9" s="27">
        <v>0.59667491502359205</v>
      </c>
      <c r="KZ9" t="s">
        <v>1</v>
      </c>
      <c r="LA9">
        <v>1.1186983745464201</v>
      </c>
      <c r="LB9" s="21">
        <f t="shared" si="0"/>
        <v>42.148326191588097</v>
      </c>
      <c r="LC9" t="s">
        <v>1</v>
      </c>
      <c r="LD9">
        <v>-0.5</v>
      </c>
      <c r="LE9" s="1">
        <v>1.8945806784711401</v>
      </c>
      <c r="LF9" s="18">
        <f t="shared" si="3"/>
        <v>2.35938067847114</v>
      </c>
      <c r="LG9" s="22">
        <f t="shared" si="1"/>
        <v>-1.4860910066291497</v>
      </c>
      <c r="LI9">
        <v>1.09167878469329E-2</v>
      </c>
      <c r="LJ9">
        <v>3.8928011553650602E-4</v>
      </c>
      <c r="LK9">
        <v>2.05014886594024E-3</v>
      </c>
      <c r="LL9">
        <v>1.16953480780059E-2</v>
      </c>
      <c r="LM9">
        <v>4.1089486477575198E-3</v>
      </c>
      <c r="LN9">
        <v>-28.513522324693099</v>
      </c>
      <c r="LO9" s="34">
        <f t="shared" si="2"/>
        <v>-29.275919778495691</v>
      </c>
      <c r="LR9">
        <v>1.0785645991189601E-2</v>
      </c>
      <c r="LS9">
        <v>3.8479537063447098E-4</v>
      </c>
      <c r="LT9">
        <v>2.00564641167804E-3</v>
      </c>
      <c r="LU9">
        <v>1.1555236732458601E-2</v>
      </c>
      <c r="LV9">
        <v>4.0197414241267696E-3</v>
      </c>
      <c r="LW9">
        <v>0.11754088540127899</v>
      </c>
      <c r="LX9">
        <v>0.21807154501640699</v>
      </c>
      <c r="LY9">
        <v>0.222875615156548</v>
      </c>
      <c r="LZ9">
        <v>-40.183854413050199</v>
      </c>
      <c r="MA9">
        <v>0.11754088540127899</v>
      </c>
      <c r="MB9">
        <v>0.22262700879949099</v>
      </c>
      <c r="MC9">
        <v>-37.600968628160999</v>
      </c>
      <c r="MD9">
        <v>0.13593835198877299</v>
      </c>
      <c r="ME9">
        <v>1.0670557139355801</v>
      </c>
      <c r="MF9">
        <v>0.20016318459487101</v>
      </c>
      <c r="MG9">
        <v>1.07832171199999E-2</v>
      </c>
      <c r="MH9">
        <v>3.8475014676156303E-4</v>
      </c>
      <c r="MI9">
        <v>2.0052E-3</v>
      </c>
      <c r="MJ9">
        <v>1.15527174135231E-2</v>
      </c>
      <c r="MK9">
        <v>4.0188457214143901E-3</v>
      </c>
      <c r="ML9">
        <v>-40.4</v>
      </c>
      <c r="MM9">
        <v>0</v>
      </c>
      <c r="MN9">
        <v>0</v>
      </c>
      <c r="MO9">
        <v>-37.810794714755701</v>
      </c>
      <c r="MP9">
        <v>-8.6917891289339799E-2</v>
      </c>
      <c r="MQ9">
        <v>1.06681798207179</v>
      </c>
      <c r="MR9">
        <v>0.20011872193876801</v>
      </c>
      <c r="MS9" t="s">
        <v>1</v>
      </c>
      <c r="MT9">
        <v>7</v>
      </c>
      <c r="MV9" t="s">
        <v>137</v>
      </c>
      <c r="MW9" t="b">
        <v>1</v>
      </c>
      <c r="MX9" t="s">
        <v>139</v>
      </c>
      <c r="MY9">
        <v>3.1539999999999999</v>
      </c>
    </row>
    <row r="10" spans="1:363">
      <c r="A10">
        <v>15</v>
      </c>
      <c r="B10">
        <v>9</v>
      </c>
      <c r="C10">
        <v>1</v>
      </c>
      <c r="D10">
        <v>29.631001600000001</v>
      </c>
      <c r="E10">
        <v>29.631001600000001</v>
      </c>
      <c r="F10">
        <v>29.8390016</v>
      </c>
      <c r="G10">
        <v>14.8630016</v>
      </c>
      <c r="H10">
        <v>14.8630016</v>
      </c>
      <c r="I10">
        <v>14.8630016</v>
      </c>
      <c r="J10">
        <v>32.029004800000003</v>
      </c>
      <c r="K10">
        <v>32.029004800000003</v>
      </c>
      <c r="L10">
        <v>32.029004800000003</v>
      </c>
      <c r="M10">
        <v>17.166003199999999</v>
      </c>
      <c r="N10">
        <v>17.166003199999999</v>
      </c>
      <c r="O10">
        <v>17.166003199999999</v>
      </c>
      <c r="P10">
        <v>54.876642104162698</v>
      </c>
      <c r="Q10">
        <v>54.876642104162698</v>
      </c>
      <c r="R10">
        <v>54.876642104162698</v>
      </c>
      <c r="S10">
        <v>118.694522279076</v>
      </c>
      <c r="T10">
        <v>118.694522279076</v>
      </c>
      <c r="U10">
        <v>118.694522279076</v>
      </c>
      <c r="V10">
        <v>3.7900571671388601</v>
      </c>
      <c r="W10">
        <v>29.631001600000001</v>
      </c>
      <c r="X10">
        <v>2.7784760720812902</v>
      </c>
      <c r="Y10">
        <v>29.631001600000001</v>
      </c>
      <c r="Z10">
        <v>1.92432178747727</v>
      </c>
      <c r="AA10">
        <v>29.8390016</v>
      </c>
      <c r="AB10">
        <v>7.3046237899250493E-2</v>
      </c>
      <c r="AC10">
        <v>12.988</v>
      </c>
      <c r="AD10">
        <v>5.5326141318984598E-2</v>
      </c>
      <c r="AE10">
        <v>14.239000000000001</v>
      </c>
      <c r="AF10">
        <v>2.6364565173271499</v>
      </c>
      <c r="AG10">
        <v>14.863</v>
      </c>
      <c r="AH10">
        <v>54.404560847926</v>
      </c>
      <c r="AI10">
        <v>29.631001600000001</v>
      </c>
      <c r="AJ10">
        <v>0.39887338849022402</v>
      </c>
      <c r="AK10">
        <v>29.631001600000001</v>
      </c>
      <c r="AL10">
        <v>7.3207867746384797E-2</v>
      </c>
      <c r="AM10">
        <v>29.8390016</v>
      </c>
      <c r="AN10">
        <v>54.404560847926</v>
      </c>
      <c r="AO10">
        <v>29.631001600000001</v>
      </c>
      <c r="AP10">
        <v>39.887338849022399</v>
      </c>
      <c r="AQ10">
        <v>29.631001600000001</v>
      </c>
      <c r="AR10">
        <v>24.402622582128199</v>
      </c>
      <c r="AS10">
        <v>29.8390016</v>
      </c>
      <c r="AT10">
        <v>7.3316167298027096E-3</v>
      </c>
      <c r="AU10">
        <v>1.34562004738938E-3</v>
      </c>
      <c r="AV10">
        <v>1</v>
      </c>
      <c r="AW10">
        <v>73</v>
      </c>
      <c r="AX10">
        <v>59</v>
      </c>
      <c r="AY10">
        <v>108</v>
      </c>
      <c r="AZ10">
        <v>49</v>
      </c>
      <c r="BA10" s="6">
        <v>3.3948773229494598E-3</v>
      </c>
      <c r="BB10">
        <v>3.3948773229494598E-3</v>
      </c>
      <c r="BC10">
        <v>2.47520022094249E-4</v>
      </c>
      <c r="BD10">
        <v>73</v>
      </c>
      <c r="BE10">
        <v>1.0224799858406101E-3</v>
      </c>
      <c r="BF10">
        <v>58</v>
      </c>
      <c r="BG10">
        <v>3.3948773229494598E-3</v>
      </c>
      <c r="BH10">
        <v>73</v>
      </c>
      <c r="BI10">
        <v>3.3948773229494598E-3</v>
      </c>
      <c r="BJ10">
        <v>73</v>
      </c>
      <c r="BK10">
        <v>3.6763608999999999E-3</v>
      </c>
      <c r="BL10">
        <v>7.3527217999999998E-3</v>
      </c>
      <c r="BM10">
        <v>-0.5</v>
      </c>
      <c r="BN10">
        <v>0.366289477686153</v>
      </c>
      <c r="BO10">
        <v>0.79759983797885703</v>
      </c>
      <c r="BP10">
        <v>2</v>
      </c>
      <c r="BQ10">
        <v>154.75600639999999</v>
      </c>
      <c r="BR10">
        <v>154.75600639999999</v>
      </c>
      <c r="BS10">
        <v>157.14800640000001</v>
      </c>
      <c r="BT10">
        <v>137.47600639999999</v>
      </c>
      <c r="BU10">
        <v>137.47600639999999</v>
      </c>
      <c r="BV10">
        <v>137.47600639999999</v>
      </c>
      <c r="BW10">
        <v>198.608</v>
      </c>
      <c r="BX10">
        <v>198.608</v>
      </c>
      <c r="BY10">
        <v>198.608</v>
      </c>
      <c r="BZ10">
        <v>61.131993600000001</v>
      </c>
      <c r="CA10">
        <v>61.131993600000001</v>
      </c>
      <c r="CB10">
        <v>61.131993600000001</v>
      </c>
      <c r="CC10">
        <v>22.197316050337498</v>
      </c>
      <c r="CD10">
        <v>22.197316050337498</v>
      </c>
      <c r="CE10">
        <v>22.197316050337498</v>
      </c>
      <c r="CF10">
        <v>49.275888075536002</v>
      </c>
      <c r="CG10">
        <v>49.275888075536002</v>
      </c>
      <c r="CH10">
        <v>49.275888075536002</v>
      </c>
      <c r="CI10">
        <v>1.3260643961403999</v>
      </c>
      <c r="CJ10">
        <v>154.75600639999999</v>
      </c>
      <c r="CK10">
        <v>0.97566730550749403</v>
      </c>
      <c r="CL10">
        <v>154.75600639999999</v>
      </c>
      <c r="CM10">
        <v>0.54911268678969305</v>
      </c>
      <c r="CN10">
        <v>157.14800640000001</v>
      </c>
      <c r="CO10">
        <v>8.0459270988075204E-2</v>
      </c>
      <c r="CP10">
        <v>136.22300000000001</v>
      </c>
      <c r="CQ10">
        <v>6.0345088249890599E-2</v>
      </c>
      <c r="CR10">
        <v>136.327</v>
      </c>
      <c r="CS10">
        <v>2.4041149430575199</v>
      </c>
      <c r="CT10">
        <v>137.476</v>
      </c>
      <c r="CU10">
        <v>22.001985286700801</v>
      </c>
      <c r="CV10">
        <v>154.75600639999999</v>
      </c>
      <c r="CW10">
        <v>0.162155793243031</v>
      </c>
      <c r="CX10">
        <v>154.75600639999999</v>
      </c>
      <c r="CY10">
        <v>3.3174970393596001E-2</v>
      </c>
      <c r="CZ10">
        <v>157.14800640000001</v>
      </c>
      <c r="DA10">
        <v>22.001985286700801</v>
      </c>
      <c r="DB10">
        <v>154.75600639999999</v>
      </c>
      <c r="DC10">
        <v>16.2155793243031</v>
      </c>
      <c r="DD10">
        <v>154.75600639999999</v>
      </c>
      <c r="DE10">
        <v>11.058323464532</v>
      </c>
      <c r="DF10">
        <v>157.14800640000001</v>
      </c>
      <c r="DG10">
        <v>7.3700527988738796E-3</v>
      </c>
      <c r="DH10">
        <v>1.50781713383149E-3</v>
      </c>
      <c r="DI10">
        <v>2</v>
      </c>
      <c r="DJ10">
        <v>198</v>
      </c>
      <c r="DK10">
        <v>182</v>
      </c>
      <c r="DL10">
        <v>293</v>
      </c>
      <c r="DM10">
        <v>111</v>
      </c>
      <c r="DN10" s="27">
        <v>0.43361456588900099</v>
      </c>
      <c r="DO10">
        <v>0.43361456588900099</v>
      </c>
      <c r="DP10">
        <v>1.7217000713571899E-2</v>
      </c>
      <c r="DQ10">
        <v>198</v>
      </c>
      <c r="DR10">
        <v>1.0059999767690799E-3</v>
      </c>
      <c r="DS10">
        <v>180</v>
      </c>
      <c r="DT10">
        <v>0.43361456588900099</v>
      </c>
      <c r="DU10">
        <v>198</v>
      </c>
      <c r="DV10">
        <v>0.43361456588900099</v>
      </c>
      <c r="DW10">
        <v>198</v>
      </c>
      <c r="DX10">
        <v>3.6956342562992398E-3</v>
      </c>
      <c r="DY10">
        <v>7.3912685125984796E-3</v>
      </c>
      <c r="DZ10">
        <v>4.7398880700455504</v>
      </c>
      <c r="EA10">
        <v>0.36820268318069999</v>
      </c>
      <c r="EB10">
        <v>34.568746666145003</v>
      </c>
      <c r="EC10">
        <v>3</v>
      </c>
      <c r="ED10">
        <v>286.90924799999999</v>
      </c>
      <c r="EE10">
        <v>286.59724799999998</v>
      </c>
      <c r="EF10">
        <v>286.90924799999999</v>
      </c>
      <c r="EG10">
        <v>272.32824319999997</v>
      </c>
      <c r="EH10">
        <v>272.32824319999997</v>
      </c>
      <c r="EI10">
        <v>272.32824319999997</v>
      </c>
      <c r="EJ10">
        <v>353.32124160000001</v>
      </c>
      <c r="EK10">
        <v>353.32124160000001</v>
      </c>
      <c r="EL10">
        <v>353.32124160000001</v>
      </c>
      <c r="EM10">
        <v>80.992998400000005</v>
      </c>
      <c r="EN10">
        <v>80.992998400000005</v>
      </c>
      <c r="EO10">
        <v>80.992998400000005</v>
      </c>
      <c r="EP10">
        <v>200.04778576615499</v>
      </c>
      <c r="EQ10">
        <v>200.04778576615499</v>
      </c>
      <c r="ER10">
        <v>200.04778576615499</v>
      </c>
      <c r="ES10">
        <v>702.26557973761999</v>
      </c>
      <c r="ET10">
        <v>702.26557973761999</v>
      </c>
      <c r="EU10">
        <v>702.26557973761999</v>
      </c>
      <c r="EV10">
        <v>7.3032783281902098</v>
      </c>
      <c r="EW10">
        <v>286.90924799999999</v>
      </c>
      <c r="EX10">
        <v>8.6081336278356702</v>
      </c>
      <c r="EY10">
        <v>286.59724799999998</v>
      </c>
      <c r="EZ10">
        <v>10.257568594326001</v>
      </c>
      <c r="FA10">
        <v>286.90924799999999</v>
      </c>
      <c r="FB10">
        <v>1.8556363940574201E-3</v>
      </c>
      <c r="FC10">
        <v>269.81299999999999</v>
      </c>
      <c r="FD10">
        <v>1.6863691423574299E-3</v>
      </c>
      <c r="FE10">
        <v>269.81299999999999</v>
      </c>
      <c r="FF10">
        <v>5.9259761733098104E-3</v>
      </c>
      <c r="FG10">
        <v>269.81299999999999</v>
      </c>
      <c r="FH10">
        <v>196.931506733524</v>
      </c>
      <c r="FI10">
        <v>286.90924799999999</v>
      </c>
      <c r="FJ10">
        <v>2.28610973374029</v>
      </c>
      <c r="FK10">
        <v>286.59724799999998</v>
      </c>
      <c r="FL10">
        <v>0.83016929889019697</v>
      </c>
      <c r="FM10">
        <v>286.90924799999999</v>
      </c>
      <c r="FN10">
        <v>196.931506733524</v>
      </c>
      <c r="FO10">
        <v>286.90924799999999</v>
      </c>
      <c r="FP10">
        <v>228.61097337402899</v>
      </c>
      <c r="FQ10">
        <v>286.59724799999998</v>
      </c>
      <c r="FR10">
        <v>276.72309963006501</v>
      </c>
      <c r="FS10">
        <v>286.90924799999999</v>
      </c>
      <c r="FT10">
        <v>1.16086540526687E-2</v>
      </c>
      <c r="FU10">
        <v>4.2155230143723398E-3</v>
      </c>
      <c r="FV10">
        <v>1.09269663238954E-2</v>
      </c>
      <c r="FW10">
        <v>3.8928571190967001E-4</v>
      </c>
      <c r="FX10">
        <v>2.05020468708136E-3</v>
      </c>
      <c r="FY10">
        <v>1.17055377477148E-2</v>
      </c>
      <c r="FZ10">
        <v>4.1090683412570404E-3</v>
      </c>
      <c r="GA10">
        <v>11.7883389682451</v>
      </c>
      <c r="GB10">
        <v>13.2280855422635</v>
      </c>
      <c r="GC10">
        <v>22.4498838962379</v>
      </c>
      <c r="GD10">
        <v>-27.6077382359083</v>
      </c>
      <c r="GE10">
        <v>11.7883389682451</v>
      </c>
      <c r="GF10">
        <v>22.443989168842101</v>
      </c>
      <c r="GG10">
        <v>-25.0828735993999</v>
      </c>
      <c r="GH10">
        <v>22.3610147083808</v>
      </c>
      <c r="GI10">
        <v>1.0808858293324499</v>
      </c>
      <c r="GJ10">
        <v>0.204600994789637</v>
      </c>
      <c r="GK10">
        <v>4</v>
      </c>
      <c r="GL10">
        <v>592.8232448</v>
      </c>
      <c r="GM10">
        <v>592.8232448</v>
      </c>
      <c r="GN10">
        <v>592.8232448</v>
      </c>
      <c r="GO10">
        <v>578.05324800000005</v>
      </c>
      <c r="GP10">
        <v>578.05324800000005</v>
      </c>
      <c r="GQ10">
        <v>578.05324800000005</v>
      </c>
      <c r="GR10">
        <v>596.37324799999999</v>
      </c>
      <c r="GS10">
        <v>596.37324799999999</v>
      </c>
      <c r="GT10">
        <v>596.37324799999999</v>
      </c>
      <c r="GU10">
        <v>18.319999999999901</v>
      </c>
      <c r="GV10">
        <v>18.319999999999901</v>
      </c>
      <c r="GW10">
        <v>18.319999999999901</v>
      </c>
      <c r="GX10">
        <v>58.130766421046403</v>
      </c>
      <c r="GY10">
        <v>58.130766421046403</v>
      </c>
      <c r="GZ10">
        <v>58.130766421046403</v>
      </c>
      <c r="HA10">
        <v>201.50706945229001</v>
      </c>
      <c r="HB10">
        <v>201.50706945229001</v>
      </c>
      <c r="HC10">
        <v>201.50706945229001</v>
      </c>
      <c r="HD10">
        <v>4.0549199431416199</v>
      </c>
      <c r="HE10">
        <v>592.8232448</v>
      </c>
      <c r="HF10">
        <v>4.6460756625083004</v>
      </c>
      <c r="HG10">
        <v>592.8232448</v>
      </c>
      <c r="HH10">
        <v>5.5731572193806898</v>
      </c>
      <c r="HI10">
        <v>592.8232448</v>
      </c>
      <c r="HJ10">
        <v>2.7980965883820002E-3</v>
      </c>
      <c r="HK10">
        <v>577.73800000000006</v>
      </c>
      <c r="HL10">
        <v>2.7331262906745298E-3</v>
      </c>
      <c r="HM10">
        <v>577.423</v>
      </c>
      <c r="HN10">
        <v>7.4648506956821598E-3</v>
      </c>
      <c r="HO10">
        <v>576.37300000000005</v>
      </c>
      <c r="HP10">
        <v>57.2388280947699</v>
      </c>
      <c r="HQ10">
        <v>592.8232448</v>
      </c>
      <c r="HR10">
        <v>0.65590514600572303</v>
      </c>
      <c r="HS10">
        <v>592.8232448</v>
      </c>
      <c r="HT10">
        <v>0.23603318027084499</v>
      </c>
      <c r="HU10">
        <v>592.8232448</v>
      </c>
      <c r="HV10">
        <v>57.2388280947699</v>
      </c>
      <c r="HW10">
        <v>592.8232448</v>
      </c>
      <c r="HX10">
        <v>65.590514600572305</v>
      </c>
      <c r="HY10">
        <v>592.8232448</v>
      </c>
      <c r="HZ10">
        <v>78.677726756948502</v>
      </c>
      <c r="IA10">
        <v>592.8232448</v>
      </c>
      <c r="IB10">
        <v>1.14590946013036E-2</v>
      </c>
      <c r="IC10">
        <v>4.1236550105471599E-3</v>
      </c>
      <c r="ID10">
        <v>1.0785161698348899E-2</v>
      </c>
      <c r="IE10">
        <v>3.8478420114149099E-4</v>
      </c>
      <c r="IF10">
        <v>2.0055361515646901E-3</v>
      </c>
      <c r="IG10">
        <v>1.15547301006319E-2</v>
      </c>
      <c r="IH10">
        <v>4.0195202816673903E-3</v>
      </c>
      <c r="II10">
        <v>8.8510375409800404E-2</v>
      </c>
      <c r="IJ10">
        <v>0.174217635276807</v>
      </c>
      <c r="IK10">
        <v>0.16784925318291599</v>
      </c>
      <c r="IL10">
        <v>-40.226951700696603</v>
      </c>
      <c r="IM10">
        <v>8.8510375409800404E-2</v>
      </c>
      <c r="IN10">
        <v>0.16763991855750501</v>
      </c>
      <c r="IO10">
        <v>-37.643164386722098</v>
      </c>
      <c r="IP10">
        <v>8.0916772790429095E-2</v>
      </c>
      <c r="IQ10">
        <v>1.06700831264948</v>
      </c>
      <c r="IR10">
        <v>0.20015220267818201</v>
      </c>
      <c r="IS10">
        <v>5</v>
      </c>
      <c r="IT10">
        <v>637.4752512</v>
      </c>
      <c r="IU10">
        <v>637.4752512</v>
      </c>
      <c r="IV10">
        <v>637.4752512</v>
      </c>
      <c r="IW10">
        <v>622.70524160000002</v>
      </c>
      <c r="IX10">
        <v>622.70524160000002</v>
      </c>
      <c r="IY10">
        <v>622.70524160000002</v>
      </c>
      <c r="IZ10">
        <v>641.02224639999997</v>
      </c>
      <c r="JA10">
        <v>641.02224639999997</v>
      </c>
      <c r="JB10">
        <v>641.02224639999997</v>
      </c>
      <c r="JC10">
        <v>18.3170047999999</v>
      </c>
      <c r="JD10">
        <v>18.3170047999999</v>
      </c>
      <c r="JE10">
        <v>18.3170047999999</v>
      </c>
      <c r="JF10">
        <v>58.858913976190202</v>
      </c>
      <c r="JG10">
        <v>58.858913976190202</v>
      </c>
      <c r="JH10">
        <v>58.858913976190202</v>
      </c>
      <c r="JI10">
        <v>204.006755116378</v>
      </c>
      <c r="JJ10">
        <v>204.006755116378</v>
      </c>
      <c r="JK10">
        <v>204.006755116378</v>
      </c>
      <c r="JL10">
        <v>4.0616757150482696</v>
      </c>
      <c r="JM10">
        <v>637.4752512</v>
      </c>
      <c r="JN10">
        <v>4.6541034382606101</v>
      </c>
      <c r="JO10">
        <v>637.4752512</v>
      </c>
      <c r="JP10">
        <v>5.5835653923664603</v>
      </c>
      <c r="JQ10">
        <v>637.4752512</v>
      </c>
      <c r="JR10">
        <v>3.2886489294270699E-3</v>
      </c>
      <c r="JS10">
        <v>622.49599999999998</v>
      </c>
      <c r="JT10">
        <v>3.3269678548500702E-3</v>
      </c>
      <c r="JU10">
        <v>621.45600000000002</v>
      </c>
      <c r="JV10">
        <v>8.2892686849933197E-3</v>
      </c>
      <c r="JW10">
        <v>621.24699999999996</v>
      </c>
      <c r="JX10">
        <v>57.955956605266302</v>
      </c>
      <c r="JY10">
        <v>637.4752512</v>
      </c>
      <c r="JZ10">
        <v>0.66400710770068405</v>
      </c>
      <c r="KA10">
        <v>637.4752512</v>
      </c>
      <c r="KB10">
        <v>0.23895026322313001</v>
      </c>
      <c r="KC10">
        <v>637.4752512</v>
      </c>
      <c r="KD10">
        <v>57.955956605266302</v>
      </c>
      <c r="KE10">
        <v>637.4752512</v>
      </c>
      <c r="KF10">
        <v>66.4007107700684</v>
      </c>
      <c r="KG10">
        <v>637.4752512</v>
      </c>
      <c r="KH10">
        <v>79.650087741043606</v>
      </c>
      <c r="KI10">
        <v>637.4752512</v>
      </c>
      <c r="KJ10">
        <v>1.1457098572683099E-2</v>
      </c>
      <c r="KK10">
        <v>4.1229629742910202E-3</v>
      </c>
      <c r="KL10">
        <v>1.07832171199999E-2</v>
      </c>
      <c r="KM10">
        <v>3.8475014676156303E-4</v>
      </c>
      <c r="KN10">
        <v>2.0052E-3</v>
      </c>
      <c r="KO10">
        <v>1.15527174135231E-2</v>
      </c>
      <c r="KP10">
        <v>4.0188457214143901E-3</v>
      </c>
      <c r="KQ10">
        <v>-40.4</v>
      </c>
      <c r="KR10">
        <v>0</v>
      </c>
      <c r="KS10">
        <v>0</v>
      </c>
      <c r="KT10">
        <v>-37.810794714755701</v>
      </c>
      <c r="KU10">
        <v>-8.6917891289339799E-2</v>
      </c>
      <c r="KV10">
        <v>1.06681798207179</v>
      </c>
      <c r="KW10">
        <v>0.20011872193876801</v>
      </c>
      <c r="KX10">
        <v>2.7650000000000001</v>
      </c>
      <c r="KY10" s="27">
        <v>0.43361456588900099</v>
      </c>
      <c r="KZ10" t="s">
        <v>1</v>
      </c>
      <c r="LA10">
        <v>0.79759983797885703</v>
      </c>
      <c r="LB10" s="21">
        <f t="shared" si="0"/>
        <v>34.939200935129165</v>
      </c>
      <c r="LC10" t="s">
        <v>1</v>
      </c>
      <c r="LD10">
        <v>-0.5</v>
      </c>
      <c r="LE10" s="1">
        <v>4.7398880700455504</v>
      </c>
      <c r="LF10" s="18">
        <f t="shared" si="3"/>
        <v>5.2378880700455506</v>
      </c>
      <c r="LG10" s="22">
        <f t="shared" si="1"/>
        <v>1.4550485495180165</v>
      </c>
      <c r="LI10">
        <v>1.09269663238954E-2</v>
      </c>
      <c r="LJ10">
        <v>3.8928571190967001E-4</v>
      </c>
      <c r="LK10">
        <v>2.05020468708136E-3</v>
      </c>
      <c r="LL10">
        <v>1.17055377477148E-2</v>
      </c>
      <c r="LM10">
        <v>4.1090683412570404E-3</v>
      </c>
      <c r="LN10">
        <v>-27.6077382359083</v>
      </c>
      <c r="LO10" s="34">
        <f t="shared" si="2"/>
        <v>-28.339863732757731</v>
      </c>
      <c r="LR10">
        <v>1.0785161698348899E-2</v>
      </c>
      <c r="LS10">
        <v>3.8478420114149099E-4</v>
      </c>
      <c r="LT10">
        <v>2.0055361515646901E-3</v>
      </c>
      <c r="LU10">
        <v>1.15547301006319E-2</v>
      </c>
      <c r="LV10">
        <v>4.0195202816673903E-3</v>
      </c>
      <c r="LW10">
        <v>8.8510375409800404E-2</v>
      </c>
      <c r="LX10">
        <v>0.174217635276807</v>
      </c>
      <c r="LY10">
        <v>0.16784925318291599</v>
      </c>
      <c r="LZ10">
        <v>-40.226951700696603</v>
      </c>
      <c r="MA10">
        <v>8.8510375409800404E-2</v>
      </c>
      <c r="MB10">
        <v>0.16763991855750501</v>
      </c>
      <c r="MC10">
        <v>-37.643164386722098</v>
      </c>
      <c r="MD10">
        <v>8.0916772790429095E-2</v>
      </c>
      <c r="ME10">
        <v>1.06700831264948</v>
      </c>
      <c r="MF10">
        <v>0.20015220267818201</v>
      </c>
      <c r="MG10">
        <v>1.07832171199999E-2</v>
      </c>
      <c r="MH10">
        <v>3.8475014676156303E-4</v>
      </c>
      <c r="MI10">
        <v>2.0052E-3</v>
      </c>
      <c r="MJ10">
        <v>1.15527174135231E-2</v>
      </c>
      <c r="MK10">
        <v>4.0188457214143901E-3</v>
      </c>
      <c r="ML10">
        <v>-40.4</v>
      </c>
      <c r="MM10">
        <v>0</v>
      </c>
      <c r="MN10">
        <v>0</v>
      </c>
      <c r="MO10">
        <v>-37.810794714755701</v>
      </c>
      <c r="MP10">
        <v>-8.6917891289339799E-2</v>
      </c>
      <c r="MQ10">
        <v>1.06681798207179</v>
      </c>
      <c r="MR10">
        <v>0.20011872193876801</v>
      </c>
      <c r="MS10" t="s">
        <v>1</v>
      </c>
      <c r="MT10">
        <v>9</v>
      </c>
      <c r="MV10" t="s">
        <v>137</v>
      </c>
      <c r="MW10" t="b">
        <v>1</v>
      </c>
      <c r="MX10" t="s">
        <v>139</v>
      </c>
      <c r="MY10">
        <v>2.7650000000000001</v>
      </c>
    </row>
    <row r="11" spans="1:363">
      <c r="A11">
        <v>16</v>
      </c>
      <c r="B11">
        <v>11</v>
      </c>
      <c r="C11">
        <v>1</v>
      </c>
      <c r="D11">
        <v>29.576998400000001</v>
      </c>
      <c r="E11">
        <v>29.576998400000001</v>
      </c>
      <c r="F11">
        <v>29.784998399999999</v>
      </c>
      <c r="G11">
        <v>14.808</v>
      </c>
      <c r="H11">
        <v>14.808</v>
      </c>
      <c r="I11">
        <v>14.808</v>
      </c>
      <c r="J11">
        <v>31.867993599999998</v>
      </c>
      <c r="K11">
        <v>31.867993599999998</v>
      </c>
      <c r="L11">
        <v>31.867993599999998</v>
      </c>
      <c r="M11">
        <v>17.059993599999999</v>
      </c>
      <c r="N11">
        <v>17.059993599999999</v>
      </c>
      <c r="O11">
        <v>17.059993599999999</v>
      </c>
      <c r="P11">
        <v>54.936101147294998</v>
      </c>
      <c r="Q11">
        <v>54.936101147294998</v>
      </c>
      <c r="R11">
        <v>54.936101147294998</v>
      </c>
      <c r="S11">
        <v>118.232956642644</v>
      </c>
      <c r="T11">
        <v>118.232956642644</v>
      </c>
      <c r="U11">
        <v>118.232956642644</v>
      </c>
      <c r="V11">
        <v>3.7931201430424002</v>
      </c>
      <c r="W11">
        <v>29.576998400000001</v>
      </c>
      <c r="X11">
        <v>2.78087184693808</v>
      </c>
      <c r="Y11">
        <v>29.576998400000001</v>
      </c>
      <c r="Z11">
        <v>1.8893715961244</v>
      </c>
      <c r="AA11">
        <v>29.784998399999999</v>
      </c>
      <c r="AB11">
        <v>7.2711021393179295E-2</v>
      </c>
      <c r="AC11">
        <v>14.496</v>
      </c>
      <c r="AD11">
        <v>5.5091713973413101E-2</v>
      </c>
      <c r="AE11">
        <v>13.976000000000001</v>
      </c>
      <c r="AF11">
        <v>2.5182245109559598</v>
      </c>
      <c r="AG11">
        <v>14.808</v>
      </c>
      <c r="AH11">
        <v>54.465274643522903</v>
      </c>
      <c r="AI11">
        <v>29.576998400000001</v>
      </c>
      <c r="AJ11">
        <v>0.39931922539243297</v>
      </c>
      <c r="AK11">
        <v>29.576998400000001</v>
      </c>
      <c r="AL11">
        <v>7.1507278379633707E-2</v>
      </c>
      <c r="AM11">
        <v>29.784998399999999</v>
      </c>
      <c r="AN11">
        <v>54.465274643522903</v>
      </c>
      <c r="AO11">
        <v>29.576998400000001</v>
      </c>
      <c r="AP11">
        <v>39.931922539243303</v>
      </c>
      <c r="AQ11">
        <v>29.576998400000001</v>
      </c>
      <c r="AR11">
        <v>23.835759459877899</v>
      </c>
      <c r="AS11">
        <v>29.784998399999999</v>
      </c>
      <c r="AT11">
        <v>7.33162970362293E-3</v>
      </c>
      <c r="AU11">
        <v>1.31289668229254E-3</v>
      </c>
      <c r="AV11">
        <v>1</v>
      </c>
      <c r="AW11">
        <v>73</v>
      </c>
      <c r="AX11">
        <v>58</v>
      </c>
      <c r="AY11">
        <v>107</v>
      </c>
      <c r="AZ11">
        <v>49</v>
      </c>
      <c r="BA11" s="6">
        <v>5.2792799826711298E-3</v>
      </c>
      <c r="BB11">
        <v>5.2792799826711298E-3</v>
      </c>
      <c r="BC11">
        <v>3.65459988825023E-4</v>
      </c>
      <c r="BD11">
        <v>73</v>
      </c>
      <c r="BE11">
        <v>1.02153997868299E-3</v>
      </c>
      <c r="BF11">
        <v>35</v>
      </c>
      <c r="BG11">
        <v>5.2792799826711298E-3</v>
      </c>
      <c r="BH11">
        <v>73</v>
      </c>
      <c r="BI11">
        <v>5.2792799826711298E-3</v>
      </c>
      <c r="BJ11">
        <v>73</v>
      </c>
      <c r="BK11">
        <v>3.6763608999999999E-3</v>
      </c>
      <c r="BL11">
        <v>7.3527217999999998E-3</v>
      </c>
      <c r="BM11">
        <v>-0.5</v>
      </c>
      <c r="BN11">
        <v>0.366289477686153</v>
      </c>
      <c r="BO11">
        <v>1.1259028113441001</v>
      </c>
      <c r="BP11">
        <v>2</v>
      </c>
      <c r="BQ11">
        <v>154.8749952</v>
      </c>
      <c r="BR11">
        <v>154.8749952</v>
      </c>
      <c r="BS11">
        <v>157.37099520000001</v>
      </c>
      <c r="BT11">
        <v>137.1769984</v>
      </c>
      <c r="BU11">
        <v>137.1769984</v>
      </c>
      <c r="BV11">
        <v>137.1769984</v>
      </c>
      <c r="BW11">
        <v>204.45099519999999</v>
      </c>
      <c r="BX11">
        <v>204.45099519999999</v>
      </c>
      <c r="BY11">
        <v>204.45099519999999</v>
      </c>
      <c r="BZ11">
        <v>67.273996799999907</v>
      </c>
      <c r="CA11">
        <v>67.273996799999907</v>
      </c>
      <c r="CB11">
        <v>67.273996799999907</v>
      </c>
      <c r="CC11">
        <v>33.622002746051599</v>
      </c>
      <c r="CD11">
        <v>33.622002746051599</v>
      </c>
      <c r="CE11">
        <v>33.622002746051599</v>
      </c>
      <c r="CF11">
        <v>75.821645655554605</v>
      </c>
      <c r="CG11">
        <v>75.821645655554605</v>
      </c>
      <c r="CH11">
        <v>75.821645655554605</v>
      </c>
      <c r="CI11">
        <v>1.95564678433864</v>
      </c>
      <c r="CJ11">
        <v>154.8749952</v>
      </c>
      <c r="CK11">
        <v>1.43683133591201</v>
      </c>
      <c r="CL11">
        <v>154.8749952</v>
      </c>
      <c r="CM11">
        <v>0.81671322375159505</v>
      </c>
      <c r="CN11">
        <v>157.37099520000001</v>
      </c>
      <c r="CO11">
        <v>8.0941290726794596E-2</v>
      </c>
      <c r="CP11">
        <v>135.922</v>
      </c>
      <c r="CQ11">
        <v>6.0610264756806503E-2</v>
      </c>
      <c r="CR11">
        <v>135.608</v>
      </c>
      <c r="CS11">
        <v>2.29315769135758</v>
      </c>
      <c r="CT11">
        <v>137.072</v>
      </c>
      <c r="CU11">
        <v>33.322859881336903</v>
      </c>
      <c r="CV11">
        <v>154.8749952</v>
      </c>
      <c r="CW11">
        <v>0.24520929627433</v>
      </c>
      <c r="CX11">
        <v>154.8749952</v>
      </c>
      <c r="CY11">
        <v>5.3933568440353803E-2</v>
      </c>
      <c r="CZ11">
        <v>157.37099520000001</v>
      </c>
      <c r="DA11">
        <v>33.322859881336903</v>
      </c>
      <c r="DB11">
        <v>154.8749952</v>
      </c>
      <c r="DC11">
        <v>24.520929627432999</v>
      </c>
      <c r="DD11">
        <v>154.8749952</v>
      </c>
      <c r="DE11">
        <v>17.9778561467846</v>
      </c>
      <c r="DF11">
        <v>157.37099520000001</v>
      </c>
      <c r="DG11">
        <v>7.35859098371277E-3</v>
      </c>
      <c r="DH11">
        <v>1.6185155965727899E-3</v>
      </c>
      <c r="DI11">
        <v>2</v>
      </c>
      <c r="DJ11">
        <v>196</v>
      </c>
      <c r="DK11">
        <v>182</v>
      </c>
      <c r="DL11">
        <v>328</v>
      </c>
      <c r="DM11">
        <v>146</v>
      </c>
      <c r="DN11" s="27">
        <v>0.53129301372072801</v>
      </c>
      <c r="DO11">
        <v>0.53129301372072801</v>
      </c>
      <c r="DP11">
        <v>1.95280008483678E-2</v>
      </c>
      <c r="DQ11">
        <v>196</v>
      </c>
      <c r="DR11">
        <v>1.0039999615400999E-3</v>
      </c>
      <c r="DS11">
        <v>180</v>
      </c>
      <c r="DT11">
        <v>0.53129301372072801</v>
      </c>
      <c r="DU11">
        <v>196</v>
      </c>
      <c r="DV11">
        <v>0.53129301372072801</v>
      </c>
      <c r="DW11">
        <v>196</v>
      </c>
      <c r="DX11">
        <v>3.68988032200344E-3</v>
      </c>
      <c r="DY11">
        <v>7.3797606440068799E-3</v>
      </c>
      <c r="DZ11">
        <v>3.1755538044266798</v>
      </c>
      <c r="EA11">
        <v>0.36763151590406101</v>
      </c>
      <c r="EB11">
        <v>38.448474501723297</v>
      </c>
      <c r="EC11">
        <v>3</v>
      </c>
      <c r="ED11">
        <v>285.14877439999998</v>
      </c>
      <c r="EE11">
        <v>284.73277439999998</v>
      </c>
      <c r="EF11">
        <v>285.25277440000002</v>
      </c>
      <c r="EG11">
        <v>271.08578560000001</v>
      </c>
      <c r="EH11">
        <v>271.08578560000001</v>
      </c>
      <c r="EI11">
        <v>271.08578560000001</v>
      </c>
      <c r="EJ11">
        <v>355.60878079999998</v>
      </c>
      <c r="EK11">
        <v>355.60878079999998</v>
      </c>
      <c r="EL11">
        <v>355.60878079999998</v>
      </c>
      <c r="EM11">
        <v>84.522995199999897</v>
      </c>
      <c r="EN11">
        <v>84.522995199999897</v>
      </c>
      <c r="EO11">
        <v>84.522995199999897</v>
      </c>
      <c r="EP11">
        <v>243.754781484538</v>
      </c>
      <c r="EQ11">
        <v>243.754781484538</v>
      </c>
      <c r="ER11">
        <v>243.754781484538</v>
      </c>
      <c r="ES11">
        <v>855.88253646118699</v>
      </c>
      <c r="ET11">
        <v>855.88253646118699</v>
      </c>
      <c r="EU11">
        <v>855.88253646118699</v>
      </c>
      <c r="EV11">
        <v>8.3570195108976808</v>
      </c>
      <c r="EW11">
        <v>285.14877439999998</v>
      </c>
      <c r="EX11">
        <v>9.8557604388482698</v>
      </c>
      <c r="EY11">
        <v>284.73277439999998</v>
      </c>
      <c r="EZ11">
        <v>11.744991385967401</v>
      </c>
      <c r="FA11">
        <v>285.25277440000002</v>
      </c>
      <c r="FB11">
        <v>1.80446008476083E-3</v>
      </c>
      <c r="FC11">
        <v>268.56900000000002</v>
      </c>
      <c r="FD11">
        <v>1.6196174888077001E-3</v>
      </c>
      <c r="FE11">
        <v>268.67399999999998</v>
      </c>
      <c r="FF11">
        <v>5.6920104355405602E-3</v>
      </c>
      <c r="FG11">
        <v>268.779</v>
      </c>
      <c r="FH11">
        <v>239.956578693007</v>
      </c>
      <c r="FI11">
        <v>285.14877439999998</v>
      </c>
      <c r="FJ11">
        <v>2.78632131175201</v>
      </c>
      <c r="FK11">
        <v>284.73277439999998</v>
      </c>
      <c r="FL11">
        <v>1.0118814797789299</v>
      </c>
      <c r="FM11">
        <v>285.25277440000002</v>
      </c>
      <c r="FN11">
        <v>239.956578693007</v>
      </c>
      <c r="FO11">
        <v>285.14877439999998</v>
      </c>
      <c r="FP11">
        <v>278.63213117520098</v>
      </c>
      <c r="FQ11">
        <v>284.73277439999998</v>
      </c>
      <c r="FR11">
        <v>337.29382659297801</v>
      </c>
      <c r="FS11">
        <v>285.25277440000002</v>
      </c>
      <c r="FT11">
        <v>1.16117729587932E-2</v>
      </c>
      <c r="FU11">
        <v>4.2169357693397696E-3</v>
      </c>
      <c r="FV11">
        <v>1.09300636766506E-2</v>
      </c>
      <c r="FW11">
        <v>3.8935238361421302E-4</v>
      </c>
      <c r="FX11">
        <v>2.0508697605732501E-3</v>
      </c>
      <c r="FY11">
        <v>1.1708768443878999E-2</v>
      </c>
      <c r="FZ11">
        <v>4.11040240911624E-3</v>
      </c>
      <c r="GA11">
        <v>11.961624683933501</v>
      </c>
      <c r="GB11">
        <v>13.5077337019688</v>
      </c>
      <c r="GC11">
        <v>22.781836887640001</v>
      </c>
      <c r="GD11">
        <v>-27.3321043809262</v>
      </c>
      <c r="GE11">
        <v>11.961624683933501</v>
      </c>
      <c r="GF11">
        <v>22.7756635613665</v>
      </c>
      <c r="GG11">
        <v>-24.813799158853499</v>
      </c>
      <c r="GH11">
        <v>22.692938847128602</v>
      </c>
      <c r="GI11">
        <v>1.0811889040967899</v>
      </c>
      <c r="GJ11">
        <v>0.20466723022387801</v>
      </c>
      <c r="GK11">
        <v>4</v>
      </c>
      <c r="GL11">
        <v>592.73678080000002</v>
      </c>
      <c r="GM11">
        <v>592.63278079999998</v>
      </c>
      <c r="GN11">
        <v>592.73678080000002</v>
      </c>
      <c r="GO11">
        <v>577.86278400000003</v>
      </c>
      <c r="GP11">
        <v>577.86278400000003</v>
      </c>
      <c r="GQ11">
        <v>577.86278400000003</v>
      </c>
      <c r="GR11">
        <v>596.28377599999999</v>
      </c>
      <c r="GS11">
        <v>596.28377599999999</v>
      </c>
      <c r="GT11">
        <v>596.28377599999999</v>
      </c>
      <c r="GU11">
        <v>18.420991999999899</v>
      </c>
      <c r="GV11">
        <v>18.420991999999899</v>
      </c>
      <c r="GW11">
        <v>18.420991999999899</v>
      </c>
      <c r="GX11">
        <v>58.255045565149103</v>
      </c>
      <c r="GY11">
        <v>58.255045565149103</v>
      </c>
      <c r="GZ11">
        <v>58.255045565149103</v>
      </c>
      <c r="HA11">
        <v>201.94102402208301</v>
      </c>
      <c r="HB11">
        <v>201.94102402208301</v>
      </c>
      <c r="HC11">
        <v>201.94102402208301</v>
      </c>
      <c r="HD11">
        <v>4.0596754688051098</v>
      </c>
      <c r="HE11">
        <v>592.73678080000002</v>
      </c>
      <c r="HF11">
        <v>4.6512278131111104</v>
      </c>
      <c r="HG11">
        <v>592.63278079999998</v>
      </c>
      <c r="HH11">
        <v>5.5795851946633404</v>
      </c>
      <c r="HI11">
        <v>592.73678080000002</v>
      </c>
      <c r="HJ11">
        <v>3.0337296086545501E-3</v>
      </c>
      <c r="HK11">
        <v>577.65200000000004</v>
      </c>
      <c r="HL11">
        <v>3.0273279250988602E-3</v>
      </c>
      <c r="HM11">
        <v>577.33699999999999</v>
      </c>
      <c r="HN11">
        <v>7.61892003476871E-3</v>
      </c>
      <c r="HO11">
        <v>577.65200000000004</v>
      </c>
      <c r="HP11">
        <v>57.361179440682101</v>
      </c>
      <c r="HQ11">
        <v>592.73678080000002</v>
      </c>
      <c r="HR11">
        <v>0.65732370103265103</v>
      </c>
      <c r="HS11">
        <v>592.63278079999998</v>
      </c>
      <c r="HT11">
        <v>0.23654242343440801</v>
      </c>
      <c r="HU11">
        <v>592.73678080000002</v>
      </c>
      <c r="HV11">
        <v>57.361179440682101</v>
      </c>
      <c r="HW11">
        <v>592.73678080000002</v>
      </c>
      <c r="HX11">
        <v>65.732370103265097</v>
      </c>
      <c r="HY11">
        <v>592.63278079999998</v>
      </c>
      <c r="HZ11">
        <v>78.847474478136206</v>
      </c>
      <c r="IA11">
        <v>592.73678080000002</v>
      </c>
      <c r="IB11">
        <v>1.1459382590143501E-2</v>
      </c>
      <c r="IC11">
        <v>4.1237370943360699E-3</v>
      </c>
      <c r="ID11">
        <v>1.0785532914167501E-2</v>
      </c>
      <c r="IE11">
        <v>3.84786106764916E-4</v>
      </c>
      <c r="IF11">
        <v>2.0055549628029499E-3</v>
      </c>
      <c r="IG11">
        <v>1.15551051276973E-2</v>
      </c>
      <c r="IH11">
        <v>4.0195582323927304E-3</v>
      </c>
      <c r="II11">
        <v>9.3463260913528801E-2</v>
      </c>
      <c r="IJ11">
        <v>0.20667987355649201</v>
      </c>
      <c r="IK11">
        <v>0.17729244358388699</v>
      </c>
      <c r="IL11">
        <v>-40.193917153068497</v>
      </c>
      <c r="IM11">
        <v>9.3463260913528801E-2</v>
      </c>
      <c r="IN11">
        <v>0.177021146498645</v>
      </c>
      <c r="IO11">
        <v>-37.611929571469901</v>
      </c>
      <c r="IP11">
        <v>9.0359142409290799E-2</v>
      </c>
      <c r="IQ11">
        <v>1.0670446462635901</v>
      </c>
      <c r="IR11">
        <v>0.200154076279288</v>
      </c>
      <c r="IS11">
        <v>5</v>
      </c>
      <c r="IT11">
        <v>637.39178240000001</v>
      </c>
      <c r="IU11">
        <v>637.39178240000001</v>
      </c>
      <c r="IV11">
        <v>637.39178240000001</v>
      </c>
      <c r="IW11">
        <v>622.5147776</v>
      </c>
      <c r="IX11">
        <v>622.5147776</v>
      </c>
      <c r="IY11">
        <v>622.5147776</v>
      </c>
      <c r="IZ11">
        <v>640.93977600000005</v>
      </c>
      <c r="JA11">
        <v>640.93977600000005</v>
      </c>
      <c r="JB11">
        <v>640.93977600000005</v>
      </c>
      <c r="JC11">
        <v>18.4249984</v>
      </c>
      <c r="JD11">
        <v>18.4249984</v>
      </c>
      <c r="JE11">
        <v>18.4249984</v>
      </c>
      <c r="JF11">
        <v>59.027223316939399</v>
      </c>
      <c r="JG11">
        <v>59.027223316939399</v>
      </c>
      <c r="JH11">
        <v>59.027223316939399</v>
      </c>
      <c r="JI11">
        <v>204.590476629965</v>
      </c>
      <c r="JJ11">
        <v>204.590476629965</v>
      </c>
      <c r="JK11">
        <v>204.590476629965</v>
      </c>
      <c r="JL11">
        <v>4.0698176704985798</v>
      </c>
      <c r="JM11">
        <v>637.39178240000001</v>
      </c>
      <c r="JN11">
        <v>4.6633275830509797</v>
      </c>
      <c r="JO11">
        <v>637.39178240000001</v>
      </c>
      <c r="JP11">
        <v>5.5929659886507803</v>
      </c>
      <c r="JQ11">
        <v>637.39178240000001</v>
      </c>
      <c r="JR11">
        <v>3.4848168277364301E-3</v>
      </c>
      <c r="JS11">
        <v>622.30399999999997</v>
      </c>
      <c r="JT11">
        <v>3.55995264737683E-3</v>
      </c>
      <c r="JU11">
        <v>622.30399999999997</v>
      </c>
      <c r="JV11">
        <v>8.37887161898462E-3</v>
      </c>
      <c r="JW11">
        <v>622.40899999999999</v>
      </c>
      <c r="JX11">
        <v>58.121686238029199</v>
      </c>
      <c r="JY11">
        <v>637.39178240000001</v>
      </c>
      <c r="JZ11">
        <v>0.66590101104909205</v>
      </c>
      <c r="KA11">
        <v>637.39178240000001</v>
      </c>
      <c r="KB11">
        <v>0.23963606786108099</v>
      </c>
      <c r="KC11">
        <v>637.39178240000001</v>
      </c>
      <c r="KD11">
        <v>58.121686238029199</v>
      </c>
      <c r="KE11">
        <v>637.39178240000001</v>
      </c>
      <c r="KF11">
        <v>66.590101104909195</v>
      </c>
      <c r="KG11">
        <v>637.39178240000001</v>
      </c>
      <c r="KH11">
        <v>79.878689287027299</v>
      </c>
      <c r="KI11">
        <v>637.39178240000001</v>
      </c>
      <c r="KJ11">
        <v>1.1457014655803101E-2</v>
      </c>
      <c r="KK11">
        <v>4.1230061165067697E-3</v>
      </c>
      <c r="KL11">
        <v>1.07832171199999E-2</v>
      </c>
      <c r="KM11">
        <v>3.8475014676156303E-4</v>
      </c>
      <c r="KN11">
        <v>2.0052E-3</v>
      </c>
      <c r="KO11">
        <v>1.15527174135231E-2</v>
      </c>
      <c r="KP11">
        <v>4.0188457214143901E-3</v>
      </c>
      <c r="KQ11">
        <v>-40.4</v>
      </c>
      <c r="KR11">
        <v>0</v>
      </c>
      <c r="KS11">
        <v>0</v>
      </c>
      <c r="KT11">
        <v>-37.810794714755701</v>
      </c>
      <c r="KU11">
        <v>-8.6917891289339799E-2</v>
      </c>
      <c r="KV11">
        <v>1.06681798207179</v>
      </c>
      <c r="KW11">
        <v>0.20011872193876801</v>
      </c>
      <c r="KX11">
        <v>3.0459999999999998</v>
      </c>
      <c r="KY11" s="27">
        <v>0.53129301372072801</v>
      </c>
      <c r="KZ11" t="s">
        <v>1</v>
      </c>
      <c r="LA11">
        <v>1.1259028113441001</v>
      </c>
      <c r="LB11" s="21">
        <f t="shared" si="0"/>
        <v>38.860505682739266</v>
      </c>
      <c r="LC11" t="s">
        <v>1</v>
      </c>
      <c r="LD11">
        <v>-0.5</v>
      </c>
      <c r="LE11" s="1">
        <v>3.1755538044266798</v>
      </c>
      <c r="LF11" s="18">
        <f t="shared" si="3"/>
        <v>3.7067538044266799</v>
      </c>
      <c r="LG11" s="22">
        <f t="shared" si="1"/>
        <v>-0.10940098692069888</v>
      </c>
      <c r="LI11">
        <v>1.09300636766506E-2</v>
      </c>
      <c r="LJ11">
        <v>3.8935238361421302E-4</v>
      </c>
      <c r="LK11">
        <v>2.0508697605732501E-3</v>
      </c>
      <c r="LL11">
        <v>1.1708768443878999E-2</v>
      </c>
      <c r="LM11">
        <v>4.11040240911624E-3</v>
      </c>
      <c r="LN11">
        <v>-27.3321043809262</v>
      </c>
      <c r="LO11" s="34">
        <f t="shared" si="2"/>
        <v>-28.055017995720995</v>
      </c>
      <c r="LR11">
        <v>1.0785532914167501E-2</v>
      </c>
      <c r="LS11">
        <v>3.84786106764916E-4</v>
      </c>
      <c r="LT11">
        <v>2.0055549628029499E-3</v>
      </c>
      <c r="LU11">
        <v>1.15551051276973E-2</v>
      </c>
      <c r="LV11">
        <v>4.0195582323927304E-3</v>
      </c>
      <c r="LW11">
        <v>9.3463260913528801E-2</v>
      </c>
      <c r="LX11">
        <v>0.20667987355649201</v>
      </c>
      <c r="LY11">
        <v>0.17729244358388699</v>
      </c>
      <c r="LZ11">
        <v>-40.193917153068497</v>
      </c>
      <c r="MA11">
        <v>9.3463260913528801E-2</v>
      </c>
      <c r="MB11">
        <v>0.177021146498645</v>
      </c>
      <c r="MC11">
        <v>-37.611929571469901</v>
      </c>
      <c r="MD11">
        <v>9.0359142409290799E-2</v>
      </c>
      <c r="ME11">
        <v>1.0670446462635901</v>
      </c>
      <c r="MF11">
        <v>0.200154076279288</v>
      </c>
      <c r="MG11">
        <v>1.07832171199999E-2</v>
      </c>
      <c r="MH11">
        <v>3.8475014676156303E-4</v>
      </c>
      <c r="MI11">
        <v>2.0052E-3</v>
      </c>
      <c r="MJ11">
        <v>1.15527174135231E-2</v>
      </c>
      <c r="MK11">
        <v>4.0188457214143901E-3</v>
      </c>
      <c r="ML11">
        <v>-40.4</v>
      </c>
      <c r="MM11">
        <v>0</v>
      </c>
      <c r="MN11">
        <v>0</v>
      </c>
      <c r="MO11">
        <v>-37.810794714755701</v>
      </c>
      <c r="MP11">
        <v>-8.6917891289339799E-2</v>
      </c>
      <c r="MQ11">
        <v>1.06681798207179</v>
      </c>
      <c r="MR11">
        <v>0.20011872193876801</v>
      </c>
      <c r="MS11" t="s">
        <v>1</v>
      </c>
      <c r="MT11">
        <v>11</v>
      </c>
      <c r="MV11" t="s">
        <v>137</v>
      </c>
      <c r="MW11" t="b">
        <v>1</v>
      </c>
      <c r="MX11" t="s">
        <v>139</v>
      </c>
      <c r="MY11">
        <v>3.0459999999999998</v>
      </c>
    </row>
    <row r="12" spans="1:363">
      <c r="A12">
        <v>17</v>
      </c>
      <c r="B12">
        <v>13</v>
      </c>
      <c r="C12">
        <v>1</v>
      </c>
      <c r="D12">
        <v>29.444991999999999</v>
      </c>
      <c r="E12">
        <v>29.444991999999999</v>
      </c>
      <c r="F12">
        <v>29.652992000000001</v>
      </c>
      <c r="G12">
        <v>14.6759936</v>
      </c>
      <c r="H12">
        <v>14.6759936</v>
      </c>
      <c r="I12">
        <v>14.6759936</v>
      </c>
      <c r="J12">
        <v>31.8409984</v>
      </c>
      <c r="K12">
        <v>31.8409984</v>
      </c>
      <c r="L12">
        <v>31.8409984</v>
      </c>
      <c r="M12">
        <v>17.165004799999998</v>
      </c>
      <c r="N12">
        <v>17.165004799999998</v>
      </c>
      <c r="O12">
        <v>17.165004799999998</v>
      </c>
      <c r="P12">
        <v>54.909012402787297</v>
      </c>
      <c r="Q12">
        <v>54.909012402787297</v>
      </c>
      <c r="R12">
        <v>54.909012402787297</v>
      </c>
      <c r="S12">
        <v>117.79044488873301</v>
      </c>
      <c r="T12">
        <v>117.79044488873301</v>
      </c>
      <c r="U12">
        <v>117.79044488873301</v>
      </c>
      <c r="V12">
        <v>3.7948079704642801</v>
      </c>
      <c r="W12">
        <v>29.444991999999999</v>
      </c>
      <c r="X12">
        <v>2.7821994943406199</v>
      </c>
      <c r="Y12">
        <v>29.444991999999999</v>
      </c>
      <c r="Z12">
        <v>1.85639996312128</v>
      </c>
      <c r="AA12">
        <v>29.652992000000001</v>
      </c>
      <c r="AB12">
        <v>7.3184449355520695E-2</v>
      </c>
      <c r="AC12">
        <v>12.157999999999999</v>
      </c>
      <c r="AD12">
        <v>5.5518487441497497E-2</v>
      </c>
      <c r="AE12">
        <v>14.465</v>
      </c>
      <c r="AF12">
        <v>2.4292904579864598</v>
      </c>
      <c r="AG12">
        <v>14.675000000000001</v>
      </c>
      <c r="AH12">
        <v>54.439567085576002</v>
      </c>
      <c r="AI12">
        <v>29.444991999999999</v>
      </c>
      <c r="AJ12">
        <v>0.399132405431111</v>
      </c>
      <c r="AK12">
        <v>29.444991999999999</v>
      </c>
      <c r="AL12">
        <v>7.0312911780137904E-2</v>
      </c>
      <c r="AM12">
        <v>29.652992000000001</v>
      </c>
      <c r="AN12">
        <v>54.439567085576002</v>
      </c>
      <c r="AO12">
        <v>29.444991999999999</v>
      </c>
      <c r="AP12">
        <v>39.913240543111101</v>
      </c>
      <c r="AQ12">
        <v>29.444991999999999</v>
      </c>
      <c r="AR12">
        <v>23.4376372600459</v>
      </c>
      <c r="AS12">
        <v>29.652992000000001</v>
      </c>
      <c r="AT12">
        <v>7.3316601655501199E-3</v>
      </c>
      <c r="AU12">
        <v>1.29157734979063E-3</v>
      </c>
      <c r="AV12">
        <v>1</v>
      </c>
      <c r="AW12">
        <v>73</v>
      </c>
      <c r="AX12">
        <v>59</v>
      </c>
      <c r="AY12">
        <v>104</v>
      </c>
      <c r="AZ12">
        <v>45</v>
      </c>
      <c r="BA12" s="6">
        <v>1.4504673890769399E-3</v>
      </c>
      <c r="BB12">
        <v>1.4504673890769399E-3</v>
      </c>
      <c r="BC12">
        <v>1.14300055429339E-4</v>
      </c>
      <c r="BD12">
        <v>73</v>
      </c>
      <c r="BE12">
        <v>1.02470000274479E-3</v>
      </c>
      <c r="BF12">
        <v>59</v>
      </c>
      <c r="BG12">
        <v>1.4504673890769399E-3</v>
      </c>
      <c r="BH12">
        <v>73</v>
      </c>
      <c r="BI12">
        <v>1.4504673890769399E-3</v>
      </c>
      <c r="BJ12">
        <v>73</v>
      </c>
      <c r="BK12">
        <v>3.6763608999999999E-3</v>
      </c>
      <c r="BL12">
        <v>7.3527217999999998E-3</v>
      </c>
      <c r="BM12">
        <v>-0.5</v>
      </c>
      <c r="BN12">
        <v>0.366289477686153</v>
      </c>
      <c r="BO12">
        <v>0.28160355935970299</v>
      </c>
      <c r="BP12">
        <v>2</v>
      </c>
      <c r="BQ12">
        <v>154.7180032</v>
      </c>
      <c r="BR12">
        <v>154.61400320000001</v>
      </c>
      <c r="BS12">
        <v>156.6940032</v>
      </c>
      <c r="BT12">
        <v>138.584</v>
      </c>
      <c r="BU12">
        <v>138.584</v>
      </c>
      <c r="BV12">
        <v>138.584</v>
      </c>
      <c r="BW12">
        <v>195.02899199999999</v>
      </c>
      <c r="BX12">
        <v>195.02899199999999</v>
      </c>
      <c r="BY12">
        <v>195.02899199999999</v>
      </c>
      <c r="BZ12">
        <v>56.4449919999999</v>
      </c>
      <c r="CA12">
        <v>56.4449919999999</v>
      </c>
      <c r="CB12">
        <v>56.4449919999999</v>
      </c>
      <c r="CC12">
        <v>11.1757877364469</v>
      </c>
      <c r="CD12">
        <v>11.1757877364469</v>
      </c>
      <c r="CE12">
        <v>11.1757877364469</v>
      </c>
      <c r="CF12">
        <v>23.7817924086728</v>
      </c>
      <c r="CG12">
        <v>23.7817924086728</v>
      </c>
      <c r="CH12">
        <v>23.7817924086728</v>
      </c>
      <c r="CI12">
        <v>0.654287836359425</v>
      </c>
      <c r="CJ12">
        <v>154.7180032</v>
      </c>
      <c r="CK12">
        <v>0.48240065621990402</v>
      </c>
      <c r="CL12">
        <v>154.61400320000001</v>
      </c>
      <c r="CM12">
        <v>0.246623859229714</v>
      </c>
      <c r="CN12">
        <v>156.6940032</v>
      </c>
      <c r="CO12">
        <v>8.1885246871820402E-2</v>
      </c>
      <c r="CP12">
        <v>137.22399999999999</v>
      </c>
      <c r="CQ12">
        <v>6.1414124726532598E-2</v>
      </c>
      <c r="CR12">
        <v>136.911</v>
      </c>
      <c r="CS12">
        <v>2.2079199024017</v>
      </c>
      <c r="CT12">
        <v>138.584</v>
      </c>
      <c r="CU12">
        <v>11.080215910726899</v>
      </c>
      <c r="CV12">
        <v>154.7180032</v>
      </c>
      <c r="CW12">
        <v>8.2095851751530294E-2</v>
      </c>
      <c r="CX12">
        <v>154.61400320000001</v>
      </c>
      <c r="CY12">
        <v>1.3475973968378401E-2</v>
      </c>
      <c r="CZ12">
        <v>156.6940032</v>
      </c>
      <c r="DA12">
        <v>11.080215910726899</v>
      </c>
      <c r="DB12">
        <v>154.7180032</v>
      </c>
      <c r="DC12">
        <v>8.2095851751530393</v>
      </c>
      <c r="DD12">
        <v>154.61400320000001</v>
      </c>
      <c r="DE12">
        <v>4.4919913227928303</v>
      </c>
      <c r="DF12">
        <v>156.6940032</v>
      </c>
      <c r="DG12">
        <v>7.4092285216257898E-3</v>
      </c>
      <c r="DH12">
        <v>1.21621943804652E-3</v>
      </c>
      <c r="DI12">
        <v>2</v>
      </c>
      <c r="DJ12">
        <v>214</v>
      </c>
      <c r="DK12">
        <v>190</v>
      </c>
      <c r="DL12">
        <v>272</v>
      </c>
      <c r="DM12">
        <v>82</v>
      </c>
      <c r="DN12" s="27">
        <v>0.10511384812598799</v>
      </c>
      <c r="DO12">
        <v>0.10511384812598799</v>
      </c>
      <c r="DP12">
        <v>5.0228398293256701E-3</v>
      </c>
      <c r="DQ12">
        <v>214</v>
      </c>
      <c r="DR12">
        <v>1.0031599551439199E-3</v>
      </c>
      <c r="DS12">
        <v>175</v>
      </c>
      <c r="DT12">
        <v>0.10511384812598799</v>
      </c>
      <c r="DU12">
        <v>214</v>
      </c>
      <c r="DV12">
        <v>0.10511384812598799</v>
      </c>
      <c r="DW12">
        <v>214</v>
      </c>
      <c r="DX12">
        <v>3.7152564932100901E-3</v>
      </c>
      <c r="DY12">
        <v>7.4305129864201897E-3</v>
      </c>
      <c r="DZ12">
        <v>10.0746270485823</v>
      </c>
      <c r="EA12">
        <v>0.37015044547499298</v>
      </c>
      <c r="EB12">
        <v>6.92482664731107</v>
      </c>
      <c r="EC12">
        <v>3</v>
      </c>
      <c r="ED12">
        <v>302.80956159999999</v>
      </c>
      <c r="EE12">
        <v>302.60156160000003</v>
      </c>
      <c r="EF12">
        <v>302.80956159999999</v>
      </c>
      <c r="EG12">
        <v>281.03255039999999</v>
      </c>
      <c r="EH12">
        <v>281.03255039999999</v>
      </c>
      <c r="EI12">
        <v>281.03255039999999</v>
      </c>
      <c r="EJ12">
        <v>344.56855039999999</v>
      </c>
      <c r="EK12">
        <v>344.56855039999999</v>
      </c>
      <c r="EL12">
        <v>344.56855039999999</v>
      </c>
      <c r="EM12">
        <v>63.536000000000001</v>
      </c>
      <c r="EN12">
        <v>63.536000000000001</v>
      </c>
      <c r="EO12">
        <v>63.536000000000001</v>
      </c>
      <c r="EP12">
        <v>46.837624896240001</v>
      </c>
      <c r="EQ12">
        <v>46.837624896240001</v>
      </c>
      <c r="ER12">
        <v>46.837624896240001</v>
      </c>
      <c r="ES12">
        <v>164.54348165718699</v>
      </c>
      <c r="ET12">
        <v>164.54348165718699</v>
      </c>
      <c r="EU12">
        <v>164.54348165718699</v>
      </c>
      <c r="EV12">
        <v>2.0875004501057601</v>
      </c>
      <c r="EW12">
        <v>302.80956159999999</v>
      </c>
      <c r="EX12">
        <v>2.4378890583498398</v>
      </c>
      <c r="EY12">
        <v>302.60156160000003</v>
      </c>
      <c r="EZ12">
        <v>2.9318151934613002</v>
      </c>
      <c r="FA12">
        <v>302.80956159999999</v>
      </c>
      <c r="FB12">
        <v>2.1902582330842499E-3</v>
      </c>
      <c r="FC12">
        <v>278.52300000000002</v>
      </c>
      <c r="FD12">
        <v>2.1431884314713498E-3</v>
      </c>
      <c r="FE12">
        <v>278.52300000000002</v>
      </c>
      <c r="FF12">
        <v>6.2618987176979602E-3</v>
      </c>
      <c r="FG12">
        <v>278.52300000000002</v>
      </c>
      <c r="FH12">
        <v>46.107377090975</v>
      </c>
      <c r="FI12">
        <v>302.80956159999999</v>
      </c>
      <c r="FJ12">
        <v>0.53562784509490902</v>
      </c>
      <c r="FK12">
        <v>302.60156160000003</v>
      </c>
      <c r="FL12">
        <v>0.194619960170163</v>
      </c>
      <c r="FM12">
        <v>302.80956159999999</v>
      </c>
      <c r="FN12">
        <v>46.107377090975</v>
      </c>
      <c r="FO12">
        <v>302.80956159999999</v>
      </c>
      <c r="FP12">
        <v>53.562784509490903</v>
      </c>
      <c r="FQ12">
        <v>302.60156160000003</v>
      </c>
      <c r="FR12">
        <v>64.873320056721198</v>
      </c>
      <c r="FS12">
        <v>302.80956159999999</v>
      </c>
      <c r="FT12">
        <v>1.1616966283682801E-2</v>
      </c>
      <c r="FU12">
        <v>4.2210156475862102E-3</v>
      </c>
      <c r="FV12">
        <v>1.09335459443542E-2</v>
      </c>
      <c r="FW12">
        <v>3.8954017093788501E-4</v>
      </c>
      <c r="FX12">
        <v>2.0527435518195801E-3</v>
      </c>
      <c r="FY12">
        <v>1.171262628623E-2</v>
      </c>
      <c r="FZ12">
        <v>4.1141569558961798E-3</v>
      </c>
      <c r="GA12">
        <v>12.4497007126302</v>
      </c>
      <c r="GB12">
        <v>13.841667460830999</v>
      </c>
      <c r="GC12">
        <v>23.716071998962999</v>
      </c>
      <c r="GD12">
        <v>-27.022216890837498</v>
      </c>
      <c r="GE12">
        <v>12.4497007126302</v>
      </c>
      <c r="GF12">
        <v>23.710129572902499</v>
      </c>
      <c r="GG12">
        <v>-24.492491700796101</v>
      </c>
      <c r="GH12">
        <v>23.627092756705899</v>
      </c>
      <c r="GI12">
        <v>1.0815296404216901</v>
      </c>
      <c r="GJ12">
        <v>0.20485384277713201</v>
      </c>
      <c r="GK12">
        <v>4</v>
      </c>
      <c r="GL12">
        <v>592.79055359999995</v>
      </c>
      <c r="GM12">
        <v>592.68655360000002</v>
      </c>
      <c r="GN12">
        <v>592.68655360000002</v>
      </c>
      <c r="GO12">
        <v>577.91456000000005</v>
      </c>
      <c r="GP12">
        <v>577.91456000000005</v>
      </c>
      <c r="GQ12">
        <v>577.91456000000005</v>
      </c>
      <c r="GR12">
        <v>596.34055679999994</v>
      </c>
      <c r="GS12">
        <v>596.34055679999994</v>
      </c>
      <c r="GT12">
        <v>596.34055679999994</v>
      </c>
      <c r="GU12">
        <v>18.425996799999801</v>
      </c>
      <c r="GV12">
        <v>18.425996799999801</v>
      </c>
      <c r="GW12">
        <v>18.425996799999801</v>
      </c>
      <c r="GX12">
        <v>58.123304720125297</v>
      </c>
      <c r="GY12">
        <v>58.123304720125297</v>
      </c>
      <c r="GZ12">
        <v>58.123304720125297</v>
      </c>
      <c r="HA12">
        <v>201.50121975754001</v>
      </c>
      <c r="HB12">
        <v>201.50121975754001</v>
      </c>
      <c r="HC12">
        <v>201.50121975754001</v>
      </c>
      <c r="HD12">
        <v>4.0585842373596801</v>
      </c>
      <c r="HE12">
        <v>592.79055359999995</v>
      </c>
      <c r="HF12">
        <v>4.6507243185678799</v>
      </c>
      <c r="HG12">
        <v>592.68655360000002</v>
      </c>
      <c r="HH12">
        <v>5.5792776534647102</v>
      </c>
      <c r="HI12">
        <v>592.68655360000002</v>
      </c>
      <c r="HJ12">
        <v>1.99480349182803E-3</v>
      </c>
      <c r="HK12">
        <v>577.70399999999995</v>
      </c>
      <c r="HL12">
        <v>1.8202244276513599E-3</v>
      </c>
      <c r="HM12">
        <v>577.59900000000005</v>
      </c>
      <c r="HN12">
        <v>5.8548671164833704E-3</v>
      </c>
      <c r="HO12">
        <v>576.024</v>
      </c>
      <c r="HP12">
        <v>57.231333093606899</v>
      </c>
      <c r="HQ12">
        <v>592.79055359999995</v>
      </c>
      <c r="HR12">
        <v>0.65594566646653396</v>
      </c>
      <c r="HS12">
        <v>592.68655360000002</v>
      </c>
      <c r="HT12">
        <v>0.23602596005183901</v>
      </c>
      <c r="HU12">
        <v>592.68655360000002</v>
      </c>
      <c r="HV12">
        <v>57.231333093606899</v>
      </c>
      <c r="HW12">
        <v>592.79055359999995</v>
      </c>
      <c r="HX12">
        <v>65.594566646653405</v>
      </c>
      <c r="HY12">
        <v>592.68655360000002</v>
      </c>
      <c r="HZ12">
        <v>78.675320017279802</v>
      </c>
      <c r="IA12">
        <v>592.68655360000002</v>
      </c>
      <c r="IB12">
        <v>1.14613032933144E-2</v>
      </c>
      <c r="IC12">
        <v>4.1240688848850999E-3</v>
      </c>
      <c r="ID12">
        <v>1.0786098566841399E-2</v>
      </c>
      <c r="IE12">
        <v>3.8479146043532902E-4</v>
      </c>
      <c r="IF12">
        <v>2.00560781165949E-3</v>
      </c>
      <c r="IG12">
        <v>1.15556814877121E-2</v>
      </c>
      <c r="IH12">
        <v>4.0196644850268798E-3</v>
      </c>
      <c r="II12">
        <v>0.107377928544094</v>
      </c>
      <c r="IJ12">
        <v>0.25656943582163999</v>
      </c>
      <c r="IK12">
        <v>0.203731038523669</v>
      </c>
      <c r="IL12">
        <v>-40.143579642486799</v>
      </c>
      <c r="IM12">
        <v>0.107377928544094</v>
      </c>
      <c r="IN12">
        <v>0.20337704942030499</v>
      </c>
      <c r="IO12">
        <v>-37.563926373202001</v>
      </c>
      <c r="IP12">
        <v>0.11679543936216</v>
      </c>
      <c r="IQ12">
        <v>1.06710001078711</v>
      </c>
      <c r="IR12">
        <v>0.20015934003000899</v>
      </c>
      <c r="IS12">
        <v>5</v>
      </c>
      <c r="IT12">
        <v>637.49055999999996</v>
      </c>
      <c r="IU12">
        <v>637.49055999999996</v>
      </c>
      <c r="IV12">
        <v>637.49055999999996</v>
      </c>
      <c r="IW12">
        <v>622.61655040000005</v>
      </c>
      <c r="IX12">
        <v>622.61655040000005</v>
      </c>
      <c r="IY12">
        <v>622.61655040000005</v>
      </c>
      <c r="IZ12">
        <v>641.04156160000002</v>
      </c>
      <c r="JA12">
        <v>641.04156160000002</v>
      </c>
      <c r="JB12">
        <v>641.04156160000002</v>
      </c>
      <c r="JC12">
        <v>18.425011199999901</v>
      </c>
      <c r="JD12">
        <v>18.425011199999901</v>
      </c>
      <c r="JE12">
        <v>18.425011199999901</v>
      </c>
      <c r="JF12">
        <v>58.860995735570398</v>
      </c>
      <c r="JG12">
        <v>58.860995735570398</v>
      </c>
      <c r="JH12">
        <v>58.860995735570398</v>
      </c>
      <c r="JI12">
        <v>204.02613052616201</v>
      </c>
      <c r="JJ12">
        <v>204.02613052616201</v>
      </c>
      <c r="JK12">
        <v>204.02613052616201</v>
      </c>
      <c r="JL12">
        <v>4.0527883493879298</v>
      </c>
      <c r="JM12">
        <v>637.49055999999996</v>
      </c>
      <c r="JN12">
        <v>4.6437049459560598</v>
      </c>
      <c r="JO12">
        <v>637.49055999999996</v>
      </c>
      <c r="JP12">
        <v>5.57221395767482</v>
      </c>
      <c r="JQ12">
        <v>637.49055999999996</v>
      </c>
      <c r="JR12">
        <v>2.6748883372735002E-3</v>
      </c>
      <c r="JS12">
        <v>622.40700000000004</v>
      </c>
      <c r="JT12">
        <v>2.6355777938367698E-3</v>
      </c>
      <c r="JU12">
        <v>622.19899999999996</v>
      </c>
      <c r="JV12">
        <v>7.0110613395526801E-3</v>
      </c>
      <c r="JW12">
        <v>622.40700000000004</v>
      </c>
      <c r="JX12">
        <v>57.957919071053702</v>
      </c>
      <c r="JY12">
        <v>637.49055999999996</v>
      </c>
      <c r="JZ12">
        <v>0.66410290021628504</v>
      </c>
      <c r="KA12">
        <v>637.49055999999996</v>
      </c>
      <c r="KB12">
        <v>0.23897376430044001</v>
      </c>
      <c r="KC12">
        <v>637.49055999999996</v>
      </c>
      <c r="KD12">
        <v>57.957919071053702</v>
      </c>
      <c r="KE12">
        <v>637.49055999999996</v>
      </c>
      <c r="KF12">
        <v>66.410290021628498</v>
      </c>
      <c r="KG12">
        <v>637.49055999999996</v>
      </c>
      <c r="KH12">
        <v>79.657921433480197</v>
      </c>
      <c r="KI12">
        <v>637.49055999999996</v>
      </c>
      <c r="KJ12">
        <v>1.1458363427474401E-2</v>
      </c>
      <c r="KK12">
        <v>4.1232288551883598E-3</v>
      </c>
      <c r="KL12">
        <v>1.07832171199999E-2</v>
      </c>
      <c r="KM12">
        <v>3.8475014676156303E-4</v>
      </c>
      <c r="KN12">
        <v>2.0052E-3</v>
      </c>
      <c r="KO12">
        <v>1.15527174135231E-2</v>
      </c>
      <c r="KP12">
        <v>4.0188457214143901E-3</v>
      </c>
      <c r="KQ12">
        <v>-40.4</v>
      </c>
      <c r="KR12">
        <v>0</v>
      </c>
      <c r="KS12">
        <v>0</v>
      </c>
      <c r="KT12">
        <v>-37.810794714755701</v>
      </c>
      <c r="KU12">
        <v>-8.6917891289339799E-2</v>
      </c>
      <c r="KV12">
        <v>1.06681798207179</v>
      </c>
      <c r="KW12">
        <v>0.20011872193876801</v>
      </c>
      <c r="KX12">
        <v>3.3460000000000001</v>
      </c>
      <c r="KY12" s="27">
        <v>0.10511384812598799</v>
      </c>
      <c r="KZ12" t="s">
        <v>1</v>
      </c>
      <c r="LA12">
        <v>0.28160355935970299</v>
      </c>
      <c r="LB12" s="21">
        <f t="shared" si="0"/>
        <v>6.9990362105979846</v>
      </c>
      <c r="LC12" t="s">
        <v>1</v>
      </c>
      <c r="LD12">
        <v>-0.5</v>
      </c>
      <c r="LE12" s="1">
        <v>10.0746270485823</v>
      </c>
      <c r="LF12" s="18">
        <f t="shared" si="3"/>
        <v>10.6390270485823</v>
      </c>
      <c r="LG12" s="22">
        <f t="shared" si="1"/>
        <v>6.97370851353989</v>
      </c>
      <c r="LI12">
        <v>1.09335459443542E-2</v>
      </c>
      <c r="LJ12">
        <v>3.8954017093788501E-4</v>
      </c>
      <c r="LK12">
        <v>2.0527435518195801E-3</v>
      </c>
      <c r="LL12">
        <v>1.171262628623E-2</v>
      </c>
      <c r="LM12">
        <v>4.1141569558961798E-3</v>
      </c>
      <c r="LN12">
        <v>-27.022216890837498</v>
      </c>
      <c r="LO12" s="34">
        <f t="shared" si="2"/>
        <v>-27.7347738424093</v>
      </c>
      <c r="LR12">
        <v>1.0786098566841399E-2</v>
      </c>
      <c r="LS12">
        <v>3.8479146043532902E-4</v>
      </c>
      <c r="LT12">
        <v>2.00560781165949E-3</v>
      </c>
      <c r="LU12">
        <v>1.15556814877121E-2</v>
      </c>
      <c r="LV12">
        <v>4.0196644850268798E-3</v>
      </c>
      <c r="LW12">
        <v>0.107377928544094</v>
      </c>
      <c r="LX12">
        <v>0.25656943582163999</v>
      </c>
      <c r="LY12">
        <v>0.203731038523669</v>
      </c>
      <c r="LZ12">
        <v>-40.143579642486799</v>
      </c>
      <c r="MA12">
        <v>0.107377928544094</v>
      </c>
      <c r="MB12">
        <v>0.20337704942030499</v>
      </c>
      <c r="MC12">
        <v>-37.563926373202001</v>
      </c>
      <c r="MD12">
        <v>0.11679543936216</v>
      </c>
      <c r="ME12">
        <v>1.06710001078711</v>
      </c>
      <c r="MF12">
        <v>0.20015934003000899</v>
      </c>
      <c r="MG12">
        <v>1.07832171199999E-2</v>
      </c>
      <c r="MH12">
        <v>3.8475014676156303E-4</v>
      </c>
      <c r="MI12">
        <v>2.0052E-3</v>
      </c>
      <c r="MJ12">
        <v>1.15527174135231E-2</v>
      </c>
      <c r="MK12">
        <v>4.0188457214143901E-3</v>
      </c>
      <c r="ML12">
        <v>-40.4</v>
      </c>
      <c r="MM12">
        <v>0</v>
      </c>
      <c r="MN12">
        <v>0</v>
      </c>
      <c r="MO12">
        <v>-37.810794714755701</v>
      </c>
      <c r="MP12">
        <v>-8.6917891289339799E-2</v>
      </c>
      <c r="MQ12">
        <v>1.06681798207179</v>
      </c>
      <c r="MR12">
        <v>0.20011872193876801</v>
      </c>
      <c r="MS12" t="s">
        <v>1</v>
      </c>
      <c r="MT12">
        <v>13</v>
      </c>
      <c r="MV12" t="s">
        <v>137</v>
      </c>
      <c r="MW12" t="b">
        <v>1</v>
      </c>
      <c r="MX12" t="s">
        <v>139</v>
      </c>
      <c r="MY12">
        <v>3.3460000000000001</v>
      </c>
    </row>
    <row r="13" spans="1:363">
      <c r="A13">
        <v>18</v>
      </c>
      <c r="B13">
        <v>15</v>
      </c>
      <c r="C13">
        <v>1</v>
      </c>
      <c r="D13">
        <v>29.1260032</v>
      </c>
      <c r="E13">
        <v>29.0220032</v>
      </c>
      <c r="F13">
        <v>29.230003199999999</v>
      </c>
      <c r="G13">
        <v>14.2519936</v>
      </c>
      <c r="H13">
        <v>14.2519936</v>
      </c>
      <c r="I13">
        <v>14.2519936</v>
      </c>
      <c r="J13">
        <v>31.418995200000001</v>
      </c>
      <c r="K13">
        <v>31.418995200000001</v>
      </c>
      <c r="L13">
        <v>31.418995200000001</v>
      </c>
      <c r="M13">
        <v>17.167001599999999</v>
      </c>
      <c r="N13">
        <v>17.167001599999999</v>
      </c>
      <c r="O13">
        <v>17.167001599999999</v>
      </c>
      <c r="P13">
        <v>54.887423125951599</v>
      </c>
      <c r="Q13">
        <v>54.887423125951599</v>
      </c>
      <c r="R13">
        <v>54.887423125951599</v>
      </c>
      <c r="S13">
        <v>117.108994994767</v>
      </c>
      <c r="T13">
        <v>117.108994994767</v>
      </c>
      <c r="U13">
        <v>117.108994994767</v>
      </c>
      <c r="V13">
        <v>3.79648934170792</v>
      </c>
      <c r="W13">
        <v>29.1260032</v>
      </c>
      <c r="X13">
        <v>2.7837220958901798</v>
      </c>
      <c r="Y13">
        <v>29.0220032</v>
      </c>
      <c r="Z13">
        <v>1.81102631864584</v>
      </c>
      <c r="AA13">
        <v>29.230003199999999</v>
      </c>
      <c r="AB13">
        <v>7.2002780080026099E-2</v>
      </c>
      <c r="AC13">
        <v>14.042999999999999</v>
      </c>
      <c r="AD13">
        <v>5.42249553969711E-2</v>
      </c>
      <c r="AE13">
        <v>13.419</v>
      </c>
      <c r="AF13">
        <v>2.3206469702631201</v>
      </c>
      <c r="AG13">
        <v>14.250999999999999</v>
      </c>
      <c r="AH13">
        <v>54.420063412037003</v>
      </c>
      <c r="AI13">
        <v>29.1260032</v>
      </c>
      <c r="AJ13">
        <v>0.39898988452347001</v>
      </c>
      <c r="AK13">
        <v>29.0220032</v>
      </c>
      <c r="AL13">
        <v>6.8369829391151701E-2</v>
      </c>
      <c r="AM13">
        <v>29.230003199999999</v>
      </c>
      <c r="AN13">
        <v>54.420063412037003</v>
      </c>
      <c r="AO13">
        <v>29.1260032</v>
      </c>
      <c r="AP13">
        <v>39.898988452346998</v>
      </c>
      <c r="AQ13">
        <v>29.0220032</v>
      </c>
      <c r="AR13">
        <v>22.7899431303839</v>
      </c>
      <c r="AS13">
        <v>29.230003199999999</v>
      </c>
      <c r="AT13">
        <v>7.3316688645243102E-3</v>
      </c>
      <c r="AU13">
        <v>1.2563349820725999E-3</v>
      </c>
      <c r="AV13">
        <v>1</v>
      </c>
      <c r="AW13">
        <v>73</v>
      </c>
      <c r="AX13">
        <v>58</v>
      </c>
      <c r="AY13">
        <v>105</v>
      </c>
      <c r="AZ13">
        <v>47</v>
      </c>
      <c r="BA13" s="6">
        <v>5.96978410612791E-3</v>
      </c>
      <c r="BB13">
        <v>5.96978410612791E-3</v>
      </c>
      <c r="BC13">
        <v>4.3030001688748501E-4</v>
      </c>
      <c r="BD13">
        <v>73</v>
      </c>
      <c r="BE13">
        <v>1.0216999799013101E-3</v>
      </c>
      <c r="BF13">
        <v>57</v>
      </c>
      <c r="BG13">
        <v>5.96978410612791E-3</v>
      </c>
      <c r="BH13">
        <v>73</v>
      </c>
      <c r="BI13">
        <v>5.96978410612791E-3</v>
      </c>
      <c r="BJ13">
        <v>73</v>
      </c>
      <c r="BK13">
        <v>3.6763608999999999E-3</v>
      </c>
      <c r="BL13">
        <v>7.3527217999999998E-3</v>
      </c>
      <c r="BM13">
        <v>-0.5</v>
      </c>
      <c r="BN13">
        <v>0.366289477686153</v>
      </c>
      <c r="BO13">
        <v>1.2656859871320101</v>
      </c>
      <c r="BP13">
        <v>2</v>
      </c>
      <c r="BQ13">
        <v>154.304</v>
      </c>
      <c r="BR13">
        <v>154.304</v>
      </c>
      <c r="BS13">
        <v>156.38399999999999</v>
      </c>
      <c r="BT13">
        <v>136.51100159999999</v>
      </c>
      <c r="BU13">
        <v>136.51100159999999</v>
      </c>
      <c r="BV13">
        <v>136.51100159999999</v>
      </c>
      <c r="BW13">
        <v>202.00999680000001</v>
      </c>
      <c r="BX13">
        <v>202.00999680000001</v>
      </c>
      <c r="BY13">
        <v>202.00999680000001</v>
      </c>
      <c r="BZ13">
        <v>65.498995199999996</v>
      </c>
      <c r="CA13">
        <v>65.498995199999996</v>
      </c>
      <c r="CB13">
        <v>65.498995199999996</v>
      </c>
      <c r="CC13">
        <v>38.068154539125103</v>
      </c>
      <c r="CD13">
        <v>38.068154539125103</v>
      </c>
      <c r="CE13">
        <v>38.068154539125103</v>
      </c>
      <c r="CF13">
        <v>85.616938362197004</v>
      </c>
      <c r="CG13">
        <v>85.616938362197004</v>
      </c>
      <c r="CH13">
        <v>85.616938362197004</v>
      </c>
      <c r="CI13">
        <v>2.2962036124658902</v>
      </c>
      <c r="CJ13">
        <v>154.304</v>
      </c>
      <c r="CK13">
        <v>1.6891161744358201</v>
      </c>
      <c r="CL13">
        <v>154.304</v>
      </c>
      <c r="CM13">
        <v>0.91925471143002502</v>
      </c>
      <c r="CN13">
        <v>156.38399999999999</v>
      </c>
      <c r="CO13">
        <v>7.9958151652177706E-2</v>
      </c>
      <c r="CP13">
        <v>135.36199999999999</v>
      </c>
      <c r="CQ13">
        <v>5.96973461426289E-2</v>
      </c>
      <c r="CR13">
        <v>135.25800000000001</v>
      </c>
      <c r="CS13">
        <v>2.1071084449109199</v>
      </c>
      <c r="CT13">
        <v>136.511</v>
      </c>
      <c r="CU13">
        <v>37.729963952354197</v>
      </c>
      <c r="CV13">
        <v>154.304</v>
      </c>
      <c r="CW13">
        <v>0.27789951934491403</v>
      </c>
      <c r="CX13">
        <v>154.304</v>
      </c>
      <c r="CY13">
        <v>6.0291067426054397E-2</v>
      </c>
      <c r="CZ13">
        <v>156.38399999999999</v>
      </c>
      <c r="DA13">
        <v>37.729963952354197</v>
      </c>
      <c r="DB13">
        <v>154.304</v>
      </c>
      <c r="DC13">
        <v>27.789951934491398</v>
      </c>
      <c r="DD13">
        <v>154.304</v>
      </c>
      <c r="DE13">
        <v>20.097022475351402</v>
      </c>
      <c r="DF13">
        <v>156.38399999999999</v>
      </c>
      <c r="DG13">
        <v>7.3654859489356598E-3</v>
      </c>
      <c r="DH13">
        <v>1.5979624974513701E-3</v>
      </c>
      <c r="DI13">
        <v>2</v>
      </c>
      <c r="DJ13">
        <v>196</v>
      </c>
      <c r="DK13">
        <v>182</v>
      </c>
      <c r="DL13">
        <v>319</v>
      </c>
      <c r="DM13">
        <v>137</v>
      </c>
      <c r="DN13" s="27">
        <v>0.54133763451017802</v>
      </c>
      <c r="DO13">
        <v>0.54133763451017802</v>
      </c>
      <c r="DP13">
        <v>2.0448000635951698E-2</v>
      </c>
      <c r="DQ13">
        <v>196</v>
      </c>
      <c r="DR13">
        <v>1.00499996915459E-3</v>
      </c>
      <c r="DS13">
        <v>181</v>
      </c>
      <c r="DT13">
        <v>0.54133763451017802</v>
      </c>
      <c r="DU13">
        <v>196</v>
      </c>
      <c r="DV13">
        <v>0.54133763451017802</v>
      </c>
      <c r="DW13">
        <v>196</v>
      </c>
      <c r="DX13">
        <v>3.6933179951960798E-3</v>
      </c>
      <c r="DY13">
        <v>7.3866359903921701E-3</v>
      </c>
      <c r="DZ13">
        <v>4.1101612734721904</v>
      </c>
      <c r="EA13">
        <v>0.367972759106657</v>
      </c>
      <c r="EB13">
        <v>38.945238426327997</v>
      </c>
      <c r="EC13">
        <v>3</v>
      </c>
      <c r="ED13">
        <v>285.54522880000002</v>
      </c>
      <c r="EE13">
        <v>285.23322880000001</v>
      </c>
      <c r="EF13">
        <v>285.44122879999998</v>
      </c>
      <c r="EG13">
        <v>271.48422399999998</v>
      </c>
      <c r="EH13">
        <v>271.48422399999998</v>
      </c>
      <c r="EI13">
        <v>271.48422399999998</v>
      </c>
      <c r="EJ13">
        <v>356.73322239999999</v>
      </c>
      <c r="EK13">
        <v>356.73322239999999</v>
      </c>
      <c r="EL13">
        <v>356.73322239999999</v>
      </c>
      <c r="EM13">
        <v>85.248998400000005</v>
      </c>
      <c r="EN13">
        <v>85.248998400000005</v>
      </c>
      <c r="EO13">
        <v>85.248998400000005</v>
      </c>
      <c r="EP13">
        <v>250.672003626171</v>
      </c>
      <c r="EQ13">
        <v>250.672003626171</v>
      </c>
      <c r="ER13">
        <v>250.672003626171</v>
      </c>
      <c r="ES13">
        <v>880.190963968196</v>
      </c>
      <c r="ET13">
        <v>880.190963968196</v>
      </c>
      <c r="EU13">
        <v>880.190963968196</v>
      </c>
      <c r="EV13">
        <v>8.78084650947509</v>
      </c>
      <c r="EW13">
        <v>285.54522880000002</v>
      </c>
      <c r="EX13">
        <v>10.354834365971501</v>
      </c>
      <c r="EY13">
        <v>285.23322880000001</v>
      </c>
      <c r="EZ13">
        <v>12.3447155744217</v>
      </c>
      <c r="FA13">
        <v>285.44122879999998</v>
      </c>
      <c r="FB13">
        <v>1.65441737842225E-3</v>
      </c>
      <c r="FC13">
        <v>268.971</v>
      </c>
      <c r="FD13">
        <v>1.4411219530423699E-3</v>
      </c>
      <c r="FE13">
        <v>269.07600000000002</v>
      </c>
      <c r="FF13">
        <v>5.1427498785197997E-3</v>
      </c>
      <c r="FG13">
        <v>268.971</v>
      </c>
      <c r="FH13">
        <v>246.76567782978</v>
      </c>
      <c r="FI13">
        <v>285.54522880000002</v>
      </c>
      <c r="FJ13">
        <v>2.8657856256794201</v>
      </c>
      <c r="FK13">
        <v>285.23322880000001</v>
      </c>
      <c r="FL13">
        <v>1.0405401707114199</v>
      </c>
      <c r="FM13">
        <v>285.44122879999998</v>
      </c>
      <c r="FN13">
        <v>246.76567782978</v>
      </c>
      <c r="FO13">
        <v>285.54522880000002</v>
      </c>
      <c r="FP13">
        <v>286.57856256794201</v>
      </c>
      <c r="FQ13">
        <v>285.23322880000001</v>
      </c>
      <c r="FR13">
        <v>346.84672357047401</v>
      </c>
      <c r="FS13">
        <v>285.44122879999998</v>
      </c>
      <c r="FT13">
        <v>1.1613388259189899E-2</v>
      </c>
      <c r="FU13">
        <v>4.2167135229769998E-3</v>
      </c>
      <c r="FV13">
        <v>1.0930851727438601E-2</v>
      </c>
      <c r="FW13">
        <v>3.8933684295476702E-4</v>
      </c>
      <c r="FX13">
        <v>2.0507147279781699E-3</v>
      </c>
      <c r="FY13">
        <v>1.1709525413348101E-2</v>
      </c>
      <c r="FZ13">
        <v>4.1100926057383597E-3</v>
      </c>
      <c r="GA13">
        <v>11.921233121834501</v>
      </c>
      <c r="GB13">
        <v>13.5732567682713</v>
      </c>
      <c r="GC13">
        <v>22.704749236268601</v>
      </c>
      <c r="GD13">
        <v>-27.261975631064299</v>
      </c>
      <c r="GE13">
        <v>11.921233121834501</v>
      </c>
      <c r="GF13">
        <v>22.6983482835487</v>
      </c>
      <c r="GG13">
        <v>-24.7507535717602</v>
      </c>
      <c r="GH13">
        <v>22.615857896053502</v>
      </c>
      <c r="GI13">
        <v>1.08126601426402</v>
      </c>
      <c r="GJ13">
        <v>0.204651790357224</v>
      </c>
      <c r="GK13">
        <v>4</v>
      </c>
      <c r="GL13">
        <v>592.02822400000002</v>
      </c>
      <c r="GM13">
        <v>592.02822400000002</v>
      </c>
      <c r="GN13">
        <v>591.82022400000005</v>
      </c>
      <c r="GO13">
        <v>577.15223040000001</v>
      </c>
      <c r="GP13">
        <v>577.15223040000001</v>
      </c>
      <c r="GQ13">
        <v>577.15223040000001</v>
      </c>
      <c r="GR13">
        <v>595.57722879999994</v>
      </c>
      <c r="GS13">
        <v>595.57722879999994</v>
      </c>
      <c r="GT13">
        <v>595.57722879999994</v>
      </c>
      <c r="GU13">
        <v>18.4249983999999</v>
      </c>
      <c r="GV13">
        <v>18.4249983999999</v>
      </c>
      <c r="GW13">
        <v>18.4249983999999</v>
      </c>
      <c r="GX13">
        <v>58.253520027958302</v>
      </c>
      <c r="GY13">
        <v>58.253520027958302</v>
      </c>
      <c r="GZ13">
        <v>58.253520027958302</v>
      </c>
      <c r="HA13">
        <v>201.94084215175701</v>
      </c>
      <c r="HB13">
        <v>201.94084215175701</v>
      </c>
      <c r="HC13">
        <v>201.94084215175701</v>
      </c>
      <c r="HD13">
        <v>4.06721419395857</v>
      </c>
      <c r="HE13">
        <v>592.02822400000002</v>
      </c>
      <c r="HF13">
        <v>4.6601036503120303</v>
      </c>
      <c r="HG13">
        <v>592.02822400000002</v>
      </c>
      <c r="HH13">
        <v>5.5905286620303301</v>
      </c>
      <c r="HI13">
        <v>591.82022400000005</v>
      </c>
      <c r="HJ13">
        <v>2.9363761449610298E-3</v>
      </c>
      <c r="HK13">
        <v>576.94200000000001</v>
      </c>
      <c r="HL13">
        <v>2.93018978616125E-3</v>
      </c>
      <c r="HM13">
        <v>576.62699999999995</v>
      </c>
      <c r="HN13">
        <v>7.2109397590941898E-3</v>
      </c>
      <c r="HO13">
        <v>576.83699999999999</v>
      </c>
      <c r="HP13">
        <v>57.359631290541301</v>
      </c>
      <c r="HQ13">
        <v>592.02822400000002</v>
      </c>
      <c r="HR13">
        <v>0.65735014976190997</v>
      </c>
      <c r="HS13">
        <v>592.02822400000002</v>
      </c>
      <c r="HT13">
        <v>0.23653858765507499</v>
      </c>
      <c r="HU13">
        <v>591.82022400000005</v>
      </c>
      <c r="HV13">
        <v>57.359631290541301</v>
      </c>
      <c r="HW13">
        <v>592.02822400000002</v>
      </c>
      <c r="HX13">
        <v>65.735014976190996</v>
      </c>
      <c r="HY13">
        <v>592.02822400000002</v>
      </c>
      <c r="HZ13">
        <v>78.846195885025097</v>
      </c>
      <c r="IA13">
        <v>591.82022400000005</v>
      </c>
      <c r="IB13">
        <v>1.14601529851588E-2</v>
      </c>
      <c r="IC13">
        <v>4.1237815225301198E-3</v>
      </c>
      <c r="ID13">
        <v>1.0785454255972399E-2</v>
      </c>
      <c r="IE13">
        <v>3.84783690804572E-4</v>
      </c>
      <c r="IF13">
        <v>2.0055311138209601E-3</v>
      </c>
      <c r="IG13">
        <v>1.15550216375815E-2</v>
      </c>
      <c r="IH13">
        <v>4.0195104199218703E-3</v>
      </c>
      <c r="II13">
        <v>8.7183964169179604E-2</v>
      </c>
      <c r="IJ13">
        <v>0.19945299239765199</v>
      </c>
      <c r="IK13">
        <v>0.16539537806514701</v>
      </c>
      <c r="IL13">
        <v>-40.200916956855998</v>
      </c>
      <c r="IM13">
        <v>8.7183964169179604E-2</v>
      </c>
      <c r="IN13">
        <v>0.16512757877817899</v>
      </c>
      <c r="IO13">
        <v>-37.618883198508797</v>
      </c>
      <c r="IP13">
        <v>7.8463110958271104E-2</v>
      </c>
      <c r="IQ13">
        <v>1.0670369474115</v>
      </c>
      <c r="IR13">
        <v>0.20015170091841999</v>
      </c>
      <c r="IS13">
        <v>5</v>
      </c>
      <c r="IT13">
        <v>636.70822399999997</v>
      </c>
      <c r="IU13">
        <v>636.70822399999997</v>
      </c>
      <c r="IV13">
        <v>636.60422400000004</v>
      </c>
      <c r="IW13">
        <v>621.83522559999994</v>
      </c>
      <c r="IX13">
        <v>621.83522559999994</v>
      </c>
      <c r="IY13">
        <v>621.83522559999994</v>
      </c>
      <c r="IZ13">
        <v>640.35422719999997</v>
      </c>
      <c r="JA13">
        <v>640.35422719999997</v>
      </c>
      <c r="JB13">
        <v>640.35422719999997</v>
      </c>
      <c r="JC13">
        <v>18.519001599999999</v>
      </c>
      <c r="JD13">
        <v>18.519001599999999</v>
      </c>
      <c r="JE13">
        <v>18.519001599999999</v>
      </c>
      <c r="JF13">
        <v>59.008656119250197</v>
      </c>
      <c r="JG13">
        <v>59.008656119250197</v>
      </c>
      <c r="JH13">
        <v>59.008656119250197</v>
      </c>
      <c r="JI13">
        <v>204.53269799405501</v>
      </c>
      <c r="JJ13">
        <v>204.53269799405501</v>
      </c>
      <c r="JK13">
        <v>204.53269799405501</v>
      </c>
      <c r="JL13">
        <v>4.0704159534407101</v>
      </c>
      <c r="JM13">
        <v>636.70822399999997</v>
      </c>
      <c r="JN13">
        <v>4.6632921451579801</v>
      </c>
      <c r="JO13">
        <v>636.70822399999997</v>
      </c>
      <c r="JP13">
        <v>5.5932972701050803</v>
      </c>
      <c r="JQ13">
        <v>636.60422400000004</v>
      </c>
      <c r="JR13">
        <v>3.3748794987925601E-3</v>
      </c>
      <c r="JS13">
        <v>621.62699999999995</v>
      </c>
      <c r="JT13">
        <v>3.4377711690286501E-3</v>
      </c>
      <c r="JU13">
        <v>621.73099999999999</v>
      </c>
      <c r="JV13">
        <v>8.0010469291232501E-3</v>
      </c>
      <c r="JW13">
        <v>621.73099999999999</v>
      </c>
      <c r="JX13">
        <v>58.1033497294152</v>
      </c>
      <c r="JY13">
        <v>636.70822399999997</v>
      </c>
      <c r="JZ13">
        <v>0.66574049291581605</v>
      </c>
      <c r="KA13">
        <v>636.70822399999997</v>
      </c>
      <c r="KB13">
        <v>0.23956589691917499</v>
      </c>
      <c r="KC13">
        <v>636.60422400000004</v>
      </c>
      <c r="KD13">
        <v>58.1033497294152</v>
      </c>
      <c r="KE13">
        <v>636.70822399999997</v>
      </c>
      <c r="KF13">
        <v>66.574049291581602</v>
      </c>
      <c r="KG13">
        <v>636.70822399999997</v>
      </c>
      <c r="KH13">
        <v>79.855298973058595</v>
      </c>
      <c r="KI13">
        <v>636.60422400000004</v>
      </c>
      <c r="KJ13">
        <v>1.1457867679163699E-2</v>
      </c>
      <c r="KK13">
        <v>4.1230995809161397E-3</v>
      </c>
      <c r="KL13">
        <v>1.07832171199999E-2</v>
      </c>
      <c r="KM13">
        <v>3.8475014676156303E-4</v>
      </c>
      <c r="KN13">
        <v>2.0052E-3</v>
      </c>
      <c r="KO13">
        <v>1.15527174135231E-2</v>
      </c>
      <c r="KP13">
        <v>4.0188457214143901E-3</v>
      </c>
      <c r="KQ13">
        <v>-40.4</v>
      </c>
      <c r="KR13">
        <v>0</v>
      </c>
      <c r="KS13">
        <v>0</v>
      </c>
      <c r="KT13">
        <v>-37.810794714755701</v>
      </c>
      <c r="KU13">
        <v>-8.6917891289339799E-2</v>
      </c>
      <c r="KV13">
        <v>1.06681798207179</v>
      </c>
      <c r="KW13">
        <v>0.20011872193876801</v>
      </c>
      <c r="KX13">
        <v>3.0640000000000001</v>
      </c>
      <c r="KY13" s="27">
        <v>0.54133763451017802</v>
      </c>
      <c r="KZ13" t="s">
        <v>1</v>
      </c>
      <c r="LA13">
        <v>1.2656859871320101</v>
      </c>
      <c r="LB13" s="21">
        <f t="shared" si="0"/>
        <v>39.362593153445509</v>
      </c>
      <c r="LC13" t="s">
        <v>1</v>
      </c>
      <c r="LD13">
        <v>-0.5</v>
      </c>
      <c r="LE13" s="1">
        <v>4.1101612734721904</v>
      </c>
      <c r="LF13" s="18">
        <f t="shared" si="3"/>
        <v>4.7077612734721903</v>
      </c>
      <c r="LG13" s="22">
        <f t="shared" si="1"/>
        <v>0.9133869592996593</v>
      </c>
      <c r="LI13">
        <v>1.0930851727438601E-2</v>
      </c>
      <c r="LJ13">
        <v>3.8933684295476702E-4</v>
      </c>
      <c r="LK13">
        <v>2.0507147279781699E-3</v>
      </c>
      <c r="LL13">
        <v>1.1709525413348101E-2</v>
      </c>
      <c r="LM13">
        <v>4.1100926057383597E-3</v>
      </c>
      <c r="LN13">
        <v>-27.261975631064299</v>
      </c>
      <c r="LO13" s="34">
        <f t="shared" si="2"/>
        <v>-27.982545492504091</v>
      </c>
      <c r="LR13">
        <v>1.0785454255972399E-2</v>
      </c>
      <c r="LS13">
        <v>3.84783690804572E-4</v>
      </c>
      <c r="LT13">
        <v>2.0055311138209601E-3</v>
      </c>
      <c r="LU13">
        <v>1.15550216375815E-2</v>
      </c>
      <c r="LV13">
        <v>4.0195104199218703E-3</v>
      </c>
      <c r="LW13">
        <v>8.7183964169179604E-2</v>
      </c>
      <c r="LX13">
        <v>0.19945299239765199</v>
      </c>
      <c r="LY13">
        <v>0.16539537806514701</v>
      </c>
      <c r="LZ13">
        <v>-40.200916956855998</v>
      </c>
      <c r="MA13">
        <v>8.7183964169179604E-2</v>
      </c>
      <c r="MB13">
        <v>0.16512757877817899</v>
      </c>
      <c r="MC13">
        <v>-37.618883198508797</v>
      </c>
      <c r="MD13">
        <v>7.8463110958271104E-2</v>
      </c>
      <c r="ME13">
        <v>1.0670369474115</v>
      </c>
      <c r="MF13">
        <v>0.20015170091841999</v>
      </c>
      <c r="MG13">
        <v>1.07832171199999E-2</v>
      </c>
      <c r="MH13">
        <v>3.8475014676156303E-4</v>
      </c>
      <c r="MI13">
        <v>2.0052E-3</v>
      </c>
      <c r="MJ13">
        <v>1.15527174135231E-2</v>
      </c>
      <c r="MK13">
        <v>4.0188457214143901E-3</v>
      </c>
      <c r="ML13">
        <v>-40.4</v>
      </c>
      <c r="MM13">
        <v>0</v>
      </c>
      <c r="MN13">
        <v>0</v>
      </c>
      <c r="MO13">
        <v>-37.810794714755701</v>
      </c>
      <c r="MP13">
        <v>-8.6917891289339799E-2</v>
      </c>
      <c r="MQ13">
        <v>1.06681798207179</v>
      </c>
      <c r="MR13">
        <v>0.20011872193876801</v>
      </c>
      <c r="MS13" t="s">
        <v>1</v>
      </c>
      <c r="MT13">
        <v>15</v>
      </c>
      <c r="MV13" t="s">
        <v>137</v>
      </c>
      <c r="MW13" t="b">
        <v>1</v>
      </c>
      <c r="MX13" t="s">
        <v>139</v>
      </c>
      <c r="MY13">
        <v>3.0640000000000001</v>
      </c>
    </row>
    <row r="14" spans="1:363">
      <c r="A14">
        <v>20</v>
      </c>
      <c r="B14">
        <v>17</v>
      </c>
      <c r="C14">
        <v>1</v>
      </c>
      <c r="D14">
        <v>29.443993599999999</v>
      </c>
      <c r="E14">
        <v>29.3399936</v>
      </c>
      <c r="F14">
        <v>29.651993600000001</v>
      </c>
      <c r="G14">
        <v>14.672998400000001</v>
      </c>
      <c r="H14">
        <v>14.672998400000001</v>
      </c>
      <c r="I14">
        <v>14.672998400000001</v>
      </c>
      <c r="J14">
        <v>31.7350016</v>
      </c>
      <c r="K14">
        <v>31.7350016</v>
      </c>
      <c r="L14">
        <v>31.7350016</v>
      </c>
      <c r="M14">
        <v>17.062003199999999</v>
      </c>
      <c r="N14">
        <v>17.062003199999999</v>
      </c>
      <c r="O14">
        <v>17.062003199999999</v>
      </c>
      <c r="P14">
        <v>55.097271458926997</v>
      </c>
      <c r="Q14">
        <v>55.097271458926997</v>
      </c>
      <c r="R14">
        <v>55.097271458926997</v>
      </c>
      <c r="S14">
        <v>116.95892288635601</v>
      </c>
      <c r="T14">
        <v>116.95892288635601</v>
      </c>
      <c r="U14">
        <v>116.95892288635601</v>
      </c>
      <c r="V14">
        <v>3.80255652018475</v>
      </c>
      <c r="W14">
        <v>29.443993599999999</v>
      </c>
      <c r="X14">
        <v>2.7880326034032898</v>
      </c>
      <c r="Y14">
        <v>29.3399936</v>
      </c>
      <c r="Z14">
        <v>1.77166870832028</v>
      </c>
      <c r="AA14">
        <v>29.651993600000001</v>
      </c>
      <c r="AB14">
        <v>7.2944367210793795E-2</v>
      </c>
      <c r="AC14">
        <v>12.901</v>
      </c>
      <c r="AD14">
        <v>5.52535502845478E-2</v>
      </c>
      <c r="AE14">
        <v>13.005000000000001</v>
      </c>
      <c r="AF14">
        <v>2.2201888334776898</v>
      </c>
      <c r="AG14">
        <v>14.672000000000001</v>
      </c>
      <c r="AH14">
        <v>54.629914557630897</v>
      </c>
      <c r="AI14">
        <v>29.443993599999999</v>
      </c>
      <c r="AJ14">
        <v>0.40052839472846702</v>
      </c>
      <c r="AK14">
        <v>29.3399936</v>
      </c>
      <c r="AL14">
        <v>6.6828506567636503E-2</v>
      </c>
      <c r="AM14">
        <v>29.651993600000001</v>
      </c>
      <c r="AN14">
        <v>54.629914557630897</v>
      </c>
      <c r="AO14">
        <v>29.443993599999999</v>
      </c>
      <c r="AP14">
        <v>40.052839472846699</v>
      </c>
      <c r="AQ14">
        <v>29.3399936</v>
      </c>
      <c r="AR14">
        <v>22.276168855878801</v>
      </c>
      <c r="AS14">
        <v>29.651993600000001</v>
      </c>
      <c r="AT14">
        <v>7.3316679693126103E-3</v>
      </c>
      <c r="AU14">
        <v>1.2232950958972601E-3</v>
      </c>
      <c r="AV14">
        <v>1</v>
      </c>
      <c r="AW14">
        <v>73</v>
      </c>
      <c r="AX14">
        <v>57</v>
      </c>
      <c r="AY14">
        <v>108</v>
      </c>
      <c r="AZ14">
        <v>51</v>
      </c>
      <c r="BA14" s="6">
        <v>6.3678604196935997E-3</v>
      </c>
      <c r="BB14">
        <v>6.3678604196935997E-3</v>
      </c>
      <c r="BC14">
        <v>4.5751999132335103E-4</v>
      </c>
      <c r="BD14">
        <v>73</v>
      </c>
      <c r="BE14">
        <v>1.0224799858406101E-3</v>
      </c>
      <c r="BF14">
        <v>57</v>
      </c>
      <c r="BG14">
        <v>6.3678604196935997E-3</v>
      </c>
      <c r="BH14">
        <v>73</v>
      </c>
      <c r="BI14">
        <v>6.3678604196935997E-3</v>
      </c>
      <c r="BJ14">
        <v>73</v>
      </c>
      <c r="BK14">
        <v>3.6763608999999999E-3</v>
      </c>
      <c r="BL14">
        <v>7.3527217999999998E-3</v>
      </c>
      <c r="BM14">
        <v>-0.5</v>
      </c>
      <c r="BN14">
        <v>0.366289477686153</v>
      </c>
      <c r="BO14">
        <v>1.2967580710081601</v>
      </c>
      <c r="BP14">
        <v>2</v>
      </c>
      <c r="BQ14">
        <v>154.5179904</v>
      </c>
      <c r="BR14">
        <v>154.41399039999999</v>
      </c>
      <c r="BS14">
        <v>156.59799039999999</v>
      </c>
      <c r="BT14">
        <v>136.61299199999999</v>
      </c>
      <c r="BU14">
        <v>136.61299199999999</v>
      </c>
      <c r="BV14">
        <v>136.61299199999999</v>
      </c>
      <c r="BW14">
        <v>202.63499519999999</v>
      </c>
      <c r="BX14">
        <v>202.63499519999999</v>
      </c>
      <c r="BY14">
        <v>202.63499519999999</v>
      </c>
      <c r="BZ14">
        <v>66.0220032</v>
      </c>
      <c r="CA14">
        <v>66.0220032</v>
      </c>
      <c r="CB14">
        <v>66.0220032</v>
      </c>
      <c r="CC14">
        <v>40.1809582389686</v>
      </c>
      <c r="CD14">
        <v>40.1809582389686</v>
      </c>
      <c r="CE14">
        <v>40.1809582389686</v>
      </c>
      <c r="CF14">
        <v>90.032172800732994</v>
      </c>
      <c r="CG14">
        <v>90.032172800732994</v>
      </c>
      <c r="CH14">
        <v>90.032172800732994</v>
      </c>
      <c r="CI14">
        <v>2.4468985972036101</v>
      </c>
      <c r="CJ14">
        <v>154.5179904</v>
      </c>
      <c r="CK14">
        <v>1.7972903338771</v>
      </c>
      <c r="CL14">
        <v>154.41399039999999</v>
      </c>
      <c r="CM14">
        <v>0.95534393009042096</v>
      </c>
      <c r="CN14">
        <v>156.59799039999999</v>
      </c>
      <c r="CO14">
        <v>8.0206928954609097E-2</v>
      </c>
      <c r="CP14">
        <v>135.464</v>
      </c>
      <c r="CQ14">
        <v>6.0171553135754799E-2</v>
      </c>
      <c r="CR14">
        <v>134.93899999999999</v>
      </c>
      <c r="CS14">
        <v>2.0044787885986</v>
      </c>
      <c r="CT14">
        <v>136.61199999999999</v>
      </c>
      <c r="CU14">
        <v>39.8253773816528</v>
      </c>
      <c r="CV14">
        <v>154.5179904</v>
      </c>
      <c r="CW14">
        <v>0.29280067294071399</v>
      </c>
      <c r="CX14">
        <v>154.41399039999999</v>
      </c>
      <c r="CY14">
        <v>6.2780184375026193E-2</v>
      </c>
      <c r="CZ14">
        <v>156.59799039999999</v>
      </c>
      <c r="DA14">
        <v>39.8253773816528</v>
      </c>
      <c r="DB14">
        <v>154.5179904</v>
      </c>
      <c r="DC14">
        <v>29.280067294071401</v>
      </c>
      <c r="DD14">
        <v>154.41399039999999</v>
      </c>
      <c r="DE14">
        <v>20.926728125008701</v>
      </c>
      <c r="DF14">
        <v>156.59799039999999</v>
      </c>
      <c r="DG14">
        <v>7.3521129538776002E-3</v>
      </c>
      <c r="DH14">
        <v>1.5763864275131301E-3</v>
      </c>
      <c r="DI14">
        <v>2</v>
      </c>
      <c r="DJ14">
        <v>194</v>
      </c>
      <c r="DK14">
        <v>180</v>
      </c>
      <c r="DL14">
        <v>329</v>
      </c>
      <c r="DM14">
        <v>149</v>
      </c>
      <c r="DN14" s="27">
        <v>0.58010170346281098</v>
      </c>
      <c r="DO14">
        <v>0.58010170346281098</v>
      </c>
      <c r="DP14">
        <v>2.1083000814542101E-2</v>
      </c>
      <c r="DQ14">
        <v>194</v>
      </c>
      <c r="DR14">
        <v>1.0059999767690799E-3</v>
      </c>
      <c r="DS14">
        <v>172</v>
      </c>
      <c r="DT14">
        <v>0.58010170346281098</v>
      </c>
      <c r="DU14">
        <v>194</v>
      </c>
      <c r="DV14">
        <v>0.58010170346281098</v>
      </c>
      <c r="DW14">
        <v>194</v>
      </c>
      <c r="DX14">
        <v>3.6866127474882398E-3</v>
      </c>
      <c r="DY14">
        <v>7.3732254949764901E-3</v>
      </c>
      <c r="DZ14">
        <v>2.2871914219582101</v>
      </c>
      <c r="EA14">
        <v>0.36730715550708798</v>
      </c>
      <c r="EB14">
        <v>40.085597811696204</v>
      </c>
      <c r="EC14">
        <v>3</v>
      </c>
      <c r="ED14">
        <v>283.4331904</v>
      </c>
      <c r="EE14">
        <v>283.0171904</v>
      </c>
      <c r="EF14">
        <v>283.32919040000002</v>
      </c>
      <c r="EG14">
        <v>269.57918719999998</v>
      </c>
      <c r="EH14">
        <v>269.57918719999998</v>
      </c>
      <c r="EI14">
        <v>269.57918719999998</v>
      </c>
      <c r="EJ14">
        <v>355.76919040000001</v>
      </c>
      <c r="EK14">
        <v>355.76919040000001</v>
      </c>
      <c r="EL14">
        <v>355.76919040000001</v>
      </c>
      <c r="EM14">
        <v>86.190003200000007</v>
      </c>
      <c r="EN14">
        <v>86.190003200000007</v>
      </c>
      <c r="EO14">
        <v>86.190003200000007</v>
      </c>
      <c r="EP14">
        <v>268.27071344470602</v>
      </c>
      <c r="EQ14">
        <v>268.27071344470602</v>
      </c>
      <c r="ER14">
        <v>268.27071344470602</v>
      </c>
      <c r="ES14">
        <v>941.11652109456395</v>
      </c>
      <c r="ET14">
        <v>941.11652109456395</v>
      </c>
      <c r="EU14">
        <v>941.11652109456395</v>
      </c>
      <c r="EV14">
        <v>9.0556321177786891</v>
      </c>
      <c r="EW14">
        <v>283.4331904</v>
      </c>
      <c r="EX14">
        <v>10.671421326645699</v>
      </c>
      <c r="EY14">
        <v>283.0171904</v>
      </c>
      <c r="EZ14">
        <v>12.717249266833401</v>
      </c>
      <c r="FA14">
        <v>283.32919040000002</v>
      </c>
      <c r="FB14">
        <v>1.7976729270848301E-3</v>
      </c>
      <c r="FC14">
        <v>267.06200000000001</v>
      </c>
      <c r="FD14">
        <v>1.6227501359162601E-3</v>
      </c>
      <c r="FE14">
        <v>267.37700000000001</v>
      </c>
      <c r="FF14">
        <v>5.2282579875762196E-3</v>
      </c>
      <c r="FG14">
        <v>267.06200000000001</v>
      </c>
      <c r="FH14">
        <v>264.096364842892</v>
      </c>
      <c r="FI14">
        <v>283.4331904</v>
      </c>
      <c r="FJ14">
        <v>3.0618401900841299</v>
      </c>
      <c r="FK14">
        <v>283.0171904</v>
      </c>
      <c r="FL14">
        <v>1.1125084117297701</v>
      </c>
      <c r="FM14">
        <v>283.32919040000002</v>
      </c>
      <c r="FN14">
        <v>264.096364842892</v>
      </c>
      <c r="FO14">
        <v>283.4331904</v>
      </c>
      <c r="FP14">
        <v>306.18401900841297</v>
      </c>
      <c r="FQ14">
        <v>283.0171904</v>
      </c>
      <c r="FR14">
        <v>370.83613724325699</v>
      </c>
      <c r="FS14">
        <v>283.32919040000002</v>
      </c>
      <c r="FT14">
        <v>1.15936476138381E-2</v>
      </c>
      <c r="FU14">
        <v>4.21250937093204E-3</v>
      </c>
      <c r="FV14">
        <v>1.0911456521534199E-2</v>
      </c>
      <c r="FW14">
        <v>3.8912661621830002E-4</v>
      </c>
      <c r="FX14">
        <v>2.0486180634709601E-3</v>
      </c>
      <c r="FY14">
        <v>1.16897097539708E-2</v>
      </c>
      <c r="FZ14">
        <v>4.1058794227738504E-3</v>
      </c>
      <c r="GA14">
        <v>11.374835054837201</v>
      </c>
      <c r="GB14">
        <v>11.858018814465</v>
      </c>
      <c r="GC14">
        <v>21.656392753695201</v>
      </c>
      <c r="GD14">
        <v>-28.987957717735199</v>
      </c>
      <c r="GE14">
        <v>11.374835054837201</v>
      </c>
      <c r="GF14">
        <v>21.6527346254558</v>
      </c>
      <c r="GG14">
        <v>-26.401137015408199</v>
      </c>
      <c r="GH14">
        <v>21.5675925344147</v>
      </c>
      <c r="GI14">
        <v>1.0793681732601701</v>
      </c>
      <c r="GJ14">
        <v>0.204442980763753</v>
      </c>
      <c r="GK14">
        <v>4</v>
      </c>
      <c r="GL14">
        <v>592.53519359999996</v>
      </c>
      <c r="GM14">
        <v>592.53519359999996</v>
      </c>
      <c r="GN14">
        <v>592.53519359999996</v>
      </c>
      <c r="GO14">
        <v>577.76318719999995</v>
      </c>
      <c r="GP14">
        <v>577.76318719999995</v>
      </c>
      <c r="GQ14">
        <v>577.76318719999995</v>
      </c>
      <c r="GR14">
        <v>596.18519040000001</v>
      </c>
      <c r="GS14">
        <v>596.18519040000001</v>
      </c>
      <c r="GT14">
        <v>596.18519040000001</v>
      </c>
      <c r="GU14">
        <v>18.422003199999999</v>
      </c>
      <c r="GV14">
        <v>18.422003199999999</v>
      </c>
      <c r="GW14">
        <v>18.422003199999999</v>
      </c>
      <c r="GX14">
        <v>58.332187737539002</v>
      </c>
      <c r="GY14">
        <v>58.332187737539002</v>
      </c>
      <c r="GZ14">
        <v>58.332187737539002</v>
      </c>
      <c r="HA14">
        <v>202.21341244205999</v>
      </c>
      <c r="HB14">
        <v>202.21341244205999</v>
      </c>
      <c r="HC14">
        <v>202.21341244205999</v>
      </c>
      <c r="HD14">
        <v>4.0644980469427097</v>
      </c>
      <c r="HE14">
        <v>592.53519359999996</v>
      </c>
      <c r="HF14">
        <v>4.6572426124649597</v>
      </c>
      <c r="HG14">
        <v>592.53519359999996</v>
      </c>
      <c r="HH14">
        <v>5.5873301998611904</v>
      </c>
      <c r="HI14">
        <v>592.53519359999996</v>
      </c>
      <c r="HJ14">
        <v>3.0832238241155002E-3</v>
      </c>
      <c r="HK14">
        <v>577.553</v>
      </c>
      <c r="HL14">
        <v>3.0879331380883101E-3</v>
      </c>
      <c r="HM14">
        <v>577.553</v>
      </c>
      <c r="HN14">
        <v>7.29249882001965E-3</v>
      </c>
      <c r="HO14">
        <v>577.553</v>
      </c>
      <c r="HP14">
        <v>57.437102902806302</v>
      </c>
      <c r="HQ14">
        <v>592.53519359999996</v>
      </c>
      <c r="HR14">
        <v>0.65822272302145302</v>
      </c>
      <c r="HS14">
        <v>592.53519359999996</v>
      </c>
      <c r="HT14">
        <v>0.23686211171132701</v>
      </c>
      <c r="HU14">
        <v>592.53519359999996</v>
      </c>
      <c r="HV14">
        <v>57.437102902806302</v>
      </c>
      <c r="HW14">
        <v>592.53519359999996</v>
      </c>
      <c r="HX14">
        <v>65.822272302145294</v>
      </c>
      <c r="HY14">
        <v>592.53519359999996</v>
      </c>
      <c r="HZ14">
        <v>78.954037237109205</v>
      </c>
      <c r="IA14">
        <v>592.53519359999996</v>
      </c>
      <c r="IB14">
        <v>1.1459887246320201E-2</v>
      </c>
      <c r="IC14">
        <v>4.1238520005463996E-3</v>
      </c>
      <c r="ID14">
        <v>1.0785278158942599E-2</v>
      </c>
      <c r="IE14">
        <v>3.8478146084326801E-4</v>
      </c>
      <c r="IF14">
        <v>2.0055091010341601E-3</v>
      </c>
      <c r="IG14">
        <v>1.1554841080629199E-2</v>
      </c>
      <c r="IH14">
        <v>4.0194662090121203E-3</v>
      </c>
      <c r="II14">
        <v>8.1388095543699607E-2</v>
      </c>
      <c r="IJ14">
        <v>0.18382403291750099</v>
      </c>
      <c r="IK14">
        <v>0.15439448059084701</v>
      </c>
      <c r="IL14">
        <v>-40.216587856166697</v>
      </c>
      <c r="IM14">
        <v>8.1388095543699607E-2</v>
      </c>
      <c r="IN14">
        <v>0.15414972778859901</v>
      </c>
      <c r="IO14">
        <v>-37.633921214610503</v>
      </c>
      <c r="IP14">
        <v>6.7463169658887795E-2</v>
      </c>
      <c r="IQ14">
        <v>1.0670197115046101</v>
      </c>
      <c r="IR14">
        <v>0.20014950844266599</v>
      </c>
      <c r="IS14">
        <v>5</v>
      </c>
      <c r="IT14">
        <v>637.22419200000002</v>
      </c>
      <c r="IU14">
        <v>637.22419200000002</v>
      </c>
      <c r="IV14">
        <v>637.01619200000005</v>
      </c>
      <c r="IW14">
        <v>622.4531968</v>
      </c>
      <c r="IX14">
        <v>622.4531968</v>
      </c>
      <c r="IY14">
        <v>622.4531968</v>
      </c>
      <c r="IZ14">
        <v>640.87819520000005</v>
      </c>
      <c r="JA14">
        <v>640.87819520000005</v>
      </c>
      <c r="JB14">
        <v>640.87819520000005</v>
      </c>
      <c r="JC14">
        <v>18.4249984</v>
      </c>
      <c r="JD14">
        <v>18.4249984</v>
      </c>
      <c r="JE14">
        <v>18.4249984</v>
      </c>
      <c r="JF14">
        <v>59.155044106317298</v>
      </c>
      <c r="JG14">
        <v>59.155044106317298</v>
      </c>
      <c r="JH14">
        <v>59.155044106317298</v>
      </c>
      <c r="JI14">
        <v>205.04183843700599</v>
      </c>
      <c r="JJ14">
        <v>205.04183843700599</v>
      </c>
      <c r="JK14">
        <v>205.04183843700599</v>
      </c>
      <c r="JL14">
        <v>4.0815607139154597</v>
      </c>
      <c r="JM14">
        <v>637.22419200000002</v>
      </c>
      <c r="JN14">
        <v>4.6763238328963999</v>
      </c>
      <c r="JO14">
        <v>637.22419200000002</v>
      </c>
      <c r="JP14">
        <v>5.6087267112506698</v>
      </c>
      <c r="JQ14">
        <v>637.01619200000005</v>
      </c>
      <c r="JR14">
        <v>3.4989166502369801E-3</v>
      </c>
      <c r="JS14">
        <v>622.245</v>
      </c>
      <c r="JT14">
        <v>3.5582725535573101E-3</v>
      </c>
      <c r="JU14">
        <v>622.34900000000005</v>
      </c>
      <c r="JV14">
        <v>7.9234820273533201E-3</v>
      </c>
      <c r="JW14">
        <v>622.03700000000003</v>
      </c>
      <c r="JX14">
        <v>58.247490169943397</v>
      </c>
      <c r="JY14">
        <v>637.22419200000002</v>
      </c>
      <c r="JZ14">
        <v>0.667386987961054</v>
      </c>
      <c r="KA14">
        <v>637.22419200000002</v>
      </c>
      <c r="KB14">
        <v>0.24016694841287201</v>
      </c>
      <c r="KC14">
        <v>637.01619200000005</v>
      </c>
      <c r="KD14">
        <v>58.247490169943397</v>
      </c>
      <c r="KE14">
        <v>637.22419200000002</v>
      </c>
      <c r="KF14">
        <v>66.738698796105396</v>
      </c>
      <c r="KG14">
        <v>637.22419200000002</v>
      </c>
      <c r="KH14">
        <v>80.055649470957604</v>
      </c>
      <c r="KI14">
        <v>637.01619200000005</v>
      </c>
      <c r="KJ14">
        <v>1.14577810308028E-2</v>
      </c>
      <c r="KK14">
        <v>4.12321539884653E-3</v>
      </c>
      <c r="KL14">
        <v>1.07832171199999E-2</v>
      </c>
      <c r="KM14">
        <v>3.8475014676156303E-4</v>
      </c>
      <c r="KN14">
        <v>2.0052E-3</v>
      </c>
      <c r="KO14">
        <v>1.15527174135231E-2</v>
      </c>
      <c r="KP14">
        <v>4.0188457214143901E-3</v>
      </c>
      <c r="KQ14">
        <v>-40.4</v>
      </c>
      <c r="KR14">
        <v>0</v>
      </c>
      <c r="KS14">
        <v>0</v>
      </c>
      <c r="KT14">
        <v>-37.810794714755701</v>
      </c>
      <c r="KU14">
        <v>-8.6917891289339799E-2</v>
      </c>
      <c r="KV14">
        <v>1.06681798207179</v>
      </c>
      <c r="KW14">
        <v>0.20011872193876801</v>
      </c>
      <c r="KX14">
        <v>3.19</v>
      </c>
      <c r="KY14" s="27">
        <v>0.58010170346281098</v>
      </c>
      <c r="KZ14" t="s">
        <v>1</v>
      </c>
      <c r="LA14">
        <v>1.2967580710081601</v>
      </c>
      <c r="LB14" s="21">
        <f t="shared" si="0"/>
        <v>40.515173143933254</v>
      </c>
      <c r="LC14" t="s">
        <v>1</v>
      </c>
      <c r="LD14">
        <v>-0.5</v>
      </c>
      <c r="LE14" s="1">
        <v>2.2871914219582101</v>
      </c>
      <c r="LF14" s="18">
        <f t="shared" si="3"/>
        <v>2.9511914219582103</v>
      </c>
      <c r="LG14" s="22">
        <f t="shared" si="1"/>
        <v>-0.88140331587749943</v>
      </c>
      <c r="LI14">
        <v>1.0911456521534199E-2</v>
      </c>
      <c r="LJ14">
        <v>3.8912661621830002E-4</v>
      </c>
      <c r="LK14">
        <v>2.0486180634709601E-3</v>
      </c>
      <c r="LL14">
        <v>1.16897097539708E-2</v>
      </c>
      <c r="LM14">
        <v>4.1058794227738504E-3</v>
      </c>
      <c r="LN14">
        <v>-28.987957717735199</v>
      </c>
      <c r="LO14" s="34">
        <f t="shared" si="2"/>
        <v>-29.766211144250335</v>
      </c>
      <c r="LR14">
        <v>1.0785278158942599E-2</v>
      </c>
      <c r="LS14">
        <v>3.8478146084326801E-4</v>
      </c>
      <c r="LT14">
        <v>2.0055091010341601E-3</v>
      </c>
      <c r="LU14">
        <v>1.1554841080629199E-2</v>
      </c>
      <c r="LV14">
        <v>4.0194662090121203E-3</v>
      </c>
      <c r="LW14">
        <v>8.1388095543699607E-2</v>
      </c>
      <c r="LX14">
        <v>0.18382403291750099</v>
      </c>
      <c r="LY14">
        <v>0.15439448059084701</v>
      </c>
      <c r="LZ14">
        <v>-40.216587856166697</v>
      </c>
      <c r="MA14">
        <v>8.1388095543699607E-2</v>
      </c>
      <c r="MB14">
        <v>0.15414972778859901</v>
      </c>
      <c r="MC14">
        <v>-37.633921214610503</v>
      </c>
      <c r="MD14">
        <v>6.7463169658887795E-2</v>
      </c>
      <c r="ME14">
        <v>1.0670197115046101</v>
      </c>
      <c r="MF14">
        <v>0.20014950844266599</v>
      </c>
      <c r="MG14">
        <v>1.07832171199999E-2</v>
      </c>
      <c r="MH14">
        <v>3.8475014676156303E-4</v>
      </c>
      <c r="MI14">
        <v>2.0052E-3</v>
      </c>
      <c r="MJ14">
        <v>1.15527174135231E-2</v>
      </c>
      <c r="MK14">
        <v>4.0188457214143901E-3</v>
      </c>
      <c r="ML14">
        <v>-40.4</v>
      </c>
      <c r="MM14">
        <v>0</v>
      </c>
      <c r="MN14">
        <v>0</v>
      </c>
      <c r="MO14">
        <v>-37.810794714755701</v>
      </c>
      <c r="MP14">
        <v>-8.6917891289339799E-2</v>
      </c>
      <c r="MQ14">
        <v>1.06681798207179</v>
      </c>
      <c r="MR14">
        <v>0.20011872193876801</v>
      </c>
      <c r="MS14" t="s">
        <v>1</v>
      </c>
      <c r="MT14">
        <v>17</v>
      </c>
      <c r="MV14" t="s">
        <v>137</v>
      </c>
      <c r="MW14" t="b">
        <v>1</v>
      </c>
      <c r="MX14" t="s">
        <v>139</v>
      </c>
      <c r="MY14">
        <v>3.19</v>
      </c>
    </row>
    <row r="15" spans="1:363">
      <c r="A15">
        <v>21</v>
      </c>
      <c r="B15">
        <v>19</v>
      </c>
      <c r="C15">
        <v>1</v>
      </c>
      <c r="D15">
        <v>29.188006399999999</v>
      </c>
      <c r="E15">
        <v>29.188006399999999</v>
      </c>
      <c r="F15">
        <v>29.396006400000001</v>
      </c>
      <c r="G15">
        <v>14.419008</v>
      </c>
      <c r="H15">
        <v>14.419008</v>
      </c>
      <c r="I15">
        <v>14.419008</v>
      </c>
      <c r="J15">
        <v>31.4770048</v>
      </c>
      <c r="K15">
        <v>31.4770048</v>
      </c>
      <c r="L15">
        <v>31.4770048</v>
      </c>
      <c r="M15">
        <v>17.057996799999898</v>
      </c>
      <c r="N15">
        <v>17.057996799999898</v>
      </c>
      <c r="O15">
        <v>17.057996799999898</v>
      </c>
      <c r="P15">
        <v>55.101149433955598</v>
      </c>
      <c r="Q15">
        <v>55.101149433955598</v>
      </c>
      <c r="R15">
        <v>55.101149433955598</v>
      </c>
      <c r="S15">
        <v>116.762739345006</v>
      </c>
      <c r="T15">
        <v>116.762739345006</v>
      </c>
      <c r="U15">
        <v>116.762739345006</v>
      </c>
      <c r="V15">
        <v>3.8098867083321002</v>
      </c>
      <c r="W15">
        <v>29.188006399999999</v>
      </c>
      <c r="X15">
        <v>2.7935346106460002</v>
      </c>
      <c r="Y15">
        <v>29.188006399999999</v>
      </c>
      <c r="Z15">
        <v>1.75555402313664</v>
      </c>
      <c r="AA15">
        <v>29.396006400000001</v>
      </c>
      <c r="AB15">
        <v>7.3076247877631104E-2</v>
      </c>
      <c r="AC15">
        <v>12.532</v>
      </c>
      <c r="AD15">
        <v>5.5497946038537797E-2</v>
      </c>
      <c r="AE15">
        <v>14.208</v>
      </c>
      <c r="AF15">
        <v>2.15913502557627</v>
      </c>
      <c r="AG15">
        <v>14.419</v>
      </c>
      <c r="AH15">
        <v>54.634372020960001</v>
      </c>
      <c r="AI15">
        <v>29.188006399999999</v>
      </c>
      <c r="AJ15">
        <v>0.400560444319285</v>
      </c>
      <c r="AK15">
        <v>29.188006399999999</v>
      </c>
      <c r="AL15">
        <v>6.6216968676353793E-2</v>
      </c>
      <c r="AM15">
        <v>29.396006400000001</v>
      </c>
      <c r="AN15">
        <v>54.634372020960001</v>
      </c>
      <c r="AO15">
        <v>29.188006399999999</v>
      </c>
      <c r="AP15">
        <v>40.056044431928498</v>
      </c>
      <c r="AQ15">
        <v>29.188006399999999</v>
      </c>
      <c r="AR15">
        <v>22.072322892117899</v>
      </c>
      <c r="AS15">
        <v>29.396006400000001</v>
      </c>
      <c r="AT15">
        <v>7.3316564188861504E-3</v>
      </c>
      <c r="AU15">
        <v>1.2120020094849801E-3</v>
      </c>
      <c r="AV15">
        <v>1</v>
      </c>
      <c r="AW15">
        <v>72</v>
      </c>
      <c r="AX15">
        <v>57</v>
      </c>
      <c r="AY15">
        <v>103</v>
      </c>
      <c r="AZ15">
        <v>46</v>
      </c>
      <c r="BA15" s="6">
        <v>6.5127786982091202E-3</v>
      </c>
      <c r="BB15">
        <v>6.5127786982091202E-3</v>
      </c>
      <c r="BC15">
        <v>4.6524005010723998E-4</v>
      </c>
      <c r="BD15">
        <v>72</v>
      </c>
      <c r="BE15">
        <v>1.0207599727436901E-3</v>
      </c>
      <c r="BF15">
        <v>34</v>
      </c>
      <c r="BG15">
        <v>6.5127786982091202E-3</v>
      </c>
      <c r="BH15">
        <v>72</v>
      </c>
      <c r="BI15">
        <v>6.5127786982091202E-3</v>
      </c>
      <c r="BJ15">
        <v>72</v>
      </c>
      <c r="BK15">
        <v>3.6763608999999999E-3</v>
      </c>
      <c r="BL15">
        <v>7.3527217999999998E-3</v>
      </c>
      <c r="BM15">
        <v>-0.5</v>
      </c>
      <c r="BN15">
        <v>0.366289477686153</v>
      </c>
      <c r="BO15">
        <v>1.32543839212657</v>
      </c>
      <c r="BP15">
        <v>2</v>
      </c>
      <c r="BQ15">
        <v>154.37799680000001</v>
      </c>
      <c r="BR15">
        <v>154.37799680000001</v>
      </c>
      <c r="BS15">
        <v>156.45799679999999</v>
      </c>
      <c r="BT15">
        <v>136.58100479999999</v>
      </c>
      <c r="BU15">
        <v>136.58100479999999</v>
      </c>
      <c r="BV15">
        <v>136.58100479999999</v>
      </c>
      <c r="BW15">
        <v>200.93100799999999</v>
      </c>
      <c r="BX15">
        <v>200.93100799999999</v>
      </c>
      <c r="BY15">
        <v>200.93100799999999</v>
      </c>
      <c r="BZ15">
        <v>64.350003200000003</v>
      </c>
      <c r="CA15">
        <v>64.350003200000003</v>
      </c>
      <c r="CB15">
        <v>64.350003200000003</v>
      </c>
      <c r="CC15">
        <v>41.463698540716798</v>
      </c>
      <c r="CD15">
        <v>41.463698540716798</v>
      </c>
      <c r="CE15">
        <v>41.463698540716798</v>
      </c>
      <c r="CF15">
        <v>92.695222454095301</v>
      </c>
      <c r="CG15">
        <v>92.695222454095301</v>
      </c>
      <c r="CH15">
        <v>92.695222454095301</v>
      </c>
      <c r="CI15">
        <v>2.4860051625634401</v>
      </c>
      <c r="CJ15">
        <v>154.37799680000001</v>
      </c>
      <c r="CK15">
        <v>1.8229734867771299</v>
      </c>
      <c r="CL15">
        <v>154.37799680000001</v>
      </c>
      <c r="CM15">
        <v>0.96471354182553903</v>
      </c>
      <c r="CN15">
        <v>156.45799679999999</v>
      </c>
      <c r="CO15">
        <v>8.0640142765977793E-2</v>
      </c>
      <c r="CP15">
        <v>135.33099999999999</v>
      </c>
      <c r="CQ15">
        <v>6.0614698599021501E-2</v>
      </c>
      <c r="CR15">
        <v>135.53899999999999</v>
      </c>
      <c r="CS15">
        <v>1.9490413639255799</v>
      </c>
      <c r="CT15">
        <v>136.267</v>
      </c>
      <c r="CU15">
        <v>41.097703158381499</v>
      </c>
      <c r="CV15">
        <v>154.37799680000001</v>
      </c>
      <c r="CW15">
        <v>0.301718320640114</v>
      </c>
      <c r="CX15">
        <v>154.37799680000001</v>
      </c>
      <c r="CY15">
        <v>6.4277061695106705E-2</v>
      </c>
      <c r="CZ15">
        <v>156.45799679999999</v>
      </c>
      <c r="DA15">
        <v>41.097703158381499</v>
      </c>
      <c r="DB15">
        <v>154.37799680000001</v>
      </c>
      <c r="DC15">
        <v>30.171832064011401</v>
      </c>
      <c r="DD15">
        <v>154.37799680000001</v>
      </c>
      <c r="DE15">
        <v>21.425687231702199</v>
      </c>
      <c r="DF15">
        <v>156.45799679999999</v>
      </c>
      <c r="DG15">
        <v>7.3414886344708398E-3</v>
      </c>
      <c r="DH15">
        <v>1.56400617930877E-3</v>
      </c>
      <c r="DI15">
        <v>2</v>
      </c>
      <c r="DJ15">
        <v>193</v>
      </c>
      <c r="DK15">
        <v>179</v>
      </c>
      <c r="DL15">
        <v>316</v>
      </c>
      <c r="DM15">
        <v>137</v>
      </c>
      <c r="DN15" s="27">
        <v>0.64818685156549904</v>
      </c>
      <c r="DO15">
        <v>0.64818685156549904</v>
      </c>
      <c r="DP15">
        <v>2.2519219876267E-2</v>
      </c>
      <c r="DQ15">
        <v>193</v>
      </c>
      <c r="DR15">
        <v>1.0067799827083901E-3</v>
      </c>
      <c r="DS15">
        <v>178</v>
      </c>
      <c r="DT15">
        <v>0.64818685156549904</v>
      </c>
      <c r="DU15">
        <v>193</v>
      </c>
      <c r="DV15">
        <v>0.64818685156549904</v>
      </c>
      <c r="DW15">
        <v>193</v>
      </c>
      <c r="DX15">
        <v>3.6812911327974299E-3</v>
      </c>
      <c r="DY15">
        <v>7.3625822655948702E-3</v>
      </c>
      <c r="DZ15">
        <v>0.84039280012970696</v>
      </c>
      <c r="EA15">
        <v>0.36677889339180297</v>
      </c>
      <c r="EB15">
        <v>44.762284329041599</v>
      </c>
      <c r="EC15">
        <v>3</v>
      </c>
      <c r="ED15">
        <v>282.53196800000001</v>
      </c>
      <c r="EE15">
        <v>282.21996799999999</v>
      </c>
      <c r="EF15">
        <v>282.32396799999998</v>
      </c>
      <c r="EG15">
        <v>268.68097280000001</v>
      </c>
      <c r="EH15">
        <v>268.68097280000001</v>
      </c>
      <c r="EI15">
        <v>268.68097280000001</v>
      </c>
      <c r="EJ15">
        <v>361.00897279999998</v>
      </c>
      <c r="EK15">
        <v>361.00897279999998</v>
      </c>
      <c r="EL15">
        <v>361.00897279999998</v>
      </c>
      <c r="EM15">
        <v>92.327999999999903</v>
      </c>
      <c r="EN15">
        <v>92.327999999999903</v>
      </c>
      <c r="EO15">
        <v>92.327999999999903</v>
      </c>
      <c r="EP15">
        <v>302.22827100464502</v>
      </c>
      <c r="EQ15">
        <v>302.22827100464502</v>
      </c>
      <c r="ER15">
        <v>302.22827100464502</v>
      </c>
      <c r="ES15">
        <v>1060.2643278573601</v>
      </c>
      <c r="ET15">
        <v>1060.2643278573601</v>
      </c>
      <c r="EU15">
        <v>1060.2643278573601</v>
      </c>
      <c r="EV15">
        <v>9.8047223926249991</v>
      </c>
      <c r="EW15">
        <v>282.53196800000001</v>
      </c>
      <c r="EX15">
        <v>11.5529699207482</v>
      </c>
      <c r="EY15">
        <v>282.21996799999999</v>
      </c>
      <c r="EZ15">
        <v>13.7599253474142</v>
      </c>
      <c r="FA15">
        <v>282.32396799999998</v>
      </c>
      <c r="FB15">
        <v>1.86799354813061E-3</v>
      </c>
      <c r="FC15">
        <v>266.16300000000001</v>
      </c>
      <c r="FD15">
        <v>1.6819385831298101E-3</v>
      </c>
      <c r="FE15">
        <v>266.16300000000001</v>
      </c>
      <c r="FF15">
        <v>5.21890680190639E-3</v>
      </c>
      <c r="FG15">
        <v>266.47800000000001</v>
      </c>
      <c r="FH15">
        <v>297.52372408641702</v>
      </c>
      <c r="FI15">
        <v>282.53196800000001</v>
      </c>
      <c r="FJ15">
        <v>3.45189300987809</v>
      </c>
      <c r="FK15">
        <v>282.21996799999999</v>
      </c>
      <c r="FL15">
        <v>1.2526539083493999</v>
      </c>
      <c r="FM15">
        <v>282.32396799999998</v>
      </c>
      <c r="FN15">
        <v>297.52372408641702</v>
      </c>
      <c r="FO15">
        <v>282.53196800000001</v>
      </c>
      <c r="FP15">
        <v>345.18930098780902</v>
      </c>
      <c r="FQ15">
        <v>282.21996799999999</v>
      </c>
      <c r="FR15">
        <v>417.55130278313601</v>
      </c>
      <c r="FS15">
        <v>282.32396799999998</v>
      </c>
      <c r="FT15">
        <v>1.1602076508276901E-2</v>
      </c>
      <c r="FU15">
        <v>4.2102656256936596E-3</v>
      </c>
      <c r="FV15">
        <v>1.09199688852745E-2</v>
      </c>
      <c r="FW15">
        <v>3.8901729833202599E-4</v>
      </c>
      <c r="FX15">
        <v>2.04752819816924E-3</v>
      </c>
      <c r="FY15">
        <v>1.16980034819386E-2</v>
      </c>
      <c r="FZ15">
        <v>4.1037038443841297E-3</v>
      </c>
      <c r="GA15">
        <v>11.0907081033768</v>
      </c>
      <c r="GB15">
        <v>12.5759215962002</v>
      </c>
      <c r="GC15">
        <v>21.1150486612534</v>
      </c>
      <c r="GD15">
        <v>-28.2304412776686</v>
      </c>
      <c r="GE15">
        <v>11.0907081033768</v>
      </c>
      <c r="GF15">
        <v>21.109215125296899</v>
      </c>
      <c r="GG15">
        <v>-25.710378708378201</v>
      </c>
      <c r="GH15">
        <v>21.026295494460001</v>
      </c>
      <c r="GI15">
        <v>1.0802011258433999</v>
      </c>
      <c r="GJ15">
        <v>0.20433443929061901</v>
      </c>
      <c r="GK15">
        <v>4</v>
      </c>
      <c r="GL15">
        <v>592.19596799999999</v>
      </c>
      <c r="GM15">
        <v>592.19596799999999</v>
      </c>
      <c r="GN15">
        <v>592.19596799999999</v>
      </c>
      <c r="GO15">
        <v>577.42696960000001</v>
      </c>
      <c r="GP15">
        <v>577.42696960000001</v>
      </c>
      <c r="GQ15">
        <v>577.42696960000001</v>
      </c>
      <c r="GR15">
        <v>595.8479744</v>
      </c>
      <c r="GS15">
        <v>595.8479744</v>
      </c>
      <c r="GT15">
        <v>595.8479744</v>
      </c>
      <c r="GU15">
        <v>18.421004799999899</v>
      </c>
      <c r="GV15">
        <v>18.421004799999899</v>
      </c>
      <c r="GW15">
        <v>18.421004799999899</v>
      </c>
      <c r="GX15">
        <v>58.453248109729799</v>
      </c>
      <c r="GY15">
        <v>58.453248109729799</v>
      </c>
      <c r="GZ15">
        <v>58.453248109729799</v>
      </c>
      <c r="HA15">
        <v>202.63674714664899</v>
      </c>
      <c r="HB15">
        <v>202.63674714664899</v>
      </c>
      <c r="HC15">
        <v>202.63674714664899</v>
      </c>
      <c r="HD15">
        <v>4.0767006345279704</v>
      </c>
      <c r="HE15">
        <v>592.19596799999999</v>
      </c>
      <c r="HF15">
        <v>4.6716910999082897</v>
      </c>
      <c r="HG15">
        <v>592.19596799999999</v>
      </c>
      <c r="HH15">
        <v>5.6044741653585497</v>
      </c>
      <c r="HI15">
        <v>592.19596799999999</v>
      </c>
      <c r="HJ15">
        <v>3.3464645593207498E-3</v>
      </c>
      <c r="HK15">
        <v>577.11300000000006</v>
      </c>
      <c r="HL15">
        <v>3.3839683853129402E-3</v>
      </c>
      <c r="HM15">
        <v>577.00800000000004</v>
      </c>
      <c r="HN15">
        <v>7.4754584339083302E-3</v>
      </c>
      <c r="HO15">
        <v>577.00800000000004</v>
      </c>
      <c r="HP15">
        <v>57.556281821289197</v>
      </c>
      <c r="HQ15">
        <v>592.19596799999999</v>
      </c>
      <c r="HR15">
        <v>0.65960698923502104</v>
      </c>
      <c r="HS15">
        <v>592.19596799999999</v>
      </c>
      <c r="HT15">
        <v>0.237359299205573</v>
      </c>
      <c r="HU15">
        <v>592.19596799999999</v>
      </c>
      <c r="HV15">
        <v>57.556281821289197</v>
      </c>
      <c r="HW15">
        <v>592.19596799999999</v>
      </c>
      <c r="HX15">
        <v>65.960698923502093</v>
      </c>
      <c r="HY15">
        <v>592.19596799999999</v>
      </c>
      <c r="HZ15">
        <v>79.119766401857703</v>
      </c>
      <c r="IA15">
        <v>592.19596799999999</v>
      </c>
      <c r="IB15">
        <v>1.1460208483985801E-2</v>
      </c>
      <c r="IC15">
        <v>4.1239512299034104E-3</v>
      </c>
      <c r="ID15">
        <v>1.07853886536962E-2</v>
      </c>
      <c r="IE15">
        <v>3.8478691341823002E-4</v>
      </c>
      <c r="IF15">
        <v>2.0055629256540098E-3</v>
      </c>
      <c r="IG15">
        <v>1.15549624805326E-2</v>
      </c>
      <c r="IH15">
        <v>4.0195740650969198E-3</v>
      </c>
      <c r="II15">
        <v>9.5559824933921705E-2</v>
      </c>
      <c r="IJ15">
        <v>0.19433237473021001</v>
      </c>
      <c r="IK15">
        <v>0.18123205841003001</v>
      </c>
      <c r="IL15">
        <v>-40.206754912593397</v>
      </c>
      <c r="IM15">
        <v>9.5559824933921705E-2</v>
      </c>
      <c r="IN15">
        <v>0.180992247167166</v>
      </c>
      <c r="IO15">
        <v>-37.6238102015528</v>
      </c>
      <c r="IP15">
        <v>9.4298414812454795E-2</v>
      </c>
      <c r="IQ15">
        <v>1.06703052643664</v>
      </c>
      <c r="IR15">
        <v>0.200154869379984</v>
      </c>
      <c r="IS15">
        <v>5</v>
      </c>
      <c r="IT15">
        <v>636.886976</v>
      </c>
      <c r="IU15">
        <v>636.886976</v>
      </c>
      <c r="IV15">
        <v>636.886976</v>
      </c>
      <c r="IW15">
        <v>622.11797760000002</v>
      </c>
      <c r="IX15">
        <v>622.11797760000002</v>
      </c>
      <c r="IY15">
        <v>622.11797760000002</v>
      </c>
      <c r="IZ15">
        <v>640.5419776</v>
      </c>
      <c r="JA15">
        <v>640.5419776</v>
      </c>
      <c r="JB15">
        <v>640.5419776</v>
      </c>
      <c r="JC15">
        <v>18.4239999999999</v>
      </c>
      <c r="JD15">
        <v>18.4239999999999</v>
      </c>
      <c r="JE15">
        <v>18.4239999999999</v>
      </c>
      <c r="JF15">
        <v>59.156867500191296</v>
      </c>
      <c r="JG15">
        <v>59.156867500191296</v>
      </c>
      <c r="JH15">
        <v>59.156867500191296</v>
      </c>
      <c r="JI15">
        <v>205.049068186363</v>
      </c>
      <c r="JJ15">
        <v>205.049068186363</v>
      </c>
      <c r="JK15">
        <v>205.049068186363</v>
      </c>
      <c r="JL15">
        <v>4.0866512903424699</v>
      </c>
      <c r="JM15">
        <v>636.886976</v>
      </c>
      <c r="JN15">
        <v>4.6824123427565096</v>
      </c>
      <c r="JO15">
        <v>636.886976</v>
      </c>
      <c r="JP15">
        <v>5.61816485415138</v>
      </c>
      <c r="JQ15">
        <v>636.886976</v>
      </c>
      <c r="JR15">
        <v>3.7098219651444699E-3</v>
      </c>
      <c r="JS15">
        <v>621.90700000000004</v>
      </c>
      <c r="JT15">
        <v>3.8236632427213401E-3</v>
      </c>
      <c r="JU15">
        <v>621.48699999999997</v>
      </c>
      <c r="JV15">
        <v>8.2747255580459603E-3</v>
      </c>
      <c r="JW15">
        <v>621.48699999999997</v>
      </c>
      <c r="JX15">
        <v>58.249274727921197</v>
      </c>
      <c r="JY15">
        <v>636.886976</v>
      </c>
      <c r="JZ15">
        <v>0.66741913127822505</v>
      </c>
      <c r="KA15">
        <v>636.886976</v>
      </c>
      <c r="KB15">
        <v>0.24017364099185901</v>
      </c>
      <c r="KC15">
        <v>636.886976</v>
      </c>
      <c r="KD15">
        <v>58.249274727921197</v>
      </c>
      <c r="KE15">
        <v>636.886976</v>
      </c>
      <c r="KF15">
        <v>66.7419131278225</v>
      </c>
      <c r="KG15">
        <v>636.886976</v>
      </c>
      <c r="KH15">
        <v>80.057880330619795</v>
      </c>
      <c r="KI15">
        <v>636.886976</v>
      </c>
      <c r="KJ15">
        <v>1.14579818271677E-2</v>
      </c>
      <c r="KK15">
        <v>4.1232039731601104E-3</v>
      </c>
      <c r="KL15">
        <v>1.07832171199999E-2</v>
      </c>
      <c r="KM15">
        <v>3.8475014676156303E-4</v>
      </c>
      <c r="KN15">
        <v>2.0052E-3</v>
      </c>
      <c r="KO15">
        <v>1.15527174135231E-2</v>
      </c>
      <c r="KP15">
        <v>4.0188457214143901E-3</v>
      </c>
      <c r="KQ15">
        <v>-40.4</v>
      </c>
      <c r="KR15">
        <v>0</v>
      </c>
      <c r="KS15">
        <v>0</v>
      </c>
      <c r="KT15">
        <v>-37.810794714755701</v>
      </c>
      <c r="KU15">
        <v>-8.6917891289339799E-2</v>
      </c>
      <c r="KV15">
        <v>1.06681798207179</v>
      </c>
      <c r="KW15">
        <v>0.20011872193876801</v>
      </c>
      <c r="KX15">
        <v>3.1920000000000002</v>
      </c>
      <c r="KY15" s="27">
        <v>0.64818685156549904</v>
      </c>
      <c r="KZ15" t="s">
        <v>1</v>
      </c>
      <c r="LA15">
        <v>1.32543839212657</v>
      </c>
      <c r="LB15" s="21">
        <f t="shared" si="0"/>
        <v>45.241977141723765</v>
      </c>
      <c r="LC15" t="s">
        <v>1</v>
      </c>
      <c r="LD15">
        <v>-0.5</v>
      </c>
      <c r="LE15" s="1">
        <v>0.84039280012970696</v>
      </c>
      <c r="LF15" s="18">
        <f t="shared" si="3"/>
        <v>1.537592800129707</v>
      </c>
      <c r="LG15" s="22">
        <f t="shared" si="1"/>
        <v>-2.3257598026263211</v>
      </c>
      <c r="LI15">
        <v>1.09199688852745E-2</v>
      </c>
      <c r="LJ15">
        <v>3.8901729833202599E-4</v>
      </c>
      <c r="LK15">
        <v>2.04752819816924E-3</v>
      </c>
      <c r="LL15">
        <v>1.16980034819386E-2</v>
      </c>
      <c r="LM15">
        <v>4.1037038443841297E-3</v>
      </c>
      <c r="LN15">
        <v>-28.2304412776686</v>
      </c>
      <c r="LO15" s="34">
        <f t="shared" si="2"/>
        <v>-28.983377958892071</v>
      </c>
      <c r="LR15">
        <v>1.07853886536962E-2</v>
      </c>
      <c r="LS15">
        <v>3.8478691341823002E-4</v>
      </c>
      <c r="LT15">
        <v>2.0055629256540098E-3</v>
      </c>
      <c r="LU15">
        <v>1.15549624805326E-2</v>
      </c>
      <c r="LV15">
        <v>4.0195740650969198E-3</v>
      </c>
      <c r="LW15">
        <v>9.5559824933921705E-2</v>
      </c>
      <c r="LX15">
        <v>0.19433237473021001</v>
      </c>
      <c r="LY15">
        <v>0.18123205841003001</v>
      </c>
      <c r="LZ15">
        <v>-40.206754912593397</v>
      </c>
      <c r="MA15">
        <v>9.5559824933921705E-2</v>
      </c>
      <c r="MB15">
        <v>0.180992247167166</v>
      </c>
      <c r="MC15">
        <v>-37.6238102015528</v>
      </c>
      <c r="MD15">
        <v>9.4298414812454795E-2</v>
      </c>
      <c r="ME15">
        <v>1.06703052643664</v>
      </c>
      <c r="MF15">
        <v>0.200154869379984</v>
      </c>
      <c r="MG15">
        <v>1.07832171199999E-2</v>
      </c>
      <c r="MH15">
        <v>3.8475014676156303E-4</v>
      </c>
      <c r="MI15">
        <v>2.0052E-3</v>
      </c>
      <c r="MJ15">
        <v>1.15527174135231E-2</v>
      </c>
      <c r="MK15">
        <v>4.0188457214143901E-3</v>
      </c>
      <c r="ML15">
        <v>-40.4</v>
      </c>
      <c r="MM15">
        <v>0</v>
      </c>
      <c r="MN15">
        <v>0</v>
      </c>
      <c r="MO15">
        <v>-37.810794714755701</v>
      </c>
      <c r="MP15">
        <v>-8.6917891289339799E-2</v>
      </c>
      <c r="MQ15">
        <v>1.06681798207179</v>
      </c>
      <c r="MR15">
        <v>0.20011872193876801</v>
      </c>
      <c r="MS15" t="s">
        <v>1</v>
      </c>
      <c r="MT15">
        <v>19</v>
      </c>
      <c r="MV15" t="s">
        <v>137</v>
      </c>
      <c r="MW15" t="b">
        <v>1</v>
      </c>
      <c r="MX15" t="s">
        <v>139</v>
      </c>
      <c r="MY15">
        <v>3.1920000000000002</v>
      </c>
    </row>
    <row r="16" spans="1:363">
      <c r="A16">
        <v>22</v>
      </c>
      <c r="B16">
        <v>21</v>
      </c>
      <c r="C16">
        <v>1</v>
      </c>
      <c r="D16">
        <v>29.7769984</v>
      </c>
      <c r="E16">
        <v>29.7769984</v>
      </c>
      <c r="F16">
        <v>29.984998399999998</v>
      </c>
      <c r="G16">
        <v>14.904</v>
      </c>
      <c r="H16">
        <v>14.904</v>
      </c>
      <c r="I16">
        <v>14.904</v>
      </c>
      <c r="J16">
        <v>32.066995200000001</v>
      </c>
      <c r="K16">
        <v>32.066995200000001</v>
      </c>
      <c r="L16">
        <v>32.066995200000001</v>
      </c>
      <c r="M16">
        <v>17.162995200000001</v>
      </c>
      <c r="N16">
        <v>17.162995200000001</v>
      </c>
      <c r="O16">
        <v>17.162995200000001</v>
      </c>
      <c r="P16">
        <v>55.110007293163598</v>
      </c>
      <c r="Q16">
        <v>55.110007293163598</v>
      </c>
      <c r="R16">
        <v>55.110007293163598</v>
      </c>
      <c r="S16">
        <v>116.555024527878</v>
      </c>
      <c r="T16">
        <v>116.555024527878</v>
      </c>
      <c r="U16">
        <v>116.555024527878</v>
      </c>
      <c r="V16">
        <v>3.8127411879491402</v>
      </c>
      <c r="W16">
        <v>29.7769984</v>
      </c>
      <c r="X16">
        <v>2.7950981762721798</v>
      </c>
      <c r="Y16">
        <v>29.7769984</v>
      </c>
      <c r="Z16">
        <v>1.73891540290247</v>
      </c>
      <c r="AA16">
        <v>29.984998399999998</v>
      </c>
      <c r="AB16">
        <v>7.3082616597485703E-2</v>
      </c>
      <c r="AC16">
        <v>13.340999999999999</v>
      </c>
      <c r="AD16">
        <v>5.5636960830427198E-2</v>
      </c>
      <c r="AE16">
        <v>14.592000000000001</v>
      </c>
      <c r="AF16">
        <v>2.1107668205216599</v>
      </c>
      <c r="AG16">
        <v>14.904</v>
      </c>
      <c r="AH16">
        <v>54.643829207908297</v>
      </c>
      <c r="AI16">
        <v>29.7769984</v>
      </c>
      <c r="AJ16">
        <v>0.40063499899331101</v>
      </c>
      <c r="AK16">
        <v>29.7769984</v>
      </c>
      <c r="AL16">
        <v>6.5543086261916503E-2</v>
      </c>
      <c r="AM16">
        <v>29.984998399999998</v>
      </c>
      <c r="AN16">
        <v>54.643829207908297</v>
      </c>
      <c r="AO16">
        <v>29.7769984</v>
      </c>
      <c r="AP16">
        <v>40.063499899331099</v>
      </c>
      <c r="AQ16">
        <v>29.7769984</v>
      </c>
      <c r="AR16">
        <v>21.8476954206388</v>
      </c>
      <c r="AS16">
        <v>29.984998399999998</v>
      </c>
      <c r="AT16">
        <v>7.3317519068617698E-3</v>
      </c>
      <c r="AU16">
        <v>1.1994599795072699E-3</v>
      </c>
      <c r="AV16">
        <v>1</v>
      </c>
      <c r="AW16">
        <v>72</v>
      </c>
      <c r="AX16">
        <v>56</v>
      </c>
      <c r="AY16">
        <v>109</v>
      </c>
      <c r="AZ16">
        <v>53</v>
      </c>
      <c r="BA16" s="6">
        <v>7.1295018109527398E-3</v>
      </c>
      <c r="BB16">
        <v>7.1295018109527398E-3</v>
      </c>
      <c r="BC16">
        <v>5.0145997665822499E-4</v>
      </c>
      <c r="BD16">
        <v>72</v>
      </c>
      <c r="BE16">
        <v>1.0225399862974799E-3</v>
      </c>
      <c r="BF16">
        <v>56</v>
      </c>
      <c r="BG16">
        <v>7.1295018109527398E-3</v>
      </c>
      <c r="BH16">
        <v>72</v>
      </c>
      <c r="BI16">
        <v>7.1295018109527398E-3</v>
      </c>
      <c r="BJ16">
        <v>72</v>
      </c>
      <c r="BK16">
        <v>3.6763608999999999E-3</v>
      </c>
      <c r="BL16">
        <v>7.3527217999999998E-3</v>
      </c>
      <c r="BM16">
        <v>-0.5</v>
      </c>
      <c r="BN16">
        <v>0.366289477686153</v>
      </c>
      <c r="BO16">
        <v>1.59374810415014</v>
      </c>
      <c r="BP16">
        <v>2</v>
      </c>
      <c r="BQ16">
        <v>154.6649984</v>
      </c>
      <c r="BR16">
        <v>154.6649984</v>
      </c>
      <c r="BS16">
        <v>157.0569984</v>
      </c>
      <c r="BT16">
        <v>136.76700159999999</v>
      </c>
      <c r="BU16">
        <v>136.76700159999999</v>
      </c>
      <c r="BV16">
        <v>136.76700159999999</v>
      </c>
      <c r="BW16">
        <v>201.7350016</v>
      </c>
      <c r="BX16">
        <v>201.7350016</v>
      </c>
      <c r="BY16">
        <v>201.7350016</v>
      </c>
      <c r="BZ16">
        <v>64.968000000000004</v>
      </c>
      <c r="CA16">
        <v>64.968000000000004</v>
      </c>
      <c r="CB16">
        <v>64.968000000000004</v>
      </c>
      <c r="CC16">
        <v>44.905886875781597</v>
      </c>
      <c r="CD16">
        <v>44.905886875781597</v>
      </c>
      <c r="CE16">
        <v>44.905886875781597</v>
      </c>
      <c r="CF16">
        <v>100.498259729946</v>
      </c>
      <c r="CG16">
        <v>100.498259729946</v>
      </c>
      <c r="CH16">
        <v>100.498259729946</v>
      </c>
      <c r="CI16">
        <v>2.67765540458173</v>
      </c>
      <c r="CJ16">
        <v>154.6649984</v>
      </c>
      <c r="CK16">
        <v>1.96766074069329</v>
      </c>
      <c r="CL16">
        <v>154.6649984</v>
      </c>
      <c r="CM16">
        <v>1.0314688947515001</v>
      </c>
      <c r="CN16">
        <v>157.0569984</v>
      </c>
      <c r="CO16">
        <v>8.0919602022724593E-2</v>
      </c>
      <c r="CP16">
        <v>135.613</v>
      </c>
      <c r="CQ16">
        <v>6.0903009765624398E-2</v>
      </c>
      <c r="CR16">
        <v>135.92699999999999</v>
      </c>
      <c r="CS16">
        <v>1.9024168679320099</v>
      </c>
      <c r="CT16">
        <v>136.767</v>
      </c>
      <c r="CU16">
        <v>44.508717256680796</v>
      </c>
      <c r="CV16">
        <v>154.6649984</v>
      </c>
      <c r="CW16">
        <v>0.327429988115782</v>
      </c>
      <c r="CX16">
        <v>154.6649984</v>
      </c>
      <c r="CY16">
        <v>6.9739630985062001E-2</v>
      </c>
      <c r="CZ16">
        <v>157.0569984</v>
      </c>
      <c r="DA16">
        <v>44.508717256680796</v>
      </c>
      <c r="DB16">
        <v>154.6649984</v>
      </c>
      <c r="DC16">
        <v>32.742998811578197</v>
      </c>
      <c r="DD16">
        <v>154.6649984</v>
      </c>
      <c r="DE16">
        <v>23.246543661687301</v>
      </c>
      <c r="DF16">
        <v>157.0569984</v>
      </c>
      <c r="DG16">
        <v>7.3565361640844599E-3</v>
      </c>
      <c r="DH16">
        <v>1.56687577812847E-3</v>
      </c>
      <c r="DI16">
        <v>2</v>
      </c>
      <c r="DJ16">
        <v>197</v>
      </c>
      <c r="DK16">
        <v>183</v>
      </c>
      <c r="DL16">
        <v>326</v>
      </c>
      <c r="DM16">
        <v>143</v>
      </c>
      <c r="DN16" s="27">
        <v>0.54119541990965203</v>
      </c>
      <c r="DO16">
        <v>0.54119541990965203</v>
      </c>
      <c r="DP16">
        <v>1.9883999368175798E-2</v>
      </c>
      <c r="DQ16">
        <v>197</v>
      </c>
      <c r="DR16">
        <v>1.0059999767690799E-3</v>
      </c>
      <c r="DS16">
        <v>177</v>
      </c>
      <c r="DT16">
        <v>0.54119541990965203</v>
      </c>
      <c r="DU16">
        <v>197</v>
      </c>
      <c r="DV16">
        <v>0.54119541990965203</v>
      </c>
      <c r="DW16">
        <v>197</v>
      </c>
      <c r="DX16">
        <v>3.6887884719291201E-3</v>
      </c>
      <c r="DY16">
        <v>7.3775769438582496E-3</v>
      </c>
      <c r="DZ16">
        <v>2.8787102194356402</v>
      </c>
      <c r="EA16">
        <v>0.367523132100054</v>
      </c>
      <c r="EB16">
        <v>41.051913926443603</v>
      </c>
      <c r="EC16">
        <v>3</v>
      </c>
      <c r="ED16">
        <v>287.45905920000001</v>
      </c>
      <c r="EE16">
        <v>287.1470592</v>
      </c>
      <c r="EF16">
        <v>287.45905920000001</v>
      </c>
      <c r="EG16">
        <v>273.50005759999999</v>
      </c>
      <c r="EH16">
        <v>273.50005759999999</v>
      </c>
      <c r="EI16">
        <v>273.50005759999999</v>
      </c>
      <c r="EJ16">
        <v>360.0990592</v>
      </c>
      <c r="EK16">
        <v>360.0990592</v>
      </c>
      <c r="EL16">
        <v>360.0990592</v>
      </c>
      <c r="EM16">
        <v>86.599001599999994</v>
      </c>
      <c r="EN16">
        <v>86.599001599999994</v>
      </c>
      <c r="EO16">
        <v>86.599001599999994</v>
      </c>
      <c r="EP16">
        <v>249.436820886031</v>
      </c>
      <c r="EQ16">
        <v>249.436820886031</v>
      </c>
      <c r="ER16">
        <v>249.436820886031</v>
      </c>
      <c r="ES16">
        <v>875.48991948910395</v>
      </c>
      <c r="ET16">
        <v>875.48991948910395</v>
      </c>
      <c r="EU16">
        <v>875.48991948910395</v>
      </c>
      <c r="EV16">
        <v>8.5321548096806108</v>
      </c>
      <c r="EW16">
        <v>287.45905920000001</v>
      </c>
      <c r="EX16">
        <v>10.0696158397649</v>
      </c>
      <c r="EY16">
        <v>287.1470592</v>
      </c>
      <c r="EZ16">
        <v>11.9741857503082</v>
      </c>
      <c r="FA16">
        <v>287.45905920000001</v>
      </c>
      <c r="FB16">
        <v>1.9384866411191299E-3</v>
      </c>
      <c r="FC16">
        <v>270.98700000000002</v>
      </c>
      <c r="FD16">
        <v>1.77251826899453E-3</v>
      </c>
      <c r="FE16">
        <v>270.98700000000002</v>
      </c>
      <c r="FF16">
        <v>5.2842768532910898E-3</v>
      </c>
      <c r="FG16">
        <v>271.09199999999998</v>
      </c>
      <c r="FH16">
        <v>245.55072344433799</v>
      </c>
      <c r="FI16">
        <v>287.45905920000001</v>
      </c>
      <c r="FJ16">
        <v>2.8518283622261702</v>
      </c>
      <c r="FK16">
        <v>287.1470592</v>
      </c>
      <c r="FL16">
        <v>1.03426907946644</v>
      </c>
      <c r="FM16">
        <v>287.45905920000001</v>
      </c>
      <c r="FN16">
        <v>245.55072344433799</v>
      </c>
      <c r="FO16">
        <v>287.45905920000001</v>
      </c>
      <c r="FP16">
        <v>285.18283622261703</v>
      </c>
      <c r="FQ16">
        <v>287.1470592</v>
      </c>
      <c r="FR16">
        <v>344.756359822148</v>
      </c>
      <c r="FS16">
        <v>287.45905920000001</v>
      </c>
      <c r="FT16">
        <v>1.16140092043859E-2</v>
      </c>
      <c r="FU16">
        <v>4.21203841291427E-3</v>
      </c>
      <c r="FV16">
        <v>1.0932107981977799E-2</v>
      </c>
      <c r="FW16">
        <v>3.8909917730958797E-4</v>
      </c>
      <c r="FX16">
        <v>2.0483444803595999E-3</v>
      </c>
      <c r="FY16">
        <v>1.1710306336597E-2</v>
      </c>
      <c r="FZ16">
        <v>4.1053477073330798E-3</v>
      </c>
      <c r="GA16">
        <v>11.303518880059601</v>
      </c>
      <c r="GB16">
        <v>13.6408532670821</v>
      </c>
      <c r="GC16">
        <v>21.524087241709001</v>
      </c>
      <c r="GD16">
        <v>-27.150181363874299</v>
      </c>
      <c r="GE16">
        <v>11.303518880059601</v>
      </c>
      <c r="GF16">
        <v>21.516297805508501</v>
      </c>
      <c r="GG16">
        <v>-24.685712950289201</v>
      </c>
      <c r="GH16">
        <v>21.435298522144599</v>
      </c>
      <c r="GI16">
        <v>1.08138893756184</v>
      </c>
      <c r="GJ16">
        <v>0.20441573419512299</v>
      </c>
      <c r="GK16">
        <v>4</v>
      </c>
      <c r="GL16">
        <v>592.87205119999999</v>
      </c>
      <c r="GM16">
        <v>592.87205119999999</v>
      </c>
      <c r="GN16">
        <v>592.76805119999995</v>
      </c>
      <c r="GO16">
        <v>577.99505920000001</v>
      </c>
      <c r="GP16">
        <v>577.99505920000001</v>
      </c>
      <c r="GQ16">
        <v>577.99505920000001</v>
      </c>
      <c r="GR16">
        <v>596.42105600000002</v>
      </c>
      <c r="GS16">
        <v>596.42105600000002</v>
      </c>
      <c r="GT16">
        <v>596.42105600000002</v>
      </c>
      <c r="GU16">
        <v>18.4259968</v>
      </c>
      <c r="GV16">
        <v>18.4259968</v>
      </c>
      <c r="GW16">
        <v>18.4259968</v>
      </c>
      <c r="GX16">
        <v>58.526116865356698</v>
      </c>
      <c r="GY16">
        <v>58.526116865356698</v>
      </c>
      <c r="GZ16">
        <v>58.526116865356698</v>
      </c>
      <c r="HA16">
        <v>202.892446669462</v>
      </c>
      <c r="HB16">
        <v>202.892446669462</v>
      </c>
      <c r="HC16">
        <v>202.892446669462</v>
      </c>
      <c r="HD16">
        <v>4.0796798673408396</v>
      </c>
      <c r="HE16">
        <v>592.87205119999999</v>
      </c>
      <c r="HF16">
        <v>4.6741346733227003</v>
      </c>
      <c r="HG16">
        <v>592.87205119999999</v>
      </c>
      <c r="HH16">
        <v>5.6073949503224503</v>
      </c>
      <c r="HI16">
        <v>592.76805119999995</v>
      </c>
      <c r="HJ16">
        <v>3.1579809179536002E-3</v>
      </c>
      <c r="HK16">
        <v>577.68200000000002</v>
      </c>
      <c r="HL16">
        <v>3.2027537336753601E-3</v>
      </c>
      <c r="HM16">
        <v>575.58399999999995</v>
      </c>
      <c r="HN16">
        <v>7.1613153596331702E-3</v>
      </c>
      <c r="HO16">
        <v>576.73800000000006</v>
      </c>
      <c r="HP16">
        <v>57.628016363969699</v>
      </c>
      <c r="HQ16">
        <v>592.87205119999999</v>
      </c>
      <c r="HR16">
        <v>0.66043887210074004</v>
      </c>
      <c r="HS16">
        <v>592.87205119999999</v>
      </c>
      <c r="HT16">
        <v>0.237661629286256</v>
      </c>
      <c r="HU16">
        <v>592.76805119999995</v>
      </c>
      <c r="HV16">
        <v>57.628016363969699</v>
      </c>
      <c r="HW16">
        <v>592.87205119999999</v>
      </c>
      <c r="HX16">
        <v>66.043887210074004</v>
      </c>
      <c r="HY16">
        <v>592.87205119999999</v>
      </c>
      <c r="HZ16">
        <v>79.220543095418705</v>
      </c>
      <c r="IA16">
        <v>592.76805119999995</v>
      </c>
      <c r="IB16">
        <v>1.14603783675202E-2</v>
      </c>
      <c r="IC16">
        <v>4.1240640279065202E-3</v>
      </c>
      <c r="ID16">
        <v>1.0785825085233E-2</v>
      </c>
      <c r="IE16">
        <v>3.8478829501886801E-4</v>
      </c>
      <c r="IF16">
        <v>2.0055765641129098E-3</v>
      </c>
      <c r="IG16">
        <v>1.1555401675270799E-2</v>
      </c>
      <c r="IH16">
        <v>4.0196017087476398E-3</v>
      </c>
      <c r="II16">
        <v>9.9150728405827906E-2</v>
      </c>
      <c r="IJ16">
        <v>0.23234894887624799</v>
      </c>
      <c r="IK16">
        <v>0.18811056349266</v>
      </c>
      <c r="IL16">
        <v>-40.1679168090742</v>
      </c>
      <c r="IM16">
        <v>9.9150728405827906E-2</v>
      </c>
      <c r="IN16">
        <v>0.187793792594703</v>
      </c>
      <c r="IO16">
        <v>-37.587231064287501</v>
      </c>
      <c r="IP16">
        <v>0.101176322029772</v>
      </c>
      <c r="IQ16">
        <v>1.0670732431693499</v>
      </c>
      <c r="IR16">
        <v>0.20015622777170999</v>
      </c>
      <c r="IS16">
        <v>5</v>
      </c>
      <c r="IT16">
        <v>637.56005119999998</v>
      </c>
      <c r="IU16">
        <v>637.56005119999998</v>
      </c>
      <c r="IV16">
        <v>637.56005119999998</v>
      </c>
      <c r="IW16">
        <v>622.68605439999999</v>
      </c>
      <c r="IX16">
        <v>622.68605439999999</v>
      </c>
      <c r="IY16">
        <v>622.68605439999999</v>
      </c>
      <c r="IZ16">
        <v>641.21105920000002</v>
      </c>
      <c r="JA16">
        <v>641.21105920000002</v>
      </c>
      <c r="JB16">
        <v>641.21105920000002</v>
      </c>
      <c r="JC16">
        <v>18.525004800000001</v>
      </c>
      <c r="JD16">
        <v>18.525004800000001</v>
      </c>
      <c r="JE16">
        <v>18.525004800000001</v>
      </c>
      <c r="JF16">
        <v>59.223243471282103</v>
      </c>
      <c r="JG16">
        <v>59.223243471282103</v>
      </c>
      <c r="JH16">
        <v>59.223243471282103</v>
      </c>
      <c r="JI16">
        <v>205.27926855595899</v>
      </c>
      <c r="JJ16">
        <v>205.27926855595899</v>
      </c>
      <c r="JK16">
        <v>205.27926855595899</v>
      </c>
      <c r="JL16">
        <v>4.0852863642439496</v>
      </c>
      <c r="JM16">
        <v>637.56005119999998</v>
      </c>
      <c r="JN16">
        <v>4.6804569754110901</v>
      </c>
      <c r="JO16">
        <v>637.56005119999998</v>
      </c>
      <c r="JP16">
        <v>5.6163769768283096</v>
      </c>
      <c r="JQ16">
        <v>637.56005119999998</v>
      </c>
      <c r="JR16">
        <v>3.5876725712697399E-3</v>
      </c>
      <c r="JS16">
        <v>622.476</v>
      </c>
      <c r="JT16">
        <v>3.71360925148279E-3</v>
      </c>
      <c r="JU16">
        <v>621.43100000000004</v>
      </c>
      <c r="JV16">
        <v>7.9686161763751692E-3</v>
      </c>
      <c r="JW16">
        <v>621.95299999999997</v>
      </c>
      <c r="JX16">
        <v>58.314642755829901</v>
      </c>
      <c r="JY16">
        <v>637.56005119999998</v>
      </c>
      <c r="JZ16">
        <v>0.66815262578829304</v>
      </c>
      <c r="KA16">
        <v>637.56005119999998</v>
      </c>
      <c r="KB16">
        <v>0.24044808966389999</v>
      </c>
      <c r="KC16">
        <v>637.56005119999998</v>
      </c>
      <c r="KD16">
        <v>58.314642755829901</v>
      </c>
      <c r="KE16">
        <v>637.56005119999998</v>
      </c>
      <c r="KF16">
        <v>66.815262578829305</v>
      </c>
      <c r="KG16">
        <v>637.56005119999998</v>
      </c>
      <c r="KH16">
        <v>80.149363221300206</v>
      </c>
      <c r="KI16">
        <v>637.56005119999998</v>
      </c>
      <c r="KJ16">
        <v>1.1457716179209401E-2</v>
      </c>
      <c r="KK16">
        <v>4.1232883938033199E-3</v>
      </c>
      <c r="KL16">
        <v>1.07832171199999E-2</v>
      </c>
      <c r="KM16">
        <v>3.8475014676156303E-4</v>
      </c>
      <c r="KN16">
        <v>2.0052E-3</v>
      </c>
      <c r="KO16">
        <v>1.15527174135231E-2</v>
      </c>
      <c r="KP16">
        <v>4.0188457214143901E-3</v>
      </c>
      <c r="KQ16">
        <v>-40.4</v>
      </c>
      <c r="KR16">
        <v>0</v>
      </c>
      <c r="KS16">
        <v>0</v>
      </c>
      <c r="KT16">
        <v>-37.810794714755701</v>
      </c>
      <c r="KU16">
        <v>-8.6917891289339799E-2</v>
      </c>
      <c r="KV16">
        <v>1.06681798207179</v>
      </c>
      <c r="KW16">
        <v>0.20011872193876801</v>
      </c>
      <c r="KX16">
        <v>2.9060000000000001</v>
      </c>
      <c r="KY16" s="27">
        <v>0.54119541990965203</v>
      </c>
      <c r="KZ16" t="s">
        <v>1</v>
      </c>
      <c r="LA16">
        <v>1.59374810415014</v>
      </c>
      <c r="LB16" s="21">
        <f t="shared" si="0"/>
        <v>41.491844737673084</v>
      </c>
      <c r="LC16" t="s">
        <v>1</v>
      </c>
      <c r="LD16">
        <v>-0.5</v>
      </c>
      <c r="LE16" s="1">
        <v>2.8787102194356402</v>
      </c>
      <c r="LF16" s="18">
        <f t="shared" si="3"/>
        <v>3.6091102194356401</v>
      </c>
      <c r="LG16" s="22">
        <f t="shared" si="1"/>
        <v>-0.20916915533387392</v>
      </c>
      <c r="LI16">
        <v>1.0932107981977799E-2</v>
      </c>
      <c r="LJ16">
        <v>3.8909917730958797E-4</v>
      </c>
      <c r="LK16">
        <v>2.0483444803595999E-3</v>
      </c>
      <c r="LL16">
        <v>1.1710306336597E-2</v>
      </c>
      <c r="LM16">
        <v>4.1053477073330798E-3</v>
      </c>
      <c r="LN16">
        <v>-27.150181363874299</v>
      </c>
      <c r="LO16" s="34">
        <f t="shared" si="2"/>
        <v>-27.867014980345903</v>
      </c>
      <c r="LR16">
        <v>1.0785825085233E-2</v>
      </c>
      <c r="LS16">
        <v>3.8478829501886801E-4</v>
      </c>
      <c r="LT16">
        <v>2.0055765641129098E-3</v>
      </c>
      <c r="LU16">
        <v>1.1555401675270799E-2</v>
      </c>
      <c r="LV16">
        <v>4.0196017087476398E-3</v>
      </c>
      <c r="LW16">
        <v>9.9150728405827906E-2</v>
      </c>
      <c r="LX16">
        <v>0.23234894887624799</v>
      </c>
      <c r="LY16">
        <v>0.18811056349266</v>
      </c>
      <c r="LZ16">
        <v>-40.1679168090742</v>
      </c>
      <c r="MA16">
        <v>9.9150728405827906E-2</v>
      </c>
      <c r="MB16">
        <v>0.187793792594703</v>
      </c>
      <c r="MC16">
        <v>-37.587231064287501</v>
      </c>
      <c r="MD16">
        <v>0.101176322029772</v>
      </c>
      <c r="ME16">
        <v>1.0670732431693499</v>
      </c>
      <c r="MF16">
        <v>0.20015622777170999</v>
      </c>
      <c r="MG16">
        <v>1.07832171199999E-2</v>
      </c>
      <c r="MH16">
        <v>3.8475014676156303E-4</v>
      </c>
      <c r="MI16">
        <v>2.0052E-3</v>
      </c>
      <c r="MJ16">
        <v>1.15527174135231E-2</v>
      </c>
      <c r="MK16">
        <v>4.0188457214143901E-3</v>
      </c>
      <c r="ML16">
        <v>-40.4</v>
      </c>
      <c r="MM16">
        <v>0</v>
      </c>
      <c r="MN16">
        <v>0</v>
      </c>
      <c r="MO16">
        <v>-37.810794714755701</v>
      </c>
      <c r="MP16">
        <v>-8.6917891289339799E-2</v>
      </c>
      <c r="MQ16">
        <v>1.06681798207179</v>
      </c>
      <c r="MR16">
        <v>0.20011872193876801</v>
      </c>
      <c r="MS16" t="s">
        <v>1</v>
      </c>
      <c r="MT16">
        <v>21</v>
      </c>
      <c r="MV16" t="s">
        <v>137</v>
      </c>
      <c r="MW16" t="b">
        <v>1</v>
      </c>
      <c r="MX16" t="s">
        <v>139</v>
      </c>
      <c r="MY16">
        <v>2.9060000000000001</v>
      </c>
    </row>
    <row r="17" spans="1:363">
      <c r="A17">
        <v>23</v>
      </c>
      <c r="B17">
        <v>23</v>
      </c>
      <c r="C17">
        <v>1</v>
      </c>
      <c r="D17">
        <v>29.399001599999998</v>
      </c>
      <c r="E17">
        <v>29.399001599999998</v>
      </c>
      <c r="F17">
        <v>29.503001600000001</v>
      </c>
      <c r="G17">
        <v>14.630003200000001</v>
      </c>
      <c r="H17">
        <v>14.630003200000001</v>
      </c>
      <c r="I17">
        <v>14.630003200000001</v>
      </c>
      <c r="J17">
        <v>31.793996799999999</v>
      </c>
      <c r="K17">
        <v>31.793996799999999</v>
      </c>
      <c r="L17">
        <v>31.793996799999999</v>
      </c>
      <c r="M17">
        <v>17.163993599999898</v>
      </c>
      <c r="N17">
        <v>17.163993599999898</v>
      </c>
      <c r="O17">
        <v>17.163993599999898</v>
      </c>
      <c r="P17">
        <v>55.160126301217801</v>
      </c>
      <c r="Q17">
        <v>55.160126301217801</v>
      </c>
      <c r="R17">
        <v>55.160126301217801</v>
      </c>
      <c r="S17">
        <v>116.43468164295</v>
      </c>
      <c r="T17">
        <v>116.43468164295</v>
      </c>
      <c r="U17">
        <v>116.43468164295</v>
      </c>
      <c r="V17">
        <v>3.81187314602629</v>
      </c>
      <c r="W17">
        <v>29.399001599999998</v>
      </c>
      <c r="X17">
        <v>2.7946269114071001</v>
      </c>
      <c r="Y17">
        <v>29.399001599999998</v>
      </c>
      <c r="Z17">
        <v>1.7182118725123601</v>
      </c>
      <c r="AA17">
        <v>29.503001600000001</v>
      </c>
      <c r="AB17">
        <v>7.29970424080396E-2</v>
      </c>
      <c r="AC17">
        <v>13.27</v>
      </c>
      <c r="AD17">
        <v>5.5563487154835001E-2</v>
      </c>
      <c r="AE17">
        <v>12.849</v>
      </c>
      <c r="AF17">
        <v>2.0600552137276802</v>
      </c>
      <c r="AG17">
        <v>14.63</v>
      </c>
      <c r="AH17">
        <v>54.6942105986397</v>
      </c>
      <c r="AI17">
        <v>29.399001599999998</v>
      </c>
      <c r="AJ17">
        <v>0.40099184206454203</v>
      </c>
      <c r="AK17">
        <v>29.399001599999998</v>
      </c>
      <c r="AL17">
        <v>6.4923860513569104E-2</v>
      </c>
      <c r="AM17">
        <v>29.503001600000001</v>
      </c>
      <c r="AN17">
        <v>54.6942105986397</v>
      </c>
      <c r="AO17">
        <v>29.399001599999998</v>
      </c>
      <c r="AP17">
        <v>40.099184206454197</v>
      </c>
      <c r="AQ17">
        <v>29.399001599999998</v>
      </c>
      <c r="AR17">
        <v>21.641286837856299</v>
      </c>
      <c r="AS17">
        <v>29.503001600000001</v>
      </c>
      <c r="AT17">
        <v>7.3315226177615798E-3</v>
      </c>
      <c r="AU17">
        <v>1.1870335050632101E-3</v>
      </c>
      <c r="AV17">
        <v>1</v>
      </c>
      <c r="AW17">
        <v>72</v>
      </c>
      <c r="AX17">
        <v>57</v>
      </c>
      <c r="AY17">
        <v>104</v>
      </c>
      <c r="AZ17">
        <v>47</v>
      </c>
      <c r="BA17" s="6">
        <v>7.0033142246150601E-3</v>
      </c>
      <c r="BB17">
        <v>7.0033142246150601E-3</v>
      </c>
      <c r="BC17">
        <v>4.9336003139614998E-4</v>
      </c>
      <c r="BD17">
        <v>72</v>
      </c>
      <c r="BE17">
        <v>1.02163997944444E-3</v>
      </c>
      <c r="BF17">
        <v>57</v>
      </c>
      <c r="BG17">
        <v>7.0033142246150601E-3</v>
      </c>
      <c r="BH17">
        <v>72</v>
      </c>
      <c r="BI17">
        <v>7.0033142246150601E-3</v>
      </c>
      <c r="BJ17">
        <v>72</v>
      </c>
      <c r="BK17">
        <v>3.6763608999999999E-3</v>
      </c>
      <c r="BL17">
        <v>7.3527217999999998E-3</v>
      </c>
      <c r="BM17">
        <v>-0.5</v>
      </c>
      <c r="BN17">
        <v>0.366289477686153</v>
      </c>
      <c r="BO17">
        <v>1.1816775662005801</v>
      </c>
      <c r="BP17">
        <v>2</v>
      </c>
      <c r="BQ17">
        <v>154.55499520000001</v>
      </c>
      <c r="BR17">
        <v>154.55499520000001</v>
      </c>
      <c r="BS17">
        <v>156.63499519999999</v>
      </c>
      <c r="BT17">
        <v>136.55100160000001</v>
      </c>
      <c r="BU17">
        <v>136.55100160000001</v>
      </c>
      <c r="BV17">
        <v>136.55100160000001</v>
      </c>
      <c r="BW17">
        <v>203.292992</v>
      </c>
      <c r="BX17">
        <v>203.292992</v>
      </c>
      <c r="BY17">
        <v>203.292992</v>
      </c>
      <c r="BZ17">
        <v>66.741990399999906</v>
      </c>
      <c r="CA17">
        <v>66.741990399999906</v>
      </c>
      <c r="CB17">
        <v>66.741990399999906</v>
      </c>
      <c r="CC17">
        <v>44.490099506744698</v>
      </c>
      <c r="CD17">
        <v>44.490099506744698</v>
      </c>
      <c r="CE17">
        <v>44.490099506744698</v>
      </c>
      <c r="CF17">
        <v>99.451723897632505</v>
      </c>
      <c r="CG17">
        <v>99.451723897632505</v>
      </c>
      <c r="CH17">
        <v>99.451723897632505</v>
      </c>
      <c r="CI17">
        <v>2.6375825529328099</v>
      </c>
      <c r="CJ17">
        <v>154.55499520000001</v>
      </c>
      <c r="CK17">
        <v>1.9380471875598</v>
      </c>
      <c r="CL17">
        <v>154.55499520000001</v>
      </c>
      <c r="CM17">
        <v>1.0053781281220899</v>
      </c>
      <c r="CN17">
        <v>156.63499519999999</v>
      </c>
      <c r="CO17">
        <v>8.0671521676662999E-2</v>
      </c>
      <c r="CP17">
        <v>135.404</v>
      </c>
      <c r="CQ17">
        <v>6.0743292368528101E-2</v>
      </c>
      <c r="CR17">
        <v>135.30000000000001</v>
      </c>
      <c r="CS17">
        <v>1.85453820659893</v>
      </c>
      <c r="CT17">
        <v>136.55099999999999</v>
      </c>
      <c r="CU17">
        <v>44.096968095442797</v>
      </c>
      <c r="CV17">
        <v>154.55499520000001</v>
      </c>
      <c r="CW17">
        <v>0.32438163413614701</v>
      </c>
      <c r="CX17">
        <v>154.55499520000001</v>
      </c>
      <c r="CY17">
        <v>6.8749777165724904E-2</v>
      </c>
      <c r="CZ17">
        <v>156.63499519999999</v>
      </c>
      <c r="DA17">
        <v>44.096968095442797</v>
      </c>
      <c r="DB17">
        <v>154.55499520000001</v>
      </c>
      <c r="DC17">
        <v>32.438163413614703</v>
      </c>
      <c r="DD17">
        <v>154.55499520000001</v>
      </c>
      <c r="DE17">
        <v>22.916592388574902</v>
      </c>
      <c r="DF17">
        <v>156.63499519999999</v>
      </c>
      <c r="DG17">
        <v>7.3560983474886604E-3</v>
      </c>
      <c r="DH17">
        <v>1.55905904952294E-3</v>
      </c>
      <c r="DI17">
        <v>2</v>
      </c>
      <c r="DJ17">
        <v>194</v>
      </c>
      <c r="DK17">
        <v>181</v>
      </c>
      <c r="DL17">
        <v>316</v>
      </c>
      <c r="DM17">
        <v>135</v>
      </c>
      <c r="DN17" s="27">
        <v>0.63129276041068105</v>
      </c>
      <c r="DO17">
        <v>0.63129276041068105</v>
      </c>
      <c r="DP17">
        <v>2.1815000101923901E-2</v>
      </c>
      <c r="DQ17">
        <v>194</v>
      </c>
      <c r="DR17">
        <v>1.00699998438358E-3</v>
      </c>
      <c r="DS17">
        <v>177</v>
      </c>
      <c r="DT17">
        <v>0.63129276041068105</v>
      </c>
      <c r="DU17">
        <v>194</v>
      </c>
      <c r="DV17">
        <v>0.63129276041068105</v>
      </c>
      <c r="DW17">
        <v>194</v>
      </c>
      <c r="DX17">
        <v>3.68868429536656E-3</v>
      </c>
      <c r="DY17">
        <v>7.3773685907331304E-3</v>
      </c>
      <c r="DZ17">
        <v>2.8503875174181701</v>
      </c>
      <c r="EA17">
        <v>0.36751279087660299</v>
      </c>
      <c r="EB17">
        <v>36.144730128813201</v>
      </c>
      <c r="EC17">
        <v>3</v>
      </c>
      <c r="ED17">
        <v>283.83207679999998</v>
      </c>
      <c r="EE17">
        <v>283.20807680000001</v>
      </c>
      <c r="EF17">
        <v>283.7280768</v>
      </c>
      <c r="EG17">
        <v>269.98307840000001</v>
      </c>
      <c r="EH17">
        <v>269.98307840000001</v>
      </c>
      <c r="EI17">
        <v>269.98307840000001</v>
      </c>
      <c r="EJ17">
        <v>359.92408319999998</v>
      </c>
      <c r="EK17">
        <v>359.92408319999998</v>
      </c>
      <c r="EL17">
        <v>359.92408319999998</v>
      </c>
      <c r="EM17">
        <v>89.941004799999902</v>
      </c>
      <c r="EN17">
        <v>89.941004799999902</v>
      </c>
      <c r="EO17">
        <v>89.941004799999902</v>
      </c>
      <c r="EP17">
        <v>293.14792826667798</v>
      </c>
      <c r="EQ17">
        <v>293.14792826667798</v>
      </c>
      <c r="ER17">
        <v>293.14792826667798</v>
      </c>
      <c r="ES17">
        <v>1028.7170482788299</v>
      </c>
      <c r="ET17">
        <v>1028.7170482788299</v>
      </c>
      <c r="EU17">
        <v>1028.7170482788299</v>
      </c>
      <c r="EV17">
        <v>9.4786816304400698</v>
      </c>
      <c r="EW17">
        <v>283.83207679999998</v>
      </c>
      <c r="EX17">
        <v>11.182586304756899</v>
      </c>
      <c r="EY17">
        <v>283.20807680000001</v>
      </c>
      <c r="EZ17">
        <v>13.305488057691999</v>
      </c>
      <c r="FA17">
        <v>283.7280768</v>
      </c>
      <c r="FB17">
        <v>1.9317719362694501E-3</v>
      </c>
      <c r="FC17">
        <v>267.46800000000002</v>
      </c>
      <c r="FD17">
        <v>1.77816687632699E-3</v>
      </c>
      <c r="FE17">
        <v>267.78300000000002</v>
      </c>
      <c r="FF17">
        <v>5.1957972825744997E-3</v>
      </c>
      <c r="FG17">
        <v>267.46800000000002</v>
      </c>
      <c r="FH17">
        <v>288.58221124584702</v>
      </c>
      <c r="FI17">
        <v>283.83207679999998</v>
      </c>
      <c r="FJ17">
        <v>3.3504464424734</v>
      </c>
      <c r="FK17">
        <v>283.20807680000001</v>
      </c>
      <c r="FL17">
        <v>1.21527057835693</v>
      </c>
      <c r="FM17">
        <v>283.7280768</v>
      </c>
      <c r="FN17">
        <v>288.58221124584702</v>
      </c>
      <c r="FO17">
        <v>283.83207679999998</v>
      </c>
      <c r="FP17">
        <v>335.04464424733999</v>
      </c>
      <c r="FQ17">
        <v>283.20807680000001</v>
      </c>
      <c r="FR17">
        <v>405.09019278564602</v>
      </c>
      <c r="FS17">
        <v>283.7280768</v>
      </c>
      <c r="FT17">
        <v>1.16100241522479E-2</v>
      </c>
      <c r="FU17">
        <v>4.21117633380953E-3</v>
      </c>
      <c r="FV17">
        <v>1.0927520864546699E-2</v>
      </c>
      <c r="FW17">
        <v>3.89052109992753E-4</v>
      </c>
      <c r="FX17">
        <v>2.04787522988555E-3</v>
      </c>
      <c r="FY17">
        <v>1.17056250845322E-2</v>
      </c>
      <c r="FZ17">
        <v>4.10440457141408E-3</v>
      </c>
      <c r="GA17">
        <v>11.1811867192257</v>
      </c>
      <c r="GB17">
        <v>13.2356453928468</v>
      </c>
      <c r="GC17">
        <v>21.289408932466799</v>
      </c>
      <c r="GD17">
        <v>-27.558389585772002</v>
      </c>
      <c r="GE17">
        <v>11.1811867192257</v>
      </c>
      <c r="GF17">
        <v>21.282281012145301</v>
      </c>
      <c r="GG17">
        <v>-25.075599592775099</v>
      </c>
      <c r="GH17">
        <v>21.200640610646101</v>
      </c>
      <c r="GI17">
        <v>1.08094009105633</v>
      </c>
      <c r="GJ17">
        <v>0.20436900077411299</v>
      </c>
      <c r="GK17">
        <v>4</v>
      </c>
      <c r="GL17">
        <v>592.44408320000002</v>
      </c>
      <c r="GM17">
        <v>592.44408320000002</v>
      </c>
      <c r="GN17">
        <v>592.44408320000002</v>
      </c>
      <c r="GO17">
        <v>577.67508480000004</v>
      </c>
      <c r="GP17">
        <v>577.67508480000004</v>
      </c>
      <c r="GQ17">
        <v>577.67508480000004</v>
      </c>
      <c r="GR17">
        <v>596.10108160000004</v>
      </c>
      <c r="GS17">
        <v>596.10108160000004</v>
      </c>
      <c r="GT17">
        <v>596.10108160000004</v>
      </c>
      <c r="GU17">
        <v>18.4259968</v>
      </c>
      <c r="GV17">
        <v>18.4259968</v>
      </c>
      <c r="GW17">
        <v>18.4259968</v>
      </c>
      <c r="GX17">
        <v>58.4972818565995</v>
      </c>
      <c r="GY17">
        <v>58.4972818565995</v>
      </c>
      <c r="GZ17">
        <v>58.4972818565995</v>
      </c>
      <c r="HA17">
        <v>202.78939328387801</v>
      </c>
      <c r="HB17">
        <v>202.78939328387801</v>
      </c>
      <c r="HC17">
        <v>202.78939328387801</v>
      </c>
      <c r="HD17">
        <v>4.0803750450729499</v>
      </c>
      <c r="HE17">
        <v>592.44408320000002</v>
      </c>
      <c r="HF17">
        <v>4.6756575041627197</v>
      </c>
      <c r="HG17">
        <v>592.44408320000002</v>
      </c>
      <c r="HH17">
        <v>5.6091783230636203</v>
      </c>
      <c r="HI17">
        <v>592.44408320000002</v>
      </c>
      <c r="HJ17">
        <v>3.3114673292489499E-3</v>
      </c>
      <c r="HK17">
        <v>577.46699999999998</v>
      </c>
      <c r="HL17">
        <v>3.3500786010703899E-3</v>
      </c>
      <c r="HM17">
        <v>576.84100000000001</v>
      </c>
      <c r="HN17">
        <v>7.4252098542104796E-3</v>
      </c>
      <c r="HO17">
        <v>576.94600000000003</v>
      </c>
      <c r="HP17">
        <v>57.599649250901599</v>
      </c>
      <c r="HQ17">
        <v>592.44408320000002</v>
      </c>
      <c r="HR17">
        <v>0.66009053371278403</v>
      </c>
      <c r="HS17">
        <v>592.44408320000002</v>
      </c>
      <c r="HT17">
        <v>0.237542071985095</v>
      </c>
      <c r="HU17">
        <v>592.44408320000002</v>
      </c>
      <c r="HV17">
        <v>57.599649250901599</v>
      </c>
      <c r="HW17">
        <v>592.44408320000002</v>
      </c>
      <c r="HX17">
        <v>66.009053371278398</v>
      </c>
      <c r="HY17">
        <v>592.44408320000002</v>
      </c>
      <c r="HZ17">
        <v>79.180690661698506</v>
      </c>
      <c r="IA17">
        <v>592.44408320000002</v>
      </c>
      <c r="IB17">
        <v>1.14599748834833E-2</v>
      </c>
      <c r="IC17">
        <v>4.12401941807618E-3</v>
      </c>
      <c r="ID17">
        <v>1.07847781826343E-2</v>
      </c>
      <c r="IE17">
        <v>3.8478103792152101E-4</v>
      </c>
      <c r="IF17">
        <v>2.0055049262273799E-3</v>
      </c>
      <c r="IG17">
        <v>1.15543402584773E-2</v>
      </c>
      <c r="IH17">
        <v>4.0194574651876503E-3</v>
      </c>
      <c r="II17">
        <v>8.0288884145351902E-2</v>
      </c>
      <c r="IJ17">
        <v>0.140473007012476</v>
      </c>
      <c r="IK17">
        <v>0.15221877515680901</v>
      </c>
      <c r="IL17">
        <v>-40.261080817791601</v>
      </c>
      <c r="IM17">
        <v>8.0288884145351902E-2</v>
      </c>
      <c r="IN17">
        <v>0.15206773757592201</v>
      </c>
      <c r="IO17">
        <v>-37.675633103774302</v>
      </c>
      <c r="IP17">
        <v>6.5287653332468595E-2</v>
      </c>
      <c r="IQ17">
        <v>1.06697077512634</v>
      </c>
      <c r="IR17">
        <v>0.200149092631486</v>
      </c>
      <c r="IS17">
        <v>5</v>
      </c>
      <c r="IT17">
        <v>637.14908160000005</v>
      </c>
      <c r="IU17">
        <v>637.14908160000005</v>
      </c>
      <c r="IV17">
        <v>637.14908160000005</v>
      </c>
      <c r="IW17">
        <v>622.37908479999999</v>
      </c>
      <c r="IX17">
        <v>622.37908479999999</v>
      </c>
      <c r="IY17">
        <v>622.37908479999999</v>
      </c>
      <c r="IZ17">
        <v>640.80007680000006</v>
      </c>
      <c r="JA17">
        <v>640.80007680000006</v>
      </c>
      <c r="JB17">
        <v>640.80007680000006</v>
      </c>
      <c r="JC17">
        <v>18.420991999999998</v>
      </c>
      <c r="JD17">
        <v>18.420991999999998</v>
      </c>
      <c r="JE17">
        <v>18.420991999999998</v>
      </c>
      <c r="JF17">
        <v>59.1948903581916</v>
      </c>
      <c r="JG17">
        <v>59.1948903581916</v>
      </c>
      <c r="JH17">
        <v>59.1948903581916</v>
      </c>
      <c r="JI17">
        <v>205.186630896395</v>
      </c>
      <c r="JJ17">
        <v>205.186630896395</v>
      </c>
      <c r="JK17">
        <v>205.186630896395</v>
      </c>
      <c r="JL17">
        <v>4.0861541246385098</v>
      </c>
      <c r="JM17">
        <v>637.14908160000005</v>
      </c>
      <c r="JN17">
        <v>4.68240076760984</v>
      </c>
      <c r="JO17">
        <v>637.14908160000005</v>
      </c>
      <c r="JP17">
        <v>5.6171493143098497</v>
      </c>
      <c r="JQ17">
        <v>637.14908160000005</v>
      </c>
      <c r="JR17">
        <v>3.7085205724079E-3</v>
      </c>
      <c r="JS17">
        <v>622.16899999999998</v>
      </c>
      <c r="JT17">
        <v>3.7956829311294399E-3</v>
      </c>
      <c r="JU17">
        <v>621.95899999999995</v>
      </c>
      <c r="JV17">
        <v>8.0839478158286904E-3</v>
      </c>
      <c r="JW17">
        <v>621.74900000000002</v>
      </c>
      <c r="JX17">
        <v>58.286681448442899</v>
      </c>
      <c r="JY17">
        <v>637.14908160000005</v>
      </c>
      <c r="JZ17">
        <v>0.66787008772123502</v>
      </c>
      <c r="KA17">
        <v>637.14908160000005</v>
      </c>
      <c r="KB17">
        <v>0.24033882202748699</v>
      </c>
      <c r="KC17">
        <v>637.14908160000005</v>
      </c>
      <c r="KD17">
        <v>58.286681448442899</v>
      </c>
      <c r="KE17">
        <v>637.14908160000005</v>
      </c>
      <c r="KF17">
        <v>66.7870087721235</v>
      </c>
      <c r="KG17">
        <v>637.14908160000005</v>
      </c>
      <c r="KH17">
        <v>80.112940675829194</v>
      </c>
      <c r="KI17">
        <v>637.14908160000005</v>
      </c>
      <c r="KJ17">
        <v>1.1458365292455201E-2</v>
      </c>
      <c r="KK17">
        <v>4.1233917604329099E-3</v>
      </c>
      <c r="KL17">
        <v>1.07832171199999E-2</v>
      </c>
      <c r="KM17">
        <v>3.8475014676156303E-4</v>
      </c>
      <c r="KN17">
        <v>2.0052E-3</v>
      </c>
      <c r="KO17">
        <v>1.15527174135231E-2</v>
      </c>
      <c r="KP17">
        <v>4.0188457214143901E-3</v>
      </c>
      <c r="KQ17">
        <v>-40.4</v>
      </c>
      <c r="KR17">
        <v>0</v>
      </c>
      <c r="KS17">
        <v>0</v>
      </c>
      <c r="KT17">
        <v>-37.810794714755701</v>
      </c>
      <c r="KU17">
        <v>-8.6917891289339799E-2</v>
      </c>
      <c r="KV17">
        <v>1.06681798207179</v>
      </c>
      <c r="KW17">
        <v>0.20011872193876801</v>
      </c>
      <c r="KX17">
        <v>3.85</v>
      </c>
      <c r="KY17" s="27">
        <v>0.63129276041068105</v>
      </c>
      <c r="KZ17" t="s">
        <v>1</v>
      </c>
      <c r="LA17">
        <v>1.1816775662005801</v>
      </c>
      <c r="LB17" s="21">
        <f t="shared" si="0"/>
        <v>36.53207334685974</v>
      </c>
      <c r="LC17" t="s">
        <v>1</v>
      </c>
      <c r="LD17">
        <v>-0.5</v>
      </c>
      <c r="LE17" s="1">
        <v>2.8503875174181701</v>
      </c>
      <c r="LF17" s="18">
        <f t="shared" si="3"/>
        <v>3.6139875174181704</v>
      </c>
      <c r="LG17" s="22">
        <f t="shared" si="1"/>
        <v>-0.20418573438955923</v>
      </c>
      <c r="LI17">
        <v>1.0927520864546699E-2</v>
      </c>
      <c r="LJ17">
        <v>3.89052109992753E-4</v>
      </c>
      <c r="LK17">
        <v>2.04787522988555E-3</v>
      </c>
      <c r="LL17">
        <v>1.17056250845322E-2</v>
      </c>
      <c r="LM17">
        <v>4.10440457141408E-3</v>
      </c>
      <c r="LN17">
        <v>-27.558389585772002</v>
      </c>
      <c r="LO17" s="34">
        <f t="shared" si="2"/>
        <v>-28.288865815173352</v>
      </c>
      <c r="LR17">
        <v>1.07847781826343E-2</v>
      </c>
      <c r="LS17">
        <v>3.8478103792152101E-4</v>
      </c>
      <c r="LT17">
        <v>2.0055049262273799E-3</v>
      </c>
      <c r="LU17">
        <v>1.15543402584773E-2</v>
      </c>
      <c r="LV17">
        <v>4.0194574651876503E-3</v>
      </c>
      <c r="LW17">
        <v>8.0288884145351902E-2</v>
      </c>
      <c r="LX17">
        <v>0.140473007012476</v>
      </c>
      <c r="LY17">
        <v>0.15221877515680901</v>
      </c>
      <c r="LZ17">
        <v>-40.261080817791601</v>
      </c>
      <c r="MA17">
        <v>8.0288884145351902E-2</v>
      </c>
      <c r="MB17">
        <v>0.15206773757592201</v>
      </c>
      <c r="MC17">
        <v>-37.675633103774302</v>
      </c>
      <c r="MD17">
        <v>6.5287653332468595E-2</v>
      </c>
      <c r="ME17">
        <v>1.06697077512634</v>
      </c>
      <c r="MF17">
        <v>0.200149092631486</v>
      </c>
      <c r="MG17">
        <v>1.07832171199999E-2</v>
      </c>
      <c r="MH17">
        <v>3.8475014676156303E-4</v>
      </c>
      <c r="MI17">
        <v>2.0052E-3</v>
      </c>
      <c r="MJ17">
        <v>1.15527174135231E-2</v>
      </c>
      <c r="MK17">
        <v>4.0188457214143901E-3</v>
      </c>
      <c r="ML17">
        <v>-40.4</v>
      </c>
      <c r="MM17">
        <v>0</v>
      </c>
      <c r="MN17">
        <v>0</v>
      </c>
      <c r="MO17">
        <v>-37.810794714755701</v>
      </c>
      <c r="MP17">
        <v>-8.6917891289339799E-2</v>
      </c>
      <c r="MQ17">
        <v>1.06681798207179</v>
      </c>
      <c r="MR17">
        <v>0.20011872193876801</v>
      </c>
      <c r="MS17" t="s">
        <v>1</v>
      </c>
      <c r="MT17">
        <v>23</v>
      </c>
      <c r="MV17" t="s">
        <v>137</v>
      </c>
      <c r="MW17" t="b">
        <v>1</v>
      </c>
      <c r="MX17" t="s">
        <v>139</v>
      </c>
      <c r="MY17">
        <v>3.85</v>
      </c>
    </row>
    <row r="18" spans="1:363">
      <c r="A18">
        <v>24</v>
      </c>
      <c r="B18">
        <v>25</v>
      </c>
      <c r="C18">
        <v>1</v>
      </c>
      <c r="D18">
        <v>29.474995199999999</v>
      </c>
      <c r="E18">
        <v>29.474995199999999</v>
      </c>
      <c r="F18">
        <v>29.578995200000001</v>
      </c>
      <c r="G18">
        <v>14.6019968</v>
      </c>
      <c r="H18">
        <v>14.6019968</v>
      </c>
      <c r="I18">
        <v>14.6019968</v>
      </c>
      <c r="J18">
        <v>31.763993599999999</v>
      </c>
      <c r="K18">
        <v>31.763993599999999</v>
      </c>
      <c r="L18">
        <v>31.763993599999999</v>
      </c>
      <c r="M18">
        <v>17.161996799999901</v>
      </c>
      <c r="N18">
        <v>17.161996799999901</v>
      </c>
      <c r="O18">
        <v>17.161996799999901</v>
      </c>
      <c r="P18">
        <v>55.076744235818403</v>
      </c>
      <c r="Q18">
        <v>55.076744235818403</v>
      </c>
      <c r="R18">
        <v>55.076744235818403</v>
      </c>
      <c r="S18">
        <v>116.050747295473</v>
      </c>
      <c r="T18">
        <v>116.050747295473</v>
      </c>
      <c r="U18">
        <v>116.050747295473</v>
      </c>
      <c r="V18">
        <v>3.8087537197012402</v>
      </c>
      <c r="W18">
        <v>29.474995199999999</v>
      </c>
      <c r="X18">
        <v>2.79206060635474</v>
      </c>
      <c r="Y18">
        <v>29.474995199999999</v>
      </c>
      <c r="Z18">
        <v>1.7041532463248601</v>
      </c>
      <c r="AA18">
        <v>29.578995200000001</v>
      </c>
      <c r="AB18">
        <v>7.36075981261477E-2</v>
      </c>
      <c r="AC18">
        <v>12.521000000000001</v>
      </c>
      <c r="AD18">
        <v>5.6095052350394102E-2</v>
      </c>
      <c r="AE18">
        <v>13.041</v>
      </c>
      <c r="AF18">
        <v>2.0181454669954002</v>
      </c>
      <c r="AG18">
        <v>14.601000000000001</v>
      </c>
      <c r="AH18">
        <v>54.6121517675709</v>
      </c>
      <c r="AI18">
        <v>29.474995199999999</v>
      </c>
      <c r="AJ18">
        <v>0.40039525951984001</v>
      </c>
      <c r="AK18">
        <v>29.474995199999999</v>
      </c>
      <c r="AL18">
        <v>6.4197208727756402E-2</v>
      </c>
      <c r="AM18">
        <v>29.578995200000001</v>
      </c>
      <c r="AN18">
        <v>54.6121517675709</v>
      </c>
      <c r="AO18">
        <v>29.474995199999999</v>
      </c>
      <c r="AP18">
        <v>40.039525951983997</v>
      </c>
      <c r="AQ18">
        <v>29.474995199999999</v>
      </c>
      <c r="AR18">
        <v>21.399069575918801</v>
      </c>
      <c r="AS18">
        <v>29.578995200000001</v>
      </c>
      <c r="AT18">
        <v>7.3316147882969496E-3</v>
      </c>
      <c r="AU18">
        <v>1.1755114319790801E-3</v>
      </c>
      <c r="AV18">
        <v>1</v>
      </c>
      <c r="AW18">
        <v>73</v>
      </c>
      <c r="AX18">
        <v>58</v>
      </c>
      <c r="AY18">
        <v>109</v>
      </c>
      <c r="AZ18">
        <v>51</v>
      </c>
      <c r="BA18" s="6">
        <v>4.5360584358254798E-3</v>
      </c>
      <c r="BB18">
        <v>4.5360584358254798E-3</v>
      </c>
      <c r="BC18">
        <v>3.0399998649954698E-4</v>
      </c>
      <c r="BD18">
        <v>73</v>
      </c>
      <c r="BE18">
        <v>1.0219999821856601E-3</v>
      </c>
      <c r="BF18">
        <v>34</v>
      </c>
      <c r="BG18">
        <v>4.5360584358254798E-3</v>
      </c>
      <c r="BH18">
        <v>73</v>
      </c>
      <c r="BI18">
        <v>4.5360584358254798E-3</v>
      </c>
      <c r="BJ18">
        <v>73</v>
      </c>
      <c r="BK18">
        <v>3.6763608999999999E-3</v>
      </c>
      <c r="BL18">
        <v>7.3527217999999998E-3</v>
      </c>
      <c r="BM18">
        <v>-0.5</v>
      </c>
      <c r="BN18">
        <v>0.366289477686153</v>
      </c>
      <c r="BO18">
        <v>0.84845724969019298</v>
      </c>
      <c r="BP18">
        <v>2</v>
      </c>
      <c r="BQ18">
        <v>155.29199360000001</v>
      </c>
      <c r="BR18">
        <v>155.1879936</v>
      </c>
      <c r="BS18">
        <v>157.68399360000001</v>
      </c>
      <c r="BT18">
        <v>137.38799359999999</v>
      </c>
      <c r="BU18">
        <v>137.38799359999999</v>
      </c>
      <c r="BV18">
        <v>137.38799359999999</v>
      </c>
      <c r="BW18">
        <v>199.55499520000001</v>
      </c>
      <c r="BX18">
        <v>199.55499520000001</v>
      </c>
      <c r="BY18">
        <v>199.55499520000001</v>
      </c>
      <c r="BZ18">
        <v>62.167001599999999</v>
      </c>
      <c r="CA18">
        <v>62.167001599999999</v>
      </c>
      <c r="CB18">
        <v>62.167001599999999</v>
      </c>
      <c r="CC18">
        <v>29.115584381679</v>
      </c>
      <c r="CD18">
        <v>29.115584381679</v>
      </c>
      <c r="CE18">
        <v>29.115584381679</v>
      </c>
      <c r="CF18">
        <v>64.031362507576404</v>
      </c>
      <c r="CG18">
        <v>64.031362507576404</v>
      </c>
      <c r="CH18">
        <v>64.031362507576404</v>
      </c>
      <c r="CI18">
        <v>1.640272031416</v>
      </c>
      <c r="CJ18">
        <v>155.29199360000001</v>
      </c>
      <c r="CK18">
        <v>1.2093734853538201</v>
      </c>
      <c r="CL18">
        <v>155.1879936</v>
      </c>
      <c r="CM18">
        <v>0.61283663524052701</v>
      </c>
      <c r="CN18">
        <v>157.68399360000001</v>
      </c>
      <c r="CO18">
        <v>8.1762927570064703E-2</v>
      </c>
      <c r="CP18">
        <v>136.03200000000001</v>
      </c>
      <c r="CQ18">
        <v>6.1560110820114297E-2</v>
      </c>
      <c r="CR18">
        <v>135.72</v>
      </c>
      <c r="CS18">
        <v>1.81627652479068</v>
      </c>
      <c r="CT18">
        <v>137.387</v>
      </c>
      <c r="CU18">
        <v>28.8608620548601</v>
      </c>
      <c r="CV18">
        <v>155.29199360000001</v>
      </c>
      <c r="CW18">
        <v>0.213158322086904</v>
      </c>
      <c r="CX18">
        <v>155.1879936</v>
      </c>
      <c r="CY18">
        <v>4.1564004732077497E-2</v>
      </c>
      <c r="CZ18">
        <v>157.68399360000001</v>
      </c>
      <c r="DA18">
        <v>28.8608620548601</v>
      </c>
      <c r="DB18">
        <v>155.29199360000001</v>
      </c>
      <c r="DC18">
        <v>21.315832208690399</v>
      </c>
      <c r="DD18">
        <v>155.1879936</v>
      </c>
      <c r="DE18">
        <v>13.854668244025801</v>
      </c>
      <c r="DF18">
        <v>157.68399360000001</v>
      </c>
      <c r="DG18">
        <v>7.3857226330150197E-3</v>
      </c>
      <c r="DH18">
        <v>1.4401511865123999E-3</v>
      </c>
      <c r="DI18">
        <v>2</v>
      </c>
      <c r="DJ18">
        <v>202</v>
      </c>
      <c r="DK18">
        <v>186</v>
      </c>
      <c r="DL18">
        <v>315</v>
      </c>
      <c r="DM18">
        <v>129</v>
      </c>
      <c r="DN18" s="27">
        <v>0.41733683120512999</v>
      </c>
      <c r="DO18">
        <v>0.41733683120512999</v>
      </c>
      <c r="DP18">
        <v>1.6179999103769601E-2</v>
      </c>
      <c r="DQ18">
        <v>202</v>
      </c>
      <c r="DR18">
        <v>1.0059999767690799E-3</v>
      </c>
      <c r="DS18">
        <v>184</v>
      </c>
      <c r="DT18">
        <v>0.41733683120512999</v>
      </c>
      <c r="DU18">
        <v>202</v>
      </c>
      <c r="DV18">
        <v>0.41733683120512999</v>
      </c>
      <c r="DW18">
        <v>202</v>
      </c>
      <c r="DX18">
        <v>3.7034927079916402E-3</v>
      </c>
      <c r="DY18">
        <v>7.4069854159832804E-3</v>
      </c>
      <c r="DZ18">
        <v>6.8763819236699</v>
      </c>
      <c r="EA18">
        <v>0.36898274589038399</v>
      </c>
      <c r="EB18">
        <v>26.488467815243499</v>
      </c>
      <c r="EC18">
        <v>3</v>
      </c>
      <c r="ED18">
        <v>291.03740160000001</v>
      </c>
      <c r="EE18">
        <v>290.3094016</v>
      </c>
      <c r="EF18">
        <v>290.93340160000002</v>
      </c>
      <c r="EG18">
        <v>275.72739840000003</v>
      </c>
      <c r="EH18">
        <v>275.72739840000003</v>
      </c>
      <c r="EI18">
        <v>275.72739840000003</v>
      </c>
      <c r="EJ18">
        <v>356.82240000000002</v>
      </c>
      <c r="EK18">
        <v>356.82240000000002</v>
      </c>
      <c r="EL18">
        <v>356.82240000000002</v>
      </c>
      <c r="EM18">
        <v>81.095001599999904</v>
      </c>
      <c r="EN18">
        <v>81.095001599999904</v>
      </c>
      <c r="EO18">
        <v>81.095001599999904</v>
      </c>
      <c r="EP18">
        <v>191.92663500509801</v>
      </c>
      <c r="EQ18">
        <v>191.92663500509801</v>
      </c>
      <c r="ER18">
        <v>191.92663500509801</v>
      </c>
      <c r="ES18">
        <v>673.96608094057694</v>
      </c>
      <c r="ET18">
        <v>673.96608094057694</v>
      </c>
      <c r="EU18">
        <v>673.96608094057694</v>
      </c>
      <c r="EV18">
        <v>6.9267677608811198</v>
      </c>
      <c r="EW18">
        <v>291.03740160000001</v>
      </c>
      <c r="EX18">
        <v>8.1648401245257691</v>
      </c>
      <c r="EY18">
        <v>290.3094016</v>
      </c>
      <c r="EZ18">
        <v>9.7226859786817297</v>
      </c>
      <c r="FA18">
        <v>290.93340160000002</v>
      </c>
      <c r="FB18">
        <v>1.9883929237198201E-3</v>
      </c>
      <c r="FC18">
        <v>273.21199999999999</v>
      </c>
      <c r="FD18">
        <v>1.88336595148316E-3</v>
      </c>
      <c r="FE18">
        <v>273.21199999999999</v>
      </c>
      <c r="FF18">
        <v>5.2541926236301002E-3</v>
      </c>
      <c r="FG18">
        <v>273.73700000000002</v>
      </c>
      <c r="FH18">
        <v>188.934933139181</v>
      </c>
      <c r="FI18">
        <v>291.03740160000001</v>
      </c>
      <c r="FJ18">
        <v>2.1951548893034398</v>
      </c>
      <c r="FK18">
        <v>290.3094016</v>
      </c>
      <c r="FL18">
        <v>0.79654697661315099</v>
      </c>
      <c r="FM18">
        <v>290.93340160000002</v>
      </c>
      <c r="FN18">
        <v>188.934933139181</v>
      </c>
      <c r="FO18">
        <v>291.03740160000001</v>
      </c>
      <c r="FP18">
        <v>219.51548893034399</v>
      </c>
      <c r="FQ18">
        <v>290.3094016</v>
      </c>
      <c r="FR18">
        <v>265.51565887104999</v>
      </c>
      <c r="FS18">
        <v>290.93340160000002</v>
      </c>
      <c r="FT18">
        <v>1.16185760506573E-2</v>
      </c>
      <c r="FU18">
        <v>4.2159857014179699E-3</v>
      </c>
      <c r="FV18">
        <v>1.09351092446666E-2</v>
      </c>
      <c r="FW18">
        <v>3.89274260243376E-4</v>
      </c>
      <c r="FX18">
        <v>2.0500904629644199E-3</v>
      </c>
      <c r="FY18">
        <v>1.1713657765153301E-2</v>
      </c>
      <c r="FZ18">
        <v>4.1088459735023402E-3</v>
      </c>
      <c r="GA18">
        <v>11.7585750646032</v>
      </c>
      <c r="GB18">
        <v>13.930951988996901</v>
      </c>
      <c r="GC18">
        <v>22.394552646890698</v>
      </c>
      <c r="GD18">
        <v>-26.883098577350101</v>
      </c>
      <c r="GE18">
        <v>11.7585750646032</v>
      </c>
      <c r="GF18">
        <v>22.387025216650901</v>
      </c>
      <c r="GG18">
        <v>-24.406583091595799</v>
      </c>
      <c r="GH18">
        <v>22.305688268308799</v>
      </c>
      <c r="GI18">
        <v>1.08168260699115</v>
      </c>
      <c r="GJ18">
        <v>0.20458961906956599</v>
      </c>
      <c r="GK18">
        <v>4</v>
      </c>
      <c r="GL18">
        <v>592.64039679999996</v>
      </c>
      <c r="GM18">
        <v>592.64039679999996</v>
      </c>
      <c r="GN18">
        <v>592.64039679999996</v>
      </c>
      <c r="GO18">
        <v>577.86940159999995</v>
      </c>
      <c r="GP18">
        <v>577.86940159999995</v>
      </c>
      <c r="GQ18">
        <v>577.86940159999995</v>
      </c>
      <c r="GR18">
        <v>596.29239040000004</v>
      </c>
      <c r="GS18">
        <v>596.29239040000004</v>
      </c>
      <c r="GT18">
        <v>596.29239040000004</v>
      </c>
      <c r="GU18">
        <v>18.422988800000098</v>
      </c>
      <c r="GV18">
        <v>18.422988800000098</v>
      </c>
      <c r="GW18">
        <v>18.422988800000098</v>
      </c>
      <c r="GX18">
        <v>58.477376318727302</v>
      </c>
      <c r="GY18">
        <v>58.477376318727302</v>
      </c>
      <c r="GZ18">
        <v>58.477376318727302</v>
      </c>
      <c r="HA18">
        <v>202.73499016081701</v>
      </c>
      <c r="HB18">
        <v>202.73499016081701</v>
      </c>
      <c r="HC18">
        <v>202.73499016081701</v>
      </c>
      <c r="HD18">
        <v>4.0806928021350704</v>
      </c>
      <c r="HE18">
        <v>592.64039679999996</v>
      </c>
      <c r="HF18">
        <v>4.6766724661988297</v>
      </c>
      <c r="HG18">
        <v>592.64039679999996</v>
      </c>
      <c r="HH18">
        <v>5.6093051850778304</v>
      </c>
      <c r="HI18">
        <v>592.64039679999996</v>
      </c>
      <c r="HJ18">
        <v>2.8538884668867399E-3</v>
      </c>
      <c r="HK18">
        <v>577.65899999999999</v>
      </c>
      <c r="HL18">
        <v>2.8486206301817502E-3</v>
      </c>
      <c r="HM18">
        <v>575.66399999999999</v>
      </c>
      <c r="HN18">
        <v>6.5985278644041098E-3</v>
      </c>
      <c r="HO18">
        <v>577.55399999999997</v>
      </c>
      <c r="HP18">
        <v>57.579956388348101</v>
      </c>
      <c r="HQ18">
        <v>592.64039679999996</v>
      </c>
      <c r="HR18">
        <v>0.65993547008828901</v>
      </c>
      <c r="HS18">
        <v>592.64039679999996</v>
      </c>
      <c r="HT18">
        <v>0.23748446029092099</v>
      </c>
      <c r="HU18">
        <v>592.64039679999996</v>
      </c>
      <c r="HV18">
        <v>57.579956388348101</v>
      </c>
      <c r="HW18">
        <v>592.64039679999996</v>
      </c>
      <c r="HX18">
        <v>65.993547008828898</v>
      </c>
      <c r="HY18">
        <v>592.64039679999996</v>
      </c>
      <c r="HZ18">
        <v>79.161486763640497</v>
      </c>
      <c r="IA18">
        <v>592.64039679999996</v>
      </c>
      <c r="IB18">
        <v>1.1461201283956401E-2</v>
      </c>
      <c r="IC18">
        <v>4.1244293185845301E-3</v>
      </c>
      <c r="ID18">
        <v>1.07854170100597E-2</v>
      </c>
      <c r="IE18">
        <v>3.8478904856259E-4</v>
      </c>
      <c r="IF18">
        <v>2.0055840027317601E-3</v>
      </c>
      <c r="IG18">
        <v>1.15549951071849E-2</v>
      </c>
      <c r="IH18">
        <v>4.01961628877473E-3</v>
      </c>
      <c r="II18">
        <v>0.101109255850051</v>
      </c>
      <c r="IJ18">
        <v>0.197156528654929</v>
      </c>
      <c r="IK18">
        <v>0.19173847760134399</v>
      </c>
      <c r="IL18">
        <v>-40.204231475838398</v>
      </c>
      <c r="IM18">
        <v>0.101109255850051</v>
      </c>
      <c r="IN18">
        <v>0.19150345689666801</v>
      </c>
      <c r="IO18">
        <v>-37.621092831132401</v>
      </c>
      <c r="IP18">
        <v>0.104803920808027</v>
      </c>
      <c r="IQ18">
        <v>1.0670333018815501</v>
      </c>
      <c r="IR18">
        <v>0.20015696865879901</v>
      </c>
      <c r="IS18">
        <v>5</v>
      </c>
      <c r="IT18">
        <v>637.39339519999999</v>
      </c>
      <c r="IU18">
        <v>637.28939519999994</v>
      </c>
      <c r="IV18">
        <v>637.39339519999999</v>
      </c>
      <c r="IW18">
        <v>622.51840000000004</v>
      </c>
      <c r="IX18">
        <v>622.51840000000004</v>
      </c>
      <c r="IY18">
        <v>622.51840000000004</v>
      </c>
      <c r="IZ18">
        <v>640.939392</v>
      </c>
      <c r="JA18">
        <v>640.939392</v>
      </c>
      <c r="JB18">
        <v>640.939392</v>
      </c>
      <c r="JC18">
        <v>18.420991999999899</v>
      </c>
      <c r="JD18">
        <v>18.420991999999899</v>
      </c>
      <c r="JE18">
        <v>18.420991999999899</v>
      </c>
      <c r="JF18">
        <v>59.225526934931402</v>
      </c>
      <c r="JG18">
        <v>59.225526934931402</v>
      </c>
      <c r="JH18">
        <v>59.225526934931402</v>
      </c>
      <c r="JI18">
        <v>205.30082270663701</v>
      </c>
      <c r="JJ18">
        <v>205.30082270663701</v>
      </c>
      <c r="JK18">
        <v>205.30082270663701</v>
      </c>
      <c r="JL18">
        <v>4.0887574669305797</v>
      </c>
      <c r="JM18">
        <v>637.39339519999999</v>
      </c>
      <c r="JN18">
        <v>4.6856432864337698</v>
      </c>
      <c r="JO18">
        <v>637.28939519999994</v>
      </c>
      <c r="JP18">
        <v>5.6212826449753104</v>
      </c>
      <c r="JQ18">
        <v>637.39339519999999</v>
      </c>
      <c r="JR18">
        <v>3.3705902826147798E-3</v>
      </c>
      <c r="JS18">
        <v>622.30999999999995</v>
      </c>
      <c r="JT18">
        <v>3.4536115534359499E-3</v>
      </c>
      <c r="JU18">
        <v>622.30999999999995</v>
      </c>
      <c r="JV18">
        <v>7.5315468153762397E-3</v>
      </c>
      <c r="JW18">
        <v>621.16499999999996</v>
      </c>
      <c r="JX18">
        <v>58.316800680005898</v>
      </c>
      <c r="JY18">
        <v>637.39339519999999</v>
      </c>
      <c r="JZ18">
        <v>0.66824884120810302</v>
      </c>
      <c r="KA18">
        <v>637.28939519999994</v>
      </c>
      <c r="KB18">
        <v>0.24047741371746301</v>
      </c>
      <c r="KC18">
        <v>637.39339519999999</v>
      </c>
      <c r="KD18">
        <v>58.316800680005898</v>
      </c>
      <c r="KE18">
        <v>637.39339519999999</v>
      </c>
      <c r="KF18">
        <v>66.824884120810296</v>
      </c>
      <c r="KG18">
        <v>637.28939519999994</v>
      </c>
      <c r="KH18">
        <v>80.159137905820998</v>
      </c>
      <c r="KI18">
        <v>637.39339519999999</v>
      </c>
      <c r="KJ18">
        <v>1.1458942078714099E-2</v>
      </c>
      <c r="KK18">
        <v>4.1236386583859896E-3</v>
      </c>
      <c r="KL18">
        <v>1.07832171199999E-2</v>
      </c>
      <c r="KM18">
        <v>3.8475014676156303E-4</v>
      </c>
      <c r="KN18">
        <v>2.0052E-3</v>
      </c>
      <c r="KO18">
        <v>1.15527174135231E-2</v>
      </c>
      <c r="KP18">
        <v>4.0188457214143901E-3</v>
      </c>
      <c r="KQ18">
        <v>-40.4</v>
      </c>
      <c r="KR18">
        <v>0</v>
      </c>
      <c r="KS18">
        <v>0</v>
      </c>
      <c r="KT18">
        <v>-37.810794714755701</v>
      </c>
      <c r="KU18">
        <v>-8.6917891289339799E-2</v>
      </c>
      <c r="KV18">
        <v>1.06681798207179</v>
      </c>
      <c r="KW18">
        <v>0.20011872193876801</v>
      </c>
      <c r="KX18">
        <v>3.4729999999999999</v>
      </c>
      <c r="KY18" s="27">
        <v>0.41733683120512999</v>
      </c>
      <c r="KZ18" t="s">
        <v>1</v>
      </c>
      <c r="LA18">
        <v>0.84845724969019298</v>
      </c>
      <c r="LB18" s="21">
        <f t="shared" si="0"/>
        <v>26.772330174379004</v>
      </c>
      <c r="LC18" t="s">
        <v>1</v>
      </c>
      <c r="LD18">
        <v>-0.5</v>
      </c>
      <c r="LE18" s="1">
        <v>6.8763819236699</v>
      </c>
      <c r="LF18" s="18">
        <f t="shared" si="3"/>
        <v>7.6731819236699002</v>
      </c>
      <c r="LG18" s="22">
        <f t="shared" si="1"/>
        <v>3.9433308810839831</v>
      </c>
      <c r="LI18">
        <v>1.09351092446666E-2</v>
      </c>
      <c r="LJ18">
        <v>3.89274260243376E-4</v>
      </c>
      <c r="LK18">
        <v>2.0500904629644199E-3</v>
      </c>
      <c r="LL18">
        <v>1.1713657765153301E-2</v>
      </c>
      <c r="LM18">
        <v>4.1088459735023402E-3</v>
      </c>
      <c r="LN18">
        <v>-26.883098577350101</v>
      </c>
      <c r="LO18" s="34">
        <f t="shared" si="2"/>
        <v>-27.591006094636811</v>
      </c>
      <c r="LR18">
        <v>1.07854170100597E-2</v>
      </c>
      <c r="LS18">
        <v>3.8478904856259E-4</v>
      </c>
      <c r="LT18">
        <v>2.0055840027317601E-3</v>
      </c>
      <c r="LU18">
        <v>1.15549951071849E-2</v>
      </c>
      <c r="LV18">
        <v>4.01961628877473E-3</v>
      </c>
      <c r="LW18">
        <v>0.101109255850051</v>
      </c>
      <c r="LX18">
        <v>0.197156528654929</v>
      </c>
      <c r="LY18">
        <v>0.19173847760134399</v>
      </c>
      <c r="LZ18">
        <v>-40.204231475838398</v>
      </c>
      <c r="MA18">
        <v>0.101109255850051</v>
      </c>
      <c r="MB18">
        <v>0.19150345689666801</v>
      </c>
      <c r="MC18">
        <v>-37.621092831132401</v>
      </c>
      <c r="MD18">
        <v>0.104803920808027</v>
      </c>
      <c r="ME18">
        <v>1.0670333018815501</v>
      </c>
      <c r="MF18">
        <v>0.20015696865879901</v>
      </c>
      <c r="MG18">
        <v>1.07832171199999E-2</v>
      </c>
      <c r="MH18">
        <v>3.8475014676156303E-4</v>
      </c>
      <c r="MI18">
        <v>2.0052E-3</v>
      </c>
      <c r="MJ18">
        <v>1.15527174135231E-2</v>
      </c>
      <c r="MK18">
        <v>4.0188457214143901E-3</v>
      </c>
      <c r="ML18">
        <v>-40.4</v>
      </c>
      <c r="MM18">
        <v>0</v>
      </c>
      <c r="MN18">
        <v>0</v>
      </c>
      <c r="MO18">
        <v>-37.810794714755701</v>
      </c>
      <c r="MP18">
        <v>-8.6917891289339799E-2</v>
      </c>
      <c r="MQ18">
        <v>1.06681798207179</v>
      </c>
      <c r="MR18">
        <v>0.20011872193876801</v>
      </c>
      <c r="MS18" t="s">
        <v>1</v>
      </c>
      <c r="MT18">
        <v>25</v>
      </c>
      <c r="MV18" t="s">
        <v>137</v>
      </c>
      <c r="MW18" t="b">
        <v>1</v>
      </c>
      <c r="MX18" t="s">
        <v>139</v>
      </c>
      <c r="MY18">
        <v>3.4729999999999999</v>
      </c>
    </row>
    <row r="19" spans="1:363">
      <c r="A19">
        <v>26</v>
      </c>
      <c r="B19">
        <v>27</v>
      </c>
      <c r="C19">
        <v>1</v>
      </c>
      <c r="D19">
        <v>29.12</v>
      </c>
      <c r="E19">
        <v>29.015999999999998</v>
      </c>
      <c r="F19">
        <v>29.327999999999999</v>
      </c>
      <c r="G19">
        <v>14.247999999999999</v>
      </c>
      <c r="H19">
        <v>14.247999999999999</v>
      </c>
      <c r="I19">
        <v>14.247999999999999</v>
      </c>
      <c r="J19">
        <v>31.409996799999998</v>
      </c>
      <c r="K19">
        <v>31.409996799999998</v>
      </c>
      <c r="L19">
        <v>31.409996799999998</v>
      </c>
      <c r="M19">
        <v>17.161996799999901</v>
      </c>
      <c r="N19">
        <v>17.161996799999901</v>
      </c>
      <c r="O19">
        <v>17.161996799999901</v>
      </c>
      <c r="P19">
        <v>55.275791527107899</v>
      </c>
      <c r="Q19">
        <v>55.275791527107899</v>
      </c>
      <c r="R19">
        <v>55.275791527107899</v>
      </c>
      <c r="S19">
        <v>115.85409275252</v>
      </c>
      <c r="T19">
        <v>115.85409275252</v>
      </c>
      <c r="U19">
        <v>115.85409275252</v>
      </c>
      <c r="V19">
        <v>3.8157298356072902</v>
      </c>
      <c r="W19">
        <v>29.12</v>
      </c>
      <c r="X19">
        <v>2.79764987004702</v>
      </c>
      <c r="Y19">
        <v>29.015999999999998</v>
      </c>
      <c r="Z19">
        <v>1.66005015637179</v>
      </c>
      <c r="AA19">
        <v>29.327999999999999</v>
      </c>
      <c r="AB19">
        <v>7.2553182906534799E-2</v>
      </c>
      <c r="AC19">
        <v>13.728</v>
      </c>
      <c r="AD19">
        <v>5.4907770927468402E-2</v>
      </c>
      <c r="AE19">
        <v>13.832000000000001</v>
      </c>
      <c r="AF19">
        <v>1.9379374734433299</v>
      </c>
      <c r="AG19">
        <v>14.247999999999999</v>
      </c>
      <c r="AH19">
        <v>54.811372956422296</v>
      </c>
      <c r="AI19">
        <v>29.12</v>
      </c>
      <c r="AJ19">
        <v>0.40184344471046701</v>
      </c>
      <c r="AK19">
        <v>29.015999999999998</v>
      </c>
      <c r="AL19">
        <v>6.2575125975155202E-2</v>
      </c>
      <c r="AM19">
        <v>29.327999999999999</v>
      </c>
      <c r="AN19">
        <v>54.811372956422296</v>
      </c>
      <c r="AO19">
        <v>29.12</v>
      </c>
      <c r="AP19">
        <v>40.1843444710467</v>
      </c>
      <c r="AQ19">
        <v>29.015999999999998</v>
      </c>
      <c r="AR19">
        <v>20.8583753250517</v>
      </c>
      <c r="AS19">
        <v>29.327999999999999</v>
      </c>
      <c r="AT19">
        <v>7.33138805024922E-3</v>
      </c>
      <c r="AU19">
        <v>1.14164492877975E-3</v>
      </c>
      <c r="AV19">
        <v>1</v>
      </c>
      <c r="AW19">
        <v>73</v>
      </c>
      <c r="AX19">
        <v>57</v>
      </c>
      <c r="AY19">
        <v>103</v>
      </c>
      <c r="AZ19">
        <v>46</v>
      </c>
      <c r="BA19" s="6">
        <v>5.3281718171498803E-3</v>
      </c>
      <c r="BB19">
        <v>5.3281718171498803E-3</v>
      </c>
      <c r="BC19">
        <v>3.69000015780329E-4</v>
      </c>
      <c r="BD19">
        <v>73</v>
      </c>
      <c r="BE19">
        <v>1.0189999593421799E-3</v>
      </c>
      <c r="BF19">
        <v>34</v>
      </c>
      <c r="BG19">
        <v>5.3281718171498803E-3</v>
      </c>
      <c r="BH19">
        <v>73</v>
      </c>
      <c r="BI19">
        <v>5.3281718171498803E-3</v>
      </c>
      <c r="BJ19">
        <v>73</v>
      </c>
      <c r="BK19">
        <v>3.6763608999999999E-3</v>
      </c>
      <c r="BL19">
        <v>7.3527217999999998E-3</v>
      </c>
      <c r="BM19">
        <v>-0.5</v>
      </c>
      <c r="BN19">
        <v>0.366289477686153</v>
      </c>
      <c r="BO19">
        <v>1.0021021531602801</v>
      </c>
      <c r="BP19">
        <v>2</v>
      </c>
      <c r="BQ19">
        <v>154.1970048</v>
      </c>
      <c r="BR19">
        <v>154.09300479999999</v>
      </c>
      <c r="BS19">
        <v>156.27700479999999</v>
      </c>
      <c r="BT19">
        <v>136.29400319999999</v>
      </c>
      <c r="BU19">
        <v>136.29400319999999</v>
      </c>
      <c r="BV19">
        <v>136.29400319999999</v>
      </c>
      <c r="BW19">
        <v>199.0759936</v>
      </c>
      <c r="BX19">
        <v>199.0759936</v>
      </c>
      <c r="BY19">
        <v>199.0759936</v>
      </c>
      <c r="BZ19">
        <v>62.781990399999998</v>
      </c>
      <c r="CA19">
        <v>62.781990399999998</v>
      </c>
      <c r="CB19">
        <v>62.781990399999998</v>
      </c>
      <c r="CC19">
        <v>33.858693032219399</v>
      </c>
      <c r="CD19">
        <v>33.858693032219399</v>
      </c>
      <c r="CE19">
        <v>33.858693032219399</v>
      </c>
      <c r="CF19">
        <v>74.516627174988898</v>
      </c>
      <c r="CG19">
        <v>74.516627174988898</v>
      </c>
      <c r="CH19">
        <v>74.516627174988898</v>
      </c>
      <c r="CI19">
        <v>1.98644377582861</v>
      </c>
      <c r="CJ19">
        <v>154.1970048</v>
      </c>
      <c r="CK19">
        <v>1.45990661263049</v>
      </c>
      <c r="CL19">
        <v>154.09300479999999</v>
      </c>
      <c r="CM19">
        <v>0.72408079445396101</v>
      </c>
      <c r="CN19">
        <v>156.27700479999999</v>
      </c>
      <c r="CO19">
        <v>8.0697069399465304E-2</v>
      </c>
      <c r="CP19">
        <v>135.14699999999999</v>
      </c>
      <c r="CQ19">
        <v>6.04590644104403E-2</v>
      </c>
      <c r="CR19">
        <v>134.834</v>
      </c>
      <c r="CS19">
        <v>1.7402235785770399</v>
      </c>
      <c r="CT19">
        <v>136.29400000000001</v>
      </c>
      <c r="CU19">
        <v>33.562997199737097</v>
      </c>
      <c r="CV19">
        <v>154.1970048</v>
      </c>
      <c r="CW19">
        <v>0.24690706079508201</v>
      </c>
      <c r="CX19">
        <v>154.09300479999999</v>
      </c>
      <c r="CY19">
        <v>4.8788771687230399E-2</v>
      </c>
      <c r="CZ19">
        <v>156.27700479999999</v>
      </c>
      <c r="DA19">
        <v>33.562997199737097</v>
      </c>
      <c r="DB19">
        <v>154.1970048</v>
      </c>
      <c r="DC19">
        <v>24.6907060795082</v>
      </c>
      <c r="DD19">
        <v>154.09300479999999</v>
      </c>
      <c r="DE19">
        <v>16.262923895743398</v>
      </c>
      <c r="DF19">
        <v>156.27700479999999</v>
      </c>
      <c r="DG19">
        <v>7.3565259778711296E-3</v>
      </c>
      <c r="DH19">
        <v>1.45364764049178E-3</v>
      </c>
      <c r="DI19">
        <v>2</v>
      </c>
      <c r="DJ19">
        <v>194</v>
      </c>
      <c r="DK19">
        <v>180</v>
      </c>
      <c r="DL19">
        <v>319</v>
      </c>
      <c r="DM19">
        <v>139</v>
      </c>
      <c r="DN19" s="27">
        <v>0.61175092078961502</v>
      </c>
      <c r="DO19">
        <v>0.61175092078961502</v>
      </c>
      <c r="DP19">
        <v>2.12130001746118E-2</v>
      </c>
      <c r="DQ19">
        <v>194</v>
      </c>
      <c r="DR19">
        <v>1.00499996915459E-3</v>
      </c>
      <c r="DS19">
        <v>179</v>
      </c>
      <c r="DT19">
        <v>0.61175092078961502</v>
      </c>
      <c r="DU19">
        <v>194</v>
      </c>
      <c r="DV19">
        <v>0.61175092078961502</v>
      </c>
      <c r="DW19">
        <v>194</v>
      </c>
      <c r="DX19">
        <v>3.6889664384850401E-3</v>
      </c>
      <c r="DY19">
        <v>7.3779328769700897E-3</v>
      </c>
      <c r="DZ19">
        <v>2.9270943627446302</v>
      </c>
      <c r="EA19">
        <v>0.36754079817924701</v>
      </c>
      <c r="EB19">
        <v>39.0415638581837</v>
      </c>
      <c r="EC19">
        <v>3</v>
      </c>
      <c r="ED19">
        <v>283.21574399999997</v>
      </c>
      <c r="EE19">
        <v>282.59174400000001</v>
      </c>
      <c r="EF19">
        <v>283.31974400000001</v>
      </c>
      <c r="EG19">
        <v>269.362752</v>
      </c>
      <c r="EH19">
        <v>269.362752</v>
      </c>
      <c r="EI19">
        <v>269.362752</v>
      </c>
      <c r="EJ19">
        <v>359.3097472</v>
      </c>
      <c r="EK19">
        <v>359.3097472</v>
      </c>
      <c r="EL19">
        <v>359.3097472</v>
      </c>
      <c r="EM19">
        <v>89.946995200000003</v>
      </c>
      <c r="EN19">
        <v>89.946995200000003</v>
      </c>
      <c r="EO19">
        <v>89.946995200000003</v>
      </c>
      <c r="EP19">
        <v>283.72549898257699</v>
      </c>
      <c r="EQ19">
        <v>283.72549898257699</v>
      </c>
      <c r="ER19">
        <v>283.72549898257699</v>
      </c>
      <c r="ES19">
        <v>996.00799179884302</v>
      </c>
      <c r="ET19">
        <v>996.00799179884302</v>
      </c>
      <c r="EU19">
        <v>996.00799179884302</v>
      </c>
      <c r="EV19">
        <v>9.1537523535220107</v>
      </c>
      <c r="EW19">
        <v>283.21574399999997</v>
      </c>
      <c r="EX19">
        <v>10.8103297985423</v>
      </c>
      <c r="EY19">
        <v>282.59174400000001</v>
      </c>
      <c r="EZ19">
        <v>12.867805777242101</v>
      </c>
      <c r="FA19">
        <v>283.31974400000001</v>
      </c>
      <c r="FB19">
        <v>1.75408758243915E-3</v>
      </c>
      <c r="FC19">
        <v>266.85000000000002</v>
      </c>
      <c r="FD19">
        <v>1.59368715874709E-3</v>
      </c>
      <c r="FE19">
        <v>266.85000000000002</v>
      </c>
      <c r="FF19">
        <v>4.7401767253311099E-3</v>
      </c>
      <c r="FG19">
        <v>267.26600000000002</v>
      </c>
      <c r="FH19">
        <v>279.30596712947403</v>
      </c>
      <c r="FI19">
        <v>283.21574399999997</v>
      </c>
      <c r="FJ19">
        <v>3.2420368272773299</v>
      </c>
      <c r="FK19">
        <v>282.59174400000001</v>
      </c>
      <c r="FL19">
        <v>1.1774950258249</v>
      </c>
      <c r="FM19">
        <v>283.31974400000001</v>
      </c>
      <c r="FN19">
        <v>279.30596712947403</v>
      </c>
      <c r="FO19">
        <v>283.21574399999997</v>
      </c>
      <c r="FP19">
        <v>324.203682727733</v>
      </c>
      <c r="FQ19">
        <v>282.59174400000001</v>
      </c>
      <c r="FR19">
        <v>392.49834194163401</v>
      </c>
      <c r="FS19">
        <v>283.31974400000001</v>
      </c>
      <c r="FT19">
        <v>1.16074742713049E-2</v>
      </c>
      <c r="FU19">
        <v>4.21578900703924E-3</v>
      </c>
      <c r="FV19">
        <v>1.09234969369421E-2</v>
      </c>
      <c r="FW19">
        <v>3.8925290167649902E-4</v>
      </c>
      <c r="FX19">
        <v>2.04987743095065E-3</v>
      </c>
      <c r="FY19">
        <v>1.1702002740295101E-2</v>
      </c>
      <c r="FZ19">
        <v>4.1084103854810801E-3</v>
      </c>
      <c r="GA19">
        <v>11.703062241395999</v>
      </c>
      <c r="GB19">
        <v>12.9220962850973</v>
      </c>
      <c r="GC19">
        <v>22.286166296319401</v>
      </c>
      <c r="GD19">
        <v>-27.9164794662214</v>
      </c>
      <c r="GE19">
        <v>11.703062241395999</v>
      </c>
      <c r="GF19">
        <v>22.280785433200499</v>
      </c>
      <c r="GG19">
        <v>-25.3772931595784</v>
      </c>
      <c r="GH19">
        <v>22.197311338450501</v>
      </c>
      <c r="GI19">
        <v>1.08054634896111</v>
      </c>
      <c r="GJ19">
        <v>0.204568402942787</v>
      </c>
      <c r="GK19">
        <v>4</v>
      </c>
      <c r="GL19">
        <v>591.92875519999996</v>
      </c>
      <c r="GM19">
        <v>591.82475520000003</v>
      </c>
      <c r="GN19">
        <v>591.82475520000003</v>
      </c>
      <c r="GO19">
        <v>577.05374719999998</v>
      </c>
      <c r="GP19">
        <v>577.05374719999998</v>
      </c>
      <c r="GQ19">
        <v>577.05374719999998</v>
      </c>
      <c r="GR19">
        <v>595.47974399999998</v>
      </c>
      <c r="GS19">
        <v>595.47974399999998</v>
      </c>
      <c r="GT19">
        <v>595.47974399999998</v>
      </c>
      <c r="GU19">
        <v>18.4259968</v>
      </c>
      <c r="GV19">
        <v>18.4259968</v>
      </c>
      <c r="GW19">
        <v>18.4259968</v>
      </c>
      <c r="GX19">
        <v>58.662738870676797</v>
      </c>
      <c r="GY19">
        <v>58.662738870676797</v>
      </c>
      <c r="GZ19">
        <v>58.662738870676797</v>
      </c>
      <c r="HA19">
        <v>203.38142847445599</v>
      </c>
      <c r="HB19">
        <v>203.38142847445599</v>
      </c>
      <c r="HC19">
        <v>203.38142847445599</v>
      </c>
      <c r="HD19">
        <v>4.0868828787048797</v>
      </c>
      <c r="HE19">
        <v>591.92875519999996</v>
      </c>
      <c r="HF19">
        <v>4.6833768341165802</v>
      </c>
      <c r="HG19">
        <v>591.82475520000003</v>
      </c>
      <c r="HH19">
        <v>5.6181219775430096</v>
      </c>
      <c r="HI19">
        <v>591.82475520000003</v>
      </c>
      <c r="HJ19">
        <v>3.1898187230812399E-3</v>
      </c>
      <c r="HK19">
        <v>576.63400000000001</v>
      </c>
      <c r="HL19">
        <v>3.2194249190959901E-3</v>
      </c>
      <c r="HM19">
        <v>575.38099999999997</v>
      </c>
      <c r="HN19">
        <v>6.9711091916311099E-3</v>
      </c>
      <c r="HO19">
        <v>576.42499999999995</v>
      </c>
      <c r="HP19">
        <v>57.762447902353301</v>
      </c>
      <c r="HQ19">
        <v>591.92875519999996</v>
      </c>
      <c r="HR19">
        <v>0.66204860943891097</v>
      </c>
      <c r="HS19">
        <v>591.82475520000003</v>
      </c>
      <c r="HT19">
        <v>0.23824235888463599</v>
      </c>
      <c r="HU19">
        <v>591.82475520000003</v>
      </c>
      <c r="HV19">
        <v>57.762447902353301</v>
      </c>
      <c r="HW19">
        <v>591.92875519999996</v>
      </c>
      <c r="HX19">
        <v>66.204860943891106</v>
      </c>
      <c r="HY19">
        <v>591.82475520000003</v>
      </c>
      <c r="HZ19">
        <v>79.414119628212205</v>
      </c>
      <c r="IA19">
        <v>591.82475520000003</v>
      </c>
      <c r="IB19">
        <v>1.1461574664531101E-2</v>
      </c>
      <c r="IC19">
        <v>4.1245197794834198E-3</v>
      </c>
      <c r="ID19">
        <v>1.0785352083873601E-2</v>
      </c>
      <c r="IE19">
        <v>3.8478143923153401E-4</v>
      </c>
      <c r="IF19">
        <v>2.0055088876971602E-3</v>
      </c>
      <c r="IG19">
        <v>1.1554914962336699E-2</v>
      </c>
      <c r="IH19">
        <v>4.0194658387452103E-3</v>
      </c>
      <c r="II19">
        <v>8.1331924717487E-2</v>
      </c>
      <c r="IJ19">
        <v>0.19021921293438299</v>
      </c>
      <c r="IK19">
        <v>0.15430234793911701</v>
      </c>
      <c r="IL19">
        <v>-40.2100092662143</v>
      </c>
      <c r="IM19">
        <v>8.1331924717487E-2</v>
      </c>
      <c r="IN19">
        <v>0.15404333591018099</v>
      </c>
      <c r="IO19">
        <v>-37.627767841432203</v>
      </c>
      <c r="IP19">
        <v>6.7371045015196501E-2</v>
      </c>
      <c r="IQ19">
        <v>1.0670269470801199</v>
      </c>
      <c r="IR19">
        <v>0.20014948719428</v>
      </c>
      <c r="IS19">
        <v>5</v>
      </c>
      <c r="IT19">
        <v>636.59974399999999</v>
      </c>
      <c r="IU19">
        <v>636.59974399999999</v>
      </c>
      <c r="IV19">
        <v>636.59974399999999</v>
      </c>
      <c r="IW19">
        <v>621.7257472</v>
      </c>
      <c r="IX19">
        <v>621.7257472</v>
      </c>
      <c r="IY19">
        <v>621.7257472</v>
      </c>
      <c r="IZ19">
        <v>640.15174400000001</v>
      </c>
      <c r="JA19">
        <v>640.15174400000001</v>
      </c>
      <c r="JB19">
        <v>640.15174400000001</v>
      </c>
      <c r="JC19">
        <v>18.4259968</v>
      </c>
      <c r="JD19">
        <v>18.4259968</v>
      </c>
      <c r="JE19">
        <v>18.4259968</v>
      </c>
      <c r="JF19">
        <v>59.435229408038197</v>
      </c>
      <c r="JG19">
        <v>59.435229408038197</v>
      </c>
      <c r="JH19">
        <v>59.435229408038197</v>
      </c>
      <c r="JI19">
        <v>206.03502428800601</v>
      </c>
      <c r="JJ19">
        <v>206.03502428800601</v>
      </c>
      <c r="JK19">
        <v>206.03502428800601</v>
      </c>
      <c r="JL19">
        <v>4.1020244552302296</v>
      </c>
      <c r="JM19">
        <v>636.59974399999999</v>
      </c>
      <c r="JN19">
        <v>4.7002275375175104</v>
      </c>
      <c r="JO19">
        <v>636.59974399999999</v>
      </c>
      <c r="JP19">
        <v>5.6389626875993804</v>
      </c>
      <c r="JQ19">
        <v>636.59974399999999</v>
      </c>
      <c r="JR19">
        <v>3.5928854326136299E-3</v>
      </c>
      <c r="JS19">
        <v>621.51700000000005</v>
      </c>
      <c r="JT19">
        <v>3.6908538150321399E-3</v>
      </c>
      <c r="JU19">
        <v>621.41300000000001</v>
      </c>
      <c r="JV19">
        <v>7.6892980750468097E-3</v>
      </c>
      <c r="JW19">
        <v>621.62099999999998</v>
      </c>
      <c r="JX19">
        <v>58.523245386865497</v>
      </c>
      <c r="JY19">
        <v>636.59974399999999</v>
      </c>
      <c r="JZ19">
        <v>0.67064097781327403</v>
      </c>
      <c r="KA19">
        <v>636.59974399999999</v>
      </c>
      <c r="KB19">
        <v>0.24134304335943901</v>
      </c>
      <c r="KC19">
        <v>636.59974399999999</v>
      </c>
      <c r="KD19">
        <v>58.523245386865497</v>
      </c>
      <c r="KE19">
        <v>636.59974399999999</v>
      </c>
      <c r="KF19">
        <v>67.064097781327405</v>
      </c>
      <c r="KG19">
        <v>636.59974399999999</v>
      </c>
      <c r="KH19">
        <v>80.447681119813097</v>
      </c>
      <c r="KI19">
        <v>636.59974399999999</v>
      </c>
      <c r="KJ19">
        <v>1.14593948674587E-2</v>
      </c>
      <c r="KK19">
        <v>4.12388345458375E-3</v>
      </c>
      <c r="KL19">
        <v>1.07832171199999E-2</v>
      </c>
      <c r="KM19">
        <v>3.8475014676156303E-4</v>
      </c>
      <c r="KN19">
        <v>2.0052E-3</v>
      </c>
      <c r="KO19">
        <v>1.15527174135231E-2</v>
      </c>
      <c r="KP19">
        <v>4.0188457214143901E-3</v>
      </c>
      <c r="KQ19">
        <v>-40.4</v>
      </c>
      <c r="KR19">
        <v>0</v>
      </c>
      <c r="KS19">
        <v>0</v>
      </c>
      <c r="KT19">
        <v>-37.810794714755701</v>
      </c>
      <c r="KU19">
        <v>-8.6917891289339799E-2</v>
      </c>
      <c r="KV19">
        <v>1.06681798207179</v>
      </c>
      <c r="KW19">
        <v>0.20011872193876801</v>
      </c>
      <c r="KX19">
        <v>3.4540000000000002</v>
      </c>
      <c r="KY19" s="27">
        <v>0.61175092078961502</v>
      </c>
      <c r="KZ19" t="s">
        <v>1</v>
      </c>
      <c r="LA19">
        <v>1.0021021531602801</v>
      </c>
      <c r="LB19" s="21">
        <f t="shared" si="0"/>
        <v>39.459950852041615</v>
      </c>
      <c r="LC19" t="s">
        <v>1</v>
      </c>
      <c r="LD19">
        <v>-0.5</v>
      </c>
      <c r="LE19" s="1">
        <v>2.9270943627446302</v>
      </c>
      <c r="LF19" s="18">
        <f t="shared" si="3"/>
        <v>3.7902943627446302</v>
      </c>
      <c r="LG19" s="22">
        <f t="shared" si="1"/>
        <v>-2.4042706677703141E-2</v>
      </c>
      <c r="LI19">
        <v>1.09234969369421E-2</v>
      </c>
      <c r="LJ19">
        <v>3.8925290167649902E-4</v>
      </c>
      <c r="LK19">
        <v>2.04987743095065E-3</v>
      </c>
      <c r="LL19">
        <v>1.1702002740295101E-2</v>
      </c>
      <c r="LM19">
        <v>4.1084103854810801E-3</v>
      </c>
      <c r="LN19">
        <v>-27.9164794662214</v>
      </c>
      <c r="LO19" s="34">
        <f t="shared" si="2"/>
        <v>-28.65892331746613</v>
      </c>
      <c r="LR19">
        <v>1.0785352083873601E-2</v>
      </c>
      <c r="LS19">
        <v>3.8478143923153401E-4</v>
      </c>
      <c r="LT19">
        <v>2.0055088876971602E-3</v>
      </c>
      <c r="LU19">
        <v>1.1554914962336699E-2</v>
      </c>
      <c r="LV19">
        <v>4.0194658387452103E-3</v>
      </c>
      <c r="LW19">
        <v>8.1331924717487E-2</v>
      </c>
      <c r="LX19">
        <v>0.19021921293438299</v>
      </c>
      <c r="LY19">
        <v>0.15430234793911701</v>
      </c>
      <c r="LZ19">
        <v>-40.2100092662143</v>
      </c>
      <c r="MA19">
        <v>8.1331924717487E-2</v>
      </c>
      <c r="MB19">
        <v>0.15404333591018099</v>
      </c>
      <c r="MC19">
        <v>-37.627767841432203</v>
      </c>
      <c r="MD19">
        <v>6.7371045015196501E-2</v>
      </c>
      <c r="ME19">
        <v>1.0670269470801199</v>
      </c>
      <c r="MF19">
        <v>0.20014948719428</v>
      </c>
      <c r="MG19">
        <v>1.07832171199999E-2</v>
      </c>
      <c r="MH19">
        <v>3.8475014676156303E-4</v>
      </c>
      <c r="MI19">
        <v>2.0052E-3</v>
      </c>
      <c r="MJ19">
        <v>1.15527174135231E-2</v>
      </c>
      <c r="MK19">
        <v>4.0188457214143901E-3</v>
      </c>
      <c r="ML19">
        <v>-40.4</v>
      </c>
      <c r="MM19">
        <v>0</v>
      </c>
      <c r="MN19">
        <v>0</v>
      </c>
      <c r="MO19">
        <v>-37.810794714755701</v>
      </c>
      <c r="MP19">
        <v>-8.6917891289339799E-2</v>
      </c>
      <c r="MQ19">
        <v>1.06681798207179</v>
      </c>
      <c r="MR19">
        <v>0.20011872193876801</v>
      </c>
      <c r="MS19" t="s">
        <v>1</v>
      </c>
      <c r="MT19">
        <v>27</v>
      </c>
      <c r="MV19" t="s">
        <v>137</v>
      </c>
      <c r="MW19" t="b">
        <v>1</v>
      </c>
      <c r="MX19" t="s">
        <v>139</v>
      </c>
      <c r="MY19">
        <v>3.4540000000000002</v>
      </c>
    </row>
    <row r="20" spans="1:363">
      <c r="A20">
        <v>27</v>
      </c>
      <c r="B20">
        <v>29</v>
      </c>
      <c r="C20">
        <v>1</v>
      </c>
      <c r="D20">
        <v>29.6179968</v>
      </c>
      <c r="E20">
        <v>29.6179968</v>
      </c>
      <c r="F20">
        <v>29.825996799999999</v>
      </c>
      <c r="G20">
        <v>14.8470016</v>
      </c>
      <c r="H20">
        <v>14.8470016</v>
      </c>
      <c r="I20">
        <v>14.8470016</v>
      </c>
      <c r="J20">
        <v>31.9059968</v>
      </c>
      <c r="K20">
        <v>31.9059968</v>
      </c>
      <c r="L20">
        <v>31.9059968</v>
      </c>
      <c r="M20">
        <v>17.058995199999998</v>
      </c>
      <c r="N20">
        <v>17.058995199999998</v>
      </c>
      <c r="O20">
        <v>17.058995199999998</v>
      </c>
      <c r="P20">
        <v>55.263542771369799</v>
      </c>
      <c r="Q20">
        <v>55.263542771369799</v>
      </c>
      <c r="R20">
        <v>55.263542771369799</v>
      </c>
      <c r="S20">
        <v>115.72014508027399</v>
      </c>
      <c r="T20">
        <v>115.72014508027399</v>
      </c>
      <c r="U20">
        <v>115.72014508027399</v>
      </c>
      <c r="V20">
        <v>3.81800483715987</v>
      </c>
      <c r="W20">
        <v>29.6179968</v>
      </c>
      <c r="X20">
        <v>2.7991537818861199</v>
      </c>
      <c r="Y20">
        <v>29.6179968</v>
      </c>
      <c r="Z20">
        <v>1.6554310033141799</v>
      </c>
      <c r="AA20">
        <v>29.825996799999999</v>
      </c>
      <c r="AB20">
        <v>7.3205745410679798E-2</v>
      </c>
      <c r="AC20">
        <v>14.535</v>
      </c>
      <c r="AD20">
        <v>5.5702006569923003E-2</v>
      </c>
      <c r="AE20">
        <v>13.807</v>
      </c>
      <c r="AF20">
        <v>1.90503541723406</v>
      </c>
      <c r="AG20">
        <v>14.847</v>
      </c>
      <c r="AH20">
        <v>54.799548194552003</v>
      </c>
      <c r="AI20">
        <v>29.6179968</v>
      </c>
      <c r="AJ20">
        <v>0.401761123086745</v>
      </c>
      <c r="AK20">
        <v>29.6179968</v>
      </c>
      <c r="AL20">
        <v>6.2233453731144001E-2</v>
      </c>
      <c r="AM20">
        <v>29.825996799999999</v>
      </c>
      <c r="AN20">
        <v>54.799548194552003</v>
      </c>
      <c r="AO20">
        <v>29.6179968</v>
      </c>
      <c r="AP20">
        <v>40.176112308674497</v>
      </c>
      <c r="AQ20">
        <v>29.6179968</v>
      </c>
      <c r="AR20">
        <v>20.744484577047999</v>
      </c>
      <c r="AS20">
        <v>29.825996799999999</v>
      </c>
      <c r="AT20">
        <v>7.3314678007999996E-3</v>
      </c>
      <c r="AU20">
        <v>1.1356563289573001E-3</v>
      </c>
      <c r="AV20">
        <v>1</v>
      </c>
      <c r="AW20">
        <v>73</v>
      </c>
      <c r="AX20">
        <v>58</v>
      </c>
      <c r="AY20">
        <v>105</v>
      </c>
      <c r="AZ20">
        <v>47</v>
      </c>
      <c r="BA20" s="6">
        <v>4.1557414365039798E-3</v>
      </c>
      <c r="BB20">
        <v>4.1557414365039798E-3</v>
      </c>
      <c r="BC20">
        <v>2.8268005698919201E-4</v>
      </c>
      <c r="BD20">
        <v>73</v>
      </c>
      <c r="BE20">
        <v>1.0193199617788101E-3</v>
      </c>
      <c r="BF20">
        <v>34</v>
      </c>
      <c r="BG20">
        <v>4.1557414365039798E-3</v>
      </c>
      <c r="BH20">
        <v>73</v>
      </c>
      <c r="BI20">
        <v>4.1557414365039798E-3</v>
      </c>
      <c r="BJ20">
        <v>73</v>
      </c>
      <c r="BK20">
        <v>3.6763608999999999E-3</v>
      </c>
      <c r="BL20">
        <v>7.3527217999999998E-3</v>
      </c>
      <c r="BM20">
        <v>-0.5</v>
      </c>
      <c r="BN20">
        <v>0.366289477686153</v>
      </c>
      <c r="BO20">
        <v>0.89185079776231102</v>
      </c>
      <c r="BP20">
        <v>2</v>
      </c>
      <c r="BQ20">
        <v>155.18800640000001</v>
      </c>
      <c r="BR20">
        <v>155.08400639999999</v>
      </c>
      <c r="BS20">
        <v>157.89200640000001</v>
      </c>
      <c r="BT20">
        <v>137.49300479999999</v>
      </c>
      <c r="BU20">
        <v>137.49300479999999</v>
      </c>
      <c r="BV20">
        <v>137.49300479999999</v>
      </c>
      <c r="BW20">
        <v>199.34700799999999</v>
      </c>
      <c r="BX20">
        <v>199.34700799999999</v>
      </c>
      <c r="BY20">
        <v>199.34700799999999</v>
      </c>
      <c r="BZ20">
        <v>61.854003199999902</v>
      </c>
      <c r="CA20">
        <v>61.854003199999902</v>
      </c>
      <c r="CB20">
        <v>61.854003199999902</v>
      </c>
      <c r="CC20">
        <v>26.5467783258518</v>
      </c>
      <c r="CD20">
        <v>26.5467783258518</v>
      </c>
      <c r="CE20">
        <v>26.5467783258518</v>
      </c>
      <c r="CF20">
        <v>57.902542553039602</v>
      </c>
      <c r="CG20">
        <v>57.902542553039602</v>
      </c>
      <c r="CH20">
        <v>57.902542553039602</v>
      </c>
      <c r="CI20">
        <v>1.5201032115629101</v>
      </c>
      <c r="CJ20">
        <v>155.18800640000001</v>
      </c>
      <c r="CK20">
        <v>1.1171138967321601</v>
      </c>
      <c r="CL20">
        <v>155.08400639999999</v>
      </c>
      <c r="CM20">
        <v>0.54620208332948295</v>
      </c>
      <c r="CN20">
        <v>157.89200640000001</v>
      </c>
      <c r="CO20">
        <v>8.1681796029953596E-2</v>
      </c>
      <c r="CP20">
        <v>136.345</v>
      </c>
      <c r="CQ20">
        <v>6.1463801193426197E-2</v>
      </c>
      <c r="CR20">
        <v>136.65700000000001</v>
      </c>
      <c r="CS20">
        <v>1.70754042509994</v>
      </c>
      <c r="CT20">
        <v>137.49299999999999</v>
      </c>
      <c r="CU20">
        <v>26.316394061928399</v>
      </c>
      <c r="CV20">
        <v>155.18800640000001</v>
      </c>
      <c r="CW20">
        <v>0.19375116921437399</v>
      </c>
      <c r="CX20">
        <v>155.08400639999999</v>
      </c>
      <c r="CY20">
        <v>3.6633094709020902E-2</v>
      </c>
      <c r="CZ20">
        <v>157.89200640000001</v>
      </c>
      <c r="DA20">
        <v>26.316394061928399</v>
      </c>
      <c r="DB20">
        <v>155.18800640000001</v>
      </c>
      <c r="DC20">
        <v>19.375116921437399</v>
      </c>
      <c r="DD20">
        <v>155.08400639999999</v>
      </c>
      <c r="DE20">
        <v>12.211031569673599</v>
      </c>
      <c r="DF20">
        <v>157.89200640000001</v>
      </c>
      <c r="DG20">
        <v>7.3623752843354701E-3</v>
      </c>
      <c r="DH20">
        <v>1.3920256180544701E-3</v>
      </c>
      <c r="DI20">
        <v>2</v>
      </c>
      <c r="DJ20">
        <v>202</v>
      </c>
      <c r="DK20">
        <v>187</v>
      </c>
      <c r="DL20">
        <v>323</v>
      </c>
      <c r="DM20">
        <v>136</v>
      </c>
      <c r="DN20" s="27">
        <v>0.45861866705010601</v>
      </c>
      <c r="DO20">
        <v>0.45861866705010601</v>
      </c>
      <c r="DP20">
        <v>1.6879779309965599E-2</v>
      </c>
      <c r="DQ20">
        <v>202</v>
      </c>
      <c r="DR20">
        <v>1.0042199632152901E-3</v>
      </c>
      <c r="DS20">
        <v>172</v>
      </c>
      <c r="DT20">
        <v>0.45861866705010601</v>
      </c>
      <c r="DU20">
        <v>202</v>
      </c>
      <c r="DV20">
        <v>0.45861866705010601</v>
      </c>
      <c r="DW20">
        <v>202</v>
      </c>
      <c r="DX20">
        <v>3.6918594423211901E-3</v>
      </c>
      <c r="DY20">
        <v>7.3837188846423898E-3</v>
      </c>
      <c r="DZ20">
        <v>3.7136214238480099</v>
      </c>
      <c r="EA20">
        <v>0.367827975049284</v>
      </c>
      <c r="EB20">
        <v>33.3975196349284</v>
      </c>
      <c r="EC20">
        <v>3</v>
      </c>
      <c r="ED20">
        <v>291.8261248</v>
      </c>
      <c r="EE20">
        <v>291.41012480000001</v>
      </c>
      <c r="EF20">
        <v>291.72212480000002</v>
      </c>
      <c r="EG20">
        <v>276.72611840000002</v>
      </c>
      <c r="EH20">
        <v>276.72611840000002</v>
      </c>
      <c r="EI20">
        <v>276.72611840000002</v>
      </c>
      <c r="EJ20">
        <v>360.5291264</v>
      </c>
      <c r="EK20">
        <v>360.5291264</v>
      </c>
      <c r="EL20">
        <v>360.5291264</v>
      </c>
      <c r="EM20">
        <v>83.803007999999906</v>
      </c>
      <c r="EN20">
        <v>83.803007999999906</v>
      </c>
      <c r="EO20">
        <v>83.803007999999906</v>
      </c>
      <c r="EP20">
        <v>210.77293358999</v>
      </c>
      <c r="EQ20">
        <v>210.77293358999</v>
      </c>
      <c r="ER20">
        <v>210.77293358999</v>
      </c>
      <c r="ES20">
        <v>740.01249020966497</v>
      </c>
      <c r="ET20">
        <v>740.01249020966497</v>
      </c>
      <c r="EU20">
        <v>740.01249020966497</v>
      </c>
      <c r="EV20">
        <v>7.2561205028120099</v>
      </c>
      <c r="EW20">
        <v>291.8261248</v>
      </c>
      <c r="EX20">
        <v>8.5528154181519707</v>
      </c>
      <c r="EY20">
        <v>291.41012480000001</v>
      </c>
      <c r="EZ20">
        <v>10.1917151382086</v>
      </c>
      <c r="FA20">
        <v>291.72212480000002</v>
      </c>
      <c r="FB20">
        <v>1.9265837049034201E-3</v>
      </c>
      <c r="FC20">
        <v>274.21499999999997</v>
      </c>
      <c r="FD20">
        <v>1.81671074926924E-3</v>
      </c>
      <c r="FE20">
        <v>274.32</v>
      </c>
      <c r="FF20">
        <v>4.9431763380685303E-3</v>
      </c>
      <c r="FG20">
        <v>274.32</v>
      </c>
      <c r="FH20">
        <v>207.48911387842401</v>
      </c>
      <c r="FI20">
        <v>291.8261248</v>
      </c>
      <c r="FJ20">
        <v>2.4089279751033899</v>
      </c>
      <c r="FK20">
        <v>291.41012480000001</v>
      </c>
      <c r="FL20">
        <v>0.87489173646270502</v>
      </c>
      <c r="FM20">
        <v>291.72212480000002</v>
      </c>
      <c r="FN20">
        <v>207.48911387842401</v>
      </c>
      <c r="FO20">
        <v>291.8261248</v>
      </c>
      <c r="FP20">
        <v>240.89279751033899</v>
      </c>
      <c r="FQ20">
        <v>291.41012480000001</v>
      </c>
      <c r="FR20">
        <v>291.63057882090101</v>
      </c>
      <c r="FS20">
        <v>291.72212480000002</v>
      </c>
      <c r="FT20">
        <v>1.16099005392392E-2</v>
      </c>
      <c r="FU20">
        <v>4.2165669326408002E-3</v>
      </c>
      <c r="FV20">
        <v>1.0925151917432799E-2</v>
      </c>
      <c r="FW20">
        <v>3.8928215220378703E-4</v>
      </c>
      <c r="FX20">
        <v>2.0501691806375801E-3</v>
      </c>
      <c r="FY20">
        <v>1.17037162218404E-2</v>
      </c>
      <c r="FZ20">
        <v>4.1089958351723296E-3</v>
      </c>
      <c r="GA20">
        <v>11.7790869746781</v>
      </c>
      <c r="GB20">
        <v>13.070414770170499</v>
      </c>
      <c r="GC20">
        <v>22.431842376425301</v>
      </c>
      <c r="GD20">
        <v>-27.769202520836501</v>
      </c>
      <c r="GE20">
        <v>11.7790869746781</v>
      </c>
      <c r="GF20">
        <v>22.426281985629299</v>
      </c>
      <c r="GG20">
        <v>-25.2345827142966</v>
      </c>
      <c r="GH20">
        <v>22.342974756698901</v>
      </c>
      <c r="GI20">
        <v>1.0807082895020399</v>
      </c>
      <c r="GJ20">
        <v>0.20459745865957699</v>
      </c>
      <c r="GK20">
        <v>4</v>
      </c>
      <c r="GL20">
        <v>592.78411519999997</v>
      </c>
      <c r="GM20">
        <v>592.78411519999997</v>
      </c>
      <c r="GN20">
        <v>592.78411519999997</v>
      </c>
      <c r="GO20">
        <v>578.01411840000003</v>
      </c>
      <c r="GP20">
        <v>578.01411840000003</v>
      </c>
      <c r="GQ20">
        <v>578.01411840000003</v>
      </c>
      <c r="GR20">
        <v>596.43712000000005</v>
      </c>
      <c r="GS20">
        <v>596.43712000000005</v>
      </c>
      <c r="GT20">
        <v>596.43712000000005</v>
      </c>
      <c r="GU20">
        <v>18.423001599999999</v>
      </c>
      <c r="GV20">
        <v>18.423001599999999</v>
      </c>
      <c r="GW20">
        <v>18.423001599999999</v>
      </c>
      <c r="GX20">
        <v>58.673548671251197</v>
      </c>
      <c r="GY20">
        <v>58.673548671251197</v>
      </c>
      <c r="GZ20">
        <v>58.673548671251197</v>
      </c>
      <c r="HA20">
        <v>203.429119561194</v>
      </c>
      <c r="HB20">
        <v>203.429119561194</v>
      </c>
      <c r="HC20">
        <v>203.429119561194</v>
      </c>
      <c r="HD20">
        <v>4.0919033603756301</v>
      </c>
      <c r="HE20">
        <v>592.78411519999997</v>
      </c>
      <c r="HF20">
        <v>4.69002999851367</v>
      </c>
      <c r="HG20">
        <v>592.78411519999997</v>
      </c>
      <c r="HH20">
        <v>5.62633545696265</v>
      </c>
      <c r="HI20">
        <v>592.78411519999997</v>
      </c>
      <c r="HJ20">
        <v>2.93759949750321E-3</v>
      </c>
      <c r="HK20">
        <v>577.69899999999996</v>
      </c>
      <c r="HL20">
        <v>2.9606367069742599E-3</v>
      </c>
      <c r="HM20">
        <v>576.43899999999996</v>
      </c>
      <c r="HN20">
        <v>6.48041564375023E-3</v>
      </c>
      <c r="HO20">
        <v>576.85900000000004</v>
      </c>
      <c r="HP20">
        <v>57.773029948693299</v>
      </c>
      <c r="HQ20">
        <v>592.78411519999997</v>
      </c>
      <c r="HR20">
        <v>0.66221493388626795</v>
      </c>
      <c r="HS20">
        <v>592.78411519999997</v>
      </c>
      <c r="HT20">
        <v>0.238303788671622</v>
      </c>
      <c r="HU20">
        <v>592.78411519999997</v>
      </c>
      <c r="HV20">
        <v>57.773029948693299</v>
      </c>
      <c r="HW20">
        <v>592.78411519999997</v>
      </c>
      <c r="HX20">
        <v>66.221493388626797</v>
      </c>
      <c r="HY20">
        <v>592.78411519999997</v>
      </c>
      <c r="HZ20">
        <v>79.434596223873996</v>
      </c>
      <c r="IA20">
        <v>592.78411519999997</v>
      </c>
      <c r="IB20">
        <v>1.14623542243563E-2</v>
      </c>
      <c r="IC20">
        <v>4.1248276035245699E-3</v>
      </c>
      <c r="ID20">
        <v>1.0785401496869599E-2</v>
      </c>
      <c r="IE20">
        <v>3.8478806909086801E-4</v>
      </c>
      <c r="IF20">
        <v>2.00557433386359E-3</v>
      </c>
      <c r="IG20">
        <v>1.1554977635051301E-2</v>
      </c>
      <c r="IH20">
        <v>4.0195969172179997E-3</v>
      </c>
      <c r="II20">
        <v>9.8563521352623695E-2</v>
      </c>
      <c r="IJ20">
        <v>0.19564414564454599</v>
      </c>
      <c r="IK20">
        <v>0.18691829835826199</v>
      </c>
      <c r="IL20">
        <v>-40.205611996795</v>
      </c>
      <c r="IM20">
        <v>9.8563521352623695E-2</v>
      </c>
      <c r="IN20">
        <v>0.18668155974266201</v>
      </c>
      <c r="IO20">
        <v>-37.622548029739399</v>
      </c>
      <c r="IP20">
        <v>9.9984160524702007E-2</v>
      </c>
      <c r="IQ20">
        <v>1.06703178349207</v>
      </c>
      <c r="IR20">
        <v>0.20015600563868199</v>
      </c>
      <c r="IS20">
        <v>5</v>
      </c>
      <c r="IT20">
        <v>637.43911679999997</v>
      </c>
      <c r="IU20">
        <v>637.43911679999997</v>
      </c>
      <c r="IV20">
        <v>637.43911679999997</v>
      </c>
      <c r="IW20">
        <v>622.67011839999998</v>
      </c>
      <c r="IX20">
        <v>622.67011839999998</v>
      </c>
      <c r="IY20">
        <v>622.67011839999998</v>
      </c>
      <c r="IZ20">
        <v>641.09511680000003</v>
      </c>
      <c r="JA20">
        <v>641.09511680000003</v>
      </c>
      <c r="JB20">
        <v>641.09511680000003</v>
      </c>
      <c r="JC20">
        <v>18.4249984</v>
      </c>
      <c r="JD20">
        <v>18.4249984</v>
      </c>
      <c r="JE20">
        <v>18.4249984</v>
      </c>
      <c r="JF20">
        <v>59.478135786431501</v>
      </c>
      <c r="JG20">
        <v>59.478135786431501</v>
      </c>
      <c r="JH20">
        <v>59.478135786431501</v>
      </c>
      <c r="JI20">
        <v>206.19116397987901</v>
      </c>
      <c r="JJ20">
        <v>206.19116397987901</v>
      </c>
      <c r="JK20">
        <v>206.19116397987901</v>
      </c>
      <c r="JL20">
        <v>4.0943946350331899</v>
      </c>
      <c r="JM20">
        <v>637.43911679999997</v>
      </c>
      <c r="JN20">
        <v>4.6915931256995203</v>
      </c>
      <c r="JO20">
        <v>637.43911679999997</v>
      </c>
      <c r="JP20">
        <v>5.62962814553548</v>
      </c>
      <c r="JQ20">
        <v>637.43911679999997</v>
      </c>
      <c r="JR20">
        <v>3.41249024612121E-3</v>
      </c>
      <c r="JS20">
        <v>622.46199999999999</v>
      </c>
      <c r="JT20">
        <v>3.5055895676480799E-3</v>
      </c>
      <c r="JU20">
        <v>621.93899999999996</v>
      </c>
      <c r="JV20">
        <v>7.34746168853529E-3</v>
      </c>
      <c r="JW20">
        <v>621.93899999999996</v>
      </c>
      <c r="JX20">
        <v>58.565442048055402</v>
      </c>
      <c r="JY20">
        <v>637.43911679999997</v>
      </c>
      <c r="JZ20">
        <v>0.67116653225803402</v>
      </c>
      <c r="KA20">
        <v>637.43911679999997</v>
      </c>
      <c r="KB20">
        <v>0.241527206118063</v>
      </c>
      <c r="KC20">
        <v>637.43911679999997</v>
      </c>
      <c r="KD20">
        <v>58.565442048055402</v>
      </c>
      <c r="KE20">
        <v>637.43911679999997</v>
      </c>
      <c r="KF20">
        <v>67.116653225803404</v>
      </c>
      <c r="KG20">
        <v>637.43911679999997</v>
      </c>
      <c r="KH20">
        <v>80.509068706020997</v>
      </c>
      <c r="KI20">
        <v>637.43911679999997</v>
      </c>
      <c r="KJ20">
        <v>1.14601121205115E-2</v>
      </c>
      <c r="KK20">
        <v>4.1240567418560498E-3</v>
      </c>
      <c r="KL20">
        <v>1.07832171199999E-2</v>
      </c>
      <c r="KM20">
        <v>3.8475014676156303E-4</v>
      </c>
      <c r="KN20">
        <v>2.0052E-3</v>
      </c>
      <c r="KO20">
        <v>1.15527174135231E-2</v>
      </c>
      <c r="KP20">
        <v>4.0188457214143901E-3</v>
      </c>
      <c r="KQ20">
        <v>-40.4</v>
      </c>
      <c r="KR20">
        <v>0</v>
      </c>
      <c r="KS20">
        <v>0</v>
      </c>
      <c r="KT20">
        <v>-37.810794714755701</v>
      </c>
      <c r="KU20">
        <v>-8.6917891289339799E-2</v>
      </c>
      <c r="KV20">
        <v>1.06681798207179</v>
      </c>
      <c r="KW20">
        <v>0.20011872193876801</v>
      </c>
      <c r="KX20">
        <v>3.0270000000000001</v>
      </c>
      <c r="KY20" s="27">
        <v>0.45861866705010601</v>
      </c>
      <c r="KZ20" t="s">
        <v>1</v>
      </c>
      <c r="LA20">
        <v>0.89185079776231102</v>
      </c>
      <c r="LB20" s="21">
        <f t="shared" si="0"/>
        <v>33.755422507188442</v>
      </c>
      <c r="LC20" t="s">
        <v>1</v>
      </c>
      <c r="LD20">
        <v>-0.5</v>
      </c>
      <c r="LE20" s="1">
        <v>3.7136214238480099</v>
      </c>
      <c r="LF20" s="18">
        <f t="shared" si="3"/>
        <v>4.6100214238480097</v>
      </c>
      <c r="LG20" s="22">
        <f t="shared" si="1"/>
        <v>0.81352043167392196</v>
      </c>
      <c r="LI20">
        <v>1.0925151917432799E-2</v>
      </c>
      <c r="LJ20">
        <v>3.8928215220378703E-4</v>
      </c>
      <c r="LK20">
        <v>2.0501691806375801E-3</v>
      </c>
      <c r="LL20">
        <v>1.17037162218404E-2</v>
      </c>
      <c r="LM20">
        <v>4.1089958351723296E-3</v>
      </c>
      <c r="LN20">
        <v>-27.769202520836501</v>
      </c>
      <c r="LO20" s="34">
        <f t="shared" si="2"/>
        <v>-28.506724270439033</v>
      </c>
      <c r="LR20">
        <v>1.0785401496869599E-2</v>
      </c>
      <c r="LS20">
        <v>3.8478806909086801E-4</v>
      </c>
      <c r="LT20">
        <v>2.00557433386359E-3</v>
      </c>
      <c r="LU20">
        <v>1.1554977635051301E-2</v>
      </c>
      <c r="LV20">
        <v>4.0195969172179997E-3</v>
      </c>
      <c r="LW20">
        <v>9.8563521352623695E-2</v>
      </c>
      <c r="LX20">
        <v>0.19564414564454599</v>
      </c>
      <c r="LY20">
        <v>0.18691829835826199</v>
      </c>
      <c r="LZ20">
        <v>-40.205611996795</v>
      </c>
      <c r="MA20">
        <v>9.8563521352623695E-2</v>
      </c>
      <c r="MB20">
        <v>0.18668155974266201</v>
      </c>
      <c r="MC20">
        <v>-37.622548029739399</v>
      </c>
      <c r="MD20">
        <v>9.9984160524702007E-2</v>
      </c>
      <c r="ME20">
        <v>1.06703178349207</v>
      </c>
      <c r="MF20">
        <v>0.20015600563868199</v>
      </c>
      <c r="MG20">
        <v>1.07832171199999E-2</v>
      </c>
      <c r="MH20">
        <v>3.8475014676156303E-4</v>
      </c>
      <c r="MI20">
        <v>2.0052E-3</v>
      </c>
      <c r="MJ20">
        <v>1.15527174135231E-2</v>
      </c>
      <c r="MK20">
        <v>4.0188457214143901E-3</v>
      </c>
      <c r="ML20">
        <v>-40.4</v>
      </c>
      <c r="MM20">
        <v>0</v>
      </c>
      <c r="MN20">
        <v>0</v>
      </c>
      <c r="MO20">
        <v>-37.810794714755701</v>
      </c>
      <c r="MP20">
        <v>-8.6917891289339799E-2</v>
      </c>
      <c r="MQ20">
        <v>1.06681798207179</v>
      </c>
      <c r="MR20">
        <v>0.20011872193876801</v>
      </c>
      <c r="MS20" t="s">
        <v>1</v>
      </c>
      <c r="MT20">
        <v>29</v>
      </c>
      <c r="MV20" t="s">
        <v>137</v>
      </c>
      <c r="MW20" t="b">
        <v>1</v>
      </c>
      <c r="MX20" t="s">
        <v>139</v>
      </c>
      <c r="MY20">
        <v>3.0270000000000001</v>
      </c>
    </row>
    <row r="21" spans="1:363">
      <c r="A21">
        <v>28</v>
      </c>
      <c r="B21">
        <v>31</v>
      </c>
      <c r="C21">
        <v>1</v>
      </c>
      <c r="D21">
        <v>28.953996799999999</v>
      </c>
      <c r="E21">
        <v>28.953996799999999</v>
      </c>
      <c r="F21">
        <v>29.161996800000001</v>
      </c>
      <c r="G21">
        <v>14.183001600000001</v>
      </c>
      <c r="H21">
        <v>14.183001600000001</v>
      </c>
      <c r="I21">
        <v>14.183001600000001</v>
      </c>
      <c r="J21">
        <v>31.3510016</v>
      </c>
      <c r="K21">
        <v>31.3510016</v>
      </c>
      <c r="L21">
        <v>31.3510016</v>
      </c>
      <c r="M21">
        <v>17.167999999999999</v>
      </c>
      <c r="N21">
        <v>17.167999999999999</v>
      </c>
      <c r="O21">
        <v>17.167999999999999</v>
      </c>
      <c r="P21">
        <v>55.394056455437699</v>
      </c>
      <c r="Q21">
        <v>55.394056455437699</v>
      </c>
      <c r="R21">
        <v>55.394056455437699</v>
      </c>
      <c r="S21">
        <v>115.81322629344101</v>
      </c>
      <c r="T21">
        <v>115.81322629344101</v>
      </c>
      <c r="U21">
        <v>115.81322629344101</v>
      </c>
      <c r="V21">
        <v>3.8289955564301099</v>
      </c>
      <c r="W21">
        <v>28.953996799999999</v>
      </c>
      <c r="X21">
        <v>2.8075449683802201</v>
      </c>
      <c r="Y21">
        <v>28.953996799999999</v>
      </c>
      <c r="Z21">
        <v>1.64151750069501</v>
      </c>
      <c r="AA21">
        <v>29.161996800000001</v>
      </c>
      <c r="AB21">
        <v>7.3106871941786902E-2</v>
      </c>
      <c r="AC21">
        <v>14.077999999999999</v>
      </c>
      <c r="AD21">
        <v>5.5610361613918198E-2</v>
      </c>
      <c r="AE21">
        <v>14.077999999999999</v>
      </c>
      <c r="AF21">
        <v>1.8652077822264901</v>
      </c>
      <c r="AG21">
        <v>14.183</v>
      </c>
      <c r="AH21">
        <v>54.9295013121192</v>
      </c>
      <c r="AI21">
        <v>28.953996799999999</v>
      </c>
      <c r="AJ21">
        <v>0.40271995482085099</v>
      </c>
      <c r="AK21">
        <v>28.953996799999999</v>
      </c>
      <c r="AL21">
        <v>6.1835188497711399E-2</v>
      </c>
      <c r="AM21">
        <v>29.161996800000001</v>
      </c>
      <c r="AN21">
        <v>54.9295013121192</v>
      </c>
      <c r="AO21">
        <v>28.953996799999999</v>
      </c>
      <c r="AP21">
        <v>40.271995482085103</v>
      </c>
      <c r="AQ21">
        <v>28.953996799999999</v>
      </c>
      <c r="AR21">
        <v>20.6117294992371</v>
      </c>
      <c r="AS21">
        <v>29.161996800000001</v>
      </c>
      <c r="AT21">
        <v>7.3315785725511003E-3</v>
      </c>
      <c r="AU21">
        <v>1.1257190948512799E-3</v>
      </c>
      <c r="AV21">
        <v>1</v>
      </c>
      <c r="AW21">
        <v>73</v>
      </c>
      <c r="AX21">
        <v>58</v>
      </c>
      <c r="AY21">
        <v>104</v>
      </c>
      <c r="AZ21">
        <v>46</v>
      </c>
      <c r="BA21" s="6">
        <v>3.96242063155675E-3</v>
      </c>
      <c r="BB21">
        <v>3.96242063155675E-3</v>
      </c>
      <c r="BC21">
        <v>2.8983999509364303E-4</v>
      </c>
      <c r="BD21">
        <v>73</v>
      </c>
      <c r="BE21">
        <v>1.02315999101847E-3</v>
      </c>
      <c r="BF21">
        <v>35</v>
      </c>
      <c r="BG21">
        <v>3.96242063155675E-3</v>
      </c>
      <c r="BH21">
        <v>73</v>
      </c>
      <c r="BI21">
        <v>3.96242063155675E-3</v>
      </c>
      <c r="BJ21">
        <v>73</v>
      </c>
      <c r="BK21">
        <v>3.6763608999999999E-3</v>
      </c>
      <c r="BL21">
        <v>7.3527217999999998E-3</v>
      </c>
      <c r="BM21">
        <v>-0.5</v>
      </c>
      <c r="BN21">
        <v>0.366289477686153</v>
      </c>
      <c r="BO21">
        <v>0.83790633200069198</v>
      </c>
      <c r="BP21">
        <v>2</v>
      </c>
      <c r="BQ21">
        <v>154.62499840000001</v>
      </c>
      <c r="BR21">
        <v>154.62499840000001</v>
      </c>
      <c r="BS21">
        <v>156.4969984</v>
      </c>
      <c r="BT21">
        <v>136.82400000000001</v>
      </c>
      <c r="BU21">
        <v>136.82400000000001</v>
      </c>
      <c r="BV21">
        <v>136.82400000000001</v>
      </c>
      <c r="BW21">
        <v>197.74499839999999</v>
      </c>
      <c r="BX21">
        <v>197.74499839999999</v>
      </c>
      <c r="BY21">
        <v>197.74499839999999</v>
      </c>
      <c r="BZ21">
        <v>60.920998399999903</v>
      </c>
      <c r="CA21">
        <v>60.920998399999903</v>
      </c>
      <c r="CB21">
        <v>60.920998399999903</v>
      </c>
      <c r="CC21">
        <v>26.280884690282502</v>
      </c>
      <c r="CD21">
        <v>26.280884690282502</v>
      </c>
      <c r="CE21">
        <v>26.280884690282502</v>
      </c>
      <c r="CF21">
        <v>57.246099254525298</v>
      </c>
      <c r="CG21">
        <v>57.246099254525298</v>
      </c>
      <c r="CH21">
        <v>57.246099254525298</v>
      </c>
      <c r="CI21">
        <v>1.5726129612515001</v>
      </c>
      <c r="CJ21">
        <v>154.62499840000001</v>
      </c>
      <c r="CK21">
        <v>1.15862638374827</v>
      </c>
      <c r="CL21">
        <v>154.62499840000001</v>
      </c>
      <c r="CM21">
        <v>0.55529538314619198</v>
      </c>
      <c r="CN21">
        <v>156.4969984</v>
      </c>
      <c r="CO21">
        <v>8.1601306705795504E-2</v>
      </c>
      <c r="CP21">
        <v>135.67599999999999</v>
      </c>
      <c r="CQ21">
        <v>6.1329113208787298E-2</v>
      </c>
      <c r="CR21">
        <v>135.46600000000001</v>
      </c>
      <c r="CS21">
        <v>1.67130999763873</v>
      </c>
      <c r="CT21">
        <v>136.82400000000001</v>
      </c>
      <c r="CU21">
        <v>26.0527135030895</v>
      </c>
      <c r="CV21">
        <v>154.62499840000001</v>
      </c>
      <c r="CW21">
        <v>0.192272899912412</v>
      </c>
      <c r="CX21">
        <v>154.62499840000001</v>
      </c>
      <c r="CY21">
        <v>3.5898287280583502E-2</v>
      </c>
      <c r="CZ21">
        <v>156.4969984</v>
      </c>
      <c r="DA21">
        <v>26.0527135030895</v>
      </c>
      <c r="DB21">
        <v>154.62499840000001</v>
      </c>
      <c r="DC21">
        <v>19.2272899912412</v>
      </c>
      <c r="DD21">
        <v>154.62499840000001</v>
      </c>
      <c r="DE21">
        <v>11.9660957601945</v>
      </c>
      <c r="DF21">
        <v>156.4969984</v>
      </c>
      <c r="DG21">
        <v>7.3801487084871496E-3</v>
      </c>
      <c r="DH21">
        <v>1.37790972431053E-3</v>
      </c>
      <c r="DI21">
        <v>2</v>
      </c>
      <c r="DJ21">
        <v>199</v>
      </c>
      <c r="DK21">
        <v>183</v>
      </c>
      <c r="DL21">
        <v>302</v>
      </c>
      <c r="DM21">
        <v>119</v>
      </c>
      <c r="DN21" s="27">
        <v>0.373869046972442</v>
      </c>
      <c r="DO21">
        <v>0.373869046972442</v>
      </c>
      <c r="DP21">
        <v>1.52632402721792E-2</v>
      </c>
      <c r="DQ21">
        <v>199</v>
      </c>
      <c r="DR21">
        <v>1.00575997494161E-3</v>
      </c>
      <c r="DS21">
        <v>181</v>
      </c>
      <c r="DT21">
        <v>0.373869046972442</v>
      </c>
      <c r="DU21">
        <v>199</v>
      </c>
      <c r="DV21">
        <v>0.373869046972442</v>
      </c>
      <c r="DW21">
        <v>199</v>
      </c>
      <c r="DX21">
        <v>3.7007160026420799E-3</v>
      </c>
      <c r="DY21">
        <v>7.4014320052841597E-3</v>
      </c>
      <c r="DZ21">
        <v>6.1214731776637601</v>
      </c>
      <c r="EA21">
        <v>0.36870711992521199</v>
      </c>
      <c r="EB21">
        <v>26.827067786334801</v>
      </c>
      <c r="EC21">
        <v>3</v>
      </c>
      <c r="ED21">
        <v>288.98347519999999</v>
      </c>
      <c r="EE21">
        <v>288.56747519999999</v>
      </c>
      <c r="EF21">
        <v>288.77547520000002</v>
      </c>
      <c r="EG21">
        <v>273.46447360000002</v>
      </c>
      <c r="EH21">
        <v>273.46447360000002</v>
      </c>
      <c r="EI21">
        <v>273.46447360000002</v>
      </c>
      <c r="EJ21">
        <v>351.86247680000002</v>
      </c>
      <c r="EK21">
        <v>351.86247680000002</v>
      </c>
      <c r="EL21">
        <v>351.86247680000002</v>
      </c>
      <c r="EM21">
        <v>78.398003200000005</v>
      </c>
      <c r="EN21">
        <v>78.398003200000005</v>
      </c>
      <c r="EO21">
        <v>78.398003200000005</v>
      </c>
      <c r="EP21">
        <v>172.93210825164499</v>
      </c>
      <c r="EQ21">
        <v>172.93210825164499</v>
      </c>
      <c r="ER21">
        <v>172.93210825164499</v>
      </c>
      <c r="ES21">
        <v>607.15375092393003</v>
      </c>
      <c r="ET21">
        <v>607.15375092393003</v>
      </c>
      <c r="EU21">
        <v>607.15375092393003</v>
      </c>
      <c r="EV21">
        <v>6.5172308833017398</v>
      </c>
      <c r="EW21">
        <v>288.98347519999999</v>
      </c>
      <c r="EX21">
        <v>7.6731453278141801</v>
      </c>
      <c r="EY21">
        <v>288.56747519999999</v>
      </c>
      <c r="EZ21">
        <v>9.1522716177164902</v>
      </c>
      <c r="FA21">
        <v>288.77547520000002</v>
      </c>
      <c r="FB21">
        <v>1.9017879694648999E-3</v>
      </c>
      <c r="FC21">
        <v>270.95</v>
      </c>
      <c r="FD21">
        <v>1.83153195735796E-3</v>
      </c>
      <c r="FE21">
        <v>270.95</v>
      </c>
      <c r="FF21">
        <v>4.8556054920422696E-3</v>
      </c>
      <c r="FG21">
        <v>271.16000000000003</v>
      </c>
      <c r="FH21">
        <v>170.23749154802999</v>
      </c>
      <c r="FI21">
        <v>288.98347519999999</v>
      </c>
      <c r="FJ21">
        <v>1.9769541792679</v>
      </c>
      <c r="FK21">
        <v>288.56747519999999</v>
      </c>
      <c r="FL21">
        <v>0.71766252434732802</v>
      </c>
      <c r="FM21">
        <v>288.77547520000002</v>
      </c>
      <c r="FN21">
        <v>170.23749154802999</v>
      </c>
      <c r="FO21">
        <v>288.98347519999999</v>
      </c>
      <c r="FP21">
        <v>197.69541792678999</v>
      </c>
      <c r="FQ21">
        <v>288.56747519999999</v>
      </c>
      <c r="FR21">
        <v>239.220841449109</v>
      </c>
      <c r="FS21">
        <v>288.77547520000002</v>
      </c>
      <c r="FT21">
        <v>1.1612918877567701E-2</v>
      </c>
      <c r="FU21">
        <v>4.2156549525099599E-3</v>
      </c>
      <c r="FV21">
        <v>1.0927898737389001E-2</v>
      </c>
      <c r="FW21">
        <v>3.8922844580070102E-4</v>
      </c>
      <c r="FX21">
        <v>2.04963351896782E-3</v>
      </c>
      <c r="FY21">
        <v>1.17063556289904E-2</v>
      </c>
      <c r="FZ21">
        <v>4.1079254348015204E-3</v>
      </c>
      <c r="GA21">
        <v>11.639499235626101</v>
      </c>
      <c r="GB21">
        <v>13.298881117571799</v>
      </c>
      <c r="GC21">
        <v>22.165497150702802</v>
      </c>
      <c r="GD21">
        <v>-27.524762628674999</v>
      </c>
      <c r="GE21">
        <v>11.639499235626101</v>
      </c>
      <c r="GF21">
        <v>22.159145705081102</v>
      </c>
      <c r="GG21">
        <v>-25.014754861056399</v>
      </c>
      <c r="GH21">
        <v>22.076652681141699</v>
      </c>
      <c r="GI21">
        <v>1.08097706582611</v>
      </c>
      <c r="GJ21">
        <v>0.20454411142988799</v>
      </c>
      <c r="GK21">
        <v>4</v>
      </c>
      <c r="GL21">
        <v>592.26447359999997</v>
      </c>
      <c r="GM21">
        <v>592.26447359999997</v>
      </c>
      <c r="GN21">
        <v>592.26447359999997</v>
      </c>
      <c r="GO21">
        <v>577.49248</v>
      </c>
      <c r="GP21">
        <v>577.49248</v>
      </c>
      <c r="GQ21">
        <v>577.49248</v>
      </c>
      <c r="GR21">
        <v>595.91546879999999</v>
      </c>
      <c r="GS21">
        <v>595.91546879999999</v>
      </c>
      <c r="GT21">
        <v>595.91546879999999</v>
      </c>
      <c r="GU21">
        <v>18.422988799999899</v>
      </c>
      <c r="GV21">
        <v>18.422988799999899</v>
      </c>
      <c r="GW21">
        <v>18.422988799999899</v>
      </c>
      <c r="GX21">
        <v>58.678782235369297</v>
      </c>
      <c r="GY21">
        <v>58.678782235369297</v>
      </c>
      <c r="GZ21">
        <v>58.678782235369297</v>
      </c>
      <c r="HA21">
        <v>203.45335173010801</v>
      </c>
      <c r="HB21">
        <v>203.45335173010801</v>
      </c>
      <c r="HC21">
        <v>203.45335173010801</v>
      </c>
      <c r="HD21">
        <v>4.0938562842496902</v>
      </c>
      <c r="HE21">
        <v>592.26447359999997</v>
      </c>
      <c r="HF21">
        <v>4.6923786254508002</v>
      </c>
      <c r="HG21">
        <v>592.26447359999997</v>
      </c>
      <c r="HH21">
        <v>5.6291749593461304</v>
      </c>
      <c r="HI21">
        <v>592.26447359999997</v>
      </c>
      <c r="HJ21">
        <v>2.6816228222131802E-3</v>
      </c>
      <c r="HK21">
        <v>577.28399999999999</v>
      </c>
      <c r="HL21">
        <v>2.6381702577119299E-3</v>
      </c>
      <c r="HM21">
        <v>577.07600000000002</v>
      </c>
      <c r="HN21">
        <v>6.0338948772253303E-3</v>
      </c>
      <c r="HO21">
        <v>574.99</v>
      </c>
      <c r="HP21">
        <v>57.778139210110403</v>
      </c>
      <c r="HQ21">
        <v>592.26447359999997</v>
      </c>
      <c r="HR21">
        <v>0.6623105538556</v>
      </c>
      <c r="HS21">
        <v>592.26447359999997</v>
      </c>
      <c r="HT21">
        <v>0.23833247140331401</v>
      </c>
      <c r="HU21">
        <v>592.26447359999997</v>
      </c>
      <c r="HV21">
        <v>57.778139210110403</v>
      </c>
      <c r="HW21">
        <v>592.26447359999997</v>
      </c>
      <c r="HX21">
        <v>66.231055385559998</v>
      </c>
      <c r="HY21">
        <v>592.26447359999997</v>
      </c>
      <c r="HZ21">
        <v>79.4441571344382</v>
      </c>
      <c r="IA21">
        <v>592.26447359999997</v>
      </c>
      <c r="IB21">
        <v>1.14629955708179E-2</v>
      </c>
      <c r="IC21">
        <v>4.12495927805181E-3</v>
      </c>
      <c r="ID21">
        <v>1.0785654936068E-2</v>
      </c>
      <c r="IE21">
        <v>3.8478555674768898E-4</v>
      </c>
      <c r="IF21">
        <v>2.0055495333349601E-3</v>
      </c>
      <c r="IG21">
        <v>1.15552260495634E-2</v>
      </c>
      <c r="IH21">
        <v>4.0195474550735301E-3</v>
      </c>
      <c r="II21">
        <v>9.2033717010053806E-2</v>
      </c>
      <c r="IJ21">
        <v>0.217146836586357</v>
      </c>
      <c r="IK21">
        <v>0.174610748404635</v>
      </c>
      <c r="IL21">
        <v>-40.183058407071698</v>
      </c>
      <c r="IM21">
        <v>9.2033717010053806E-2</v>
      </c>
      <c r="IN21">
        <v>0.17431345250518099</v>
      </c>
      <c r="IO21">
        <v>-37.601858372630502</v>
      </c>
      <c r="IP21">
        <v>8.7677680317366197E-2</v>
      </c>
      <c r="IQ21">
        <v>1.0670565894358901</v>
      </c>
      <c r="IR21">
        <v>0.20015353550377099</v>
      </c>
      <c r="IS21">
        <v>5</v>
      </c>
      <c r="IT21">
        <v>637.03047679999997</v>
      </c>
      <c r="IU21">
        <v>636.92647680000005</v>
      </c>
      <c r="IV21">
        <v>637.03047679999997</v>
      </c>
      <c r="IW21">
        <v>622.15546879999999</v>
      </c>
      <c r="IX21">
        <v>622.15546879999999</v>
      </c>
      <c r="IY21">
        <v>622.15546879999999</v>
      </c>
      <c r="IZ21">
        <v>640.58147840000004</v>
      </c>
      <c r="JA21">
        <v>640.58147840000004</v>
      </c>
      <c r="JB21">
        <v>640.58147840000004</v>
      </c>
      <c r="JC21">
        <v>18.4260096</v>
      </c>
      <c r="JD21">
        <v>18.4260096</v>
      </c>
      <c r="JE21">
        <v>18.4260096</v>
      </c>
      <c r="JF21">
        <v>59.5344226074196</v>
      </c>
      <c r="JG21">
        <v>59.5344226074196</v>
      </c>
      <c r="JH21">
        <v>59.5344226074196</v>
      </c>
      <c r="JI21">
        <v>206.392053308908</v>
      </c>
      <c r="JJ21">
        <v>206.392053308908</v>
      </c>
      <c r="JK21">
        <v>206.392053308908</v>
      </c>
      <c r="JL21">
        <v>4.1101639138989698</v>
      </c>
      <c r="JM21">
        <v>637.03047679999997</v>
      </c>
      <c r="JN21">
        <v>4.7105957659287201</v>
      </c>
      <c r="JO21">
        <v>636.92647680000005</v>
      </c>
      <c r="JP21">
        <v>5.65052822718346</v>
      </c>
      <c r="JQ21">
        <v>637.03047679999997</v>
      </c>
      <c r="JR21">
        <v>3.2222732180774202E-3</v>
      </c>
      <c r="JS21">
        <v>621.947</v>
      </c>
      <c r="JT21">
        <v>3.2955292876189501E-3</v>
      </c>
      <c r="JU21">
        <v>621.947</v>
      </c>
      <c r="JV21">
        <v>6.9890441783058603E-3</v>
      </c>
      <c r="JW21">
        <v>621.947</v>
      </c>
      <c r="JX21">
        <v>58.620831827247201</v>
      </c>
      <c r="JY21">
        <v>637.03047679999997</v>
      </c>
      <c r="JZ21">
        <v>0.67182445103911603</v>
      </c>
      <c r="KA21">
        <v>636.92647680000005</v>
      </c>
      <c r="KB21">
        <v>0.241766329133249</v>
      </c>
      <c r="KC21">
        <v>637.03047679999997</v>
      </c>
      <c r="KD21">
        <v>58.620831827247201</v>
      </c>
      <c r="KE21">
        <v>637.03047679999997</v>
      </c>
      <c r="KF21">
        <v>67.182445103911604</v>
      </c>
      <c r="KG21">
        <v>636.92647680000005</v>
      </c>
      <c r="KH21">
        <v>80.588776377749895</v>
      </c>
      <c r="KI21">
        <v>637.03047679999997</v>
      </c>
      <c r="KJ21">
        <v>1.14605069579863E-2</v>
      </c>
      <c r="KK21">
        <v>4.1242391415687004E-3</v>
      </c>
      <c r="KL21">
        <v>1.07832171199999E-2</v>
      </c>
      <c r="KM21">
        <v>3.8475014676156303E-4</v>
      </c>
      <c r="KN21">
        <v>2.0052E-3</v>
      </c>
      <c r="KO21">
        <v>1.15527174135231E-2</v>
      </c>
      <c r="KP21">
        <v>4.0188457214143901E-3</v>
      </c>
      <c r="KQ21">
        <v>-40.4</v>
      </c>
      <c r="KR21">
        <v>0</v>
      </c>
      <c r="KS21">
        <v>0</v>
      </c>
      <c r="KT21">
        <v>-37.810794714755701</v>
      </c>
      <c r="KU21">
        <v>-8.6917891289339799E-2</v>
      </c>
      <c r="KV21">
        <v>1.06681798207179</v>
      </c>
      <c r="KW21">
        <v>0.20011872193876801</v>
      </c>
      <c r="KX21">
        <v>3.0720000000000001</v>
      </c>
      <c r="KY21" s="27">
        <v>0.373869046972442</v>
      </c>
      <c r="KZ21" t="s">
        <v>1</v>
      </c>
      <c r="LA21">
        <v>0.83790633200069198</v>
      </c>
      <c r="LB21" s="21">
        <f t="shared" si="0"/>
        <v>27.11455873536336</v>
      </c>
      <c r="LC21" t="s">
        <v>1</v>
      </c>
      <c r="LD21">
        <v>-0.5</v>
      </c>
      <c r="LE21" s="1">
        <v>6.1214731776637601</v>
      </c>
      <c r="LF21" s="18">
        <f t="shared" si="3"/>
        <v>7.0510731776637599</v>
      </c>
      <c r="LG21" s="22">
        <f t="shared" si="1"/>
        <v>3.3076859470256395</v>
      </c>
      <c r="LI21">
        <v>1.0927898737389001E-2</v>
      </c>
      <c r="LJ21">
        <v>3.8922844580070102E-4</v>
      </c>
      <c r="LK21">
        <v>2.04963351896782E-3</v>
      </c>
      <c r="LL21">
        <v>1.17063556289904E-2</v>
      </c>
      <c r="LM21">
        <v>4.1079254348015204E-3</v>
      </c>
      <c r="LN21">
        <v>-27.524762628674999</v>
      </c>
      <c r="LO21" s="34">
        <f t="shared" si="2"/>
        <v>-28.254115020938659</v>
      </c>
      <c r="LR21">
        <v>1.0785654936068E-2</v>
      </c>
      <c r="LS21">
        <v>3.8478555674768898E-4</v>
      </c>
      <c r="LT21">
        <v>2.0055495333349601E-3</v>
      </c>
      <c r="LU21">
        <v>1.15552260495634E-2</v>
      </c>
      <c r="LV21">
        <v>4.0195474550735301E-3</v>
      </c>
      <c r="LW21">
        <v>9.2033717010053806E-2</v>
      </c>
      <c r="LX21">
        <v>0.217146836586357</v>
      </c>
      <c r="LY21">
        <v>0.174610748404635</v>
      </c>
      <c r="LZ21">
        <v>-40.183058407071698</v>
      </c>
      <c r="MA21">
        <v>9.2033717010053806E-2</v>
      </c>
      <c r="MB21">
        <v>0.17431345250518099</v>
      </c>
      <c r="MC21">
        <v>-37.601858372630502</v>
      </c>
      <c r="MD21">
        <v>8.7677680317366197E-2</v>
      </c>
      <c r="ME21">
        <v>1.0670565894358901</v>
      </c>
      <c r="MF21">
        <v>0.20015353550377099</v>
      </c>
      <c r="MG21">
        <v>1.07832171199999E-2</v>
      </c>
      <c r="MH21">
        <v>3.8475014676156303E-4</v>
      </c>
      <c r="MI21">
        <v>2.0052E-3</v>
      </c>
      <c r="MJ21">
        <v>1.15527174135231E-2</v>
      </c>
      <c r="MK21">
        <v>4.0188457214143901E-3</v>
      </c>
      <c r="ML21">
        <v>-40.4</v>
      </c>
      <c r="MM21">
        <v>0</v>
      </c>
      <c r="MN21">
        <v>0</v>
      </c>
      <c r="MO21">
        <v>-37.810794714755701</v>
      </c>
      <c r="MP21">
        <v>-8.6917891289339799E-2</v>
      </c>
      <c r="MQ21">
        <v>1.06681798207179</v>
      </c>
      <c r="MR21">
        <v>0.20011872193876801</v>
      </c>
      <c r="MS21" t="s">
        <v>1</v>
      </c>
      <c r="MT21">
        <v>31</v>
      </c>
      <c r="MV21" t="s">
        <v>137</v>
      </c>
      <c r="MW21" t="b">
        <v>1</v>
      </c>
      <c r="MX21" t="s">
        <v>139</v>
      </c>
      <c r="MY21">
        <v>3.0720000000000001</v>
      </c>
    </row>
    <row r="22" spans="1:363">
      <c r="A22">
        <v>29</v>
      </c>
      <c r="B22">
        <v>33</v>
      </c>
      <c r="C22">
        <v>1</v>
      </c>
      <c r="D22">
        <v>29.555993600000001</v>
      </c>
      <c r="E22">
        <v>29.451993600000002</v>
      </c>
      <c r="F22">
        <v>29.6599936</v>
      </c>
      <c r="G22">
        <v>14.6819968</v>
      </c>
      <c r="H22">
        <v>14.6819968</v>
      </c>
      <c r="I22">
        <v>14.6819968</v>
      </c>
      <c r="J22">
        <v>31.847999999999999</v>
      </c>
      <c r="K22">
        <v>31.847999999999999</v>
      </c>
      <c r="L22">
        <v>31.847999999999999</v>
      </c>
      <c r="M22">
        <v>17.166003199999999</v>
      </c>
      <c r="N22">
        <v>17.166003199999999</v>
      </c>
      <c r="O22">
        <v>17.166003199999999</v>
      </c>
      <c r="P22">
        <v>55.418188548519403</v>
      </c>
      <c r="Q22">
        <v>55.418188548519403</v>
      </c>
      <c r="R22">
        <v>55.418188548519403</v>
      </c>
      <c r="S22">
        <v>115.613747228807</v>
      </c>
      <c r="T22">
        <v>115.613747228807</v>
      </c>
      <c r="U22">
        <v>115.613747228807</v>
      </c>
      <c r="V22">
        <v>3.8279678088005902</v>
      </c>
      <c r="W22">
        <v>29.555993600000001</v>
      </c>
      <c r="X22">
        <v>2.8066203001124501</v>
      </c>
      <c r="Y22">
        <v>29.451993600000002</v>
      </c>
      <c r="Z22">
        <v>1.62286920638062</v>
      </c>
      <c r="AA22">
        <v>29.6599936</v>
      </c>
      <c r="AB22">
        <v>7.2778207441484596E-2</v>
      </c>
      <c r="AC22">
        <v>12.183999999999999</v>
      </c>
      <c r="AD22">
        <v>5.5243335598644798E-2</v>
      </c>
      <c r="AE22">
        <v>12.808</v>
      </c>
      <c r="AF22">
        <v>1.8269124247383099</v>
      </c>
      <c r="AG22">
        <v>14.680999999999999</v>
      </c>
      <c r="AH22">
        <v>54.954185127842997</v>
      </c>
      <c r="AI22">
        <v>29.555993600000001</v>
      </c>
      <c r="AJ22">
        <v>0.40289247767645803</v>
      </c>
      <c r="AK22">
        <v>29.451993600000002</v>
      </c>
      <c r="AL22">
        <v>6.1110942999955002E-2</v>
      </c>
      <c r="AM22">
        <v>29.6599936</v>
      </c>
      <c r="AN22">
        <v>54.954185127842997</v>
      </c>
      <c r="AO22">
        <v>29.555993600000001</v>
      </c>
      <c r="AP22">
        <v>40.289247767645897</v>
      </c>
      <c r="AQ22">
        <v>29.451993600000002</v>
      </c>
      <c r="AR22">
        <v>20.370314333318301</v>
      </c>
      <c r="AS22">
        <v>29.6599936</v>
      </c>
      <c r="AT22">
        <v>7.3314248357825096E-3</v>
      </c>
      <c r="AU22">
        <v>1.1120343765955E-3</v>
      </c>
      <c r="AV22">
        <v>1</v>
      </c>
      <c r="AW22">
        <v>72</v>
      </c>
      <c r="AX22">
        <v>57</v>
      </c>
      <c r="AY22">
        <v>109</v>
      </c>
      <c r="AZ22">
        <v>52</v>
      </c>
      <c r="BA22" s="6">
        <v>5.7165872709790504E-3</v>
      </c>
      <c r="BB22">
        <v>5.7165872709790504E-3</v>
      </c>
      <c r="BC22">
        <v>3.93680087290704E-4</v>
      </c>
      <c r="BD22">
        <v>72</v>
      </c>
      <c r="BE22">
        <v>1.02031996939331E-3</v>
      </c>
      <c r="BF22">
        <v>34</v>
      </c>
      <c r="BG22">
        <v>5.7165872709790504E-3</v>
      </c>
      <c r="BH22">
        <v>72</v>
      </c>
      <c r="BI22">
        <v>5.7165872709790504E-3</v>
      </c>
      <c r="BJ22">
        <v>72</v>
      </c>
      <c r="BK22">
        <v>3.6763608999999999E-3</v>
      </c>
      <c r="BL22">
        <v>7.3527217999999998E-3</v>
      </c>
      <c r="BM22">
        <v>-0.5</v>
      </c>
      <c r="BN22">
        <v>0.366289477686153</v>
      </c>
      <c r="BO22">
        <v>1.20025254642895</v>
      </c>
      <c r="BP22">
        <v>2</v>
      </c>
      <c r="BQ22">
        <v>154.38298879999999</v>
      </c>
      <c r="BR22">
        <v>154.17498879999999</v>
      </c>
      <c r="BS22">
        <v>156.6709888</v>
      </c>
      <c r="BT22">
        <v>136.4789888</v>
      </c>
      <c r="BU22">
        <v>136.4789888</v>
      </c>
      <c r="BV22">
        <v>136.4789888</v>
      </c>
      <c r="BW22">
        <v>197.28299519999999</v>
      </c>
      <c r="BX22">
        <v>197.28299519999999</v>
      </c>
      <c r="BY22">
        <v>197.28299519999999</v>
      </c>
      <c r="BZ22">
        <v>60.804006399999899</v>
      </c>
      <c r="CA22">
        <v>60.804006399999899</v>
      </c>
      <c r="CB22">
        <v>60.804006399999899</v>
      </c>
      <c r="CC22">
        <v>35.507953853405198</v>
      </c>
      <c r="CD22">
        <v>35.507953853405198</v>
      </c>
      <c r="CE22">
        <v>35.507953853405198</v>
      </c>
      <c r="CF22">
        <v>77.806217008048094</v>
      </c>
      <c r="CG22">
        <v>77.806217008048094</v>
      </c>
      <c r="CH22">
        <v>77.806217008048094</v>
      </c>
      <c r="CI22">
        <v>2.1143740018404902</v>
      </c>
      <c r="CJ22">
        <v>154.38298879999999</v>
      </c>
      <c r="CK22">
        <v>1.5513249011772201</v>
      </c>
      <c r="CL22">
        <v>154.17498879999999</v>
      </c>
      <c r="CM22">
        <v>0.75057891706304303</v>
      </c>
      <c r="CN22">
        <v>156.6709888</v>
      </c>
      <c r="CO22">
        <v>8.1107614713269494E-2</v>
      </c>
      <c r="CP22">
        <v>135.12100000000001</v>
      </c>
      <c r="CQ22">
        <v>6.0908565521283799E-2</v>
      </c>
      <c r="CR22">
        <v>135.226</v>
      </c>
      <c r="CS22">
        <v>1.6350299439813001</v>
      </c>
      <c r="CT22">
        <v>136.47800000000001</v>
      </c>
      <c r="CU22">
        <v>35.1991708096729</v>
      </c>
      <c r="CV22">
        <v>154.38298879999999</v>
      </c>
      <c r="CW22">
        <v>0.258517007338876</v>
      </c>
      <c r="CX22">
        <v>154.17498879999999</v>
      </c>
      <c r="CY22">
        <v>5.02660363934627E-2</v>
      </c>
      <c r="CZ22">
        <v>156.6709888</v>
      </c>
      <c r="DA22">
        <v>35.1991708096729</v>
      </c>
      <c r="DB22">
        <v>154.38298879999999</v>
      </c>
      <c r="DC22">
        <v>25.851700733887601</v>
      </c>
      <c r="DD22">
        <v>154.17498879999999</v>
      </c>
      <c r="DE22">
        <v>16.755345464487501</v>
      </c>
      <c r="DF22">
        <v>156.6709888</v>
      </c>
      <c r="DG22">
        <v>7.3444061718588496E-3</v>
      </c>
      <c r="DH22">
        <v>1.42804603736998E-3</v>
      </c>
      <c r="DI22">
        <v>2</v>
      </c>
      <c r="DJ22">
        <v>194</v>
      </c>
      <c r="DK22">
        <v>181</v>
      </c>
      <c r="DL22">
        <v>318</v>
      </c>
      <c r="DM22">
        <v>137</v>
      </c>
      <c r="DN22" s="27">
        <v>0.63330434514817002</v>
      </c>
      <c r="DO22">
        <v>0.63330434514817002</v>
      </c>
      <c r="DP22">
        <v>2.27439997252076E-2</v>
      </c>
      <c r="DQ22">
        <v>194</v>
      </c>
      <c r="DR22">
        <v>1.0059999767690799E-3</v>
      </c>
      <c r="DS22">
        <v>179</v>
      </c>
      <c r="DT22">
        <v>0.63330434514817002</v>
      </c>
      <c r="DU22">
        <v>194</v>
      </c>
      <c r="DV22">
        <v>0.63330434514817002</v>
      </c>
      <c r="DW22">
        <v>194</v>
      </c>
      <c r="DX22">
        <v>3.6828704226984899E-3</v>
      </c>
      <c r="DY22">
        <v>7.3657408453969798E-3</v>
      </c>
      <c r="DZ22">
        <v>1.26975767997739</v>
      </c>
      <c r="EA22">
        <v>0.36693566575939002</v>
      </c>
      <c r="EB22">
        <v>45.119789565086002</v>
      </c>
      <c r="EC22">
        <v>3</v>
      </c>
      <c r="ED22">
        <v>283.35522559999998</v>
      </c>
      <c r="EE22">
        <v>282.93922559999999</v>
      </c>
      <c r="EF22">
        <v>283.04322560000003</v>
      </c>
      <c r="EG22">
        <v>270.02722560000001</v>
      </c>
      <c r="EH22">
        <v>270.02722560000001</v>
      </c>
      <c r="EI22">
        <v>270.02722560000001</v>
      </c>
      <c r="EJ22">
        <v>359.64623360000002</v>
      </c>
      <c r="EK22">
        <v>359.64623360000002</v>
      </c>
      <c r="EL22">
        <v>359.64623360000002</v>
      </c>
      <c r="EM22">
        <v>89.619007999999994</v>
      </c>
      <c r="EN22">
        <v>89.619007999999994</v>
      </c>
      <c r="EO22">
        <v>89.619007999999994</v>
      </c>
      <c r="EP22">
        <v>295.30935121177703</v>
      </c>
      <c r="EQ22">
        <v>295.30935121177703</v>
      </c>
      <c r="ER22">
        <v>295.30935121177703</v>
      </c>
      <c r="ES22">
        <v>1036.5871240030399</v>
      </c>
      <c r="ET22">
        <v>1036.5871240030399</v>
      </c>
      <c r="EU22">
        <v>1036.5871240030399</v>
      </c>
      <c r="EV22">
        <v>9.8728788010142097</v>
      </c>
      <c r="EW22">
        <v>283.35522559999998</v>
      </c>
      <c r="EX22">
        <v>11.6645766441037</v>
      </c>
      <c r="EY22">
        <v>282.93922559999999</v>
      </c>
      <c r="EZ22">
        <v>13.8666997831684</v>
      </c>
      <c r="FA22">
        <v>283.04322560000003</v>
      </c>
      <c r="FB22">
        <v>1.8124675902125901E-3</v>
      </c>
      <c r="FC22">
        <v>267.51</v>
      </c>
      <c r="FD22">
        <v>1.6534076990496599E-3</v>
      </c>
      <c r="FE22">
        <v>267.82499999999999</v>
      </c>
      <c r="FF22">
        <v>4.6263762345385403E-3</v>
      </c>
      <c r="FG22">
        <v>268.14</v>
      </c>
      <c r="FH22">
        <v>290.708102139338</v>
      </c>
      <c r="FI22">
        <v>283.35522559999998</v>
      </c>
      <c r="FJ22">
        <v>3.3765885812118199</v>
      </c>
      <c r="FK22">
        <v>282.93922559999999</v>
      </c>
      <c r="FL22">
        <v>1.22466049122756</v>
      </c>
      <c r="FM22">
        <v>283.04322560000003</v>
      </c>
      <c r="FN22">
        <v>290.708102139338</v>
      </c>
      <c r="FO22">
        <v>283.35522559999998</v>
      </c>
      <c r="FP22">
        <v>337.65885812118199</v>
      </c>
      <c r="FQ22">
        <v>282.93922559999999</v>
      </c>
      <c r="FR22">
        <v>408.22016374252001</v>
      </c>
      <c r="FS22">
        <v>283.04322560000003</v>
      </c>
      <c r="FT22">
        <v>1.16150480718057E-2</v>
      </c>
      <c r="FU22">
        <v>4.2126809752298299E-3</v>
      </c>
      <c r="FV22">
        <v>1.09309082327332E-2</v>
      </c>
      <c r="FW22">
        <v>3.89086042929918E-4</v>
      </c>
      <c r="FX22">
        <v>2.0482135284685698E-3</v>
      </c>
      <c r="FY22">
        <v>1.1709080318592999E-2</v>
      </c>
      <c r="FZ22">
        <v>4.1050845725457601E-3</v>
      </c>
      <c r="GA22">
        <v>11.2693814540443</v>
      </c>
      <c r="GB22">
        <v>13.534729490301601</v>
      </c>
      <c r="GC22">
        <v>21.4586120267934</v>
      </c>
      <c r="GD22">
        <v>-27.256947216993002</v>
      </c>
      <c r="GE22">
        <v>11.2693814540443</v>
      </c>
      <c r="GF22">
        <v>21.450991655983</v>
      </c>
      <c r="GG22">
        <v>-24.787824102731701</v>
      </c>
      <c r="GH22">
        <v>21.369828998196699</v>
      </c>
      <c r="GI22">
        <v>1.0812715432592801</v>
      </c>
      <c r="GJ22">
        <v>0.20440269248685</v>
      </c>
      <c r="GK22">
        <v>4</v>
      </c>
      <c r="GL22">
        <v>592.72222720000002</v>
      </c>
      <c r="GM22">
        <v>592.61822719999998</v>
      </c>
      <c r="GN22">
        <v>592.61822719999998</v>
      </c>
      <c r="GO22">
        <v>577.84823040000003</v>
      </c>
      <c r="GP22">
        <v>577.84823040000003</v>
      </c>
      <c r="GQ22">
        <v>577.84823040000003</v>
      </c>
      <c r="GR22">
        <v>596.27023359999998</v>
      </c>
      <c r="GS22">
        <v>596.27023359999998</v>
      </c>
      <c r="GT22">
        <v>596.27023359999998</v>
      </c>
      <c r="GU22">
        <v>18.422003199999899</v>
      </c>
      <c r="GV22">
        <v>18.422003199999899</v>
      </c>
      <c r="GW22">
        <v>18.422003199999899</v>
      </c>
      <c r="GX22">
        <v>58.821600943640597</v>
      </c>
      <c r="GY22">
        <v>58.821600943640597</v>
      </c>
      <c r="GZ22">
        <v>58.821600943640597</v>
      </c>
      <c r="HA22">
        <v>203.94650311922399</v>
      </c>
      <c r="HB22">
        <v>203.94650311922399</v>
      </c>
      <c r="HC22">
        <v>203.94650311922399</v>
      </c>
      <c r="HD22">
        <v>4.1029949158200196</v>
      </c>
      <c r="HE22">
        <v>592.72222720000002</v>
      </c>
      <c r="HF22">
        <v>4.7019852468341004</v>
      </c>
      <c r="HG22">
        <v>592.61822719999998</v>
      </c>
      <c r="HH22">
        <v>5.6411308154700697</v>
      </c>
      <c r="HI22">
        <v>592.61822719999998</v>
      </c>
      <c r="HJ22">
        <v>3.2898739215101499E-3</v>
      </c>
      <c r="HK22">
        <v>577.63900000000001</v>
      </c>
      <c r="HL22">
        <v>3.3233724183055801E-3</v>
      </c>
      <c r="HM22">
        <v>577.53499999999997</v>
      </c>
      <c r="HN22">
        <v>6.8968300350684998E-3</v>
      </c>
      <c r="HO22">
        <v>577.11900000000003</v>
      </c>
      <c r="HP22">
        <v>57.918786103442798</v>
      </c>
      <c r="HQ22">
        <v>592.72222720000002</v>
      </c>
      <c r="HR22">
        <v>0.66390241307200903</v>
      </c>
      <c r="HS22">
        <v>592.61822719999998</v>
      </c>
      <c r="HT22">
        <v>0.23891242712574201</v>
      </c>
      <c r="HU22">
        <v>592.61822719999998</v>
      </c>
      <c r="HV22">
        <v>57.918786103442798</v>
      </c>
      <c r="HW22">
        <v>592.72222720000002</v>
      </c>
      <c r="HX22">
        <v>66.390241307200895</v>
      </c>
      <c r="HY22">
        <v>592.61822719999998</v>
      </c>
      <c r="HZ22">
        <v>79.637475708580695</v>
      </c>
      <c r="IA22">
        <v>592.61822719999998</v>
      </c>
      <c r="IB22">
        <v>1.1462643776516301E-2</v>
      </c>
      <c r="IC22">
        <v>4.1249557043382202E-3</v>
      </c>
      <c r="ID22">
        <v>1.0785865796099499E-2</v>
      </c>
      <c r="IE22">
        <v>3.8478820189329598E-4</v>
      </c>
      <c r="IF22">
        <v>2.0055756448232398E-3</v>
      </c>
      <c r="IG22">
        <v>1.15554421998861E-2</v>
      </c>
      <c r="IH22">
        <v>4.0195998994178904E-3</v>
      </c>
      <c r="II22">
        <v>9.8908686724907796E-2</v>
      </c>
      <c r="IJ22">
        <v>0.235856748288965</v>
      </c>
      <c r="IK22">
        <v>0.18766035219464</v>
      </c>
      <c r="IL22">
        <v>-40.164293943369202</v>
      </c>
      <c r="IM22">
        <v>9.8908686724907796E-2</v>
      </c>
      <c r="IN22">
        <v>0.18733533973924699</v>
      </c>
      <c r="IO22">
        <v>-37.5838558975585</v>
      </c>
      <c r="IP22">
        <v>0.100726149863339</v>
      </c>
      <c r="IQ22">
        <v>1.06707722783643</v>
      </c>
      <c r="IR22">
        <v>0.200156136210379</v>
      </c>
      <c r="IS22">
        <v>5</v>
      </c>
      <c r="IT22">
        <v>637.40723200000002</v>
      </c>
      <c r="IU22">
        <v>637.30323199999998</v>
      </c>
      <c r="IV22">
        <v>637.40723200000002</v>
      </c>
      <c r="IW22">
        <v>622.53222400000004</v>
      </c>
      <c r="IX22">
        <v>622.53222400000004</v>
      </c>
      <c r="IY22">
        <v>622.53222400000004</v>
      </c>
      <c r="IZ22">
        <v>640.95422719999999</v>
      </c>
      <c r="JA22">
        <v>640.95422719999999</v>
      </c>
      <c r="JB22">
        <v>640.95422719999999</v>
      </c>
      <c r="JC22">
        <v>18.422003199999899</v>
      </c>
      <c r="JD22">
        <v>18.422003199999899</v>
      </c>
      <c r="JE22">
        <v>18.422003199999899</v>
      </c>
      <c r="JF22">
        <v>59.625493623650499</v>
      </c>
      <c r="JG22">
        <v>59.625493623650499</v>
      </c>
      <c r="JH22">
        <v>59.625493623650499</v>
      </c>
      <c r="JI22">
        <v>206.70345581653501</v>
      </c>
      <c r="JJ22">
        <v>206.70345581653501</v>
      </c>
      <c r="JK22">
        <v>206.70345581653501</v>
      </c>
      <c r="JL22">
        <v>4.1055420538924698</v>
      </c>
      <c r="JM22">
        <v>637.40723200000002</v>
      </c>
      <c r="JN22">
        <v>4.7044906218231999</v>
      </c>
      <c r="JO22">
        <v>637.30323199999998</v>
      </c>
      <c r="JP22">
        <v>5.6447942951713799</v>
      </c>
      <c r="JQ22">
        <v>637.40723200000002</v>
      </c>
      <c r="JR22">
        <v>3.67400602475713E-3</v>
      </c>
      <c r="JS22">
        <v>622.32299999999998</v>
      </c>
      <c r="JT22">
        <v>3.79806141988711E-3</v>
      </c>
      <c r="JU22">
        <v>621.80200000000002</v>
      </c>
      <c r="JV22">
        <v>7.5792562285739596E-3</v>
      </c>
      <c r="JW22">
        <v>621.90700000000004</v>
      </c>
      <c r="JX22">
        <v>58.710541347554098</v>
      </c>
      <c r="JY22">
        <v>637.40723200000002</v>
      </c>
      <c r="JZ22">
        <v>0.67281933241351599</v>
      </c>
      <c r="KA22">
        <v>637.30323199999998</v>
      </c>
      <c r="KB22">
        <v>0.24213294368288901</v>
      </c>
      <c r="KC22">
        <v>637.40723200000002</v>
      </c>
      <c r="KD22">
        <v>58.710541347554098</v>
      </c>
      <c r="KE22">
        <v>637.40723200000002</v>
      </c>
      <c r="KF22">
        <v>67.281933241351595</v>
      </c>
      <c r="KG22">
        <v>637.30323199999998</v>
      </c>
      <c r="KH22">
        <v>80.710981227629702</v>
      </c>
      <c r="KI22">
        <v>637.40723200000002</v>
      </c>
      <c r="KJ22">
        <v>1.14599408721266E-2</v>
      </c>
      <c r="KK22">
        <v>4.1241817589368198E-3</v>
      </c>
      <c r="KL22">
        <v>1.07832171199999E-2</v>
      </c>
      <c r="KM22">
        <v>3.8475014676156303E-4</v>
      </c>
      <c r="KN22">
        <v>2.0052E-3</v>
      </c>
      <c r="KO22">
        <v>1.15527174135231E-2</v>
      </c>
      <c r="KP22">
        <v>4.0188457214143901E-3</v>
      </c>
      <c r="KQ22">
        <v>-40.4</v>
      </c>
      <c r="KR22">
        <v>0</v>
      </c>
      <c r="KS22">
        <v>0</v>
      </c>
      <c r="KT22">
        <v>-37.810794714755701</v>
      </c>
      <c r="KU22">
        <v>-8.6917891289339799E-2</v>
      </c>
      <c r="KV22">
        <v>1.06681798207179</v>
      </c>
      <c r="KW22">
        <v>0.20011872193876801</v>
      </c>
      <c r="KX22">
        <v>3.0939999999999999</v>
      </c>
      <c r="KY22" s="27">
        <v>0.63330434514817002</v>
      </c>
      <c r="KZ22" t="s">
        <v>1</v>
      </c>
      <c r="LA22">
        <v>1.20025254642895</v>
      </c>
      <c r="LB22" s="21">
        <f t="shared" si="0"/>
        <v>45.603313565000796</v>
      </c>
      <c r="LC22" t="s">
        <v>1</v>
      </c>
      <c r="LD22">
        <v>-0.5</v>
      </c>
      <c r="LE22" s="1">
        <v>1.26975767997739</v>
      </c>
      <c r="LF22" s="18">
        <f t="shared" si="3"/>
        <v>2.2325576799773899</v>
      </c>
      <c r="LG22" s="22">
        <f t="shared" si="1"/>
        <v>-1.6156734904507895</v>
      </c>
      <c r="LI22">
        <v>1.09309082327332E-2</v>
      </c>
      <c r="LJ22">
        <v>3.89086042929918E-4</v>
      </c>
      <c r="LK22">
        <v>2.0482135284685698E-3</v>
      </c>
      <c r="LL22">
        <v>1.1709080318592999E-2</v>
      </c>
      <c r="LM22">
        <v>4.1050845725457601E-3</v>
      </c>
      <c r="LN22">
        <v>-27.256947216993002</v>
      </c>
      <c r="LO22" s="34">
        <f t="shared" si="2"/>
        <v>-27.977349025211065</v>
      </c>
      <c r="LR22">
        <v>1.0785865796099499E-2</v>
      </c>
      <c r="LS22">
        <v>3.8478820189329598E-4</v>
      </c>
      <c r="LT22">
        <v>2.0055756448232398E-3</v>
      </c>
      <c r="LU22">
        <v>1.15554421998861E-2</v>
      </c>
      <c r="LV22">
        <v>4.0195998994178904E-3</v>
      </c>
      <c r="LW22">
        <v>9.8908686724907796E-2</v>
      </c>
      <c r="LX22">
        <v>0.235856748288965</v>
      </c>
      <c r="LY22">
        <v>0.18766035219464</v>
      </c>
      <c r="LZ22">
        <v>-40.164293943369202</v>
      </c>
      <c r="MA22">
        <v>9.8908686724907796E-2</v>
      </c>
      <c r="MB22">
        <v>0.18733533973924699</v>
      </c>
      <c r="MC22">
        <v>-37.5838558975585</v>
      </c>
      <c r="MD22">
        <v>0.100726149863339</v>
      </c>
      <c r="ME22">
        <v>1.06707722783643</v>
      </c>
      <c r="MF22">
        <v>0.200156136210379</v>
      </c>
      <c r="MG22">
        <v>1.07832171199999E-2</v>
      </c>
      <c r="MH22">
        <v>3.8475014676156303E-4</v>
      </c>
      <c r="MI22">
        <v>2.0052E-3</v>
      </c>
      <c r="MJ22">
        <v>1.15527174135231E-2</v>
      </c>
      <c r="MK22">
        <v>4.0188457214143901E-3</v>
      </c>
      <c r="ML22">
        <v>-40.4</v>
      </c>
      <c r="MM22">
        <v>0</v>
      </c>
      <c r="MN22">
        <v>0</v>
      </c>
      <c r="MO22">
        <v>-37.810794714755701</v>
      </c>
      <c r="MP22">
        <v>-8.6917891289339799E-2</v>
      </c>
      <c r="MQ22">
        <v>1.06681798207179</v>
      </c>
      <c r="MR22">
        <v>0.20011872193876801</v>
      </c>
      <c r="MS22" t="s">
        <v>1</v>
      </c>
      <c r="MT22">
        <v>33</v>
      </c>
      <c r="MV22" t="s">
        <v>137</v>
      </c>
      <c r="MW22" t="b">
        <v>1</v>
      </c>
      <c r="MX22" t="s">
        <v>139</v>
      </c>
      <c r="MY22">
        <v>3.0939999999999999</v>
      </c>
    </row>
    <row r="23" spans="1:363">
      <c r="A23">
        <v>30</v>
      </c>
      <c r="B23">
        <v>35</v>
      </c>
      <c r="C23">
        <v>1</v>
      </c>
      <c r="D23">
        <v>29.056000000000001</v>
      </c>
      <c r="E23">
        <v>29.056000000000001</v>
      </c>
      <c r="F23">
        <v>29.263999999999999</v>
      </c>
      <c r="G23">
        <v>14.285004799999999</v>
      </c>
      <c r="H23">
        <v>14.285004799999999</v>
      </c>
      <c r="I23">
        <v>14.285004799999999</v>
      </c>
      <c r="J23">
        <v>31.453004799999999</v>
      </c>
      <c r="K23">
        <v>31.453004799999999</v>
      </c>
      <c r="L23">
        <v>31.453004799999999</v>
      </c>
      <c r="M23">
        <v>17.167999999999999</v>
      </c>
      <c r="N23">
        <v>17.167999999999999</v>
      </c>
      <c r="O23">
        <v>17.167999999999999</v>
      </c>
      <c r="P23">
        <v>55.506129889447202</v>
      </c>
      <c r="Q23">
        <v>55.506129889447202</v>
      </c>
      <c r="R23">
        <v>55.506129889447202</v>
      </c>
      <c r="S23">
        <v>115.71876520481899</v>
      </c>
      <c r="T23">
        <v>115.71876520481899</v>
      </c>
      <c r="U23">
        <v>115.71876520481899</v>
      </c>
      <c r="V23">
        <v>3.8372629733663901</v>
      </c>
      <c r="W23">
        <v>29.056000000000001</v>
      </c>
      <c r="X23">
        <v>2.8132224013831002</v>
      </c>
      <c r="Y23">
        <v>29.056000000000001</v>
      </c>
      <c r="Z23">
        <v>1.6187090061017</v>
      </c>
      <c r="AA23">
        <v>29.263999999999999</v>
      </c>
      <c r="AB23">
        <v>7.3523056123369707E-2</v>
      </c>
      <c r="AC23">
        <v>14.077</v>
      </c>
      <c r="AD23">
        <v>5.6013173092470898E-2</v>
      </c>
      <c r="AE23">
        <v>13.973000000000001</v>
      </c>
      <c r="AF23">
        <v>1.8049351338259201</v>
      </c>
      <c r="AG23">
        <v>14.285</v>
      </c>
      <c r="AH23">
        <v>55.041619895337703</v>
      </c>
      <c r="AI23">
        <v>29.056000000000001</v>
      </c>
      <c r="AJ23">
        <v>0.40354079740152399</v>
      </c>
      <c r="AK23">
        <v>29.056000000000001</v>
      </c>
      <c r="AL23">
        <v>6.0969196707987103E-2</v>
      </c>
      <c r="AM23">
        <v>29.263999999999999</v>
      </c>
      <c r="AN23">
        <v>55.041619895337703</v>
      </c>
      <c r="AO23">
        <v>29.056000000000001</v>
      </c>
      <c r="AP23">
        <v>40.3540797401524</v>
      </c>
      <c r="AQ23">
        <v>29.056000000000001</v>
      </c>
      <c r="AR23">
        <v>20.323065569329</v>
      </c>
      <c r="AS23">
        <v>29.263999999999999</v>
      </c>
      <c r="AT23">
        <v>7.3315574317918304E-3</v>
      </c>
      <c r="AU23">
        <v>1.107692630121E-3</v>
      </c>
      <c r="AV23">
        <v>1</v>
      </c>
      <c r="AW23">
        <v>73</v>
      </c>
      <c r="AX23">
        <v>58</v>
      </c>
      <c r="AY23">
        <v>105</v>
      </c>
      <c r="AZ23">
        <v>47</v>
      </c>
      <c r="BA23" s="6">
        <v>3.85619431278125E-3</v>
      </c>
      <c r="BB23">
        <v>3.85619431278125E-3</v>
      </c>
      <c r="BC23">
        <v>2.6584004517644601E-4</v>
      </c>
      <c r="BD23">
        <v>73</v>
      </c>
      <c r="BE23">
        <v>1.0201599681749899E-3</v>
      </c>
      <c r="BF23">
        <v>34</v>
      </c>
      <c r="BG23">
        <v>3.85619431278125E-3</v>
      </c>
      <c r="BH23">
        <v>73</v>
      </c>
      <c r="BI23">
        <v>3.85619431278125E-3</v>
      </c>
      <c r="BJ23">
        <v>73</v>
      </c>
      <c r="BK23">
        <v>3.6763608999999999E-3</v>
      </c>
      <c r="BL23">
        <v>7.3527217999999998E-3</v>
      </c>
      <c r="BM23">
        <v>-0.5</v>
      </c>
      <c r="BN23">
        <v>0.366289477686153</v>
      </c>
      <c r="BO23">
        <v>0.83058422805908105</v>
      </c>
      <c r="BP23">
        <v>2</v>
      </c>
      <c r="BQ23">
        <v>154.96099839999999</v>
      </c>
      <c r="BR23">
        <v>154.85699840000001</v>
      </c>
      <c r="BS23">
        <v>157.14499839999999</v>
      </c>
      <c r="BT23">
        <v>137.0530048</v>
      </c>
      <c r="BU23">
        <v>137.0530048</v>
      </c>
      <c r="BV23">
        <v>137.0530048</v>
      </c>
      <c r="BW23">
        <v>195.7880064</v>
      </c>
      <c r="BX23">
        <v>195.7880064</v>
      </c>
      <c r="BY23">
        <v>195.7880064</v>
      </c>
      <c r="BZ23">
        <v>58.735001599999997</v>
      </c>
      <c r="CA23">
        <v>58.735001599999997</v>
      </c>
      <c r="CB23">
        <v>58.735001599999997</v>
      </c>
      <c r="CC23">
        <v>25.192802539130199</v>
      </c>
      <c r="CD23">
        <v>25.192802539130199</v>
      </c>
      <c r="CE23">
        <v>25.192802539130199</v>
      </c>
      <c r="CF23">
        <v>54.557577408409102</v>
      </c>
      <c r="CG23">
        <v>54.557577408409102</v>
      </c>
      <c r="CH23">
        <v>54.557577408409102</v>
      </c>
      <c r="CI23">
        <v>1.45253358598073</v>
      </c>
      <c r="CJ23">
        <v>154.96099839999999</v>
      </c>
      <c r="CK23">
        <v>1.0676675593143801</v>
      </c>
      <c r="CL23">
        <v>154.85699840000001</v>
      </c>
      <c r="CM23">
        <v>0.50838580499038599</v>
      </c>
      <c r="CN23">
        <v>157.14499839999999</v>
      </c>
      <c r="CO23">
        <v>8.1897430173237404E-2</v>
      </c>
      <c r="CP23">
        <v>135.798</v>
      </c>
      <c r="CQ23">
        <v>6.1647575708734602E-2</v>
      </c>
      <c r="CR23">
        <v>135.27199999999999</v>
      </c>
      <c r="CS23">
        <v>1.61262820495814</v>
      </c>
      <c r="CT23">
        <v>137.053</v>
      </c>
      <c r="CU23">
        <v>24.975323149671901</v>
      </c>
      <c r="CV23">
        <v>154.96099839999999</v>
      </c>
      <c r="CW23">
        <v>0.18390375240301099</v>
      </c>
      <c r="CX23">
        <v>154.85699840000001</v>
      </c>
      <c r="CY23">
        <v>3.3575637055308402E-2</v>
      </c>
      <c r="CZ23">
        <v>157.14499839999999</v>
      </c>
      <c r="DA23">
        <v>24.975323149671901</v>
      </c>
      <c r="DB23">
        <v>154.96099839999999</v>
      </c>
      <c r="DC23">
        <v>18.3903752403011</v>
      </c>
      <c r="DD23">
        <v>154.85699840000001</v>
      </c>
      <c r="DE23">
        <v>11.191879018436101</v>
      </c>
      <c r="DF23">
        <v>157.14499839999999</v>
      </c>
      <c r="DG23">
        <v>7.3634183350066804E-3</v>
      </c>
      <c r="DH23">
        <v>1.3443524575877E-3</v>
      </c>
      <c r="DI23">
        <v>2</v>
      </c>
      <c r="DJ23">
        <v>199</v>
      </c>
      <c r="DK23">
        <v>183</v>
      </c>
      <c r="DL23">
        <v>307</v>
      </c>
      <c r="DM23">
        <v>124</v>
      </c>
      <c r="DN23" s="27">
        <v>0.432927655886858</v>
      </c>
      <c r="DO23">
        <v>0.432927655886858</v>
      </c>
      <c r="DP23">
        <v>1.7032000469043799E-2</v>
      </c>
      <c r="DQ23">
        <v>199</v>
      </c>
      <c r="DR23">
        <v>1.0039999615400999E-3</v>
      </c>
      <c r="DS23">
        <v>180</v>
      </c>
      <c r="DT23">
        <v>0.432927655886858</v>
      </c>
      <c r="DU23">
        <v>199</v>
      </c>
      <c r="DV23">
        <v>0.432927655886858</v>
      </c>
      <c r="DW23">
        <v>199</v>
      </c>
      <c r="DX23">
        <v>3.69233733882728E-3</v>
      </c>
      <c r="DY23">
        <v>7.3846746776545704E-3</v>
      </c>
      <c r="DZ23">
        <v>3.8435481559699798</v>
      </c>
      <c r="EA23">
        <v>0.36787541375647898</v>
      </c>
      <c r="EB23">
        <v>31.6416337843356</v>
      </c>
      <c r="EC23">
        <v>3</v>
      </c>
      <c r="ED23">
        <v>287.4353792</v>
      </c>
      <c r="EE23">
        <v>287.22737919999997</v>
      </c>
      <c r="EF23">
        <v>287.33137920000001</v>
      </c>
      <c r="EG23">
        <v>273.0633856</v>
      </c>
      <c r="EH23">
        <v>273.0633856</v>
      </c>
      <c r="EI23">
        <v>273.0633856</v>
      </c>
      <c r="EJ23">
        <v>354.27038720000002</v>
      </c>
      <c r="EK23">
        <v>354.27038720000002</v>
      </c>
      <c r="EL23">
        <v>354.27038720000002</v>
      </c>
      <c r="EM23">
        <v>81.207001599999998</v>
      </c>
      <c r="EN23">
        <v>81.207001599999998</v>
      </c>
      <c r="EO23">
        <v>81.207001599999998</v>
      </c>
      <c r="EP23">
        <v>202.14151605232701</v>
      </c>
      <c r="EQ23">
        <v>202.14151605232701</v>
      </c>
      <c r="ER23">
        <v>202.14151605232701</v>
      </c>
      <c r="ES23">
        <v>709.84312311353699</v>
      </c>
      <c r="ET23">
        <v>709.84312311353699</v>
      </c>
      <c r="EU23">
        <v>709.84312311353699</v>
      </c>
      <c r="EV23">
        <v>7.3149911302071704</v>
      </c>
      <c r="EW23">
        <v>287.4353792</v>
      </c>
      <c r="EX23">
        <v>8.6311225493733303</v>
      </c>
      <c r="EY23">
        <v>287.22737919999997</v>
      </c>
      <c r="EZ23">
        <v>10.2736000861231</v>
      </c>
      <c r="FA23">
        <v>287.33137920000001</v>
      </c>
      <c r="FB23">
        <v>1.9434463870615199E-3</v>
      </c>
      <c r="FC23">
        <v>270.55099999999999</v>
      </c>
      <c r="FD23">
        <v>1.8424416997481899E-3</v>
      </c>
      <c r="FE23">
        <v>270.55099999999999</v>
      </c>
      <c r="FF23">
        <v>4.82379502327008E-3</v>
      </c>
      <c r="FG23">
        <v>270.86599999999999</v>
      </c>
      <c r="FH23">
        <v>198.99051063754899</v>
      </c>
      <c r="FI23">
        <v>287.4353792</v>
      </c>
      <c r="FJ23">
        <v>2.3120679676426299</v>
      </c>
      <c r="FK23">
        <v>287.22737919999997</v>
      </c>
      <c r="FL23">
        <v>0.83893744713517404</v>
      </c>
      <c r="FM23">
        <v>287.33137920000001</v>
      </c>
      <c r="FN23">
        <v>198.99051063754899</v>
      </c>
      <c r="FO23">
        <v>287.4353792</v>
      </c>
      <c r="FP23">
        <v>231.206796764263</v>
      </c>
      <c r="FQ23">
        <v>287.22737919999997</v>
      </c>
      <c r="FR23">
        <v>279.64581571172403</v>
      </c>
      <c r="FS23">
        <v>287.33137920000001</v>
      </c>
      <c r="FT23">
        <v>1.16189860523245E-2</v>
      </c>
      <c r="FU23">
        <v>4.2159671054025896E-3</v>
      </c>
      <c r="FV23">
        <v>1.09336499698796E-2</v>
      </c>
      <c r="FW23">
        <v>3.8922874336488899E-4</v>
      </c>
      <c r="FX23">
        <v>2.04963648665781E-3</v>
      </c>
      <c r="FY23">
        <v>1.17121074566093E-2</v>
      </c>
      <c r="FZ23">
        <v>4.1079358540066198E-3</v>
      </c>
      <c r="GA23">
        <v>11.640272631531399</v>
      </c>
      <c r="GB23">
        <v>13.796757713444499</v>
      </c>
      <c r="GC23">
        <v>22.1680897371883</v>
      </c>
      <c r="GD23">
        <v>-27.012959644786601</v>
      </c>
      <c r="GE23">
        <v>11.640272631531399</v>
      </c>
      <c r="GF23">
        <v>22.160625702081798</v>
      </c>
      <c r="GG23">
        <v>-24.535703374943299</v>
      </c>
      <c r="GH23">
        <v>22.079245042284999</v>
      </c>
      <c r="GI23">
        <v>1.0815398191765899</v>
      </c>
      <c r="GJ23">
        <v>0.20454440698608001</v>
      </c>
      <c r="GK23">
        <v>4</v>
      </c>
      <c r="GL23">
        <v>592.30039039999997</v>
      </c>
      <c r="GM23">
        <v>592.30039039999997</v>
      </c>
      <c r="GN23">
        <v>592.30039039999997</v>
      </c>
      <c r="GO23">
        <v>577.52938240000003</v>
      </c>
      <c r="GP23">
        <v>577.52938240000003</v>
      </c>
      <c r="GQ23">
        <v>577.52938240000003</v>
      </c>
      <c r="GR23">
        <v>595.95438079999997</v>
      </c>
      <c r="GS23">
        <v>595.95438079999997</v>
      </c>
      <c r="GT23">
        <v>595.95438079999997</v>
      </c>
      <c r="GU23">
        <v>18.4249983999999</v>
      </c>
      <c r="GV23">
        <v>18.4249983999999</v>
      </c>
      <c r="GW23">
        <v>18.4249983999999</v>
      </c>
      <c r="GX23">
        <v>58.762193247772601</v>
      </c>
      <c r="GY23">
        <v>58.762193247772601</v>
      </c>
      <c r="GZ23">
        <v>58.762193247772601</v>
      </c>
      <c r="HA23">
        <v>203.74631991548301</v>
      </c>
      <c r="HB23">
        <v>203.74631991548301</v>
      </c>
      <c r="HC23">
        <v>203.74631991548301</v>
      </c>
      <c r="HD23">
        <v>4.0977105151092097</v>
      </c>
      <c r="HE23">
        <v>592.30039039999997</v>
      </c>
      <c r="HF23">
        <v>4.6968041420261697</v>
      </c>
      <c r="HG23">
        <v>592.30039039999997</v>
      </c>
      <c r="HH23">
        <v>5.6346461498276703</v>
      </c>
      <c r="HI23">
        <v>592.30039039999997</v>
      </c>
      <c r="HJ23">
        <v>2.8523596981195501E-3</v>
      </c>
      <c r="HK23">
        <v>576.58399999999995</v>
      </c>
      <c r="HL23">
        <v>2.8620096887154098E-3</v>
      </c>
      <c r="HM23">
        <v>575.32399999999996</v>
      </c>
      <c r="HN23">
        <v>6.1905874936427898E-3</v>
      </c>
      <c r="HO23">
        <v>576.47900000000004</v>
      </c>
      <c r="HP23">
        <v>57.860256218521897</v>
      </c>
      <c r="HQ23">
        <v>592.30039039999997</v>
      </c>
      <c r="HR23">
        <v>0.663255483085472</v>
      </c>
      <c r="HS23">
        <v>592.30039039999997</v>
      </c>
      <c r="HT23">
        <v>0.23868154616524401</v>
      </c>
      <c r="HU23">
        <v>592.30039039999997</v>
      </c>
      <c r="HV23">
        <v>57.860256218521897</v>
      </c>
      <c r="HW23">
        <v>592.30039039999997</v>
      </c>
      <c r="HX23">
        <v>66.325548308547198</v>
      </c>
      <c r="HY23">
        <v>592.30039039999997</v>
      </c>
      <c r="HZ23">
        <v>79.560515388414601</v>
      </c>
      <c r="IA23">
        <v>592.30039039999997</v>
      </c>
      <c r="IB23">
        <v>1.1463058175555599E-2</v>
      </c>
      <c r="IC23">
        <v>4.1251380786115196E-3</v>
      </c>
      <c r="ID23">
        <v>1.07853702004345E-2</v>
      </c>
      <c r="IE23">
        <v>3.8477984073651499E-4</v>
      </c>
      <c r="IF23">
        <v>2.0054931084225402E-3</v>
      </c>
      <c r="IG23">
        <v>1.15549298819075E-2</v>
      </c>
      <c r="IH23">
        <v>4.0194342584269401E-3</v>
      </c>
      <c r="II23">
        <v>7.7177293373864503E-2</v>
      </c>
      <c r="IJ23">
        <v>0.19151064682576499</v>
      </c>
      <c r="IK23">
        <v>0.146444291059699</v>
      </c>
      <c r="IL23">
        <v>-40.208397070930602</v>
      </c>
      <c r="IM23">
        <v>7.7177293373864503E-2</v>
      </c>
      <c r="IN23">
        <v>0.14617415846163101</v>
      </c>
      <c r="IO23">
        <v>-37.626525237682699</v>
      </c>
      <c r="IP23">
        <v>5.9513671141431197E-2</v>
      </c>
      <c r="IQ23">
        <v>1.06702872028073</v>
      </c>
      <c r="IR23">
        <v>0.20014791557690001</v>
      </c>
      <c r="IS23">
        <v>5</v>
      </c>
      <c r="IT23">
        <v>637.08138240000005</v>
      </c>
      <c r="IU23">
        <v>636.97738240000001</v>
      </c>
      <c r="IV23">
        <v>636.97738240000001</v>
      </c>
      <c r="IW23">
        <v>622.20738559999995</v>
      </c>
      <c r="IX23">
        <v>622.20738559999995</v>
      </c>
      <c r="IY23">
        <v>622.20738559999995</v>
      </c>
      <c r="IZ23">
        <v>640.63338239999996</v>
      </c>
      <c r="JA23">
        <v>640.63338239999996</v>
      </c>
      <c r="JB23">
        <v>640.63338239999996</v>
      </c>
      <c r="JC23">
        <v>18.4259968</v>
      </c>
      <c r="JD23">
        <v>18.4259968</v>
      </c>
      <c r="JE23">
        <v>18.4259968</v>
      </c>
      <c r="JF23">
        <v>59.601476151123897</v>
      </c>
      <c r="JG23">
        <v>59.601476151123897</v>
      </c>
      <c r="JH23">
        <v>59.601476151123897</v>
      </c>
      <c r="JI23">
        <v>206.632240514995</v>
      </c>
      <c r="JJ23">
        <v>206.632240514995</v>
      </c>
      <c r="JK23">
        <v>206.632240514995</v>
      </c>
      <c r="JL23">
        <v>4.1111370992947398</v>
      </c>
      <c r="JM23">
        <v>637.08138240000005</v>
      </c>
      <c r="JN23">
        <v>4.7113309769098599</v>
      </c>
      <c r="JO23">
        <v>636.97738240000001</v>
      </c>
      <c r="JP23">
        <v>5.6518783962004697</v>
      </c>
      <c r="JQ23">
        <v>636.97738240000001</v>
      </c>
      <c r="JR23">
        <v>3.3434011514808502E-3</v>
      </c>
      <c r="JS23">
        <v>621.99699999999996</v>
      </c>
      <c r="JT23">
        <v>3.4344021453207299E-3</v>
      </c>
      <c r="JU23">
        <v>621.57899999999995</v>
      </c>
      <c r="JV23">
        <v>7.0763561492682599E-3</v>
      </c>
      <c r="JW23">
        <v>621.78800000000001</v>
      </c>
      <c r="JX23">
        <v>58.686818760804101</v>
      </c>
      <c r="JY23">
        <v>637.08138240000005</v>
      </c>
      <c r="JZ23">
        <v>0.67260160722453299</v>
      </c>
      <c r="KA23">
        <v>636.97738240000001</v>
      </c>
      <c r="KB23">
        <v>0.242055783095214</v>
      </c>
      <c r="KC23">
        <v>636.97738240000001</v>
      </c>
      <c r="KD23">
        <v>58.686818760804101</v>
      </c>
      <c r="KE23">
        <v>637.08138240000005</v>
      </c>
      <c r="KF23">
        <v>67.260160722453193</v>
      </c>
      <c r="KG23">
        <v>636.97738240000001</v>
      </c>
      <c r="KH23">
        <v>80.685261031737994</v>
      </c>
      <c r="KI23">
        <v>636.97738240000001</v>
      </c>
      <c r="KJ23">
        <v>1.14608632982122E-2</v>
      </c>
      <c r="KK23">
        <v>4.1245340641445499E-3</v>
      </c>
      <c r="KL23">
        <v>1.07832171199999E-2</v>
      </c>
      <c r="KM23">
        <v>3.8475014676156303E-4</v>
      </c>
      <c r="KN23">
        <v>2.0052E-3</v>
      </c>
      <c r="KO23">
        <v>1.15527174135231E-2</v>
      </c>
      <c r="KP23">
        <v>4.0188457214143901E-3</v>
      </c>
      <c r="KQ23">
        <v>-40.4</v>
      </c>
      <c r="KR23">
        <v>0</v>
      </c>
      <c r="KS23">
        <v>0</v>
      </c>
      <c r="KT23">
        <v>-37.810794714755701</v>
      </c>
      <c r="KU23">
        <v>-8.6917891289339799E-2</v>
      </c>
      <c r="KV23">
        <v>1.06681798207179</v>
      </c>
      <c r="KW23">
        <v>0.20011872193876801</v>
      </c>
      <c r="KX23">
        <v>3.016</v>
      </c>
      <c r="KY23" s="27">
        <v>0.432927655886858</v>
      </c>
      <c r="KZ23" t="s">
        <v>1</v>
      </c>
      <c r="LA23">
        <v>0.83058422805908105</v>
      </c>
      <c r="LB23" s="21">
        <f t="shared" si="0"/>
        <v>31.980719792464523</v>
      </c>
      <c r="LC23" t="s">
        <v>1</v>
      </c>
      <c r="LD23">
        <v>-0.5</v>
      </c>
      <c r="LE23" s="1">
        <v>3.8435481559699798</v>
      </c>
      <c r="LF23" s="18">
        <f t="shared" si="3"/>
        <v>4.8395481559699798</v>
      </c>
      <c r="LG23" s="22">
        <f t="shared" si="1"/>
        <v>1.048041334073929</v>
      </c>
      <c r="LI23">
        <v>1.09336499698796E-2</v>
      </c>
      <c r="LJ23">
        <v>3.8922874336488899E-4</v>
      </c>
      <c r="LK23">
        <v>2.04963648665781E-3</v>
      </c>
      <c r="LL23">
        <v>1.17121074566093E-2</v>
      </c>
      <c r="LM23">
        <v>4.1079358540066198E-3</v>
      </c>
      <c r="LN23">
        <v>-27.012959644786601</v>
      </c>
      <c r="LO23" s="34">
        <f t="shared" si="2"/>
        <v>-27.725207212524634</v>
      </c>
      <c r="LR23">
        <v>1.07853702004345E-2</v>
      </c>
      <c r="LS23">
        <v>3.8477984073651499E-4</v>
      </c>
      <c r="LT23">
        <v>2.0054931084225402E-3</v>
      </c>
      <c r="LU23">
        <v>1.15549298819075E-2</v>
      </c>
      <c r="LV23">
        <v>4.0194342584269401E-3</v>
      </c>
      <c r="LW23">
        <v>7.7177293373864503E-2</v>
      </c>
      <c r="LX23">
        <v>0.19151064682576499</v>
      </c>
      <c r="LY23">
        <v>0.146444291059699</v>
      </c>
      <c r="LZ23">
        <v>-40.208397070930602</v>
      </c>
      <c r="MA23">
        <v>7.7177293373864503E-2</v>
      </c>
      <c r="MB23">
        <v>0.14617415846163101</v>
      </c>
      <c r="MC23">
        <v>-37.626525237682699</v>
      </c>
      <c r="MD23">
        <v>5.9513671141431197E-2</v>
      </c>
      <c r="ME23">
        <v>1.06702872028073</v>
      </c>
      <c r="MF23">
        <v>0.20014791557690001</v>
      </c>
      <c r="MG23">
        <v>1.07832171199999E-2</v>
      </c>
      <c r="MH23">
        <v>3.8475014676156303E-4</v>
      </c>
      <c r="MI23">
        <v>2.0052E-3</v>
      </c>
      <c r="MJ23">
        <v>1.15527174135231E-2</v>
      </c>
      <c r="MK23">
        <v>4.0188457214143901E-3</v>
      </c>
      <c r="ML23">
        <v>-40.4</v>
      </c>
      <c r="MM23">
        <v>0</v>
      </c>
      <c r="MN23">
        <v>0</v>
      </c>
      <c r="MO23">
        <v>-37.810794714755701</v>
      </c>
      <c r="MP23">
        <v>-8.6917891289339799E-2</v>
      </c>
      <c r="MQ23">
        <v>1.06681798207179</v>
      </c>
      <c r="MR23">
        <v>0.20011872193876801</v>
      </c>
      <c r="MS23" t="s">
        <v>1</v>
      </c>
      <c r="MT23">
        <v>35</v>
      </c>
      <c r="MV23" t="s">
        <v>137</v>
      </c>
      <c r="MW23" t="b">
        <v>1</v>
      </c>
      <c r="MX23" t="s">
        <v>139</v>
      </c>
      <c r="MY23">
        <v>3.016</v>
      </c>
    </row>
    <row r="24" spans="1:363">
      <c r="A24">
        <v>32</v>
      </c>
      <c r="B24">
        <v>37</v>
      </c>
      <c r="C24">
        <v>1</v>
      </c>
      <c r="D24">
        <v>29.129996800000001</v>
      </c>
      <c r="E24">
        <v>29.025996800000001</v>
      </c>
      <c r="F24">
        <v>29.337996799999999</v>
      </c>
      <c r="G24">
        <v>14.256</v>
      </c>
      <c r="H24">
        <v>14.256</v>
      </c>
      <c r="I24">
        <v>14.256</v>
      </c>
      <c r="J24">
        <v>31.422003199999999</v>
      </c>
      <c r="K24">
        <v>31.422003199999999</v>
      </c>
      <c r="L24">
        <v>31.422003199999999</v>
      </c>
      <c r="M24">
        <v>17.166003199999999</v>
      </c>
      <c r="N24">
        <v>17.166003199999999</v>
      </c>
      <c r="O24">
        <v>17.166003199999999</v>
      </c>
      <c r="P24">
        <v>55.475987263446797</v>
      </c>
      <c r="Q24">
        <v>55.475987263446797</v>
      </c>
      <c r="R24">
        <v>55.475987263446797</v>
      </c>
      <c r="S24">
        <v>115.206273561768</v>
      </c>
      <c r="T24">
        <v>115.206273561768</v>
      </c>
      <c r="U24">
        <v>115.206273561768</v>
      </c>
      <c r="V24">
        <v>3.8335298280117902</v>
      </c>
      <c r="W24">
        <v>29.129996800000001</v>
      </c>
      <c r="X24">
        <v>2.8103428608192198</v>
      </c>
      <c r="Y24">
        <v>29.025996800000001</v>
      </c>
      <c r="Z24">
        <v>1.58575327497757</v>
      </c>
      <c r="AA24">
        <v>29.337996799999999</v>
      </c>
      <c r="AB24">
        <v>7.2702221139715306E-2</v>
      </c>
      <c r="AC24">
        <v>13.84</v>
      </c>
      <c r="AD24">
        <v>5.5155557459324399E-2</v>
      </c>
      <c r="AE24">
        <v>14.151999999999999</v>
      </c>
      <c r="AF24">
        <v>1.7635726321327301</v>
      </c>
      <c r="AG24">
        <v>14.256</v>
      </c>
      <c r="AH24">
        <v>55.013089680466202</v>
      </c>
      <c r="AI24">
        <v>29.129996800000001</v>
      </c>
      <c r="AJ24">
        <v>0.403311473338135</v>
      </c>
      <c r="AK24">
        <v>29.025996800000001</v>
      </c>
      <c r="AL24">
        <v>5.95861096424668E-2</v>
      </c>
      <c r="AM24">
        <v>29.337996799999999</v>
      </c>
      <c r="AN24">
        <v>55.013089680466202</v>
      </c>
      <c r="AO24">
        <v>29.129996800000001</v>
      </c>
      <c r="AP24">
        <v>40.331147333813497</v>
      </c>
      <c r="AQ24">
        <v>29.025996800000001</v>
      </c>
      <c r="AR24">
        <v>19.862036547488898</v>
      </c>
      <c r="AS24">
        <v>29.337996799999999</v>
      </c>
      <c r="AT24">
        <v>7.3311910979859196E-3</v>
      </c>
      <c r="AU24">
        <v>1.08312603397777E-3</v>
      </c>
      <c r="AV24">
        <v>1</v>
      </c>
      <c r="AW24">
        <v>72</v>
      </c>
      <c r="AX24">
        <v>57</v>
      </c>
      <c r="AY24">
        <v>110</v>
      </c>
      <c r="AZ24">
        <v>53</v>
      </c>
      <c r="BA24" s="6">
        <v>5.92473405930731E-3</v>
      </c>
      <c r="BB24">
        <v>5.92473405930731E-3</v>
      </c>
      <c r="BC24">
        <v>4.0668006986379598E-4</v>
      </c>
      <c r="BD24">
        <v>72</v>
      </c>
      <c r="BE24">
        <v>1.01831995416432E-3</v>
      </c>
      <c r="BF24">
        <v>34</v>
      </c>
      <c r="BG24">
        <v>5.92473405930731E-3</v>
      </c>
      <c r="BH24">
        <v>72</v>
      </c>
      <c r="BI24">
        <v>5.92473405930731E-3</v>
      </c>
      <c r="BJ24">
        <v>72</v>
      </c>
      <c r="BK24">
        <v>3.6763608999999999E-3</v>
      </c>
      <c r="BL24">
        <v>7.3527217999999998E-3</v>
      </c>
      <c r="BM24">
        <v>-0.5</v>
      </c>
      <c r="BN24">
        <v>0.366289477686153</v>
      </c>
      <c r="BO24">
        <v>1.2492037241683001</v>
      </c>
      <c r="BP24">
        <v>2</v>
      </c>
      <c r="BQ24">
        <v>153.71399679999999</v>
      </c>
      <c r="BR24">
        <v>153.6099968</v>
      </c>
      <c r="BS24">
        <v>155.89799679999999</v>
      </c>
      <c r="BT24">
        <v>135.80199680000001</v>
      </c>
      <c r="BU24">
        <v>135.80199680000001</v>
      </c>
      <c r="BV24">
        <v>135.80199680000001</v>
      </c>
      <c r="BW24">
        <v>198.48499200000001</v>
      </c>
      <c r="BX24">
        <v>198.48499200000001</v>
      </c>
      <c r="BY24">
        <v>198.48499200000001</v>
      </c>
      <c r="BZ24">
        <v>62.682995199999901</v>
      </c>
      <c r="CA24">
        <v>62.682995199999901</v>
      </c>
      <c r="CB24">
        <v>62.682995199999901</v>
      </c>
      <c r="CC24">
        <v>37.126507455760901</v>
      </c>
      <c r="CD24">
        <v>37.126507455760901</v>
      </c>
      <c r="CE24">
        <v>37.126507455760901</v>
      </c>
      <c r="CF24">
        <v>81.158652598248096</v>
      </c>
      <c r="CG24">
        <v>81.158652598248096</v>
      </c>
      <c r="CH24">
        <v>81.158652598248096</v>
      </c>
      <c r="CI24">
        <v>2.1802187523156902</v>
      </c>
      <c r="CJ24">
        <v>153.71399679999999</v>
      </c>
      <c r="CK24">
        <v>1.60072330779234</v>
      </c>
      <c r="CL24">
        <v>153.6099968</v>
      </c>
      <c r="CM24">
        <v>0.75478067387959102</v>
      </c>
      <c r="CN24">
        <v>155.89799679999999</v>
      </c>
      <c r="CO24">
        <v>8.0944066246427193E-2</v>
      </c>
      <c r="CP24">
        <v>134.65</v>
      </c>
      <c r="CQ24">
        <v>6.0725890693279903E-2</v>
      </c>
      <c r="CR24">
        <v>134.755</v>
      </c>
      <c r="CS24">
        <v>1.57275937133874</v>
      </c>
      <c r="CT24">
        <v>135.80099999999999</v>
      </c>
      <c r="CU24">
        <v>36.804097730652003</v>
      </c>
      <c r="CV24">
        <v>153.71399679999999</v>
      </c>
      <c r="CW24">
        <v>0.27049437215161698</v>
      </c>
      <c r="CX24">
        <v>153.6099968</v>
      </c>
      <c r="CY24">
        <v>5.1915352957303103E-2</v>
      </c>
      <c r="CZ24">
        <v>155.89799679999999</v>
      </c>
      <c r="DA24">
        <v>36.804097730652003</v>
      </c>
      <c r="DB24">
        <v>153.71399679999999</v>
      </c>
      <c r="DC24">
        <v>27.049437215161699</v>
      </c>
      <c r="DD24">
        <v>153.6099968</v>
      </c>
      <c r="DE24">
        <v>17.305117652434301</v>
      </c>
      <c r="DF24">
        <v>155.89799679999999</v>
      </c>
      <c r="DG24">
        <v>7.3495721626219302E-3</v>
      </c>
      <c r="DH24">
        <v>1.41058621616651E-3</v>
      </c>
      <c r="DI24">
        <v>2</v>
      </c>
      <c r="DJ24">
        <v>194</v>
      </c>
      <c r="DK24">
        <v>180</v>
      </c>
      <c r="DL24">
        <v>327</v>
      </c>
      <c r="DM24">
        <v>147</v>
      </c>
      <c r="DN24" s="27">
        <v>0.594011113702829</v>
      </c>
      <c r="DO24">
        <v>0.594011113702829</v>
      </c>
      <c r="DP24">
        <v>2.1451999898999902E-2</v>
      </c>
      <c r="DQ24">
        <v>194</v>
      </c>
      <c r="DR24">
        <v>1.00499996915459E-3</v>
      </c>
      <c r="DS24">
        <v>179</v>
      </c>
      <c r="DT24">
        <v>0.594011113702829</v>
      </c>
      <c r="DU24">
        <v>194</v>
      </c>
      <c r="DV24">
        <v>0.594011113702829</v>
      </c>
      <c r="DW24">
        <v>194</v>
      </c>
      <c r="DX24">
        <v>3.6855784236499698E-3</v>
      </c>
      <c r="DY24">
        <v>7.3711568472999501E-3</v>
      </c>
      <c r="DZ24">
        <v>2.0059876162188401</v>
      </c>
      <c r="EA24">
        <v>0.36720448145109302</v>
      </c>
      <c r="EB24">
        <v>42.498908800810597</v>
      </c>
      <c r="EC24">
        <v>3</v>
      </c>
      <c r="ED24">
        <v>283.56953600000003</v>
      </c>
      <c r="EE24">
        <v>283.361536</v>
      </c>
      <c r="EF24">
        <v>283.46553599999999</v>
      </c>
      <c r="EG24">
        <v>269.71453439999999</v>
      </c>
      <c r="EH24">
        <v>269.71453439999999</v>
      </c>
      <c r="EI24">
        <v>269.71453439999999</v>
      </c>
      <c r="EJ24">
        <v>357.67353600000001</v>
      </c>
      <c r="EK24">
        <v>357.67353600000001</v>
      </c>
      <c r="EL24">
        <v>357.67353600000001</v>
      </c>
      <c r="EM24">
        <v>87.959001599999993</v>
      </c>
      <c r="EN24">
        <v>87.959001599999993</v>
      </c>
      <c r="EO24">
        <v>87.959001599999993</v>
      </c>
      <c r="EP24">
        <v>278.799383898315</v>
      </c>
      <c r="EQ24">
        <v>278.799383898315</v>
      </c>
      <c r="ER24">
        <v>278.799383898315</v>
      </c>
      <c r="ES24">
        <v>978.69330898728003</v>
      </c>
      <c r="ET24">
        <v>978.69330898728003</v>
      </c>
      <c r="EU24">
        <v>978.69330898728003</v>
      </c>
      <c r="EV24">
        <v>9.2903293330229406</v>
      </c>
      <c r="EW24">
        <v>283.56953600000003</v>
      </c>
      <c r="EX24">
        <v>10.952727178092999</v>
      </c>
      <c r="EY24">
        <v>283.361536</v>
      </c>
      <c r="EZ24">
        <v>13.0542933285509</v>
      </c>
      <c r="FA24">
        <v>283.46553599999999</v>
      </c>
      <c r="FB24">
        <v>1.76829668487525E-3</v>
      </c>
      <c r="FC24">
        <v>267.19600000000003</v>
      </c>
      <c r="FD24">
        <v>1.6357979783757899E-3</v>
      </c>
      <c r="FE24">
        <v>267.19600000000003</v>
      </c>
      <c r="FF24">
        <v>4.4174734306986702E-3</v>
      </c>
      <c r="FG24">
        <v>267.93099999999998</v>
      </c>
      <c r="FH24">
        <v>274.45656181971498</v>
      </c>
      <c r="FI24">
        <v>283.56953600000003</v>
      </c>
      <c r="FJ24">
        <v>3.1858740529967702</v>
      </c>
      <c r="FK24">
        <v>283.361536</v>
      </c>
      <c r="FL24">
        <v>1.1569480256036599</v>
      </c>
      <c r="FM24">
        <v>283.46553599999999</v>
      </c>
      <c r="FN24">
        <v>274.45656181971498</v>
      </c>
      <c r="FO24">
        <v>283.56953600000003</v>
      </c>
      <c r="FP24">
        <v>318.58740529967702</v>
      </c>
      <c r="FQ24">
        <v>283.361536</v>
      </c>
      <c r="FR24">
        <v>385.64934186788702</v>
      </c>
      <c r="FS24">
        <v>283.46553599999999</v>
      </c>
      <c r="FT24">
        <v>1.1607935448413501E-2</v>
      </c>
      <c r="FU24">
        <v>4.2154139727350898E-3</v>
      </c>
      <c r="FV24">
        <v>1.0923042927961001E-2</v>
      </c>
      <c r="FW24">
        <v>3.8920684680425997E-4</v>
      </c>
      <c r="FX24">
        <v>2.0494181116163198E-3</v>
      </c>
      <c r="FY24">
        <v>1.17014566215695E-2</v>
      </c>
      <c r="FZ24">
        <v>4.1074903513932297E-3</v>
      </c>
      <c r="GA24">
        <v>11.583361514502601</v>
      </c>
      <c r="GB24">
        <v>12.8748244003888</v>
      </c>
      <c r="GC24">
        <v>22.057236361798999</v>
      </c>
      <c r="GD24">
        <v>-27.956881788967198</v>
      </c>
      <c r="GE24">
        <v>11.583361514502601</v>
      </c>
      <c r="GF24">
        <v>22.051721332695301</v>
      </c>
      <c r="GG24">
        <v>-25.422777656758299</v>
      </c>
      <c r="GH24">
        <v>21.968401302037499</v>
      </c>
      <c r="GI24">
        <v>1.0805019238976199</v>
      </c>
      <c r="GJ24">
        <v>0.20452265872061401</v>
      </c>
      <c r="GK24">
        <v>4</v>
      </c>
      <c r="GL24">
        <v>592.13254400000005</v>
      </c>
      <c r="GM24">
        <v>592.13254400000005</v>
      </c>
      <c r="GN24">
        <v>592.02854400000001</v>
      </c>
      <c r="GO24">
        <v>577.361536</v>
      </c>
      <c r="GP24">
        <v>577.361536</v>
      </c>
      <c r="GQ24">
        <v>577.361536</v>
      </c>
      <c r="GR24">
        <v>595.67953920000002</v>
      </c>
      <c r="GS24">
        <v>595.67953920000002</v>
      </c>
      <c r="GT24">
        <v>595.67953920000002</v>
      </c>
      <c r="GU24">
        <v>18.3180032</v>
      </c>
      <c r="GV24">
        <v>18.3180032</v>
      </c>
      <c r="GW24">
        <v>18.3180032</v>
      </c>
      <c r="GX24">
        <v>58.819321905894803</v>
      </c>
      <c r="GY24">
        <v>58.819321905894803</v>
      </c>
      <c r="GZ24">
        <v>58.819321905894803</v>
      </c>
      <c r="HA24">
        <v>203.94080985596801</v>
      </c>
      <c r="HB24">
        <v>203.94080985596801</v>
      </c>
      <c r="HC24">
        <v>203.94080985596801</v>
      </c>
      <c r="HD24">
        <v>4.1161720157089503</v>
      </c>
      <c r="HE24">
        <v>592.13254400000005</v>
      </c>
      <c r="HF24">
        <v>4.7168049115702502</v>
      </c>
      <c r="HG24">
        <v>592.13254400000005</v>
      </c>
      <c r="HH24">
        <v>5.65979822125552</v>
      </c>
      <c r="HI24">
        <v>592.02854400000001</v>
      </c>
      <c r="HJ24">
        <v>3.1468080044943399E-3</v>
      </c>
      <c r="HK24">
        <v>577.04700000000003</v>
      </c>
      <c r="HL24">
        <v>3.1646015674707201E-3</v>
      </c>
      <c r="HM24">
        <v>576.94200000000001</v>
      </c>
      <c r="HN24">
        <v>6.50295985208594E-3</v>
      </c>
      <c r="HO24">
        <v>576.62699999999995</v>
      </c>
      <c r="HP24">
        <v>57.916527874427501</v>
      </c>
      <c r="HQ24">
        <v>592.13254400000005</v>
      </c>
      <c r="HR24">
        <v>0.66388740788950396</v>
      </c>
      <c r="HS24">
        <v>592.13254400000005</v>
      </c>
      <c r="HT24">
        <v>0.23890662357777101</v>
      </c>
      <c r="HU24">
        <v>592.02854400000001</v>
      </c>
      <c r="HV24">
        <v>57.916527874427501</v>
      </c>
      <c r="HW24">
        <v>592.13254400000005</v>
      </c>
      <c r="HX24">
        <v>66.3887407889504</v>
      </c>
      <c r="HY24">
        <v>592.13254400000005</v>
      </c>
      <c r="HZ24">
        <v>79.635541192590395</v>
      </c>
      <c r="IA24">
        <v>592.02854400000001</v>
      </c>
      <c r="IB24">
        <v>1.1462831634674601E-2</v>
      </c>
      <c r="IC24">
        <v>4.1250163355054598E-3</v>
      </c>
      <c r="ID24">
        <v>1.07856268438904E-2</v>
      </c>
      <c r="IE24">
        <v>3.8477845602446603E-4</v>
      </c>
      <c r="IF24">
        <v>2.00547943951791E-3</v>
      </c>
      <c r="IG24">
        <v>1.1555183755939301E-2</v>
      </c>
      <c r="IH24">
        <v>4.0194070871845296E-3</v>
      </c>
      <c r="II24">
        <v>7.3578303065646694E-2</v>
      </c>
      <c r="IJ24">
        <v>0.21348591227021699</v>
      </c>
      <c r="IK24">
        <v>0.13968333423486301</v>
      </c>
      <c r="IL24">
        <v>-40.185558333890398</v>
      </c>
      <c r="IM24">
        <v>7.3578303065646694E-2</v>
      </c>
      <c r="IN24">
        <v>0.139357429638442</v>
      </c>
      <c r="IO24">
        <v>-37.605380874488802</v>
      </c>
      <c r="IP24">
        <v>5.2753301964747402E-2</v>
      </c>
      <c r="IQ24">
        <v>1.06705383985007</v>
      </c>
      <c r="IR24">
        <v>0.20014655415254701</v>
      </c>
      <c r="IS24">
        <v>5</v>
      </c>
      <c r="IT24">
        <v>636.82054400000004</v>
      </c>
      <c r="IU24">
        <v>636.82054400000004</v>
      </c>
      <c r="IV24">
        <v>636.82054400000004</v>
      </c>
      <c r="IW24">
        <v>622.05053439999995</v>
      </c>
      <c r="IX24">
        <v>622.05053439999995</v>
      </c>
      <c r="IY24">
        <v>622.05053439999995</v>
      </c>
      <c r="IZ24">
        <v>640.4755328</v>
      </c>
      <c r="JA24">
        <v>640.4755328</v>
      </c>
      <c r="JB24">
        <v>640.4755328</v>
      </c>
      <c r="JC24">
        <v>18.4249984</v>
      </c>
      <c r="JD24">
        <v>18.4249984</v>
      </c>
      <c r="JE24">
        <v>18.4249984</v>
      </c>
      <c r="JF24">
        <v>59.638994466657699</v>
      </c>
      <c r="JG24">
        <v>59.638994466657699</v>
      </c>
      <c r="JH24">
        <v>59.638994466657699</v>
      </c>
      <c r="JI24">
        <v>206.757783482663</v>
      </c>
      <c r="JJ24">
        <v>206.757783482663</v>
      </c>
      <c r="JK24">
        <v>206.757783482663</v>
      </c>
      <c r="JL24">
        <v>4.1113794418169096</v>
      </c>
      <c r="JM24">
        <v>636.82054400000004</v>
      </c>
      <c r="JN24">
        <v>4.7121124489353399</v>
      </c>
      <c r="JO24">
        <v>636.82054400000004</v>
      </c>
      <c r="JP24">
        <v>5.6523921872132803</v>
      </c>
      <c r="JQ24">
        <v>636.82054400000004</v>
      </c>
      <c r="JR24">
        <v>3.5586203433396798E-3</v>
      </c>
      <c r="JS24">
        <v>621.84100000000001</v>
      </c>
      <c r="JT24">
        <v>3.6861076063141201E-3</v>
      </c>
      <c r="JU24">
        <v>621.73699999999997</v>
      </c>
      <c r="JV24">
        <v>7.2812233884066097E-3</v>
      </c>
      <c r="JW24">
        <v>620.69100000000003</v>
      </c>
      <c r="JX24">
        <v>58.723794394536299</v>
      </c>
      <c r="JY24">
        <v>636.82054400000004</v>
      </c>
      <c r="JZ24">
        <v>0.67299729265284303</v>
      </c>
      <c r="KA24">
        <v>636.82054400000004</v>
      </c>
      <c r="KB24">
        <v>0.242202779468529</v>
      </c>
      <c r="KC24">
        <v>636.82054400000004</v>
      </c>
      <c r="KD24">
        <v>58.723794394536299</v>
      </c>
      <c r="KE24">
        <v>636.82054400000004</v>
      </c>
      <c r="KF24">
        <v>67.299729265284299</v>
      </c>
      <c r="KG24">
        <v>636.82054400000004</v>
      </c>
      <c r="KH24">
        <v>80.7342598228432</v>
      </c>
      <c r="KI24">
        <v>636.82054400000004</v>
      </c>
      <c r="KJ24">
        <v>1.14603850039271E-2</v>
      </c>
      <c r="KK24">
        <v>4.12444021994369E-3</v>
      </c>
      <c r="KL24">
        <v>1.07832171199999E-2</v>
      </c>
      <c r="KM24">
        <v>3.8475014676156303E-4</v>
      </c>
      <c r="KN24">
        <v>2.0052E-3</v>
      </c>
      <c r="KO24">
        <v>1.15527174135231E-2</v>
      </c>
      <c r="KP24">
        <v>4.0188457214143901E-3</v>
      </c>
      <c r="KQ24">
        <v>-40.4</v>
      </c>
      <c r="KR24">
        <v>0</v>
      </c>
      <c r="KS24">
        <v>0</v>
      </c>
      <c r="KT24">
        <v>-37.810794714755701</v>
      </c>
      <c r="KU24">
        <v>-8.6917891289339799E-2</v>
      </c>
      <c r="KV24">
        <v>1.06681798207179</v>
      </c>
      <c r="KW24">
        <v>0.20011872193876801</v>
      </c>
      <c r="KX24">
        <v>3.081</v>
      </c>
      <c r="KY24" s="27">
        <v>0.594011113702829</v>
      </c>
      <c r="KZ24" t="s">
        <v>1</v>
      </c>
      <c r="LA24">
        <v>1.2492037241683001</v>
      </c>
      <c r="LB24" s="21">
        <f t="shared" si="0"/>
        <v>42.954346261256667</v>
      </c>
      <c r="LC24" t="s">
        <v>1</v>
      </c>
      <c r="LD24">
        <v>-0.5</v>
      </c>
      <c r="LE24" s="1">
        <v>2.0059876162188401</v>
      </c>
      <c r="LF24" s="18">
        <f t="shared" si="3"/>
        <v>3.0683876162188399</v>
      </c>
      <c r="LG24" s="22">
        <f t="shared" si="1"/>
        <v>-0.76165710164898037</v>
      </c>
      <c r="LI24">
        <v>1.0923042927961001E-2</v>
      </c>
      <c r="LJ24">
        <v>3.8920684680425997E-4</v>
      </c>
      <c r="LK24">
        <v>2.0494181116163198E-3</v>
      </c>
      <c r="LL24">
        <v>1.17014566215695E-2</v>
      </c>
      <c r="LM24">
        <v>4.1074903513932297E-3</v>
      </c>
      <c r="LN24">
        <v>-27.956881788967198</v>
      </c>
      <c r="LO24" s="34">
        <f t="shared" si="2"/>
        <v>-28.700675914951916</v>
      </c>
      <c r="LR24">
        <v>1.07856268438904E-2</v>
      </c>
      <c r="LS24">
        <v>3.8477845602446603E-4</v>
      </c>
      <c r="LT24">
        <v>2.00547943951791E-3</v>
      </c>
      <c r="LU24">
        <v>1.1555183755939301E-2</v>
      </c>
      <c r="LV24">
        <v>4.0194070871845296E-3</v>
      </c>
      <c r="LW24">
        <v>7.3578303065646694E-2</v>
      </c>
      <c r="LX24">
        <v>0.21348591227021699</v>
      </c>
      <c r="LY24">
        <v>0.13968333423486301</v>
      </c>
      <c r="LZ24">
        <v>-40.185558333890398</v>
      </c>
      <c r="MA24">
        <v>7.3578303065646694E-2</v>
      </c>
      <c r="MB24">
        <v>0.139357429638442</v>
      </c>
      <c r="MC24">
        <v>-37.605380874488802</v>
      </c>
      <c r="MD24">
        <v>5.2753301964747402E-2</v>
      </c>
      <c r="ME24">
        <v>1.06705383985007</v>
      </c>
      <c r="MF24">
        <v>0.20014655415254701</v>
      </c>
      <c r="MG24">
        <v>1.07832171199999E-2</v>
      </c>
      <c r="MH24">
        <v>3.8475014676156303E-4</v>
      </c>
      <c r="MI24">
        <v>2.0052E-3</v>
      </c>
      <c r="MJ24">
        <v>1.15527174135231E-2</v>
      </c>
      <c r="MK24">
        <v>4.0188457214143901E-3</v>
      </c>
      <c r="ML24">
        <v>-40.4</v>
      </c>
      <c r="MM24">
        <v>0</v>
      </c>
      <c r="MN24">
        <v>0</v>
      </c>
      <c r="MO24">
        <v>-37.810794714755701</v>
      </c>
      <c r="MP24">
        <v>-8.6917891289339799E-2</v>
      </c>
      <c r="MQ24">
        <v>1.06681798207179</v>
      </c>
      <c r="MR24">
        <v>0.20011872193876801</v>
      </c>
      <c r="MS24" t="s">
        <v>1</v>
      </c>
      <c r="MT24">
        <v>37</v>
      </c>
      <c r="MV24" t="s">
        <v>137</v>
      </c>
      <c r="MW24" t="b">
        <v>1</v>
      </c>
      <c r="MX24" t="s">
        <v>139</v>
      </c>
      <c r="MY24">
        <v>3.081</v>
      </c>
    </row>
    <row r="25" spans="1:363">
      <c r="A25">
        <v>33</v>
      </c>
      <c r="B25">
        <v>39</v>
      </c>
      <c r="C25">
        <v>1</v>
      </c>
      <c r="D25">
        <v>28.927001600000001</v>
      </c>
      <c r="E25">
        <v>28.823001600000001</v>
      </c>
      <c r="F25">
        <v>29.135001599999999</v>
      </c>
      <c r="G25">
        <v>14.052992</v>
      </c>
      <c r="H25">
        <v>14.052992</v>
      </c>
      <c r="I25">
        <v>14.052992</v>
      </c>
      <c r="J25">
        <v>31.218995199999998</v>
      </c>
      <c r="K25">
        <v>31.218995199999998</v>
      </c>
      <c r="L25">
        <v>31.218995199999998</v>
      </c>
      <c r="M25">
        <v>17.166003199999999</v>
      </c>
      <c r="N25">
        <v>17.166003199999999</v>
      </c>
      <c r="O25">
        <v>17.166003199999999</v>
      </c>
      <c r="P25">
        <v>55.474449968518698</v>
      </c>
      <c r="Q25">
        <v>55.474449968518698</v>
      </c>
      <c r="R25">
        <v>55.474449968518698</v>
      </c>
      <c r="S25">
        <v>115.15739612336399</v>
      </c>
      <c r="T25">
        <v>115.15739612336399</v>
      </c>
      <c r="U25">
        <v>115.15739612336399</v>
      </c>
      <c r="V25">
        <v>3.8370891168335501</v>
      </c>
      <c r="W25">
        <v>28.927001600000001</v>
      </c>
      <c r="X25">
        <v>2.8132178625100899</v>
      </c>
      <c r="Y25">
        <v>28.823001600000001</v>
      </c>
      <c r="Z25">
        <v>1.58242484950576</v>
      </c>
      <c r="AA25">
        <v>29.135001599999999</v>
      </c>
      <c r="AB25">
        <v>7.32596036849823E-2</v>
      </c>
      <c r="AC25">
        <v>11.544</v>
      </c>
      <c r="AD25">
        <v>5.5812194640016001E-2</v>
      </c>
      <c r="AE25">
        <v>12.272</v>
      </c>
      <c r="AF25">
        <v>1.7354916452248701</v>
      </c>
      <c r="AG25">
        <v>14.052</v>
      </c>
      <c r="AH25">
        <v>55.011692773311196</v>
      </c>
      <c r="AI25">
        <v>28.927001600000001</v>
      </c>
      <c r="AJ25">
        <v>0.40331440736757201</v>
      </c>
      <c r="AK25">
        <v>28.823001600000001</v>
      </c>
      <c r="AL25">
        <v>5.9442787839888003E-2</v>
      </c>
      <c r="AM25">
        <v>29.135001599999999</v>
      </c>
      <c r="AN25">
        <v>55.011692773311196</v>
      </c>
      <c r="AO25">
        <v>28.927001600000001</v>
      </c>
      <c r="AP25">
        <v>40.331440736757202</v>
      </c>
      <c r="AQ25">
        <v>28.823001600000001</v>
      </c>
      <c r="AR25">
        <v>19.814262613295998</v>
      </c>
      <c r="AS25">
        <v>29.135001599999999</v>
      </c>
      <c r="AT25">
        <v>7.3314305929382201E-3</v>
      </c>
      <c r="AU25">
        <v>1.0805482406228801E-3</v>
      </c>
      <c r="AV25">
        <v>1</v>
      </c>
      <c r="AW25">
        <v>73</v>
      </c>
      <c r="AX25">
        <v>58</v>
      </c>
      <c r="AY25">
        <v>106</v>
      </c>
      <c r="AZ25">
        <v>48</v>
      </c>
      <c r="BA25" s="6">
        <v>3.46740353472378E-3</v>
      </c>
      <c r="BB25">
        <v>3.46740353472378E-3</v>
      </c>
      <c r="BC25">
        <v>2.3424003738909901E-4</v>
      </c>
      <c r="BD25">
        <v>73</v>
      </c>
      <c r="BE25">
        <v>1.0207599727436901E-3</v>
      </c>
      <c r="BF25">
        <v>34</v>
      </c>
      <c r="BG25">
        <v>3.46740353472378E-3</v>
      </c>
      <c r="BH25">
        <v>73</v>
      </c>
      <c r="BI25">
        <v>3.46740353472378E-3</v>
      </c>
      <c r="BJ25">
        <v>73</v>
      </c>
      <c r="BK25">
        <v>3.6763608999999999E-3</v>
      </c>
      <c r="BL25">
        <v>7.3527217999999998E-3</v>
      </c>
      <c r="BM25">
        <v>-0.5</v>
      </c>
      <c r="BN25">
        <v>0.366289477686153</v>
      </c>
      <c r="BO25">
        <v>0.72990203302226297</v>
      </c>
      <c r="BP25">
        <v>2</v>
      </c>
      <c r="BQ25">
        <v>154.95299840000001</v>
      </c>
      <c r="BR25">
        <v>155.0569984</v>
      </c>
      <c r="BS25">
        <v>157.0329984</v>
      </c>
      <c r="BT25">
        <v>137.048</v>
      </c>
      <c r="BU25">
        <v>137.048</v>
      </c>
      <c r="BV25">
        <v>137.048</v>
      </c>
      <c r="BW25">
        <v>200.3590016</v>
      </c>
      <c r="BX25">
        <v>200.3590016</v>
      </c>
      <c r="BY25">
        <v>200.3590016</v>
      </c>
      <c r="BZ25">
        <v>63.311001599999997</v>
      </c>
      <c r="CA25">
        <v>63.311001599999997</v>
      </c>
      <c r="CB25">
        <v>63.311001599999997</v>
      </c>
      <c r="CC25">
        <v>22.5350711695143</v>
      </c>
      <c r="CD25">
        <v>22.5350711695143</v>
      </c>
      <c r="CE25">
        <v>22.5350711695143</v>
      </c>
      <c r="CF25">
        <v>48.436161071255</v>
      </c>
      <c r="CG25">
        <v>48.436161071255</v>
      </c>
      <c r="CH25">
        <v>48.436161071255</v>
      </c>
      <c r="CI25">
        <v>1.2747425835929</v>
      </c>
      <c r="CJ25">
        <v>154.95299840000001</v>
      </c>
      <c r="CK25">
        <v>0.93831444657589402</v>
      </c>
      <c r="CL25">
        <v>155.0569984</v>
      </c>
      <c r="CM25">
        <v>0.43271406825801401</v>
      </c>
      <c r="CN25">
        <v>157.0329984</v>
      </c>
      <c r="CO25">
        <v>8.2506809952906102E-2</v>
      </c>
      <c r="CP25">
        <v>135.68799999999999</v>
      </c>
      <c r="CQ25">
        <v>6.2047559764311797E-2</v>
      </c>
      <c r="CR25">
        <v>135.792</v>
      </c>
      <c r="CS25">
        <v>1.5476593970651</v>
      </c>
      <c r="CT25">
        <v>136.524</v>
      </c>
      <c r="CU25">
        <v>22.341425552724999</v>
      </c>
      <c r="CV25">
        <v>154.95299840000001</v>
      </c>
      <c r="CW25">
        <v>0.1648020146195</v>
      </c>
      <c r="CX25">
        <v>155.0569984</v>
      </c>
      <c r="CY25">
        <v>2.8843602169739899E-2</v>
      </c>
      <c r="CZ25">
        <v>157.0329984</v>
      </c>
      <c r="DA25">
        <v>22.341425552724999</v>
      </c>
      <c r="DB25">
        <v>154.95299840000001</v>
      </c>
      <c r="DC25">
        <v>16.480201461949999</v>
      </c>
      <c r="DD25">
        <v>155.0569984</v>
      </c>
      <c r="DE25">
        <v>9.6145340565799895</v>
      </c>
      <c r="DF25">
        <v>157.0329984</v>
      </c>
      <c r="DG25">
        <v>7.37652188892657E-3</v>
      </c>
      <c r="DH25">
        <v>1.29103678284404E-3</v>
      </c>
      <c r="DI25">
        <v>2</v>
      </c>
      <c r="DJ25">
        <v>204</v>
      </c>
      <c r="DK25">
        <v>187</v>
      </c>
      <c r="DL25">
        <v>303</v>
      </c>
      <c r="DM25">
        <v>116</v>
      </c>
      <c r="DN25" s="27">
        <v>0.32715668897025002</v>
      </c>
      <c r="DO25">
        <v>0.32715668897025002</v>
      </c>
      <c r="DP25">
        <v>1.2845000484958201E-2</v>
      </c>
      <c r="DQ25">
        <v>204</v>
      </c>
      <c r="DR25">
        <v>1.0039999615400999E-3</v>
      </c>
      <c r="DS25">
        <v>181</v>
      </c>
      <c r="DT25">
        <v>0.32715668897025002</v>
      </c>
      <c r="DU25">
        <v>204</v>
      </c>
      <c r="DV25">
        <v>0.32715668897025002</v>
      </c>
      <c r="DW25">
        <v>204</v>
      </c>
      <c r="DX25">
        <v>3.6989720228089002E-3</v>
      </c>
      <c r="DY25">
        <v>7.3979440456178099E-3</v>
      </c>
      <c r="DZ25">
        <v>5.6473336982514297</v>
      </c>
      <c r="EA25">
        <v>0.36853400530580999</v>
      </c>
      <c r="EB25">
        <v>23.368712713441301</v>
      </c>
      <c r="EC25">
        <v>3</v>
      </c>
      <c r="ED25">
        <v>293.51077120000002</v>
      </c>
      <c r="EE25">
        <v>293.19877120000001</v>
      </c>
      <c r="EF25">
        <v>293.40677119999998</v>
      </c>
      <c r="EG25">
        <v>276.53576959999998</v>
      </c>
      <c r="EH25">
        <v>276.53576959999998</v>
      </c>
      <c r="EI25">
        <v>276.53576959999998</v>
      </c>
      <c r="EJ25">
        <v>354.21077759999997</v>
      </c>
      <c r="EK25">
        <v>354.21077759999997</v>
      </c>
      <c r="EL25">
        <v>354.21077759999997</v>
      </c>
      <c r="EM25">
        <v>77.675007999999906</v>
      </c>
      <c r="EN25">
        <v>77.675007999999906</v>
      </c>
      <c r="EO25">
        <v>77.675007999999906</v>
      </c>
      <c r="EP25">
        <v>150.77222573348899</v>
      </c>
      <c r="EQ25">
        <v>150.77222573348899</v>
      </c>
      <c r="ER25">
        <v>150.77222573348899</v>
      </c>
      <c r="ES25">
        <v>529.58644301682102</v>
      </c>
      <c r="ET25">
        <v>529.58644301682102</v>
      </c>
      <c r="EU25">
        <v>529.58644301682102</v>
      </c>
      <c r="EV25">
        <v>5.5371324211241699</v>
      </c>
      <c r="EW25">
        <v>293.51077120000002</v>
      </c>
      <c r="EX25">
        <v>6.5097982551989997</v>
      </c>
      <c r="EY25">
        <v>293.19877120000001</v>
      </c>
      <c r="EZ25">
        <v>7.7776491652828197</v>
      </c>
      <c r="FA25">
        <v>293.40677119999998</v>
      </c>
      <c r="FB25">
        <v>1.9853403567843399E-3</v>
      </c>
      <c r="FC25">
        <v>274.02</v>
      </c>
      <c r="FD25">
        <v>1.9007683296453201E-3</v>
      </c>
      <c r="FE25">
        <v>274.02</v>
      </c>
      <c r="FF25">
        <v>4.8644856682064997E-3</v>
      </c>
      <c r="FG25">
        <v>274.125</v>
      </c>
      <c r="FH25">
        <v>148.42171461354101</v>
      </c>
      <c r="FI25">
        <v>293.51077120000002</v>
      </c>
      <c r="FJ25">
        <v>1.72430990676812</v>
      </c>
      <c r="FK25">
        <v>293.19877120000001</v>
      </c>
      <c r="FL25">
        <v>0.62620121317940103</v>
      </c>
      <c r="FM25">
        <v>293.40677119999998</v>
      </c>
      <c r="FN25">
        <v>148.42171461354101</v>
      </c>
      <c r="FO25">
        <v>293.51077120000002</v>
      </c>
      <c r="FP25">
        <v>172.430990676812</v>
      </c>
      <c r="FQ25">
        <v>293.19877120000001</v>
      </c>
      <c r="FR25">
        <v>208.73373772646701</v>
      </c>
      <c r="FS25">
        <v>293.40677119999998</v>
      </c>
      <c r="FT25">
        <v>1.16176390446495E-2</v>
      </c>
      <c r="FU25">
        <v>4.2190673703635202E-3</v>
      </c>
      <c r="FV25">
        <v>1.0931330288126401E-2</v>
      </c>
      <c r="FW25">
        <v>3.8936890611279999E-4</v>
      </c>
      <c r="FX25">
        <v>2.0510345939979998E-3</v>
      </c>
      <c r="FY25">
        <v>1.1710068100352E-2</v>
      </c>
      <c r="FZ25">
        <v>4.1107334363743499E-3</v>
      </c>
      <c r="GA25">
        <v>12.004568133666201</v>
      </c>
      <c r="GB25">
        <v>13.620231604103999</v>
      </c>
      <c r="GC25">
        <v>22.864205627583601</v>
      </c>
      <c r="GD25">
        <v>-27.219388448504901</v>
      </c>
      <c r="GE25">
        <v>12.004568133666201</v>
      </c>
      <c r="GF25">
        <v>22.857866545983299</v>
      </c>
      <c r="GG25">
        <v>-24.705554891801899</v>
      </c>
      <c r="GH25">
        <v>22.775300427755301</v>
      </c>
      <c r="GI25">
        <v>1.0813128410028501</v>
      </c>
      <c r="GJ25">
        <v>0.20468364616069901</v>
      </c>
      <c r="GK25">
        <v>4</v>
      </c>
      <c r="GL25">
        <v>592.08977919999995</v>
      </c>
      <c r="GM25">
        <v>592.08977919999995</v>
      </c>
      <c r="GN25">
        <v>592.08977919999995</v>
      </c>
      <c r="GO25">
        <v>577.31976959999997</v>
      </c>
      <c r="GP25">
        <v>577.31976959999997</v>
      </c>
      <c r="GQ25">
        <v>577.31976959999997</v>
      </c>
      <c r="GR25">
        <v>595.74376959999995</v>
      </c>
      <c r="GS25">
        <v>595.74376959999995</v>
      </c>
      <c r="GT25">
        <v>595.74376959999995</v>
      </c>
      <c r="GU25">
        <v>18.4239999999999</v>
      </c>
      <c r="GV25">
        <v>18.4239999999999</v>
      </c>
      <c r="GW25">
        <v>18.4239999999999</v>
      </c>
      <c r="GX25">
        <v>58.884503071818003</v>
      </c>
      <c r="GY25">
        <v>58.884503071818003</v>
      </c>
      <c r="GZ25">
        <v>58.884503071818003</v>
      </c>
      <c r="HA25">
        <v>204.17800365724401</v>
      </c>
      <c r="HB25">
        <v>204.17800365724401</v>
      </c>
      <c r="HC25">
        <v>204.17800365724401</v>
      </c>
      <c r="HD25">
        <v>4.1093676453242498</v>
      </c>
      <c r="HE25">
        <v>592.08977919999995</v>
      </c>
      <c r="HF25">
        <v>4.7096938304208198</v>
      </c>
      <c r="HG25">
        <v>592.08977919999995</v>
      </c>
      <c r="HH25">
        <v>5.6514207206414602</v>
      </c>
      <c r="HI25">
        <v>592.08977919999995</v>
      </c>
      <c r="HJ25">
        <v>2.6038819751136302E-3</v>
      </c>
      <c r="HK25">
        <v>577.00599999999997</v>
      </c>
      <c r="HL25">
        <v>2.5680108236990399E-3</v>
      </c>
      <c r="HM25">
        <v>575.75800000000004</v>
      </c>
      <c r="HN25">
        <v>5.6738368557408903E-3</v>
      </c>
      <c r="HO25">
        <v>575.96600000000001</v>
      </c>
      <c r="HP25">
        <v>57.980643693743502</v>
      </c>
      <c r="HQ25">
        <v>592.08977919999995</v>
      </c>
      <c r="HR25">
        <v>0.66466756883436096</v>
      </c>
      <c r="HS25">
        <v>592.08977919999995</v>
      </c>
      <c r="HT25">
        <v>0.23919180924019401</v>
      </c>
      <c r="HU25">
        <v>592.08977919999995</v>
      </c>
      <c r="HV25">
        <v>57.980643693743502</v>
      </c>
      <c r="HW25">
        <v>592.08977919999995</v>
      </c>
      <c r="HX25">
        <v>66.466756883436105</v>
      </c>
      <c r="HY25">
        <v>592.08977919999995</v>
      </c>
      <c r="HZ25">
        <v>79.730603080064895</v>
      </c>
      <c r="IA25">
        <v>592.08977919999995</v>
      </c>
      <c r="IB25">
        <v>1.14636114139257E-2</v>
      </c>
      <c r="IC25">
        <v>4.1253734695257402E-3</v>
      </c>
      <c r="ID25">
        <v>1.07852542261677E-2</v>
      </c>
      <c r="IE25">
        <v>3.8478040565235799E-4</v>
      </c>
      <c r="IF25">
        <v>2.00549868488754E-3</v>
      </c>
      <c r="IG25">
        <v>1.15548150374724E-2</v>
      </c>
      <c r="IH25">
        <v>4.0194453347280803E-3</v>
      </c>
      <c r="II25">
        <v>7.8645560112056104E-2</v>
      </c>
      <c r="IJ25">
        <v>0.18156974452421201</v>
      </c>
      <c r="IK25">
        <v>0.14920038121624099</v>
      </c>
      <c r="IL25">
        <v>-40.2187176371581</v>
      </c>
      <c r="IM25">
        <v>7.8645560112056104E-2</v>
      </c>
      <c r="IN25">
        <v>0.14895516035528999</v>
      </c>
      <c r="IO25">
        <v>-37.636090266568203</v>
      </c>
      <c r="IP25">
        <v>6.22695217444846E-2</v>
      </c>
      <c r="IQ25">
        <v>1.06701736902806</v>
      </c>
      <c r="IR25">
        <v>0.200148470993394</v>
      </c>
      <c r="IS25">
        <v>5</v>
      </c>
      <c r="IT25">
        <v>636.8537728</v>
      </c>
      <c r="IU25">
        <v>636.74977279999996</v>
      </c>
      <c r="IV25">
        <v>636.74977279999996</v>
      </c>
      <c r="IW25">
        <v>621.97877759999994</v>
      </c>
      <c r="IX25">
        <v>621.97877759999994</v>
      </c>
      <c r="IY25">
        <v>621.97877759999994</v>
      </c>
      <c r="IZ25">
        <v>640.40076799999997</v>
      </c>
      <c r="JA25">
        <v>640.40076799999997</v>
      </c>
      <c r="JB25">
        <v>640.40076799999997</v>
      </c>
      <c r="JC25">
        <v>18.421990399999999</v>
      </c>
      <c r="JD25">
        <v>18.421990399999999</v>
      </c>
      <c r="JE25">
        <v>18.421990399999999</v>
      </c>
      <c r="JF25">
        <v>59.613644526985802</v>
      </c>
      <c r="JG25">
        <v>59.613644526985802</v>
      </c>
      <c r="JH25">
        <v>59.613644526985802</v>
      </c>
      <c r="JI25">
        <v>206.68254383885201</v>
      </c>
      <c r="JJ25">
        <v>206.68254383885201</v>
      </c>
      <c r="JK25">
        <v>206.68254383885201</v>
      </c>
      <c r="JL25">
        <v>4.11495940141931</v>
      </c>
      <c r="JM25">
        <v>636.8537728</v>
      </c>
      <c r="JN25">
        <v>4.71634765067438</v>
      </c>
      <c r="JO25">
        <v>636.74977279999996</v>
      </c>
      <c r="JP25">
        <v>5.6575388479929698</v>
      </c>
      <c r="JQ25">
        <v>636.74977279999996</v>
      </c>
      <c r="JR25">
        <v>3.1592822896724399E-3</v>
      </c>
      <c r="JS25">
        <v>621.76900000000001</v>
      </c>
      <c r="JT25">
        <v>3.2256184263892099E-3</v>
      </c>
      <c r="JU25">
        <v>621.24699999999996</v>
      </c>
      <c r="JV25">
        <v>6.5599475039357404E-3</v>
      </c>
      <c r="JW25">
        <v>621.55999999999995</v>
      </c>
      <c r="JX25">
        <v>58.698748897894603</v>
      </c>
      <c r="JY25">
        <v>636.8537728</v>
      </c>
      <c r="JZ25">
        <v>0.67277749181175805</v>
      </c>
      <c r="KA25">
        <v>636.74977279999996</v>
      </c>
      <c r="KB25">
        <v>0.242118137279347</v>
      </c>
      <c r="KC25">
        <v>636.74977279999996</v>
      </c>
      <c r="KD25">
        <v>58.698748897894603</v>
      </c>
      <c r="KE25">
        <v>636.8537728</v>
      </c>
      <c r="KF25">
        <v>67.277749181175807</v>
      </c>
      <c r="KG25">
        <v>636.74977279999996</v>
      </c>
      <c r="KH25">
        <v>80.706045759782299</v>
      </c>
      <c r="KI25">
        <v>636.74977279999996</v>
      </c>
      <c r="KJ25">
        <v>1.14615303467888E-2</v>
      </c>
      <c r="KK25">
        <v>4.1247580540516504E-3</v>
      </c>
      <c r="KL25">
        <v>1.07832171199999E-2</v>
      </c>
      <c r="KM25">
        <v>3.8475014676156303E-4</v>
      </c>
      <c r="KN25">
        <v>2.0052E-3</v>
      </c>
      <c r="KO25">
        <v>1.15527174135231E-2</v>
      </c>
      <c r="KP25">
        <v>4.0188457214143901E-3</v>
      </c>
      <c r="KQ25">
        <v>-40.4</v>
      </c>
      <c r="KR25">
        <v>0</v>
      </c>
      <c r="KS25">
        <v>0</v>
      </c>
      <c r="KT25">
        <v>-37.810794714755701</v>
      </c>
      <c r="KU25">
        <v>-8.6917891289339799E-2</v>
      </c>
      <c r="KV25">
        <v>1.06681798207179</v>
      </c>
      <c r="KW25">
        <v>0.20011872193876801</v>
      </c>
      <c r="KX25">
        <v>3.0859999999999999</v>
      </c>
      <c r="KY25" s="27">
        <v>0.32715668897025002</v>
      </c>
      <c r="KZ25" t="s">
        <v>1</v>
      </c>
      <c r="LA25">
        <v>0.72990203302226297</v>
      </c>
      <c r="LB25" s="21">
        <f t="shared" si="0"/>
        <v>23.619142370870453</v>
      </c>
      <c r="LC25" t="s">
        <v>1</v>
      </c>
      <c r="LD25">
        <v>-0.5</v>
      </c>
      <c r="LE25" s="1">
        <v>5.6473336982514297</v>
      </c>
      <c r="LF25" s="18">
        <f t="shared" si="3"/>
        <v>6.7429336982514299</v>
      </c>
      <c r="LG25" s="22">
        <f t="shared" si="1"/>
        <v>2.9928417974629369</v>
      </c>
      <c r="LI25">
        <v>1.0931330288126401E-2</v>
      </c>
      <c r="LJ25">
        <v>3.8936890611279999E-4</v>
      </c>
      <c r="LK25">
        <v>2.0510345939979998E-3</v>
      </c>
      <c r="LL25">
        <v>1.1710068100352E-2</v>
      </c>
      <c r="LM25">
        <v>4.1107334363743499E-3</v>
      </c>
      <c r="LN25">
        <v>-27.219388448504901</v>
      </c>
      <c r="LO25" s="34">
        <f t="shared" si="2"/>
        <v>-27.938535015615329</v>
      </c>
      <c r="LR25">
        <v>1.07852542261677E-2</v>
      </c>
      <c r="LS25">
        <v>3.8478040565235799E-4</v>
      </c>
      <c r="LT25">
        <v>2.00549868488754E-3</v>
      </c>
      <c r="LU25">
        <v>1.15548150374724E-2</v>
      </c>
      <c r="LV25">
        <v>4.0194453347280803E-3</v>
      </c>
      <c r="LW25">
        <v>7.8645560112056104E-2</v>
      </c>
      <c r="LX25">
        <v>0.18156974452421201</v>
      </c>
      <c r="LY25">
        <v>0.14920038121624099</v>
      </c>
      <c r="LZ25">
        <v>-40.2187176371581</v>
      </c>
      <c r="MA25">
        <v>7.8645560112056104E-2</v>
      </c>
      <c r="MB25">
        <v>0.14895516035528999</v>
      </c>
      <c r="MC25">
        <v>-37.636090266568203</v>
      </c>
      <c r="MD25">
        <v>6.22695217444846E-2</v>
      </c>
      <c r="ME25">
        <v>1.06701736902806</v>
      </c>
      <c r="MF25">
        <v>0.200148470993394</v>
      </c>
      <c r="MG25">
        <v>1.07832171199999E-2</v>
      </c>
      <c r="MH25">
        <v>3.8475014676156303E-4</v>
      </c>
      <c r="MI25">
        <v>2.0052E-3</v>
      </c>
      <c r="MJ25">
        <v>1.15527174135231E-2</v>
      </c>
      <c r="MK25">
        <v>4.0188457214143901E-3</v>
      </c>
      <c r="ML25">
        <v>-40.4</v>
      </c>
      <c r="MM25">
        <v>0</v>
      </c>
      <c r="MN25">
        <v>0</v>
      </c>
      <c r="MO25">
        <v>-37.810794714755701</v>
      </c>
      <c r="MP25">
        <v>-8.6917891289339799E-2</v>
      </c>
      <c r="MQ25">
        <v>1.06681798207179</v>
      </c>
      <c r="MR25">
        <v>0.20011872193876801</v>
      </c>
      <c r="MS25" t="s">
        <v>1</v>
      </c>
      <c r="MT25">
        <v>39</v>
      </c>
      <c r="MV25" t="s">
        <v>137</v>
      </c>
      <c r="MW25" t="b">
        <v>1</v>
      </c>
      <c r="MX25" t="s">
        <v>139</v>
      </c>
      <c r="MY25">
        <v>3.0859999999999999</v>
      </c>
    </row>
    <row r="26" spans="1:363">
      <c r="A26">
        <v>34</v>
      </c>
      <c r="B26">
        <v>41</v>
      </c>
      <c r="C26">
        <v>1</v>
      </c>
      <c r="D26">
        <v>29.110003200000001</v>
      </c>
      <c r="E26">
        <v>29.006003199999999</v>
      </c>
      <c r="F26">
        <v>29.3180032</v>
      </c>
      <c r="G26">
        <v>14.3400064</v>
      </c>
      <c r="H26">
        <v>14.3400064</v>
      </c>
      <c r="I26">
        <v>14.3400064</v>
      </c>
      <c r="J26">
        <v>31.4040064</v>
      </c>
      <c r="K26">
        <v>31.4040064</v>
      </c>
      <c r="L26">
        <v>31.4040064</v>
      </c>
      <c r="M26">
        <v>17.064</v>
      </c>
      <c r="N26">
        <v>17.064</v>
      </c>
      <c r="O26">
        <v>17.064</v>
      </c>
      <c r="P26">
        <v>55.552350184934298</v>
      </c>
      <c r="Q26">
        <v>55.552350184934298</v>
      </c>
      <c r="R26">
        <v>55.552350184934298</v>
      </c>
      <c r="S26">
        <v>115.054030228101</v>
      </c>
      <c r="T26">
        <v>115.054030228101</v>
      </c>
      <c r="U26">
        <v>115.054030228101</v>
      </c>
      <c r="V26">
        <v>3.8367759366196199</v>
      </c>
      <c r="W26">
        <v>29.110003200000001</v>
      </c>
      <c r="X26">
        <v>2.8125358814584902</v>
      </c>
      <c r="Y26">
        <v>29.006003199999999</v>
      </c>
      <c r="Z26">
        <v>1.56466736931498</v>
      </c>
      <c r="AA26">
        <v>29.3180032</v>
      </c>
      <c r="AB26">
        <v>7.31237118322354E-2</v>
      </c>
      <c r="AC26">
        <v>14.129</v>
      </c>
      <c r="AD26">
        <v>5.5540697785614497E-2</v>
      </c>
      <c r="AE26">
        <v>14.129</v>
      </c>
      <c r="AF26">
        <v>1.69759715659629</v>
      </c>
      <c r="AG26">
        <v>14.34</v>
      </c>
      <c r="AH26">
        <v>55.089742133604901</v>
      </c>
      <c r="AI26">
        <v>29.110003200000001</v>
      </c>
      <c r="AJ26">
        <v>0.40387883863700602</v>
      </c>
      <c r="AK26">
        <v>29.006003199999999</v>
      </c>
      <c r="AL26">
        <v>5.8729212692386498E-2</v>
      </c>
      <c r="AM26">
        <v>29.3180032</v>
      </c>
      <c r="AN26">
        <v>55.089742133604901</v>
      </c>
      <c r="AO26">
        <v>29.110003200000001</v>
      </c>
      <c r="AP26">
        <v>40.387883863700601</v>
      </c>
      <c r="AQ26">
        <v>29.006003199999999</v>
      </c>
      <c r="AR26">
        <v>19.5764042307955</v>
      </c>
      <c r="AS26">
        <v>29.3180032</v>
      </c>
      <c r="AT26">
        <v>7.3312893289191597E-3</v>
      </c>
      <c r="AU26">
        <v>1.0660643963435999E-3</v>
      </c>
      <c r="AV26">
        <v>1</v>
      </c>
      <c r="AW26">
        <v>72</v>
      </c>
      <c r="AX26">
        <v>58</v>
      </c>
      <c r="AY26">
        <v>104</v>
      </c>
      <c r="AZ26">
        <v>46</v>
      </c>
      <c r="BA26" s="6">
        <v>4.2037749771979896E-3</v>
      </c>
      <c r="BB26">
        <v>4.2037749771979896E-3</v>
      </c>
      <c r="BC26">
        <v>2.9068000148981801E-4</v>
      </c>
      <c r="BD26">
        <v>72</v>
      </c>
      <c r="BE26">
        <v>1.01831995416432E-3</v>
      </c>
      <c r="BF26">
        <v>34</v>
      </c>
      <c r="BG26">
        <v>4.2037749771979896E-3</v>
      </c>
      <c r="BH26">
        <v>72</v>
      </c>
      <c r="BI26">
        <v>4.2037749771979896E-3</v>
      </c>
      <c r="BJ26">
        <v>72</v>
      </c>
      <c r="BK26">
        <v>3.6763608999999999E-3</v>
      </c>
      <c r="BL26">
        <v>7.3527217999999998E-3</v>
      </c>
      <c r="BM26">
        <v>-0.5</v>
      </c>
      <c r="BN26">
        <v>0.366289477686153</v>
      </c>
      <c r="BO26">
        <v>0.92759364058768701</v>
      </c>
      <c r="BP26">
        <v>2</v>
      </c>
      <c r="BQ26">
        <v>154.1010048</v>
      </c>
      <c r="BR26">
        <v>154.1010048</v>
      </c>
      <c r="BS26">
        <v>156.70100479999999</v>
      </c>
      <c r="BT26">
        <v>136.4109952</v>
      </c>
      <c r="BU26">
        <v>136.4109952</v>
      </c>
      <c r="BV26">
        <v>136.4109952</v>
      </c>
      <c r="BW26">
        <v>197.62200319999999</v>
      </c>
      <c r="BX26">
        <v>197.62200319999999</v>
      </c>
      <c r="BY26">
        <v>197.62200319999999</v>
      </c>
      <c r="BZ26">
        <v>61.2110079999999</v>
      </c>
      <c r="CA26">
        <v>61.2110079999999</v>
      </c>
      <c r="CB26">
        <v>61.2110079999999</v>
      </c>
      <c r="CC26">
        <v>26.8951052835978</v>
      </c>
      <c r="CD26">
        <v>26.8951052835978</v>
      </c>
      <c r="CE26">
        <v>26.8951052835978</v>
      </c>
      <c r="CF26">
        <v>58.013253967742997</v>
      </c>
      <c r="CG26">
        <v>58.013253967742997</v>
      </c>
      <c r="CH26">
        <v>58.013253967742997</v>
      </c>
      <c r="CI26">
        <v>1.57000431381853</v>
      </c>
      <c r="CJ26">
        <v>154.1010048</v>
      </c>
      <c r="CK26">
        <v>1.1528670168600601</v>
      </c>
      <c r="CL26">
        <v>154.1010048</v>
      </c>
      <c r="CM26">
        <v>0.52745589574024199</v>
      </c>
      <c r="CN26">
        <v>156.70100479999999</v>
      </c>
      <c r="CO26">
        <v>8.0559721633763695E-2</v>
      </c>
      <c r="CP26">
        <v>135.26400000000001</v>
      </c>
      <c r="CQ26">
        <v>6.0546674334974897E-2</v>
      </c>
      <c r="CR26">
        <v>135.05600000000001</v>
      </c>
      <c r="CS26">
        <v>1.5115552612718199</v>
      </c>
      <c r="CT26">
        <v>136.30500000000001</v>
      </c>
      <c r="CU26">
        <v>26.663869457836899</v>
      </c>
      <c r="CV26">
        <v>154.1010048</v>
      </c>
      <c r="CW26">
        <v>0.195982388901631</v>
      </c>
      <c r="CX26">
        <v>154.1010048</v>
      </c>
      <c r="CY26">
        <v>3.5253436859228902E-2</v>
      </c>
      <c r="CZ26">
        <v>156.70100479999999</v>
      </c>
      <c r="DA26">
        <v>26.663869457836899</v>
      </c>
      <c r="DB26">
        <v>154.1010048</v>
      </c>
      <c r="DC26">
        <v>19.598238890163099</v>
      </c>
      <c r="DD26">
        <v>154.1010048</v>
      </c>
      <c r="DE26">
        <v>11.7511456197429</v>
      </c>
      <c r="DF26">
        <v>156.70100479999999</v>
      </c>
      <c r="DG26">
        <v>7.3501105760937603E-3</v>
      </c>
      <c r="DH26">
        <v>1.32214256880361E-3</v>
      </c>
      <c r="DI26">
        <v>2</v>
      </c>
      <c r="DJ26">
        <v>192</v>
      </c>
      <c r="DK26">
        <v>179</v>
      </c>
      <c r="DL26">
        <v>322</v>
      </c>
      <c r="DM26">
        <v>143</v>
      </c>
      <c r="DN26" s="27">
        <v>0.61741442432523597</v>
      </c>
      <c r="DO26">
        <v>0.61741442432523597</v>
      </c>
      <c r="DP26">
        <v>2.21370006911456E-2</v>
      </c>
      <c r="DQ26">
        <v>192</v>
      </c>
      <c r="DR26">
        <v>1.00499996915459E-3</v>
      </c>
      <c r="DS26">
        <v>175</v>
      </c>
      <c r="DT26">
        <v>0.61741442432523597</v>
      </c>
      <c r="DU26">
        <v>192</v>
      </c>
      <c r="DV26">
        <v>0.61741442432523597</v>
      </c>
      <c r="DW26">
        <v>192</v>
      </c>
      <c r="DX26">
        <v>3.6857990348351599E-3</v>
      </c>
      <c r="DY26">
        <v>7.3715980696703303E-3</v>
      </c>
      <c r="DZ26">
        <v>2.0659656449262198</v>
      </c>
      <c r="EA26">
        <v>0.36722638084343801</v>
      </c>
      <c r="EB26">
        <v>46.2289333363384</v>
      </c>
      <c r="EC26">
        <v>3</v>
      </c>
      <c r="ED26">
        <v>282.13127680000002</v>
      </c>
      <c r="EE26">
        <v>281.71527680000003</v>
      </c>
      <c r="EF26">
        <v>282.02727679999998</v>
      </c>
      <c r="EG26">
        <v>269.00727039999998</v>
      </c>
      <c r="EH26">
        <v>269.00727039999998</v>
      </c>
      <c r="EI26">
        <v>269.00727039999998</v>
      </c>
      <c r="EJ26">
        <v>357.5882752</v>
      </c>
      <c r="EK26">
        <v>357.5882752</v>
      </c>
      <c r="EL26">
        <v>357.5882752</v>
      </c>
      <c r="EM26">
        <v>88.581004800000002</v>
      </c>
      <c r="EN26">
        <v>88.581004800000002</v>
      </c>
      <c r="EO26">
        <v>88.581004800000002</v>
      </c>
      <c r="EP26">
        <v>288.53252106986798</v>
      </c>
      <c r="EQ26">
        <v>288.53252106986798</v>
      </c>
      <c r="ER26">
        <v>288.53252106986798</v>
      </c>
      <c r="ES26">
        <v>1013.1752521160799</v>
      </c>
      <c r="ET26">
        <v>1013.1752521160799</v>
      </c>
      <c r="EU26">
        <v>1013.1752521160799</v>
      </c>
      <c r="EV26">
        <v>9.5983253158305093</v>
      </c>
      <c r="EW26">
        <v>282.13127680000002</v>
      </c>
      <c r="EX26">
        <v>11.347412016009899</v>
      </c>
      <c r="EY26">
        <v>281.71527680000003</v>
      </c>
      <c r="EZ26">
        <v>13.492808642847701</v>
      </c>
      <c r="FA26">
        <v>282.02727679999998</v>
      </c>
      <c r="FB26">
        <v>1.7973678532097099E-3</v>
      </c>
      <c r="FC26">
        <v>266.49</v>
      </c>
      <c r="FD26">
        <v>1.6606563012513101E-3</v>
      </c>
      <c r="FE26">
        <v>266.49</v>
      </c>
      <c r="FF26">
        <v>4.3653951613497602E-3</v>
      </c>
      <c r="FG26">
        <v>266.49</v>
      </c>
      <c r="FH26">
        <v>284.03476931794802</v>
      </c>
      <c r="FI26">
        <v>282.13127680000002</v>
      </c>
      <c r="FJ26">
        <v>3.30047186217966</v>
      </c>
      <c r="FK26">
        <v>281.71527680000003</v>
      </c>
      <c r="FL26">
        <v>1.1972798897405199</v>
      </c>
      <c r="FM26">
        <v>282.02727679999998</v>
      </c>
      <c r="FN26">
        <v>284.03476931794802</v>
      </c>
      <c r="FO26">
        <v>282.13127680000002</v>
      </c>
      <c r="FP26">
        <v>330.04718621796599</v>
      </c>
      <c r="FQ26">
        <v>281.71527680000003</v>
      </c>
      <c r="FR26">
        <v>399.09329658017401</v>
      </c>
      <c r="FS26">
        <v>282.02727679999998</v>
      </c>
      <c r="FT26">
        <v>1.16199571978637E-2</v>
      </c>
      <c r="FU26">
        <v>4.2152581974930197E-3</v>
      </c>
      <c r="FV26">
        <v>1.09346180559834E-2</v>
      </c>
      <c r="FW26">
        <v>3.8919299037141098E-4</v>
      </c>
      <c r="FX26">
        <v>2.0492799266788801E-3</v>
      </c>
      <c r="FY26">
        <v>1.1713004036726199E-2</v>
      </c>
      <c r="FZ26">
        <v>4.1072226779410703E-3</v>
      </c>
      <c r="GA26">
        <v>11.547347407775099</v>
      </c>
      <c r="GB26">
        <v>13.874365438515101</v>
      </c>
      <c r="GC26">
        <v>21.990631801504399</v>
      </c>
      <c r="GD26">
        <v>-26.926809526981199</v>
      </c>
      <c r="GE26">
        <v>11.547347407775099</v>
      </c>
      <c r="GF26">
        <v>21.982808038540199</v>
      </c>
      <c r="GG26">
        <v>-24.4610300596337</v>
      </c>
      <c r="GH26">
        <v>21.9018025308708</v>
      </c>
      <c r="GI26">
        <v>1.0816345449728999</v>
      </c>
      <c r="GJ26">
        <v>0.204508896691071</v>
      </c>
      <c r="GK26">
        <v>4</v>
      </c>
      <c r="GL26">
        <v>592.14227200000005</v>
      </c>
      <c r="GM26">
        <v>592.14227200000005</v>
      </c>
      <c r="GN26">
        <v>592.03827200000001</v>
      </c>
      <c r="GO26">
        <v>577.26627840000003</v>
      </c>
      <c r="GP26">
        <v>577.26627840000003</v>
      </c>
      <c r="GQ26">
        <v>577.26627840000003</v>
      </c>
      <c r="GR26">
        <v>595.69027840000001</v>
      </c>
      <c r="GS26">
        <v>595.69027840000001</v>
      </c>
      <c r="GT26">
        <v>595.69027840000001</v>
      </c>
      <c r="GU26">
        <v>18.4239999999999</v>
      </c>
      <c r="GV26">
        <v>18.4239999999999</v>
      </c>
      <c r="GW26">
        <v>18.4239999999999</v>
      </c>
      <c r="GX26">
        <v>58.957054821378598</v>
      </c>
      <c r="GY26">
        <v>58.957054821378598</v>
      </c>
      <c r="GZ26">
        <v>58.957054821378598</v>
      </c>
      <c r="HA26">
        <v>204.422309927208</v>
      </c>
      <c r="HB26">
        <v>204.422309927208</v>
      </c>
      <c r="HC26">
        <v>204.422309927208</v>
      </c>
      <c r="HD26">
        <v>4.1173583157992697</v>
      </c>
      <c r="HE26">
        <v>592.14227200000005</v>
      </c>
      <c r="HF26">
        <v>4.7183239685880203</v>
      </c>
      <c r="HG26">
        <v>592.14227200000005</v>
      </c>
      <c r="HH26">
        <v>5.66117645615447</v>
      </c>
      <c r="HI26">
        <v>592.03827200000001</v>
      </c>
      <c r="HJ26">
        <v>3.1960184212630601E-3</v>
      </c>
      <c r="HK26">
        <v>577.05700000000002</v>
      </c>
      <c r="HL26">
        <v>3.27602303653764E-3</v>
      </c>
      <c r="HM26">
        <v>576.01400000000001</v>
      </c>
      <c r="HN26">
        <v>6.5486967247066303E-3</v>
      </c>
      <c r="HO26">
        <v>575.80499999999995</v>
      </c>
      <c r="HP26">
        <v>58.0521302437065</v>
      </c>
      <c r="HQ26">
        <v>592.14227200000005</v>
      </c>
      <c r="HR26">
        <v>0.66544862660224102</v>
      </c>
      <c r="HS26">
        <v>592.14227200000005</v>
      </c>
      <c r="HT26">
        <v>0.23947595106983199</v>
      </c>
      <c r="HU26">
        <v>592.03827200000001</v>
      </c>
      <c r="HV26">
        <v>58.0521302437065</v>
      </c>
      <c r="HW26">
        <v>592.14227200000005</v>
      </c>
      <c r="HX26">
        <v>66.544862660224098</v>
      </c>
      <c r="HY26">
        <v>592.14227200000005</v>
      </c>
      <c r="HZ26">
        <v>79.825317023277506</v>
      </c>
      <c r="IA26">
        <v>592.03827200000001</v>
      </c>
      <c r="IB26">
        <v>1.14629493148424E-2</v>
      </c>
      <c r="IC26">
        <v>4.1251880002421398E-3</v>
      </c>
      <c r="ID26">
        <v>1.07851765155332E-2</v>
      </c>
      <c r="IE26">
        <v>3.8478119856072797E-4</v>
      </c>
      <c r="IF26">
        <v>2.00550651195205E-3</v>
      </c>
      <c r="IG26">
        <v>1.15547389126547E-2</v>
      </c>
      <c r="IH26">
        <v>4.0194609467675297E-3</v>
      </c>
      <c r="II26">
        <v>8.0706399793628494E-2</v>
      </c>
      <c r="IJ26">
        <v>0.17498040151253599</v>
      </c>
      <c r="IK26">
        <v>0.15308508855294001</v>
      </c>
      <c r="IL26">
        <v>-40.225633117392803</v>
      </c>
      <c r="IM26">
        <v>8.0706399793628494E-2</v>
      </c>
      <c r="IN26">
        <v>0.152858543811529</v>
      </c>
      <c r="IO26">
        <v>-37.642430461283901</v>
      </c>
      <c r="IP26">
        <v>6.6153891430387093E-2</v>
      </c>
      <c r="IQ26">
        <v>1.0670097629164701</v>
      </c>
      <c r="IR26">
        <v>0.20014925056982499</v>
      </c>
      <c r="IS26">
        <v>5</v>
      </c>
      <c r="IT26">
        <v>636.84127999999998</v>
      </c>
      <c r="IU26">
        <v>636.84127999999998</v>
      </c>
      <c r="IV26">
        <v>636.84127999999998</v>
      </c>
      <c r="IW26">
        <v>621.96427519999997</v>
      </c>
      <c r="IX26">
        <v>621.96427519999997</v>
      </c>
      <c r="IY26">
        <v>621.96427519999997</v>
      </c>
      <c r="IZ26">
        <v>640.39127040000005</v>
      </c>
      <c r="JA26">
        <v>640.39127040000005</v>
      </c>
      <c r="JB26">
        <v>640.39127040000005</v>
      </c>
      <c r="JC26">
        <v>18.4269952</v>
      </c>
      <c r="JD26">
        <v>18.4269952</v>
      </c>
      <c r="JE26">
        <v>18.4269952</v>
      </c>
      <c r="JF26">
        <v>59.734973232499598</v>
      </c>
      <c r="JG26">
        <v>59.734973232499598</v>
      </c>
      <c r="JH26">
        <v>59.734973232499598</v>
      </c>
      <c r="JI26">
        <v>207.095955879446</v>
      </c>
      <c r="JJ26">
        <v>207.095955879446</v>
      </c>
      <c r="JK26">
        <v>207.095955879446</v>
      </c>
      <c r="JL26">
        <v>4.1201909754953299</v>
      </c>
      <c r="JM26">
        <v>636.84127999999998</v>
      </c>
      <c r="JN26">
        <v>4.7216247062452199</v>
      </c>
      <c r="JO26">
        <v>636.84127999999998</v>
      </c>
      <c r="JP26">
        <v>5.6649195891546098</v>
      </c>
      <c r="JQ26">
        <v>636.84127999999998</v>
      </c>
      <c r="JR26">
        <v>3.6136614238884502E-3</v>
      </c>
      <c r="JS26">
        <v>621.755</v>
      </c>
      <c r="JT26">
        <v>3.7500112740545899E-3</v>
      </c>
      <c r="JU26">
        <v>621.755</v>
      </c>
      <c r="JV26">
        <v>7.2440407899457097E-3</v>
      </c>
      <c r="JW26">
        <v>621.54600000000005</v>
      </c>
      <c r="JX26">
        <v>58.818261195208102</v>
      </c>
      <c r="JY26">
        <v>636.84127999999998</v>
      </c>
      <c r="JZ26">
        <v>0.67411279034111704</v>
      </c>
      <c r="KA26">
        <v>636.84127999999998</v>
      </c>
      <c r="KB26">
        <v>0.24259924695037799</v>
      </c>
      <c r="KC26">
        <v>636.84127999999998</v>
      </c>
      <c r="KD26">
        <v>58.818261195208102</v>
      </c>
      <c r="KE26">
        <v>636.84127999999998</v>
      </c>
      <c r="KF26">
        <v>67.411279034111701</v>
      </c>
      <c r="KG26">
        <v>636.84127999999998</v>
      </c>
      <c r="KH26">
        <v>80.8664156501262</v>
      </c>
      <c r="KI26">
        <v>636.84127999999998</v>
      </c>
      <c r="KJ26">
        <v>1.14609438742816E-2</v>
      </c>
      <c r="KK26">
        <v>4.1245565921310002E-3</v>
      </c>
      <c r="KL26">
        <v>1.07832171199999E-2</v>
      </c>
      <c r="KM26">
        <v>3.8475014676156303E-4</v>
      </c>
      <c r="KN26">
        <v>2.0052E-3</v>
      </c>
      <c r="KO26">
        <v>1.15527174135231E-2</v>
      </c>
      <c r="KP26">
        <v>4.0188457214143901E-3</v>
      </c>
      <c r="KQ26">
        <v>-40.4</v>
      </c>
      <c r="KR26">
        <v>0</v>
      </c>
      <c r="KS26">
        <v>0</v>
      </c>
      <c r="KT26">
        <v>-37.810794714755701</v>
      </c>
      <c r="KU26">
        <v>-8.6917891289339799E-2</v>
      </c>
      <c r="KV26">
        <v>1.06681798207179</v>
      </c>
      <c r="KW26">
        <v>0.20011872193876801</v>
      </c>
      <c r="KX26">
        <v>2.944</v>
      </c>
      <c r="KY26" s="27">
        <v>0.61741442432523597</v>
      </c>
      <c r="KZ26" t="s">
        <v>1</v>
      </c>
      <c r="LA26">
        <v>0.92759364058768701</v>
      </c>
      <c r="LB26" s="21">
        <f t="shared" si="0"/>
        <v>46.724343420783434</v>
      </c>
      <c r="LC26" t="s">
        <v>1</v>
      </c>
      <c r="LD26">
        <v>-0.5</v>
      </c>
      <c r="LE26" s="1">
        <v>2.0659656449262198</v>
      </c>
      <c r="LF26" s="18">
        <f t="shared" si="3"/>
        <v>3.1947656449262198</v>
      </c>
      <c r="LG26" s="22">
        <f t="shared" si="1"/>
        <v>-0.63252926951377164</v>
      </c>
      <c r="LI26">
        <v>1.09346180559834E-2</v>
      </c>
      <c r="LJ26">
        <v>3.8919299037141098E-4</v>
      </c>
      <c r="LK26">
        <v>2.0492799266788801E-3</v>
      </c>
      <c r="LL26">
        <v>1.1713004036726199E-2</v>
      </c>
      <c r="LM26">
        <v>4.1072226779410703E-3</v>
      </c>
      <c r="LN26">
        <v>-26.926809526981199</v>
      </c>
      <c r="LO26" s="34">
        <f t="shared" si="2"/>
        <v>-27.636177895702591</v>
      </c>
      <c r="LR26">
        <v>1.07851765155332E-2</v>
      </c>
      <c r="LS26">
        <v>3.8478119856072797E-4</v>
      </c>
      <c r="LT26">
        <v>2.00550651195205E-3</v>
      </c>
      <c r="LU26">
        <v>1.15547389126547E-2</v>
      </c>
      <c r="LV26">
        <v>4.0194609467675297E-3</v>
      </c>
      <c r="LW26">
        <v>8.0706399793628494E-2</v>
      </c>
      <c r="LX26">
        <v>0.17498040151253599</v>
      </c>
      <c r="LY26">
        <v>0.15308508855294001</v>
      </c>
      <c r="LZ26">
        <v>-40.225633117392803</v>
      </c>
      <c r="MA26">
        <v>8.0706399793628494E-2</v>
      </c>
      <c r="MB26">
        <v>0.152858543811529</v>
      </c>
      <c r="MC26">
        <v>-37.642430461283901</v>
      </c>
      <c r="MD26">
        <v>6.6153891430387093E-2</v>
      </c>
      <c r="ME26">
        <v>1.0670097629164701</v>
      </c>
      <c r="MF26">
        <v>0.20014925056982499</v>
      </c>
      <c r="MG26">
        <v>1.07832171199999E-2</v>
      </c>
      <c r="MH26">
        <v>3.8475014676156303E-4</v>
      </c>
      <c r="MI26">
        <v>2.0052E-3</v>
      </c>
      <c r="MJ26">
        <v>1.15527174135231E-2</v>
      </c>
      <c r="MK26">
        <v>4.0188457214143901E-3</v>
      </c>
      <c r="ML26">
        <v>-40.4</v>
      </c>
      <c r="MM26">
        <v>0</v>
      </c>
      <c r="MN26">
        <v>0</v>
      </c>
      <c r="MO26">
        <v>-37.810794714755701</v>
      </c>
      <c r="MP26">
        <v>-8.6917891289339799E-2</v>
      </c>
      <c r="MQ26">
        <v>1.06681798207179</v>
      </c>
      <c r="MR26">
        <v>0.20011872193876801</v>
      </c>
      <c r="MS26" t="s">
        <v>1</v>
      </c>
      <c r="MT26">
        <v>41</v>
      </c>
      <c r="MV26" t="s">
        <v>137</v>
      </c>
      <c r="MW26" t="b">
        <v>1</v>
      </c>
      <c r="MX26" t="s">
        <v>139</v>
      </c>
      <c r="MY26">
        <v>2.944</v>
      </c>
    </row>
    <row r="27" spans="1:363">
      <c r="A27">
        <v>35</v>
      </c>
      <c r="B27">
        <v>43</v>
      </c>
      <c r="C27">
        <v>1</v>
      </c>
      <c r="D27">
        <v>28.918003200000001</v>
      </c>
      <c r="E27">
        <v>28.814003199999998</v>
      </c>
      <c r="F27">
        <v>29.1260032</v>
      </c>
      <c r="G27">
        <v>14.1500032</v>
      </c>
      <c r="H27">
        <v>14.1500032</v>
      </c>
      <c r="I27">
        <v>14.1500032</v>
      </c>
      <c r="J27">
        <v>31.207999999999998</v>
      </c>
      <c r="K27">
        <v>31.207999999999998</v>
      </c>
      <c r="L27">
        <v>31.207999999999998</v>
      </c>
      <c r="M27">
        <v>17.057996799999898</v>
      </c>
      <c r="N27">
        <v>17.057996799999898</v>
      </c>
      <c r="O27">
        <v>17.057996799999898</v>
      </c>
      <c r="P27">
        <v>55.512008306434197</v>
      </c>
      <c r="Q27">
        <v>55.512008306434197</v>
      </c>
      <c r="R27">
        <v>55.512008306434197</v>
      </c>
      <c r="S27">
        <v>114.884585131176</v>
      </c>
      <c r="T27">
        <v>114.884585131176</v>
      </c>
      <c r="U27">
        <v>114.884585131176</v>
      </c>
      <c r="V27">
        <v>3.8417529229390999</v>
      </c>
      <c r="W27">
        <v>28.918003200000001</v>
      </c>
      <c r="X27">
        <v>2.8166394575161098</v>
      </c>
      <c r="Y27">
        <v>28.814003199999998</v>
      </c>
      <c r="Z27">
        <v>1.56027561377054</v>
      </c>
      <c r="AA27">
        <v>29.1260032</v>
      </c>
      <c r="AB27">
        <v>7.3565629522807194E-2</v>
      </c>
      <c r="AC27">
        <v>13.942</v>
      </c>
      <c r="AD27">
        <v>5.6050215180437603E-2</v>
      </c>
      <c r="AE27">
        <v>13.734</v>
      </c>
      <c r="AF27">
        <v>1.6782086234603699</v>
      </c>
      <c r="AG27">
        <v>14.15</v>
      </c>
      <c r="AH27">
        <v>55.049988803823197</v>
      </c>
      <c r="AI27">
        <v>28.918003200000001</v>
      </c>
      <c r="AJ27">
        <v>0.40359387661277901</v>
      </c>
      <c r="AK27">
        <v>28.814003199999998</v>
      </c>
      <c r="AL27">
        <v>5.8425625998227398E-2</v>
      </c>
      <c r="AM27">
        <v>29.1260032</v>
      </c>
      <c r="AN27">
        <v>55.049988803823197</v>
      </c>
      <c r="AO27">
        <v>28.918003200000001</v>
      </c>
      <c r="AP27">
        <v>40.3593876612779</v>
      </c>
      <c r="AQ27">
        <v>28.814003199999998</v>
      </c>
      <c r="AR27">
        <v>19.475208666075801</v>
      </c>
      <c r="AS27">
        <v>29.1260032</v>
      </c>
      <c r="AT27">
        <v>7.3314070607903396E-3</v>
      </c>
      <c r="AU27">
        <v>1.0613194892088601E-3</v>
      </c>
      <c r="AV27">
        <v>1</v>
      </c>
      <c r="AW27">
        <v>73</v>
      </c>
      <c r="AX27">
        <v>57</v>
      </c>
      <c r="AY27">
        <v>102</v>
      </c>
      <c r="AZ27">
        <v>45</v>
      </c>
      <c r="BA27" s="6">
        <v>4.6622751346465296E-3</v>
      </c>
      <c r="BB27">
        <v>4.6622751346465296E-3</v>
      </c>
      <c r="BC27">
        <v>3.41080036014318E-4</v>
      </c>
      <c r="BD27">
        <v>73</v>
      </c>
      <c r="BE27">
        <v>1.0209199739619999E-3</v>
      </c>
      <c r="BF27">
        <v>35</v>
      </c>
      <c r="BG27">
        <v>4.6622751346465296E-3</v>
      </c>
      <c r="BH27">
        <v>73</v>
      </c>
      <c r="BI27">
        <v>4.6622751346465296E-3</v>
      </c>
      <c r="BJ27">
        <v>73</v>
      </c>
      <c r="BK27">
        <v>3.6763608999999999E-3</v>
      </c>
      <c r="BL27">
        <v>7.3527217999999998E-3</v>
      </c>
      <c r="BM27">
        <v>-0.5</v>
      </c>
      <c r="BN27">
        <v>0.366289477686153</v>
      </c>
      <c r="BO27">
        <v>0.96855909845563004</v>
      </c>
      <c r="BP27">
        <v>2</v>
      </c>
      <c r="BQ27">
        <v>154.1780096</v>
      </c>
      <c r="BR27">
        <v>154.07400960000001</v>
      </c>
      <c r="BS27">
        <v>156.05000960000001</v>
      </c>
      <c r="BT27">
        <v>136.5890048</v>
      </c>
      <c r="BU27">
        <v>136.5890048</v>
      </c>
      <c r="BV27">
        <v>136.5890048</v>
      </c>
      <c r="BW27">
        <v>196.03700480000001</v>
      </c>
      <c r="BX27">
        <v>196.03700480000001</v>
      </c>
      <c r="BY27">
        <v>196.03700480000001</v>
      </c>
      <c r="BZ27">
        <v>59.448</v>
      </c>
      <c r="CA27">
        <v>59.448</v>
      </c>
      <c r="CB27">
        <v>59.448</v>
      </c>
      <c r="CC27">
        <v>29.943132129633302</v>
      </c>
      <c r="CD27">
        <v>29.943132129633302</v>
      </c>
      <c r="CE27">
        <v>29.943132129633302</v>
      </c>
      <c r="CF27">
        <v>64.751606592669305</v>
      </c>
      <c r="CG27">
        <v>64.751606592669305</v>
      </c>
      <c r="CH27">
        <v>64.751606592669305</v>
      </c>
      <c r="CI27">
        <v>1.8394795963870301</v>
      </c>
      <c r="CJ27">
        <v>154.1780096</v>
      </c>
      <c r="CK27">
        <v>1.34839294595598</v>
      </c>
      <c r="CL27">
        <v>154.07400960000001</v>
      </c>
      <c r="CM27">
        <v>0.61599191037892598</v>
      </c>
      <c r="CN27">
        <v>156.05000960000001</v>
      </c>
      <c r="CO27">
        <v>8.1562708183099603E-2</v>
      </c>
      <c r="CP27">
        <v>135.44399999999999</v>
      </c>
      <c r="CQ27">
        <v>6.1466527733281102E-2</v>
      </c>
      <c r="CR27">
        <v>135.34</v>
      </c>
      <c r="CS27">
        <v>1.4938584797747301</v>
      </c>
      <c r="CT27">
        <v>136.48500000000001</v>
      </c>
      <c r="CU27">
        <v>29.685527275285899</v>
      </c>
      <c r="CV27">
        <v>154.1780096</v>
      </c>
      <c r="CW27">
        <v>0.21772373770752501</v>
      </c>
      <c r="CX27">
        <v>154.07400960000001</v>
      </c>
      <c r="CY27">
        <v>3.9881116639892703E-2</v>
      </c>
      <c r="CZ27">
        <v>156.05000960000001</v>
      </c>
      <c r="DA27">
        <v>29.685527275285899</v>
      </c>
      <c r="DB27">
        <v>154.1780096</v>
      </c>
      <c r="DC27">
        <v>21.772373770752498</v>
      </c>
      <c r="DD27">
        <v>154.07400960000001</v>
      </c>
      <c r="DE27">
        <v>13.2937055466309</v>
      </c>
      <c r="DF27">
        <v>156.05000960000001</v>
      </c>
      <c r="DG27">
        <v>7.3343395819951201E-3</v>
      </c>
      <c r="DH27">
        <v>1.3434532009507199E-3</v>
      </c>
      <c r="DI27">
        <v>2</v>
      </c>
      <c r="DJ27">
        <v>194</v>
      </c>
      <c r="DK27">
        <v>180</v>
      </c>
      <c r="DL27">
        <v>315</v>
      </c>
      <c r="DM27">
        <v>135</v>
      </c>
      <c r="DN27" s="27">
        <v>0.51149514956598297</v>
      </c>
      <c r="DO27">
        <v>0.51149514956598297</v>
      </c>
      <c r="DP27">
        <v>1.9295999547466601E-2</v>
      </c>
      <c r="DQ27">
        <v>194</v>
      </c>
      <c r="DR27">
        <v>1.0059999767690799E-3</v>
      </c>
      <c r="DS27">
        <v>179</v>
      </c>
      <c r="DT27">
        <v>0.51149514956598297</v>
      </c>
      <c r="DU27">
        <v>194</v>
      </c>
      <c r="DV27">
        <v>0.51149514956598297</v>
      </c>
      <c r="DW27">
        <v>194</v>
      </c>
      <c r="DX27">
        <v>3.6778314234897202E-3</v>
      </c>
      <c r="DY27">
        <v>7.3556628469794499E-3</v>
      </c>
      <c r="DZ27">
        <v>-0.10020567404445101</v>
      </c>
      <c r="EA27">
        <v>0.36643545451965898</v>
      </c>
      <c r="EB27">
        <v>36.056913293223602</v>
      </c>
      <c r="EC27">
        <v>3</v>
      </c>
      <c r="ED27">
        <v>283.4754944</v>
      </c>
      <c r="EE27">
        <v>283.16349439999999</v>
      </c>
      <c r="EF27">
        <v>283.4754944</v>
      </c>
      <c r="EG27">
        <v>269.4164864</v>
      </c>
      <c r="EH27">
        <v>269.4164864</v>
      </c>
      <c r="EI27">
        <v>269.4164864</v>
      </c>
      <c r="EJ27">
        <v>354.5604864</v>
      </c>
      <c r="EK27">
        <v>354.5604864</v>
      </c>
      <c r="EL27">
        <v>354.5604864</v>
      </c>
      <c r="EM27">
        <v>85.144000000000005</v>
      </c>
      <c r="EN27">
        <v>85.144000000000005</v>
      </c>
      <c r="EO27">
        <v>85.144000000000005</v>
      </c>
      <c r="EP27">
        <v>237.32160126690499</v>
      </c>
      <c r="EQ27">
        <v>237.32160126690499</v>
      </c>
      <c r="ER27">
        <v>237.32160126690499</v>
      </c>
      <c r="ES27">
        <v>832.79390290063895</v>
      </c>
      <c r="ET27">
        <v>832.79390290063895</v>
      </c>
      <c r="EU27">
        <v>832.79390290063895</v>
      </c>
      <c r="EV27">
        <v>8.2982688203898398</v>
      </c>
      <c r="EW27">
        <v>283.4754944</v>
      </c>
      <c r="EX27">
        <v>9.78347534716357</v>
      </c>
      <c r="EY27">
        <v>283.16349439999999</v>
      </c>
      <c r="EZ27">
        <v>11.6517182410856</v>
      </c>
      <c r="FA27">
        <v>283.4754944</v>
      </c>
      <c r="FB27">
        <v>1.9110955619981401E-3</v>
      </c>
      <c r="FC27">
        <v>266.90199999999999</v>
      </c>
      <c r="FD27">
        <v>1.82381207265887E-3</v>
      </c>
      <c r="FE27">
        <v>267.00700000000001</v>
      </c>
      <c r="FF27">
        <v>4.5513979931768199E-3</v>
      </c>
      <c r="FG27">
        <v>267.11200000000002</v>
      </c>
      <c r="FH27">
        <v>233.62612347987999</v>
      </c>
      <c r="FI27">
        <v>283.4754944</v>
      </c>
      <c r="FJ27">
        <v>2.7113920696609699</v>
      </c>
      <c r="FK27">
        <v>283.16349439999999</v>
      </c>
      <c r="FL27">
        <v>0.98408571736398298</v>
      </c>
      <c r="FM27">
        <v>283.4754944</v>
      </c>
      <c r="FN27">
        <v>233.62612347987999</v>
      </c>
      <c r="FO27">
        <v>283.4754944</v>
      </c>
      <c r="FP27">
        <v>271.13920696609699</v>
      </c>
      <c r="FQ27">
        <v>283.16349439999999</v>
      </c>
      <c r="FR27">
        <v>328.028572454661</v>
      </c>
      <c r="FS27">
        <v>283.4754944</v>
      </c>
      <c r="FT27">
        <v>1.16056887358081E-2</v>
      </c>
      <c r="FU27">
        <v>4.2122246549569997E-3</v>
      </c>
      <c r="FV27">
        <v>1.09204239131692E-2</v>
      </c>
      <c r="FW27">
        <v>3.8904032669672301E-4</v>
      </c>
      <c r="FX27">
        <v>2.0477577610389002E-3</v>
      </c>
      <c r="FY27">
        <v>1.1698504566562601E-2</v>
      </c>
      <c r="FZ27">
        <v>4.1041638450273E-3</v>
      </c>
      <c r="GA27">
        <v>11.1505608802777</v>
      </c>
      <c r="GB27">
        <v>12.619295341620999</v>
      </c>
      <c r="GC27">
        <v>21.229509547552301</v>
      </c>
      <c r="GD27">
        <v>-28.189948281671501</v>
      </c>
      <c r="GE27">
        <v>11.1505608802777</v>
      </c>
      <c r="GF27">
        <v>21.2236989023075</v>
      </c>
      <c r="GG27">
        <v>-25.668644958741499</v>
      </c>
      <c r="GH27">
        <v>21.1407464320598</v>
      </c>
      <c r="GI27">
        <v>1.08024565087896</v>
      </c>
      <c r="GJ27">
        <v>0.204357301852996</v>
      </c>
      <c r="GK27">
        <v>4</v>
      </c>
      <c r="GL27">
        <v>592.0334848</v>
      </c>
      <c r="GM27">
        <v>592.0334848</v>
      </c>
      <c r="GN27">
        <v>592.0334848</v>
      </c>
      <c r="GO27">
        <v>577.26149120000002</v>
      </c>
      <c r="GP27">
        <v>577.26149120000002</v>
      </c>
      <c r="GQ27">
        <v>577.26149120000002</v>
      </c>
      <c r="GR27">
        <v>595.68848639999999</v>
      </c>
      <c r="GS27">
        <v>595.68848639999999</v>
      </c>
      <c r="GT27">
        <v>595.68848639999999</v>
      </c>
      <c r="GU27">
        <v>18.426995199999901</v>
      </c>
      <c r="GV27">
        <v>18.426995199999901</v>
      </c>
      <c r="GW27">
        <v>18.426995199999901</v>
      </c>
      <c r="GX27">
        <v>58.899527735171503</v>
      </c>
      <c r="GY27">
        <v>58.899527735171503</v>
      </c>
      <c r="GZ27">
        <v>58.899527735171503</v>
      </c>
      <c r="HA27">
        <v>204.22355141124399</v>
      </c>
      <c r="HB27">
        <v>204.22355141124399</v>
      </c>
      <c r="HC27">
        <v>204.22355141124399</v>
      </c>
      <c r="HD27">
        <v>4.1143175372409599</v>
      </c>
      <c r="HE27">
        <v>592.0334848</v>
      </c>
      <c r="HF27">
        <v>4.7156074980466904</v>
      </c>
      <c r="HG27">
        <v>592.0334848</v>
      </c>
      <c r="HH27">
        <v>5.6576173006039001</v>
      </c>
      <c r="HI27">
        <v>592.0334848</v>
      </c>
      <c r="HJ27">
        <v>3.05889625312717E-3</v>
      </c>
      <c r="HK27">
        <v>576.94600000000003</v>
      </c>
      <c r="HL27">
        <v>3.091753906543E-3</v>
      </c>
      <c r="HM27">
        <v>577.05100000000004</v>
      </c>
      <c r="HN27">
        <v>6.3404353417371899E-3</v>
      </c>
      <c r="HO27">
        <v>575.16099999999994</v>
      </c>
      <c r="HP27">
        <v>57.995476608546497</v>
      </c>
      <c r="HQ27">
        <v>592.0334848</v>
      </c>
      <c r="HR27">
        <v>0.66480986030985501</v>
      </c>
      <c r="HS27">
        <v>592.0334848</v>
      </c>
      <c r="HT27">
        <v>0.23924126631513601</v>
      </c>
      <c r="HU27">
        <v>592.0334848</v>
      </c>
      <c r="HV27">
        <v>57.995476608546497</v>
      </c>
      <c r="HW27">
        <v>592.0334848</v>
      </c>
      <c r="HX27">
        <v>66.480986030985505</v>
      </c>
      <c r="HY27">
        <v>592.0334848</v>
      </c>
      <c r="HZ27">
        <v>79.7470887717121</v>
      </c>
      <c r="IA27">
        <v>592.0334848</v>
      </c>
      <c r="IB27">
        <v>1.1463132974958301E-2</v>
      </c>
      <c r="IC27">
        <v>4.1251711392933004E-3</v>
      </c>
      <c r="ID27">
        <v>1.0785258206826199E-2</v>
      </c>
      <c r="IE27">
        <v>3.84775258678257E-4</v>
      </c>
      <c r="IF27">
        <v>2.0054478777301599E-3</v>
      </c>
      <c r="IG27">
        <v>1.15548087241827E-2</v>
      </c>
      <c r="IH27">
        <v>4.0193436084929E-3</v>
      </c>
      <c r="II27">
        <v>6.5268114660454998E-2</v>
      </c>
      <c r="IJ27">
        <v>0.181023267924906</v>
      </c>
      <c r="IK27">
        <v>0.123888079568201</v>
      </c>
      <c r="IL27">
        <v>-40.218363397803301</v>
      </c>
      <c r="IM27">
        <v>6.5268114660454998E-2</v>
      </c>
      <c r="IN27">
        <v>0.12361745968636401</v>
      </c>
      <c r="IO27">
        <v>-37.636616080452903</v>
      </c>
      <c r="IP27">
        <v>3.69594201883316E-2</v>
      </c>
      <c r="IQ27">
        <v>1.0670177586443701</v>
      </c>
      <c r="IR27">
        <v>0.20014341059499599</v>
      </c>
      <c r="IS27">
        <v>5</v>
      </c>
      <c r="IT27">
        <v>636.71549440000001</v>
      </c>
      <c r="IU27">
        <v>636.71549440000001</v>
      </c>
      <c r="IV27">
        <v>636.61149439999997</v>
      </c>
      <c r="IW27">
        <v>621.94448639999996</v>
      </c>
      <c r="IX27">
        <v>621.94448639999996</v>
      </c>
      <c r="IY27">
        <v>621.94448639999996</v>
      </c>
      <c r="IZ27">
        <v>640.36948480000001</v>
      </c>
      <c r="JA27">
        <v>640.36948480000001</v>
      </c>
      <c r="JB27">
        <v>640.36948480000001</v>
      </c>
      <c r="JC27">
        <v>18.4249984</v>
      </c>
      <c r="JD27">
        <v>18.4249984</v>
      </c>
      <c r="JE27">
        <v>18.4249984</v>
      </c>
      <c r="JF27">
        <v>59.6986180965866</v>
      </c>
      <c r="JG27">
        <v>59.6986180965866</v>
      </c>
      <c r="JH27">
        <v>59.6986180965866</v>
      </c>
      <c r="JI27">
        <v>206.97257273309799</v>
      </c>
      <c r="JJ27">
        <v>206.97257273309799</v>
      </c>
      <c r="JK27">
        <v>206.97257273309799</v>
      </c>
      <c r="JL27">
        <v>4.1157862856365801</v>
      </c>
      <c r="JM27">
        <v>636.71549440000001</v>
      </c>
      <c r="JN27">
        <v>4.7169231254641204</v>
      </c>
      <c r="JO27">
        <v>636.71549440000001</v>
      </c>
      <c r="JP27">
        <v>5.6588079879850497</v>
      </c>
      <c r="JQ27">
        <v>636.61149439999997</v>
      </c>
      <c r="JR27">
        <v>3.49730733418526E-3</v>
      </c>
      <c r="JS27">
        <v>621.73400000000004</v>
      </c>
      <c r="JT27">
        <v>3.6037670240742299E-3</v>
      </c>
      <c r="JU27">
        <v>621.00400000000002</v>
      </c>
      <c r="JV27">
        <v>7.0569801851845396E-3</v>
      </c>
      <c r="JW27">
        <v>620.9</v>
      </c>
      <c r="JX27">
        <v>58.782451362795697</v>
      </c>
      <c r="JY27">
        <v>636.71549440000001</v>
      </c>
      <c r="JZ27">
        <v>0.67370909954291702</v>
      </c>
      <c r="KA27">
        <v>636.71549440000001</v>
      </c>
      <c r="KB27">
        <v>0.24245763424803299</v>
      </c>
      <c r="KC27">
        <v>636.61149439999997</v>
      </c>
      <c r="KD27">
        <v>58.782451362795697</v>
      </c>
      <c r="KE27">
        <v>636.71549440000001</v>
      </c>
      <c r="KF27">
        <v>67.370909954291704</v>
      </c>
      <c r="KG27">
        <v>636.71549440000001</v>
      </c>
      <c r="KH27">
        <v>80.8192114160111</v>
      </c>
      <c r="KI27">
        <v>636.61149439999997</v>
      </c>
      <c r="KJ27">
        <v>1.14610582567388E-2</v>
      </c>
      <c r="KK27">
        <v>4.1246601430692999E-3</v>
      </c>
      <c r="KL27">
        <v>1.07832171199999E-2</v>
      </c>
      <c r="KM27">
        <v>3.8475014676156303E-4</v>
      </c>
      <c r="KN27">
        <v>2.0052E-3</v>
      </c>
      <c r="KO27">
        <v>1.15527174135231E-2</v>
      </c>
      <c r="KP27">
        <v>4.0188457214143901E-3</v>
      </c>
      <c r="KQ27">
        <v>-40.4</v>
      </c>
      <c r="KR27">
        <v>0</v>
      </c>
      <c r="KS27">
        <v>0</v>
      </c>
      <c r="KT27">
        <v>-37.810794714755701</v>
      </c>
      <c r="KU27">
        <v>-8.6917891289339799E-2</v>
      </c>
      <c r="KV27">
        <v>1.06681798207179</v>
      </c>
      <c r="KW27">
        <v>0.20011872193876801</v>
      </c>
      <c r="KX27">
        <v>3.1269999999999998</v>
      </c>
      <c r="KY27" s="27">
        <v>0.51149514956598297</v>
      </c>
      <c r="KZ27" t="s">
        <v>1</v>
      </c>
      <c r="LA27">
        <v>0.96855909845563004</v>
      </c>
      <c r="LB27" s="21">
        <f t="shared" si="0"/>
        <v>36.44331542648203</v>
      </c>
      <c r="LC27" t="s">
        <v>1</v>
      </c>
      <c r="LD27">
        <v>-0.5</v>
      </c>
      <c r="LE27" s="1">
        <v>-0.10020567404445101</v>
      </c>
      <c r="LF27" s="18">
        <f t="shared" si="3"/>
        <v>1.0617943259555489</v>
      </c>
      <c r="LG27" s="22">
        <f t="shared" si="1"/>
        <v>-2.8119109645945661</v>
      </c>
      <c r="LI27">
        <v>1.09204239131692E-2</v>
      </c>
      <c r="LJ27">
        <v>3.8904032669672301E-4</v>
      </c>
      <c r="LK27">
        <v>2.0477577610389002E-3</v>
      </c>
      <c r="LL27">
        <v>1.1698504566562601E-2</v>
      </c>
      <c r="LM27">
        <v>4.1041638450273E-3</v>
      </c>
      <c r="LN27">
        <v>-28.189948281671501</v>
      </c>
      <c r="LO27" s="34">
        <f t="shared" si="2"/>
        <v>-28.941531657789586</v>
      </c>
      <c r="LR27">
        <v>1.0785258206826199E-2</v>
      </c>
      <c r="LS27">
        <v>3.84775258678257E-4</v>
      </c>
      <c r="LT27">
        <v>2.0054478777301599E-3</v>
      </c>
      <c r="LU27">
        <v>1.15548087241827E-2</v>
      </c>
      <c r="LV27">
        <v>4.0193436084929E-3</v>
      </c>
      <c r="LW27">
        <v>6.5268114660454998E-2</v>
      </c>
      <c r="LX27">
        <v>0.181023267924906</v>
      </c>
      <c r="LY27">
        <v>0.123888079568201</v>
      </c>
      <c r="LZ27">
        <v>-40.218363397803301</v>
      </c>
      <c r="MA27">
        <v>6.5268114660454998E-2</v>
      </c>
      <c r="MB27">
        <v>0.12361745968636401</v>
      </c>
      <c r="MC27">
        <v>-37.636616080452903</v>
      </c>
      <c r="MD27">
        <v>3.69594201883316E-2</v>
      </c>
      <c r="ME27">
        <v>1.0670177586443701</v>
      </c>
      <c r="MF27">
        <v>0.20014341059499599</v>
      </c>
      <c r="MG27">
        <v>1.07832171199999E-2</v>
      </c>
      <c r="MH27">
        <v>3.8475014676156303E-4</v>
      </c>
      <c r="MI27">
        <v>2.0052E-3</v>
      </c>
      <c r="MJ27">
        <v>1.15527174135231E-2</v>
      </c>
      <c r="MK27">
        <v>4.0188457214143901E-3</v>
      </c>
      <c r="ML27">
        <v>-40.4</v>
      </c>
      <c r="MM27">
        <v>0</v>
      </c>
      <c r="MN27">
        <v>0</v>
      </c>
      <c r="MO27">
        <v>-37.810794714755701</v>
      </c>
      <c r="MP27">
        <v>-8.6917891289339799E-2</v>
      </c>
      <c r="MQ27">
        <v>1.06681798207179</v>
      </c>
      <c r="MR27">
        <v>0.20011872193876801</v>
      </c>
      <c r="MS27" t="s">
        <v>1</v>
      </c>
      <c r="MT27">
        <v>43</v>
      </c>
      <c r="MV27" t="s">
        <v>137</v>
      </c>
      <c r="MW27" t="b">
        <v>1</v>
      </c>
      <c r="MX27" t="s">
        <v>139</v>
      </c>
      <c r="MY27">
        <v>3.1269999999999998</v>
      </c>
    </row>
    <row r="28" spans="1:363">
      <c r="A28">
        <v>36</v>
      </c>
      <c r="B28">
        <v>45</v>
      </c>
      <c r="C28">
        <v>1</v>
      </c>
      <c r="D28">
        <v>29.2130048</v>
      </c>
      <c r="E28">
        <v>29.2130048</v>
      </c>
      <c r="F28">
        <v>29.421004799999999</v>
      </c>
      <c r="G28">
        <v>14.3399936</v>
      </c>
      <c r="H28">
        <v>14.3399936</v>
      </c>
      <c r="I28">
        <v>14.3399936</v>
      </c>
      <c r="J28">
        <v>31.504998400000002</v>
      </c>
      <c r="K28">
        <v>31.504998400000002</v>
      </c>
      <c r="L28">
        <v>31.504998400000002</v>
      </c>
      <c r="M28">
        <v>17.165004799999998</v>
      </c>
      <c r="N28">
        <v>17.165004799999998</v>
      </c>
      <c r="O28">
        <v>17.165004799999998</v>
      </c>
      <c r="P28">
        <v>55.538438502236097</v>
      </c>
      <c r="Q28">
        <v>55.538438502236097</v>
      </c>
      <c r="R28">
        <v>55.538438502236097</v>
      </c>
      <c r="S28">
        <v>114.818849862432</v>
      </c>
      <c r="T28">
        <v>114.818849862432</v>
      </c>
      <c r="U28">
        <v>114.818849862432</v>
      </c>
      <c r="V28">
        <v>3.8388011476674899</v>
      </c>
      <c r="W28">
        <v>29.2130048</v>
      </c>
      <c r="X28">
        <v>2.8146656463984798</v>
      </c>
      <c r="Y28">
        <v>29.2130048</v>
      </c>
      <c r="Z28">
        <v>1.5475477430421201</v>
      </c>
      <c r="AA28">
        <v>29.421004799999999</v>
      </c>
      <c r="AB28">
        <v>7.3488339302333297E-2</v>
      </c>
      <c r="AC28">
        <v>11.842000000000001</v>
      </c>
      <c r="AD28">
        <v>5.5934690478016198E-2</v>
      </c>
      <c r="AE28">
        <v>11.842000000000001</v>
      </c>
      <c r="AF28">
        <v>1.65787460426924</v>
      </c>
      <c r="AG28">
        <v>14.339</v>
      </c>
      <c r="AH28">
        <v>55.076555661940198</v>
      </c>
      <c r="AI28">
        <v>29.2130048</v>
      </c>
      <c r="AJ28">
        <v>0.403794225277747</v>
      </c>
      <c r="AK28">
        <v>29.2130048</v>
      </c>
      <c r="AL28">
        <v>5.8088615018151199E-2</v>
      </c>
      <c r="AM28">
        <v>29.421004799999999</v>
      </c>
      <c r="AN28">
        <v>55.076555661940198</v>
      </c>
      <c r="AO28">
        <v>29.2130048</v>
      </c>
      <c r="AP28">
        <v>40.3794225277747</v>
      </c>
      <c r="AQ28">
        <v>29.2130048</v>
      </c>
      <c r="AR28">
        <v>19.362871672716999</v>
      </c>
      <c r="AS28">
        <v>29.421004799999999</v>
      </c>
      <c r="AT28">
        <v>7.3315083055708096E-3</v>
      </c>
      <c r="AU28">
        <v>1.05468859335901E-3</v>
      </c>
      <c r="AV28">
        <v>1</v>
      </c>
      <c r="AW28">
        <v>73</v>
      </c>
      <c r="AX28">
        <v>57</v>
      </c>
      <c r="AY28">
        <v>106</v>
      </c>
      <c r="AZ28">
        <v>49</v>
      </c>
      <c r="BA28" s="6">
        <v>4.5736809987574701E-3</v>
      </c>
      <c r="BB28">
        <v>4.5736809987574701E-3</v>
      </c>
      <c r="BC28">
        <v>3.1945998780429303E-4</v>
      </c>
      <c r="BD28">
        <v>73</v>
      </c>
      <c r="BE28">
        <v>1.019539963454E-3</v>
      </c>
      <c r="BF28">
        <v>34</v>
      </c>
      <c r="BG28">
        <v>4.5736809987574701E-3</v>
      </c>
      <c r="BH28">
        <v>73</v>
      </c>
      <c r="BI28">
        <v>4.5736809987574701E-3</v>
      </c>
      <c r="BJ28">
        <v>73</v>
      </c>
      <c r="BK28">
        <v>3.6763608999999999E-3</v>
      </c>
      <c r="BL28">
        <v>7.3527217999999998E-3</v>
      </c>
      <c r="BM28">
        <v>-0.5</v>
      </c>
      <c r="BN28">
        <v>0.366289477686153</v>
      </c>
      <c r="BO28">
        <v>1.01646671670813</v>
      </c>
      <c r="BP28">
        <v>2</v>
      </c>
      <c r="BQ28">
        <v>154.61799679999999</v>
      </c>
      <c r="BR28">
        <v>154.61799679999999</v>
      </c>
      <c r="BS28">
        <v>156.59399680000001</v>
      </c>
      <c r="BT28">
        <v>136.7129984</v>
      </c>
      <c r="BU28">
        <v>136.7129984</v>
      </c>
      <c r="BV28">
        <v>136.7129984</v>
      </c>
      <c r="BW28">
        <v>196.89199360000001</v>
      </c>
      <c r="BX28">
        <v>196.89199360000001</v>
      </c>
      <c r="BY28">
        <v>196.89199360000001</v>
      </c>
      <c r="BZ28">
        <v>60.178995200000003</v>
      </c>
      <c r="CA28">
        <v>60.178995200000003</v>
      </c>
      <c r="CB28">
        <v>60.178995200000003</v>
      </c>
      <c r="CC28">
        <v>28.927073020818799</v>
      </c>
      <c r="CD28">
        <v>28.927073020818799</v>
      </c>
      <c r="CE28">
        <v>28.927073020818799</v>
      </c>
      <c r="CF28">
        <v>62.491177332531201</v>
      </c>
      <c r="CG28">
        <v>62.491177332531201</v>
      </c>
      <c r="CH28">
        <v>62.491177332531201</v>
      </c>
      <c r="CI28">
        <v>1.72022824336451</v>
      </c>
      <c r="CJ28">
        <v>154.61799679999999</v>
      </c>
      <c r="CK28">
        <v>1.26594667958588</v>
      </c>
      <c r="CL28">
        <v>154.61799679999999</v>
      </c>
      <c r="CM28">
        <v>0.57612789564562195</v>
      </c>
      <c r="CN28">
        <v>156.59399680000001</v>
      </c>
      <c r="CO28">
        <v>8.2084802324961598E-2</v>
      </c>
      <c r="CP28">
        <v>135.672</v>
      </c>
      <c r="CQ28">
        <v>6.1789414528405202E-2</v>
      </c>
      <c r="CR28">
        <v>135.56800000000001</v>
      </c>
      <c r="CS28">
        <v>1.47199097569503</v>
      </c>
      <c r="CT28">
        <v>136.71199999999999</v>
      </c>
      <c r="CU28">
        <v>28.677768105514598</v>
      </c>
      <c r="CV28">
        <v>154.61799679999999</v>
      </c>
      <c r="CW28">
        <v>0.21123526803317</v>
      </c>
      <c r="CX28">
        <v>154.61799679999999</v>
      </c>
      <c r="CY28">
        <v>3.8069647271098801E-2</v>
      </c>
      <c r="CZ28">
        <v>156.59399680000001</v>
      </c>
      <c r="DA28">
        <v>28.677768105514598</v>
      </c>
      <c r="DB28">
        <v>154.61799679999999</v>
      </c>
      <c r="DC28">
        <v>21.123526803316999</v>
      </c>
      <c r="DD28">
        <v>154.61799679999999</v>
      </c>
      <c r="DE28">
        <v>12.689882423699601</v>
      </c>
      <c r="DF28">
        <v>156.59399680000001</v>
      </c>
      <c r="DG28">
        <v>7.3658196570935601E-3</v>
      </c>
      <c r="DH28">
        <v>1.3274968655520301E-3</v>
      </c>
      <c r="DI28">
        <v>2</v>
      </c>
      <c r="DJ28">
        <v>198</v>
      </c>
      <c r="DK28">
        <v>183</v>
      </c>
      <c r="DL28">
        <v>304</v>
      </c>
      <c r="DM28">
        <v>121</v>
      </c>
      <c r="DN28" s="27">
        <v>0.43986178356696098</v>
      </c>
      <c r="DO28">
        <v>0.43986178356696098</v>
      </c>
      <c r="DP28">
        <v>1.7132000532001201E-2</v>
      </c>
      <c r="DQ28">
        <v>198</v>
      </c>
      <c r="DR28">
        <v>1.00499996915459E-3</v>
      </c>
      <c r="DS28">
        <v>181</v>
      </c>
      <c r="DT28">
        <v>0.43986178356696098</v>
      </c>
      <c r="DU28">
        <v>198</v>
      </c>
      <c r="DV28">
        <v>0.43986178356696098</v>
      </c>
      <c r="DW28">
        <v>198</v>
      </c>
      <c r="DX28">
        <v>3.6935662151830299E-3</v>
      </c>
      <c r="DY28">
        <v>7.3871324303660703E-3</v>
      </c>
      <c r="DZ28">
        <v>4.1776453654058798</v>
      </c>
      <c r="EA28">
        <v>0.36799739875897203</v>
      </c>
      <c r="EB28">
        <v>33.171287055264401</v>
      </c>
      <c r="EC28">
        <v>3</v>
      </c>
      <c r="ED28">
        <v>287.11095039999998</v>
      </c>
      <c r="EE28">
        <v>287.00695039999999</v>
      </c>
      <c r="EF28">
        <v>287.00695039999999</v>
      </c>
      <c r="EG28">
        <v>272.63594239999998</v>
      </c>
      <c r="EH28">
        <v>272.63594239999998</v>
      </c>
      <c r="EI28">
        <v>272.63594239999998</v>
      </c>
      <c r="EJ28">
        <v>353.71394559999999</v>
      </c>
      <c r="EK28">
        <v>353.71394559999999</v>
      </c>
      <c r="EL28">
        <v>353.71394559999999</v>
      </c>
      <c r="EM28">
        <v>81.078003199999998</v>
      </c>
      <c r="EN28">
        <v>81.078003199999998</v>
      </c>
      <c r="EO28">
        <v>81.078003199999998</v>
      </c>
      <c r="EP28">
        <v>203.249326941232</v>
      </c>
      <c r="EQ28">
        <v>203.249326941232</v>
      </c>
      <c r="ER28">
        <v>203.249326941232</v>
      </c>
      <c r="ES28">
        <v>713.61453895643103</v>
      </c>
      <c r="ET28">
        <v>713.61453895643103</v>
      </c>
      <c r="EU28">
        <v>713.61453895643103</v>
      </c>
      <c r="EV28">
        <v>7.3422417310433001</v>
      </c>
      <c r="EW28">
        <v>287.11095039999998</v>
      </c>
      <c r="EX28">
        <v>8.6631128009975296</v>
      </c>
      <c r="EY28">
        <v>287.00695039999999</v>
      </c>
      <c r="EZ28">
        <v>10.3161525751685</v>
      </c>
      <c r="FA28">
        <v>287.00695039999999</v>
      </c>
      <c r="FB28">
        <v>1.92887304721325E-3</v>
      </c>
      <c r="FC28">
        <v>270.12200000000001</v>
      </c>
      <c r="FD28">
        <v>1.8101483004430801E-3</v>
      </c>
      <c r="FE28">
        <v>270.12200000000001</v>
      </c>
      <c r="FF28">
        <v>4.4777255238345097E-3</v>
      </c>
      <c r="FG28">
        <v>270.12200000000001</v>
      </c>
      <c r="FH28">
        <v>200.08180680527499</v>
      </c>
      <c r="FI28">
        <v>287.11095039999998</v>
      </c>
      <c r="FJ28">
        <v>2.3241741992907801</v>
      </c>
      <c r="FK28">
        <v>287.00695039999999</v>
      </c>
      <c r="FL28">
        <v>0.84334593666623503</v>
      </c>
      <c r="FM28">
        <v>287.00695039999999</v>
      </c>
      <c r="FN28">
        <v>200.08180680527499</v>
      </c>
      <c r="FO28">
        <v>287.11095039999998</v>
      </c>
      <c r="FP28">
        <v>232.41741992907799</v>
      </c>
      <c r="FQ28">
        <v>287.00695039999999</v>
      </c>
      <c r="FR28">
        <v>281.11531222207799</v>
      </c>
      <c r="FS28">
        <v>287.00695039999999</v>
      </c>
      <c r="FT28">
        <v>1.16161196082796E-2</v>
      </c>
      <c r="FU28">
        <v>4.2150056026183397E-3</v>
      </c>
      <c r="FV28">
        <v>1.09305962235824E-2</v>
      </c>
      <c r="FW28">
        <v>3.8918500815458601E-4</v>
      </c>
      <c r="FX28">
        <v>2.0492003250613001E-3</v>
      </c>
      <c r="FY28">
        <v>1.1708966239891601E-2</v>
      </c>
      <c r="FZ28">
        <v>4.1070601634540004E-3</v>
      </c>
      <c r="GA28">
        <v>11.526600913219101</v>
      </c>
      <c r="GB28">
        <v>13.5248548696949</v>
      </c>
      <c r="GC28">
        <v>21.950193701032202</v>
      </c>
      <c r="GD28">
        <v>-27.284712954967802</v>
      </c>
      <c r="GE28">
        <v>11.526600913219101</v>
      </c>
      <c r="GF28">
        <v>21.9431104435008</v>
      </c>
      <c r="GG28">
        <v>-24.797325356085601</v>
      </c>
      <c r="GH28">
        <v>21.8613679451928</v>
      </c>
      <c r="GI28">
        <v>1.08124101342017</v>
      </c>
      <c r="GJ28">
        <v>0.20450096905387</v>
      </c>
      <c r="GK28">
        <v>4</v>
      </c>
      <c r="GL28">
        <v>592.34394880000002</v>
      </c>
      <c r="GM28">
        <v>592.23994879999998</v>
      </c>
      <c r="GN28">
        <v>592.23994879999998</v>
      </c>
      <c r="GO28">
        <v>577.46995200000003</v>
      </c>
      <c r="GP28">
        <v>577.46995200000003</v>
      </c>
      <c r="GQ28">
        <v>577.46995200000003</v>
      </c>
      <c r="GR28">
        <v>595.89395200000001</v>
      </c>
      <c r="GS28">
        <v>595.89395200000001</v>
      </c>
      <c r="GT28">
        <v>595.89395200000001</v>
      </c>
      <c r="GU28">
        <v>18.4239999999999</v>
      </c>
      <c r="GV28">
        <v>18.4239999999999</v>
      </c>
      <c r="GW28">
        <v>18.4239999999999</v>
      </c>
      <c r="GX28">
        <v>59.001914185514003</v>
      </c>
      <c r="GY28">
        <v>59.001914185514003</v>
      </c>
      <c r="GZ28">
        <v>59.001914185514003</v>
      </c>
      <c r="HA28">
        <v>204.581822737051</v>
      </c>
      <c r="HB28">
        <v>204.581822737051</v>
      </c>
      <c r="HC28">
        <v>204.581822737051</v>
      </c>
      <c r="HD28">
        <v>4.1180623377534999</v>
      </c>
      <c r="HE28">
        <v>592.34394880000002</v>
      </c>
      <c r="HF28">
        <v>4.7203728804389398</v>
      </c>
      <c r="HG28">
        <v>592.23994879999998</v>
      </c>
      <c r="HH28">
        <v>5.6631142409860598</v>
      </c>
      <c r="HI28">
        <v>592.23994879999998</v>
      </c>
      <c r="HJ28">
        <v>2.8817127073505898E-3</v>
      </c>
      <c r="HK28">
        <v>577.154</v>
      </c>
      <c r="HL28">
        <v>2.8953682812481898E-3</v>
      </c>
      <c r="HM28">
        <v>577.04899999999998</v>
      </c>
      <c r="HN28">
        <v>5.9880396943033098E-3</v>
      </c>
      <c r="HO28">
        <v>576.31399999999996</v>
      </c>
      <c r="HP28">
        <v>58.096271526305202</v>
      </c>
      <c r="HQ28">
        <v>592.34394880000002</v>
      </c>
      <c r="HR28">
        <v>0.66598000796649903</v>
      </c>
      <c r="HS28">
        <v>592.23994879999998</v>
      </c>
      <c r="HT28">
        <v>0.239662651242289</v>
      </c>
      <c r="HU28">
        <v>592.23994879999998</v>
      </c>
      <c r="HV28">
        <v>58.096271526305202</v>
      </c>
      <c r="HW28">
        <v>592.34394880000002</v>
      </c>
      <c r="HX28">
        <v>66.598000796649899</v>
      </c>
      <c r="HY28">
        <v>592.23994879999998</v>
      </c>
      <c r="HZ28">
        <v>79.887550414096296</v>
      </c>
      <c r="IA28">
        <v>592.23994879999998</v>
      </c>
      <c r="IB28">
        <v>1.14633863838396E-2</v>
      </c>
      <c r="IC28">
        <v>4.1252673355083097E-3</v>
      </c>
      <c r="ID28">
        <v>1.07854337531444E-2</v>
      </c>
      <c r="IE28">
        <v>3.8478923947789402E-4</v>
      </c>
      <c r="IF28">
        <v>2.0055858873572999E-3</v>
      </c>
      <c r="IG28">
        <v>1.15550122321002E-2</v>
      </c>
      <c r="IH28">
        <v>4.0196200751760596E-3</v>
      </c>
      <c r="II28">
        <v>0.10160546178084</v>
      </c>
      <c r="IJ28">
        <v>0.198638856558464</v>
      </c>
      <c r="IK28">
        <v>0.19268063900490501</v>
      </c>
      <c r="IL28">
        <v>-40.202741506381898</v>
      </c>
      <c r="IM28">
        <v>0.10160546178084</v>
      </c>
      <c r="IN28">
        <v>0.19244332600720701</v>
      </c>
      <c r="IO28">
        <v>-37.619666551224903</v>
      </c>
      <c r="IP28">
        <v>0.105746000320872</v>
      </c>
      <c r="IQ28">
        <v>1.0670349406497699</v>
      </c>
      <c r="IR28">
        <v>0.20015715636766601</v>
      </c>
      <c r="IS28">
        <v>5</v>
      </c>
      <c r="IT28">
        <v>637.00595199999998</v>
      </c>
      <c r="IU28">
        <v>636.90195200000005</v>
      </c>
      <c r="IV28">
        <v>636.90195200000005</v>
      </c>
      <c r="IW28">
        <v>622.13194239999996</v>
      </c>
      <c r="IX28">
        <v>622.13194239999996</v>
      </c>
      <c r="IY28">
        <v>622.13194239999996</v>
      </c>
      <c r="IZ28">
        <v>640.65894400000002</v>
      </c>
      <c r="JA28">
        <v>640.65894400000002</v>
      </c>
      <c r="JB28">
        <v>640.65894400000002</v>
      </c>
      <c r="JC28">
        <v>18.527001599999998</v>
      </c>
      <c r="JD28">
        <v>18.527001599999998</v>
      </c>
      <c r="JE28">
        <v>18.527001599999998</v>
      </c>
      <c r="JF28">
        <v>59.704555723631998</v>
      </c>
      <c r="JG28">
        <v>59.704555723631998</v>
      </c>
      <c r="JH28">
        <v>59.704555723631998</v>
      </c>
      <c r="JI28">
        <v>206.989814210563</v>
      </c>
      <c r="JJ28">
        <v>206.989814210563</v>
      </c>
      <c r="JK28">
        <v>206.989814210563</v>
      </c>
      <c r="JL28">
        <v>4.1296297473120198</v>
      </c>
      <c r="JM28">
        <v>637.00595199999998</v>
      </c>
      <c r="JN28">
        <v>4.73273591271355</v>
      </c>
      <c r="JO28">
        <v>636.90195200000005</v>
      </c>
      <c r="JP28">
        <v>5.6780294168546197</v>
      </c>
      <c r="JQ28">
        <v>636.90195200000005</v>
      </c>
      <c r="JR28">
        <v>3.3926501005150898E-3</v>
      </c>
      <c r="JS28">
        <v>621.923</v>
      </c>
      <c r="JT28">
        <v>3.4833992175423399E-3</v>
      </c>
      <c r="JU28">
        <v>621.81899999999996</v>
      </c>
      <c r="JV28">
        <v>6.9078735615691602E-3</v>
      </c>
      <c r="JW28">
        <v>621.09100000000001</v>
      </c>
      <c r="JX28">
        <v>58.788305740846198</v>
      </c>
      <c r="JY28">
        <v>637.00595199999998</v>
      </c>
      <c r="JZ28">
        <v>0.67377922482382702</v>
      </c>
      <c r="KA28">
        <v>636.90195200000005</v>
      </c>
      <c r="KB28">
        <v>0.24247075796200401</v>
      </c>
      <c r="KC28">
        <v>636.90195200000005</v>
      </c>
      <c r="KD28">
        <v>58.788305740846198</v>
      </c>
      <c r="KE28">
        <v>637.00595199999998</v>
      </c>
      <c r="KF28">
        <v>67.377922482382701</v>
      </c>
      <c r="KG28">
        <v>636.90195200000005</v>
      </c>
      <c r="KH28">
        <v>80.823585987334894</v>
      </c>
      <c r="KI28">
        <v>636.90195200000005</v>
      </c>
      <c r="KJ28">
        <v>1.1461109762101599E-2</v>
      </c>
      <c r="KK28">
        <v>4.1244726294864999E-3</v>
      </c>
      <c r="KL28">
        <v>1.07832171199999E-2</v>
      </c>
      <c r="KM28">
        <v>3.8475014676156303E-4</v>
      </c>
      <c r="KN28">
        <v>2.0052E-3</v>
      </c>
      <c r="KO28">
        <v>1.15527174135231E-2</v>
      </c>
      <c r="KP28">
        <v>4.0188457214143901E-3</v>
      </c>
      <c r="KQ28">
        <v>-40.4</v>
      </c>
      <c r="KR28">
        <v>0</v>
      </c>
      <c r="KS28">
        <v>0</v>
      </c>
      <c r="KT28">
        <v>-37.810794714755701</v>
      </c>
      <c r="KU28">
        <v>-8.6917891289339799E-2</v>
      </c>
      <c r="KV28">
        <v>1.06681798207179</v>
      </c>
      <c r="KW28">
        <v>0.20011872193876801</v>
      </c>
      <c r="KX28">
        <v>2.923</v>
      </c>
      <c r="KY28" s="27">
        <v>0.43986178356696098</v>
      </c>
      <c r="KZ28" t="s">
        <v>1</v>
      </c>
      <c r="LA28">
        <v>1.01646671670813</v>
      </c>
      <c r="LB28" s="21">
        <f t="shared" si="0"/>
        <v>33.52676551724057</v>
      </c>
      <c r="LC28" t="s">
        <v>1</v>
      </c>
      <c r="LD28">
        <v>-0.5</v>
      </c>
      <c r="LE28" s="1">
        <v>4.1776453654058798</v>
      </c>
      <c r="LF28" s="18">
        <f t="shared" si="3"/>
        <v>5.3728453654058796</v>
      </c>
      <c r="LG28" s="22">
        <f t="shared" si="1"/>
        <v>1.5929423207609661</v>
      </c>
      <c r="LI28">
        <v>1.09305962235824E-2</v>
      </c>
      <c r="LJ28">
        <v>3.8918500815458601E-4</v>
      </c>
      <c r="LK28">
        <v>2.0492003250613001E-3</v>
      </c>
      <c r="LL28">
        <v>1.1708966239891601E-2</v>
      </c>
      <c r="LM28">
        <v>4.1070601634540004E-3</v>
      </c>
      <c r="LN28">
        <v>-27.284712954967802</v>
      </c>
      <c r="LO28" s="34">
        <f t="shared" si="2"/>
        <v>-28.006042714156912</v>
      </c>
      <c r="LR28">
        <v>1.07854337531444E-2</v>
      </c>
      <c r="LS28">
        <v>3.8478923947789402E-4</v>
      </c>
      <c r="LT28">
        <v>2.0055858873572999E-3</v>
      </c>
      <c r="LU28">
        <v>1.15550122321002E-2</v>
      </c>
      <c r="LV28">
        <v>4.0196200751760596E-3</v>
      </c>
      <c r="LW28">
        <v>0.10160546178084</v>
      </c>
      <c r="LX28">
        <v>0.198638856558464</v>
      </c>
      <c r="LY28">
        <v>0.19268063900490501</v>
      </c>
      <c r="LZ28">
        <v>-40.202741506381898</v>
      </c>
      <c r="MA28">
        <v>0.10160546178084</v>
      </c>
      <c r="MB28">
        <v>0.19244332600720701</v>
      </c>
      <c r="MC28">
        <v>-37.619666551224903</v>
      </c>
      <c r="MD28">
        <v>0.105746000320872</v>
      </c>
      <c r="ME28">
        <v>1.0670349406497699</v>
      </c>
      <c r="MF28">
        <v>0.20015715636766601</v>
      </c>
      <c r="MG28">
        <v>1.07832171199999E-2</v>
      </c>
      <c r="MH28">
        <v>3.8475014676156303E-4</v>
      </c>
      <c r="MI28">
        <v>2.0052E-3</v>
      </c>
      <c r="MJ28">
        <v>1.15527174135231E-2</v>
      </c>
      <c r="MK28">
        <v>4.0188457214143901E-3</v>
      </c>
      <c r="ML28">
        <v>-40.4</v>
      </c>
      <c r="MM28">
        <v>0</v>
      </c>
      <c r="MN28">
        <v>0</v>
      </c>
      <c r="MO28">
        <v>-37.810794714755701</v>
      </c>
      <c r="MP28">
        <v>-8.6917891289339799E-2</v>
      </c>
      <c r="MQ28">
        <v>1.06681798207179</v>
      </c>
      <c r="MR28">
        <v>0.20011872193876801</v>
      </c>
      <c r="MS28" t="s">
        <v>1</v>
      </c>
      <c r="MT28">
        <v>45</v>
      </c>
      <c r="MV28" t="s">
        <v>137</v>
      </c>
      <c r="MW28" t="b">
        <v>1</v>
      </c>
      <c r="MX28" t="s">
        <v>139</v>
      </c>
      <c r="MY28">
        <v>2.923</v>
      </c>
    </row>
    <row r="29" spans="1:363">
      <c r="A29">
        <v>38</v>
      </c>
      <c r="B29">
        <v>47</v>
      </c>
      <c r="C29">
        <v>1</v>
      </c>
      <c r="D29">
        <v>28.823001600000001</v>
      </c>
      <c r="E29">
        <v>28.823001600000001</v>
      </c>
      <c r="F29">
        <v>29.0310016</v>
      </c>
      <c r="G29">
        <v>14.0520064</v>
      </c>
      <c r="H29">
        <v>14.0520064</v>
      </c>
      <c r="I29">
        <v>14.0520064</v>
      </c>
      <c r="J29">
        <v>31.111999999999998</v>
      </c>
      <c r="K29">
        <v>31.111999999999998</v>
      </c>
      <c r="L29">
        <v>31.111999999999998</v>
      </c>
      <c r="M29">
        <v>17.059993599999999</v>
      </c>
      <c r="N29">
        <v>17.059993599999999</v>
      </c>
      <c r="O29">
        <v>17.059993599999999</v>
      </c>
      <c r="P29">
        <v>55.5877008992504</v>
      </c>
      <c r="Q29">
        <v>55.5877008992504</v>
      </c>
      <c r="R29">
        <v>55.5877008992504</v>
      </c>
      <c r="S29">
        <v>114.649837351131</v>
      </c>
      <c r="T29">
        <v>114.649837351131</v>
      </c>
      <c r="U29">
        <v>114.649837351131</v>
      </c>
      <c r="V29">
        <v>3.84469086921633</v>
      </c>
      <c r="W29">
        <v>28.823001600000001</v>
      </c>
      <c r="X29">
        <v>2.8185201200516401</v>
      </c>
      <c r="Y29">
        <v>28.823001600000001</v>
      </c>
      <c r="Z29">
        <v>1.52943356800775</v>
      </c>
      <c r="AA29">
        <v>29.0310016</v>
      </c>
      <c r="AB29">
        <v>7.3185234910525795E-2</v>
      </c>
      <c r="AC29">
        <v>11.554</v>
      </c>
      <c r="AD29">
        <v>5.5663237726013101E-2</v>
      </c>
      <c r="AE29">
        <v>12.699</v>
      </c>
      <c r="AF29">
        <v>1.6246344313739201</v>
      </c>
      <c r="AG29">
        <v>14.052</v>
      </c>
      <c r="AH29">
        <v>55.126236226587501</v>
      </c>
      <c r="AI29">
        <v>28.823001600000001</v>
      </c>
      <c r="AJ29">
        <v>0.404134098984678</v>
      </c>
      <c r="AK29">
        <v>28.823001600000001</v>
      </c>
      <c r="AL29">
        <v>5.73305736782267E-2</v>
      </c>
      <c r="AM29">
        <v>29.0310016</v>
      </c>
      <c r="AN29">
        <v>55.126236226587501</v>
      </c>
      <c r="AO29">
        <v>28.823001600000001</v>
      </c>
      <c r="AP29">
        <v>40.413409898467798</v>
      </c>
      <c r="AQ29">
        <v>28.823001600000001</v>
      </c>
      <c r="AR29">
        <v>19.1101912260755</v>
      </c>
      <c r="AS29">
        <v>29.0310016</v>
      </c>
      <c r="AT29">
        <v>7.3310664149743403E-3</v>
      </c>
      <c r="AU29">
        <v>1.03998708423659E-3</v>
      </c>
      <c r="AV29">
        <v>1</v>
      </c>
      <c r="AW29">
        <v>72</v>
      </c>
      <c r="AX29">
        <v>57</v>
      </c>
      <c r="AY29">
        <v>109</v>
      </c>
      <c r="AZ29">
        <v>52</v>
      </c>
      <c r="BA29" s="6">
        <v>6.1241689489556902E-3</v>
      </c>
      <c r="BB29">
        <v>6.1241689489556902E-3</v>
      </c>
      <c r="BC29">
        <v>4.2846000287681801E-4</v>
      </c>
      <c r="BD29">
        <v>72</v>
      </c>
      <c r="BE29">
        <v>1.0205399710684999E-3</v>
      </c>
      <c r="BF29">
        <v>34</v>
      </c>
      <c r="BG29">
        <v>6.1241689489556902E-3</v>
      </c>
      <c r="BH29">
        <v>72</v>
      </c>
      <c r="BI29">
        <v>6.1241689489556902E-3</v>
      </c>
      <c r="BJ29">
        <v>72</v>
      </c>
      <c r="BK29">
        <v>3.6763608999999999E-3</v>
      </c>
      <c r="BL29">
        <v>7.3527217999999998E-3</v>
      </c>
      <c r="BM29">
        <v>-0.5</v>
      </c>
      <c r="BN29">
        <v>0.366289477686153</v>
      </c>
      <c r="BO29">
        <v>1.31820827991787</v>
      </c>
      <c r="BP29">
        <v>2</v>
      </c>
      <c r="BQ29">
        <v>153.64400639999999</v>
      </c>
      <c r="BR29">
        <v>153.54000640000001</v>
      </c>
      <c r="BS29">
        <v>155.82800639999999</v>
      </c>
      <c r="BT29">
        <v>135.6370048</v>
      </c>
      <c r="BU29">
        <v>135.6370048</v>
      </c>
      <c r="BV29">
        <v>135.6370048</v>
      </c>
      <c r="BW29">
        <v>199.475008</v>
      </c>
      <c r="BX29">
        <v>199.475008</v>
      </c>
      <c r="BY29">
        <v>199.475008</v>
      </c>
      <c r="BZ29">
        <v>63.838003200000003</v>
      </c>
      <c r="CA29">
        <v>63.838003200000003</v>
      </c>
      <c r="CB29">
        <v>63.838003200000003</v>
      </c>
      <c r="CC29">
        <v>38.103236466119597</v>
      </c>
      <c r="CD29">
        <v>38.103236466119597</v>
      </c>
      <c r="CE29">
        <v>38.103236466119597</v>
      </c>
      <c r="CF29">
        <v>82.807948895278798</v>
      </c>
      <c r="CG29">
        <v>82.807948895278798</v>
      </c>
      <c r="CH29">
        <v>82.807948895278798</v>
      </c>
      <c r="CI29">
        <v>2.3023038348729399</v>
      </c>
      <c r="CJ29">
        <v>153.64400639999999</v>
      </c>
      <c r="CK29">
        <v>1.69353431230962</v>
      </c>
      <c r="CL29">
        <v>153.54000640000001</v>
      </c>
      <c r="CM29">
        <v>0.76447886329210302</v>
      </c>
      <c r="CN29">
        <v>155.82800639999999</v>
      </c>
      <c r="CO29">
        <v>8.2022302050977602E-2</v>
      </c>
      <c r="CP29">
        <v>134.59399999999999</v>
      </c>
      <c r="CQ29">
        <v>6.1696012776505799E-2</v>
      </c>
      <c r="CR29">
        <v>134.489</v>
      </c>
      <c r="CS29">
        <v>1.44386670084713</v>
      </c>
      <c r="CT29">
        <v>135.637</v>
      </c>
      <c r="CU29">
        <v>37.773509735082499</v>
      </c>
      <c r="CV29">
        <v>153.64400639999999</v>
      </c>
      <c r="CW29">
        <v>0.27803344793790402</v>
      </c>
      <c r="CX29">
        <v>153.54000640000001</v>
      </c>
      <c r="CY29">
        <v>5.1693283099217301E-2</v>
      </c>
      <c r="CZ29">
        <v>155.82800639999999</v>
      </c>
      <c r="DA29">
        <v>37.773509735082499</v>
      </c>
      <c r="DB29">
        <v>153.64400639999999</v>
      </c>
      <c r="DC29">
        <v>27.803344793790401</v>
      </c>
      <c r="DD29">
        <v>153.54000640000001</v>
      </c>
      <c r="DE29">
        <v>17.231094366405699</v>
      </c>
      <c r="DF29">
        <v>155.82800639999999</v>
      </c>
      <c r="DG29">
        <v>7.3605404922084299E-3</v>
      </c>
      <c r="DH29">
        <v>1.3685062219994501E-3</v>
      </c>
      <c r="DI29">
        <v>2</v>
      </c>
      <c r="DJ29">
        <v>199</v>
      </c>
      <c r="DK29">
        <v>184</v>
      </c>
      <c r="DL29">
        <v>317</v>
      </c>
      <c r="DM29">
        <v>133</v>
      </c>
      <c r="DN29" s="27">
        <v>0.45955371097644099</v>
      </c>
      <c r="DO29">
        <v>0.45955371097644099</v>
      </c>
      <c r="DP29">
        <v>1.73119993414729E-2</v>
      </c>
      <c r="DQ29">
        <v>199</v>
      </c>
      <c r="DR29">
        <v>1.0059999767690799E-3</v>
      </c>
      <c r="DS29">
        <v>182</v>
      </c>
      <c r="DT29">
        <v>0.45955371097644099</v>
      </c>
      <c r="DU29">
        <v>199</v>
      </c>
      <c r="DV29">
        <v>0.45955371097644099</v>
      </c>
      <c r="DW29">
        <v>199</v>
      </c>
      <c r="DX29">
        <v>3.6911414706528099E-3</v>
      </c>
      <c r="DY29">
        <v>7.3822829413056198E-3</v>
      </c>
      <c r="DZ29">
        <v>3.5184249504682699</v>
      </c>
      <c r="EA29">
        <v>0.36775670504019597</v>
      </c>
      <c r="EB29">
        <v>33.565409431392197</v>
      </c>
      <c r="EC29">
        <v>3</v>
      </c>
      <c r="ED29">
        <v>287.891392</v>
      </c>
      <c r="EE29">
        <v>287.475392</v>
      </c>
      <c r="EF29">
        <v>287.78739200000001</v>
      </c>
      <c r="EG29">
        <v>272.68239360000001</v>
      </c>
      <c r="EH29">
        <v>272.68239360000001</v>
      </c>
      <c r="EI29">
        <v>272.68239360000001</v>
      </c>
      <c r="EJ29">
        <v>355.13239040000002</v>
      </c>
      <c r="EK29">
        <v>355.13239040000002</v>
      </c>
      <c r="EL29">
        <v>355.13239040000002</v>
      </c>
      <c r="EM29">
        <v>82.449996799999994</v>
      </c>
      <c r="EN29">
        <v>82.449996799999994</v>
      </c>
      <c r="EO29">
        <v>82.449996799999994</v>
      </c>
      <c r="EP29">
        <v>213.79477293931899</v>
      </c>
      <c r="EQ29">
        <v>213.79477293931899</v>
      </c>
      <c r="ER29">
        <v>213.79477293931899</v>
      </c>
      <c r="ES29">
        <v>750.61514724511505</v>
      </c>
      <c r="ET29">
        <v>750.61514724511505</v>
      </c>
      <c r="EU29">
        <v>750.61514724511505</v>
      </c>
      <c r="EV29">
        <v>7.4834762916740196</v>
      </c>
      <c r="EW29">
        <v>287.891392</v>
      </c>
      <c r="EX29">
        <v>8.8150975710117407</v>
      </c>
      <c r="EY29">
        <v>287.475392</v>
      </c>
      <c r="EZ29">
        <v>10.5104632086845</v>
      </c>
      <c r="FA29">
        <v>287.78739200000001</v>
      </c>
      <c r="FB29">
        <v>1.88286858331433E-3</v>
      </c>
      <c r="FC29">
        <v>270.16399999999999</v>
      </c>
      <c r="FD29">
        <v>1.7392447674323601E-3</v>
      </c>
      <c r="FE29">
        <v>270.26900000000001</v>
      </c>
      <c r="FF29">
        <v>4.3716389784532201E-3</v>
      </c>
      <c r="FG29">
        <v>270.26900000000001</v>
      </c>
      <c r="FH29">
        <v>210.46324518632099</v>
      </c>
      <c r="FI29">
        <v>287.891392</v>
      </c>
      <c r="FJ29">
        <v>2.4443886383159201</v>
      </c>
      <c r="FK29">
        <v>287.475392</v>
      </c>
      <c r="FL29">
        <v>0.887139114681606</v>
      </c>
      <c r="FM29">
        <v>287.78739200000001</v>
      </c>
      <c r="FN29">
        <v>210.46324518632099</v>
      </c>
      <c r="FO29">
        <v>287.891392</v>
      </c>
      <c r="FP29">
        <v>244.43886383159199</v>
      </c>
      <c r="FQ29">
        <v>287.475392</v>
      </c>
      <c r="FR29">
        <v>295.71303822720199</v>
      </c>
      <c r="FS29">
        <v>287.78739200000001</v>
      </c>
      <c r="FT29">
        <v>1.1614325513948601E-2</v>
      </c>
      <c r="FU29">
        <v>4.2151735990587202E-3</v>
      </c>
      <c r="FV29">
        <v>1.0928540232608501E-2</v>
      </c>
      <c r="FW29">
        <v>3.8918125050442298E-4</v>
      </c>
      <c r="FX29">
        <v>2.0491628528897399E-3</v>
      </c>
      <c r="FY29">
        <v>1.1706902733617399E-2</v>
      </c>
      <c r="FZ29">
        <v>4.1069835337330602E-3</v>
      </c>
      <c r="GA29">
        <v>11.5168344447866</v>
      </c>
      <c r="GB29">
        <v>13.346238341624201</v>
      </c>
      <c r="GC29">
        <v>21.931126106441599</v>
      </c>
      <c r="GD29">
        <v>-27.467675879349098</v>
      </c>
      <c r="GE29">
        <v>11.5168344447866</v>
      </c>
      <c r="GF29">
        <v>21.9244229452162</v>
      </c>
      <c r="GG29">
        <v>-24.969188251280801</v>
      </c>
      <c r="GH29">
        <v>21.842302007917699</v>
      </c>
      <c r="GI29">
        <v>1.0810398359209401</v>
      </c>
      <c r="GJ29">
        <v>0.204497237147094</v>
      </c>
      <c r="GK29">
        <v>4</v>
      </c>
      <c r="GL29">
        <v>592.04239359999997</v>
      </c>
      <c r="GM29">
        <v>591.93839360000004</v>
      </c>
      <c r="GN29">
        <v>592.04239359999997</v>
      </c>
      <c r="GO29">
        <v>577.16739840000002</v>
      </c>
      <c r="GP29">
        <v>577.16739840000002</v>
      </c>
      <c r="GQ29">
        <v>577.16739840000002</v>
      </c>
      <c r="GR29">
        <v>595.59040000000005</v>
      </c>
      <c r="GS29">
        <v>595.59040000000005</v>
      </c>
      <c r="GT29">
        <v>595.59040000000005</v>
      </c>
      <c r="GU29">
        <v>18.423001599999999</v>
      </c>
      <c r="GV29">
        <v>18.423001599999999</v>
      </c>
      <c r="GW29">
        <v>18.423001599999999</v>
      </c>
      <c r="GX29">
        <v>59.090415483447302</v>
      </c>
      <c r="GY29">
        <v>59.090415483447302</v>
      </c>
      <c r="GZ29">
        <v>59.090415483447302</v>
      </c>
      <c r="HA29">
        <v>204.89691625955899</v>
      </c>
      <c r="HB29">
        <v>204.89691625955899</v>
      </c>
      <c r="HC29">
        <v>204.89691625955899</v>
      </c>
      <c r="HD29">
        <v>4.12497619960208</v>
      </c>
      <c r="HE29">
        <v>592.04239359999997</v>
      </c>
      <c r="HF29">
        <v>4.7283562943045396</v>
      </c>
      <c r="HG29">
        <v>591.93839360000004</v>
      </c>
      <c r="HH29">
        <v>5.6709772351868999</v>
      </c>
      <c r="HI29">
        <v>592.04239359999997</v>
      </c>
      <c r="HJ29">
        <v>2.92490722753277E-3</v>
      </c>
      <c r="HK29">
        <v>576.95699999999999</v>
      </c>
      <c r="HL29">
        <v>2.93974999025884E-3</v>
      </c>
      <c r="HM29">
        <v>576.43200000000002</v>
      </c>
      <c r="HN29">
        <v>5.9541843341203099E-3</v>
      </c>
      <c r="HO29">
        <v>575.90700000000004</v>
      </c>
      <c r="HP29">
        <v>58.183373259122398</v>
      </c>
      <c r="HQ29">
        <v>592.04239359999997</v>
      </c>
      <c r="HR29">
        <v>0.66700227903377596</v>
      </c>
      <c r="HS29">
        <v>591.93839360000004</v>
      </c>
      <c r="HT29">
        <v>0.240039945291178</v>
      </c>
      <c r="HU29">
        <v>592.04239359999997</v>
      </c>
      <c r="HV29">
        <v>58.183373259122398</v>
      </c>
      <c r="HW29">
        <v>592.04239359999997</v>
      </c>
      <c r="HX29">
        <v>66.700227903377595</v>
      </c>
      <c r="HY29">
        <v>591.93839360000004</v>
      </c>
      <c r="HZ29">
        <v>80.013315097059305</v>
      </c>
      <c r="IA29">
        <v>592.04239359999997</v>
      </c>
      <c r="IB29">
        <v>1.14637952678207E-2</v>
      </c>
      <c r="IC29">
        <v>4.1255762917379903E-3</v>
      </c>
      <c r="ID29">
        <v>1.0785587490338699E-2</v>
      </c>
      <c r="IE29">
        <v>3.84792563966828E-4</v>
      </c>
      <c r="IF29">
        <v>2.00561870527282E-3</v>
      </c>
      <c r="IG29">
        <v>1.15551726182723E-2</v>
      </c>
      <c r="IH29">
        <v>4.01968590359151E-3</v>
      </c>
      <c r="II29">
        <v>0.11024610548604399</v>
      </c>
      <c r="IJ29">
        <v>0.21252183892106399</v>
      </c>
      <c r="IK29">
        <v>0.209060569965169</v>
      </c>
      <c r="IL29">
        <v>-40.189060411960902</v>
      </c>
      <c r="IM29">
        <v>0.11024610548604399</v>
      </c>
      <c r="IN29">
        <v>0.20880973110925999</v>
      </c>
      <c r="IO29">
        <v>-37.606308495458499</v>
      </c>
      <c r="IP29">
        <v>0.12212450757198499</v>
      </c>
      <c r="IQ29">
        <v>1.06704998803139</v>
      </c>
      <c r="IR29">
        <v>0.20016042503477599</v>
      </c>
      <c r="IS29">
        <v>5</v>
      </c>
      <c r="IT29">
        <v>636.70639359999996</v>
      </c>
      <c r="IU29">
        <v>636.60239360000003</v>
      </c>
      <c r="IV29">
        <v>636.70639359999996</v>
      </c>
      <c r="IW29">
        <v>621.83139840000001</v>
      </c>
      <c r="IX29">
        <v>621.83139840000001</v>
      </c>
      <c r="IY29">
        <v>621.83139840000001</v>
      </c>
      <c r="IZ29">
        <v>640.35738879999997</v>
      </c>
      <c r="JA29">
        <v>640.35738879999997</v>
      </c>
      <c r="JB29">
        <v>640.35738879999997</v>
      </c>
      <c r="JC29">
        <v>18.525990399999898</v>
      </c>
      <c r="JD29">
        <v>18.525990399999898</v>
      </c>
      <c r="JE29">
        <v>18.525990399999898</v>
      </c>
      <c r="JF29">
        <v>59.7410130796098</v>
      </c>
      <c r="JG29">
        <v>59.7410130796098</v>
      </c>
      <c r="JH29">
        <v>59.7410130796098</v>
      </c>
      <c r="JI29">
        <v>207.122309413365</v>
      </c>
      <c r="JJ29">
        <v>207.122309413365</v>
      </c>
      <c r="JK29">
        <v>207.122309413365</v>
      </c>
      <c r="JL29">
        <v>4.1349786866285196</v>
      </c>
      <c r="JM29">
        <v>636.70639359999996</v>
      </c>
      <c r="JN29">
        <v>4.7396399951385204</v>
      </c>
      <c r="JO29">
        <v>636.60239360000003</v>
      </c>
      <c r="JP29">
        <v>5.68579686966895</v>
      </c>
      <c r="JQ29">
        <v>636.70639359999996</v>
      </c>
      <c r="JR29">
        <v>3.41187734308017E-3</v>
      </c>
      <c r="JS29">
        <v>621.62300000000005</v>
      </c>
      <c r="JT29">
        <v>3.5339196268512501E-3</v>
      </c>
      <c r="JU29">
        <v>621.62300000000005</v>
      </c>
      <c r="JV29">
        <v>6.81658703236903E-3</v>
      </c>
      <c r="JW29">
        <v>619.85400000000004</v>
      </c>
      <c r="JX29">
        <v>58.8241751645471</v>
      </c>
      <c r="JY29">
        <v>636.70639359999996</v>
      </c>
      <c r="JZ29">
        <v>0.67420501759464602</v>
      </c>
      <c r="KA29">
        <v>636.60239360000003</v>
      </c>
      <c r="KB29">
        <v>0.24263289746806199</v>
      </c>
      <c r="KC29">
        <v>636.70639359999996</v>
      </c>
      <c r="KD29">
        <v>58.8241751645471</v>
      </c>
      <c r="KE29">
        <v>636.70639359999996</v>
      </c>
      <c r="KF29">
        <v>67.420501759464599</v>
      </c>
      <c r="KG29">
        <v>636.60239360000003</v>
      </c>
      <c r="KH29">
        <v>80.877632489353999</v>
      </c>
      <c r="KI29">
        <v>636.70639359999996</v>
      </c>
      <c r="KJ29">
        <v>1.14613594786278E-2</v>
      </c>
      <c r="KK29">
        <v>4.1247139766830898E-3</v>
      </c>
      <c r="KL29">
        <v>1.07832171199999E-2</v>
      </c>
      <c r="KM29">
        <v>3.8475014676156303E-4</v>
      </c>
      <c r="KN29">
        <v>2.0052E-3</v>
      </c>
      <c r="KO29">
        <v>1.15527174135231E-2</v>
      </c>
      <c r="KP29">
        <v>4.0188457214143901E-3</v>
      </c>
      <c r="KQ29">
        <v>-40.4</v>
      </c>
      <c r="KR29">
        <v>0</v>
      </c>
      <c r="KS29">
        <v>0</v>
      </c>
      <c r="KT29">
        <v>-37.810794714755701</v>
      </c>
      <c r="KU29">
        <v>-8.6917891289339799E-2</v>
      </c>
      <c r="KV29">
        <v>1.06681798207179</v>
      </c>
      <c r="KW29">
        <v>0.20011872193876801</v>
      </c>
      <c r="KX29">
        <v>3.0179999999999998</v>
      </c>
      <c r="KY29" s="27">
        <v>0.45955371097644099</v>
      </c>
      <c r="KZ29" t="s">
        <v>1</v>
      </c>
      <c r="LA29">
        <v>1.31820827991787</v>
      </c>
      <c r="LB29" s="21">
        <f t="shared" si="0"/>
        <v>33.925111486377048</v>
      </c>
      <c r="LC29" t="s">
        <v>1</v>
      </c>
      <c r="LD29">
        <v>-0.5</v>
      </c>
      <c r="LE29" s="1">
        <v>3.5184249504682699</v>
      </c>
      <c r="LF29" s="18">
        <f t="shared" si="3"/>
        <v>4.7800249504682704</v>
      </c>
      <c r="LG29" s="22">
        <f t="shared" si="1"/>
        <v>0.98722298956587462</v>
      </c>
      <c r="LI29">
        <v>1.0928540232608501E-2</v>
      </c>
      <c r="LJ29">
        <v>3.8918125050442298E-4</v>
      </c>
      <c r="LK29">
        <v>2.0491628528897399E-3</v>
      </c>
      <c r="LL29">
        <v>1.1706902733617399E-2</v>
      </c>
      <c r="LM29">
        <v>4.1069835337330602E-3</v>
      </c>
      <c r="LN29">
        <v>-27.467675879349098</v>
      </c>
      <c r="LO29" s="34">
        <f t="shared" si="2"/>
        <v>-28.195120391313701</v>
      </c>
      <c r="LR29">
        <v>1.0785587490338699E-2</v>
      </c>
      <c r="LS29">
        <v>3.84792563966828E-4</v>
      </c>
      <c r="LT29">
        <v>2.00561870527282E-3</v>
      </c>
      <c r="LU29">
        <v>1.15551726182723E-2</v>
      </c>
      <c r="LV29">
        <v>4.01968590359151E-3</v>
      </c>
      <c r="LW29">
        <v>0.11024610548604399</v>
      </c>
      <c r="LX29">
        <v>0.21252183892106399</v>
      </c>
      <c r="LY29">
        <v>0.209060569965169</v>
      </c>
      <c r="LZ29">
        <v>-40.189060411960902</v>
      </c>
      <c r="MA29">
        <v>0.11024610548604399</v>
      </c>
      <c r="MB29">
        <v>0.20880973110925999</v>
      </c>
      <c r="MC29">
        <v>-37.606308495458499</v>
      </c>
      <c r="MD29">
        <v>0.12212450757198499</v>
      </c>
      <c r="ME29">
        <v>1.06704998803139</v>
      </c>
      <c r="MF29">
        <v>0.20016042503477599</v>
      </c>
      <c r="MG29">
        <v>1.07832171199999E-2</v>
      </c>
      <c r="MH29">
        <v>3.8475014676156303E-4</v>
      </c>
      <c r="MI29">
        <v>2.0052E-3</v>
      </c>
      <c r="MJ29">
        <v>1.15527174135231E-2</v>
      </c>
      <c r="MK29">
        <v>4.0188457214143901E-3</v>
      </c>
      <c r="ML29">
        <v>-40.4</v>
      </c>
      <c r="MM29">
        <v>0</v>
      </c>
      <c r="MN29">
        <v>0</v>
      </c>
      <c r="MO29">
        <v>-37.810794714755701</v>
      </c>
      <c r="MP29">
        <v>-8.6917891289339799E-2</v>
      </c>
      <c r="MQ29">
        <v>1.06681798207179</v>
      </c>
      <c r="MR29">
        <v>0.20011872193876801</v>
      </c>
      <c r="MS29" t="s">
        <v>1</v>
      </c>
      <c r="MT29">
        <v>47</v>
      </c>
      <c r="MV29" t="s">
        <v>137</v>
      </c>
      <c r="MW29" t="b">
        <v>1</v>
      </c>
      <c r="MX29" t="s">
        <v>139</v>
      </c>
      <c r="MY29">
        <v>3.0179999999999998</v>
      </c>
    </row>
    <row r="30" spans="1:363">
      <c r="A30">
        <v>39</v>
      </c>
      <c r="B30">
        <v>49</v>
      </c>
      <c r="C30">
        <v>1</v>
      </c>
      <c r="D30">
        <v>29.474995199999999</v>
      </c>
      <c r="E30">
        <v>29.370995199999999</v>
      </c>
      <c r="F30">
        <v>29.578995200000001</v>
      </c>
      <c r="G30">
        <v>14.6009984</v>
      </c>
      <c r="H30">
        <v>14.6009984</v>
      </c>
      <c r="I30">
        <v>14.6009984</v>
      </c>
      <c r="J30">
        <v>31.763993599999999</v>
      </c>
      <c r="K30">
        <v>31.763993599999999</v>
      </c>
      <c r="L30">
        <v>31.763993599999999</v>
      </c>
      <c r="M30">
        <v>17.162995199999902</v>
      </c>
      <c r="N30">
        <v>17.162995199999902</v>
      </c>
      <c r="O30">
        <v>17.162995199999902</v>
      </c>
      <c r="P30">
        <v>55.590923051045998</v>
      </c>
      <c r="Q30">
        <v>55.590923051045998</v>
      </c>
      <c r="R30">
        <v>55.590923051045998</v>
      </c>
      <c r="S30">
        <v>114.520224639669</v>
      </c>
      <c r="T30">
        <v>114.520224639669</v>
      </c>
      <c r="U30">
        <v>114.520224639669</v>
      </c>
      <c r="V30">
        <v>3.8447785971492499</v>
      </c>
      <c r="W30">
        <v>29.474995199999999</v>
      </c>
      <c r="X30">
        <v>2.81819125426957</v>
      </c>
      <c r="Y30">
        <v>29.370995199999999</v>
      </c>
      <c r="Z30">
        <v>1.5186390664481499</v>
      </c>
      <c r="AA30">
        <v>29.578995200000001</v>
      </c>
      <c r="AB30">
        <v>7.2996431889865404E-2</v>
      </c>
      <c r="AC30">
        <v>14.391</v>
      </c>
      <c r="AD30">
        <v>5.5580468143971398E-2</v>
      </c>
      <c r="AE30">
        <v>13.972</v>
      </c>
      <c r="AF30">
        <v>1.60469189074339</v>
      </c>
      <c r="AG30">
        <v>14.6</v>
      </c>
      <c r="AH30">
        <v>55.129842317225403</v>
      </c>
      <c r="AI30">
        <v>29.474995199999999</v>
      </c>
      <c r="AJ30">
        <v>0.404156552647495</v>
      </c>
      <c r="AK30">
        <v>29.370995199999999</v>
      </c>
      <c r="AL30">
        <v>5.6924181173082899E-2</v>
      </c>
      <c r="AM30">
        <v>29.578995200000001</v>
      </c>
      <c r="AN30">
        <v>55.129842317225403</v>
      </c>
      <c r="AO30">
        <v>29.474995199999999</v>
      </c>
      <c r="AP30">
        <v>40.415655264749503</v>
      </c>
      <c r="AQ30">
        <v>29.370995199999999</v>
      </c>
      <c r="AR30">
        <v>18.974727057694299</v>
      </c>
      <c r="AS30">
        <v>29.578995200000001</v>
      </c>
      <c r="AT30">
        <v>7.3309941704878603E-3</v>
      </c>
      <c r="AU30">
        <v>1.0325475056781801E-3</v>
      </c>
      <c r="AV30">
        <v>1</v>
      </c>
      <c r="AW30">
        <v>72</v>
      </c>
      <c r="AX30">
        <v>57</v>
      </c>
      <c r="AY30">
        <v>108</v>
      </c>
      <c r="AZ30">
        <v>51</v>
      </c>
      <c r="BA30" s="6">
        <v>5.2296589218223397E-3</v>
      </c>
      <c r="BB30">
        <v>5.2296589218223397E-3</v>
      </c>
      <c r="BC30">
        <v>3.48679977469146E-4</v>
      </c>
      <c r="BD30">
        <v>72</v>
      </c>
      <c r="BE30">
        <v>1.02031996939331E-3</v>
      </c>
      <c r="BF30">
        <v>34</v>
      </c>
      <c r="BG30">
        <v>5.2296589218223397E-3</v>
      </c>
      <c r="BH30">
        <v>72</v>
      </c>
      <c r="BI30">
        <v>5.2296589218223397E-3</v>
      </c>
      <c r="BJ30">
        <v>72</v>
      </c>
      <c r="BK30">
        <v>3.6763608999999999E-3</v>
      </c>
      <c r="BL30">
        <v>7.3527217999999998E-3</v>
      </c>
      <c r="BM30">
        <v>-0.5</v>
      </c>
      <c r="BN30">
        <v>0.366289477686153</v>
      </c>
      <c r="BO30">
        <v>1.1500559828150201</v>
      </c>
      <c r="BP30">
        <v>2</v>
      </c>
      <c r="BQ30">
        <v>154.22999039999999</v>
      </c>
      <c r="BR30">
        <v>154.12599040000001</v>
      </c>
      <c r="BS30">
        <v>157.03799040000001</v>
      </c>
      <c r="BT30">
        <v>136.6390016</v>
      </c>
      <c r="BU30">
        <v>136.6390016</v>
      </c>
      <c r="BV30">
        <v>136.6390016</v>
      </c>
      <c r="BW30">
        <v>198.58499839999999</v>
      </c>
      <c r="BX30">
        <v>198.58499839999999</v>
      </c>
      <c r="BY30">
        <v>198.58499839999999</v>
      </c>
      <c r="BZ30">
        <v>61.945996799999897</v>
      </c>
      <c r="CA30">
        <v>61.945996799999897</v>
      </c>
      <c r="CB30">
        <v>61.945996799999897</v>
      </c>
      <c r="CC30">
        <v>32.929690677439602</v>
      </c>
      <c r="CD30">
        <v>32.929690677439602</v>
      </c>
      <c r="CE30">
        <v>32.929690677439602</v>
      </c>
      <c r="CF30">
        <v>71.134304235766095</v>
      </c>
      <c r="CG30">
        <v>71.134304235766095</v>
      </c>
      <c r="CH30">
        <v>71.134304235766095</v>
      </c>
      <c r="CI30">
        <v>1.87542427080779</v>
      </c>
      <c r="CJ30">
        <v>154.22999039999999</v>
      </c>
      <c r="CK30">
        <v>1.37881608153126</v>
      </c>
      <c r="CL30">
        <v>154.12599040000001</v>
      </c>
      <c r="CM30">
        <v>0.61606132411160797</v>
      </c>
      <c r="CN30">
        <v>157.03799040000001</v>
      </c>
      <c r="CO30">
        <v>8.1944151304256599E-2</v>
      </c>
      <c r="CP30">
        <v>135.488</v>
      </c>
      <c r="CQ30">
        <v>6.1667410058658501E-2</v>
      </c>
      <c r="CR30">
        <v>134.858</v>
      </c>
      <c r="CS30">
        <v>1.42218987732687</v>
      </c>
      <c r="CT30">
        <v>136.63900000000001</v>
      </c>
      <c r="CU30">
        <v>32.646046576760703</v>
      </c>
      <c r="CV30">
        <v>154.22999039999999</v>
      </c>
      <c r="CW30">
        <v>0.24025618243126101</v>
      </c>
      <c r="CX30">
        <v>154.12599040000001</v>
      </c>
      <c r="CY30">
        <v>4.3387918247637602E-2</v>
      </c>
      <c r="CZ30">
        <v>157.03799040000001</v>
      </c>
      <c r="DA30">
        <v>32.646046576760703</v>
      </c>
      <c r="DB30">
        <v>154.22999039999999</v>
      </c>
      <c r="DC30">
        <v>24.0256182431261</v>
      </c>
      <c r="DD30">
        <v>154.12599040000001</v>
      </c>
      <c r="DE30">
        <v>14.462639415879201</v>
      </c>
      <c r="DF30">
        <v>157.03799040000001</v>
      </c>
      <c r="DG30">
        <v>7.3594265653682302E-3</v>
      </c>
      <c r="DH30">
        <v>1.3290405055821799E-3</v>
      </c>
      <c r="DI30">
        <v>2</v>
      </c>
      <c r="DJ30">
        <v>195</v>
      </c>
      <c r="DK30">
        <v>181</v>
      </c>
      <c r="DL30">
        <v>320</v>
      </c>
      <c r="DM30">
        <v>139</v>
      </c>
      <c r="DN30" s="27">
        <v>0.53052030794205995</v>
      </c>
      <c r="DO30">
        <v>0.53052030794205995</v>
      </c>
      <c r="DP30">
        <v>1.9796000793576199E-2</v>
      </c>
      <c r="DQ30">
        <v>195</v>
      </c>
      <c r="DR30">
        <v>1.00699998438358E-3</v>
      </c>
      <c r="DS30">
        <v>179</v>
      </c>
      <c r="DT30">
        <v>0.53052030794205995</v>
      </c>
      <c r="DU30">
        <v>195</v>
      </c>
      <c r="DV30">
        <v>0.53052030794205995</v>
      </c>
      <c r="DW30">
        <v>195</v>
      </c>
      <c r="DX30">
        <v>3.6906192314623701E-3</v>
      </c>
      <c r="DY30">
        <v>7.3812384629247402E-3</v>
      </c>
      <c r="DZ30">
        <v>3.3764426791287301</v>
      </c>
      <c r="EA30">
        <v>0.36770486450180401</v>
      </c>
      <c r="EB30">
        <v>39.588261390562003</v>
      </c>
      <c r="EC30">
        <v>3</v>
      </c>
      <c r="ED30">
        <v>284.42201599999999</v>
      </c>
      <c r="EE30">
        <v>283.69401599999998</v>
      </c>
      <c r="EF30">
        <v>284.318016</v>
      </c>
      <c r="EG30">
        <v>270.36302080000002</v>
      </c>
      <c r="EH30">
        <v>270.36302080000002</v>
      </c>
      <c r="EI30">
        <v>270.36302080000002</v>
      </c>
      <c r="EJ30">
        <v>356.342016</v>
      </c>
      <c r="EK30">
        <v>356.342016</v>
      </c>
      <c r="EL30">
        <v>356.342016</v>
      </c>
      <c r="EM30">
        <v>85.9789951999999</v>
      </c>
      <c r="EN30">
        <v>85.9789951999999</v>
      </c>
      <c r="EO30">
        <v>85.9789951999999</v>
      </c>
      <c r="EP30">
        <v>246.80803057419399</v>
      </c>
      <c r="EQ30">
        <v>246.80803057419399</v>
      </c>
      <c r="ER30">
        <v>246.80803057419399</v>
      </c>
      <c r="ES30">
        <v>866.70951293815006</v>
      </c>
      <c r="ET30">
        <v>866.70951293815006</v>
      </c>
      <c r="EU30">
        <v>866.70951293815006</v>
      </c>
      <c r="EV30">
        <v>8.5315128653323704</v>
      </c>
      <c r="EW30">
        <v>284.42201599999999</v>
      </c>
      <c r="EX30">
        <v>10.0620454707931</v>
      </c>
      <c r="EY30">
        <v>283.69401599999998</v>
      </c>
      <c r="EZ30">
        <v>11.984442950815399</v>
      </c>
      <c r="FA30">
        <v>284.318016</v>
      </c>
      <c r="FB30">
        <v>1.89133640370123E-3</v>
      </c>
      <c r="FC30">
        <v>267.84699999999998</v>
      </c>
      <c r="FD30">
        <v>1.79442368317669E-3</v>
      </c>
      <c r="FE30">
        <v>267.84699999999998</v>
      </c>
      <c r="FF30">
        <v>4.3731952363702401E-3</v>
      </c>
      <c r="FG30">
        <v>267.952</v>
      </c>
      <c r="FH30">
        <v>242.96082844099001</v>
      </c>
      <c r="FI30">
        <v>284.42201599999999</v>
      </c>
      <c r="FJ30">
        <v>2.8227943995898701</v>
      </c>
      <c r="FK30">
        <v>283.69401599999998</v>
      </c>
      <c r="FL30">
        <v>1.0244077336145101</v>
      </c>
      <c r="FM30">
        <v>284.318016</v>
      </c>
      <c r="FN30">
        <v>242.96082844099001</v>
      </c>
      <c r="FO30">
        <v>284.42201599999999</v>
      </c>
      <c r="FP30">
        <v>282.27943995898698</v>
      </c>
      <c r="FQ30">
        <v>283.69401599999998</v>
      </c>
      <c r="FR30">
        <v>341.46924453817201</v>
      </c>
      <c r="FS30">
        <v>284.318016</v>
      </c>
      <c r="FT30">
        <v>1.1618310728124E-2</v>
      </c>
      <c r="FU30">
        <v>4.2163493604621197E-3</v>
      </c>
      <c r="FV30">
        <v>1.0932621329065501E-2</v>
      </c>
      <c r="FW30">
        <v>3.89241323111844E-4</v>
      </c>
      <c r="FX30">
        <v>2.04976194981034E-3</v>
      </c>
      <c r="FY30">
        <v>1.1711103975289201E-2</v>
      </c>
      <c r="FZ30">
        <v>4.1081862644107197E-3</v>
      </c>
      <c r="GA30">
        <v>11.672968517579299</v>
      </c>
      <c r="GB30">
        <v>13.709896650006201</v>
      </c>
      <c r="GC30">
        <v>22.230398773526598</v>
      </c>
      <c r="GD30">
        <v>-27.104498534728201</v>
      </c>
      <c r="GE30">
        <v>11.672968517579299</v>
      </c>
      <c r="GF30">
        <v>22.223194599214398</v>
      </c>
      <c r="GG30">
        <v>-24.6192801525433</v>
      </c>
      <c r="GH30">
        <v>22.141548662853499</v>
      </c>
      <c r="GI30">
        <v>1.08143916799247</v>
      </c>
      <c r="GJ30">
        <v>0.204556902026689</v>
      </c>
      <c r="GK30">
        <v>4</v>
      </c>
      <c r="GL30">
        <v>592.44501760000003</v>
      </c>
      <c r="GM30">
        <v>592.44501760000003</v>
      </c>
      <c r="GN30">
        <v>592.44501760000003</v>
      </c>
      <c r="GO30">
        <v>577.67502079999997</v>
      </c>
      <c r="GP30">
        <v>577.67502079999997</v>
      </c>
      <c r="GQ30">
        <v>577.67502079999997</v>
      </c>
      <c r="GR30">
        <v>596.0950272</v>
      </c>
      <c r="GS30">
        <v>596.0950272</v>
      </c>
      <c r="GT30">
        <v>596.0950272</v>
      </c>
      <c r="GU30">
        <v>18.420006399999998</v>
      </c>
      <c r="GV30">
        <v>18.420006399999998</v>
      </c>
      <c r="GW30">
        <v>18.420006399999998</v>
      </c>
      <c r="GX30">
        <v>59.088271096959197</v>
      </c>
      <c r="GY30">
        <v>59.088271096959197</v>
      </c>
      <c r="GZ30">
        <v>59.088271096959197</v>
      </c>
      <c r="HA30">
        <v>204.884545056772</v>
      </c>
      <c r="HB30">
        <v>204.884545056772</v>
      </c>
      <c r="HC30">
        <v>204.884545056772</v>
      </c>
      <c r="HD30">
        <v>4.12067880556258</v>
      </c>
      <c r="HE30">
        <v>592.44501760000003</v>
      </c>
      <c r="HF30">
        <v>4.7231592717847803</v>
      </c>
      <c r="HG30">
        <v>592.44501760000003</v>
      </c>
      <c r="HH30">
        <v>5.6671452679736003</v>
      </c>
      <c r="HI30">
        <v>592.44501760000003</v>
      </c>
      <c r="HJ30">
        <v>3.0905685453714799E-3</v>
      </c>
      <c r="HK30">
        <v>577.04600000000005</v>
      </c>
      <c r="HL30">
        <v>3.1292220461165399E-3</v>
      </c>
      <c r="HM30">
        <v>576.73099999999999</v>
      </c>
      <c r="HN30">
        <v>6.1131804512021401E-3</v>
      </c>
      <c r="HO30">
        <v>575.89099999999996</v>
      </c>
      <c r="HP30">
        <v>58.181292097976801</v>
      </c>
      <c r="HQ30">
        <v>592.44501760000003</v>
      </c>
      <c r="HR30">
        <v>0.666956057294259</v>
      </c>
      <c r="HS30">
        <v>592.44501760000003</v>
      </c>
      <c r="HT30">
        <v>0.240022941688109</v>
      </c>
      <c r="HU30">
        <v>592.44501760000003</v>
      </c>
      <c r="HV30">
        <v>58.181292097976801</v>
      </c>
      <c r="HW30">
        <v>592.44501760000003</v>
      </c>
      <c r="HX30">
        <v>66.695605729425907</v>
      </c>
      <c r="HY30">
        <v>592.44501760000003</v>
      </c>
      <c r="HZ30">
        <v>80.007647229369795</v>
      </c>
      <c r="IA30">
        <v>592.44501760000003</v>
      </c>
      <c r="IB30">
        <v>1.14634108876631E-2</v>
      </c>
      <c r="IC30">
        <v>4.1254316126893903E-3</v>
      </c>
      <c r="ID30">
        <v>1.0785390441845E-2</v>
      </c>
      <c r="IE30">
        <v>3.8478826864853002E-4</v>
      </c>
      <c r="IF30">
        <v>2.0055763037979302E-3</v>
      </c>
      <c r="IG30">
        <v>1.1554966979142101E-2</v>
      </c>
      <c r="IH30">
        <v>4.0196008530371799E-3</v>
      </c>
      <c r="II30">
        <v>9.9082189540800003E-2</v>
      </c>
      <c r="IJ30">
        <v>0.19472177310930699</v>
      </c>
      <c r="IK30">
        <v>0.18789763905679899</v>
      </c>
      <c r="IL30">
        <v>-40.206595784978198</v>
      </c>
      <c r="IM30">
        <v>9.9082189540800003E-2</v>
      </c>
      <c r="IN30">
        <v>0.18766397263658599</v>
      </c>
      <c r="IO30">
        <v>-37.623435526635902</v>
      </c>
      <c r="IP30">
        <v>0.100963416100885</v>
      </c>
      <c r="IQ30">
        <v>1.06703070145586</v>
      </c>
      <c r="IR30">
        <v>0.20015620184431501</v>
      </c>
      <c r="IS30">
        <v>5</v>
      </c>
      <c r="IT30">
        <v>637.23001599999998</v>
      </c>
      <c r="IU30">
        <v>637.23001599999998</v>
      </c>
      <c r="IV30">
        <v>637.23001599999998</v>
      </c>
      <c r="IW30">
        <v>622.35502080000003</v>
      </c>
      <c r="IX30">
        <v>622.35502080000003</v>
      </c>
      <c r="IY30">
        <v>622.35502080000003</v>
      </c>
      <c r="IZ30">
        <v>640.78101760000004</v>
      </c>
      <c r="JA30">
        <v>640.78101760000004</v>
      </c>
      <c r="JB30">
        <v>640.78101760000004</v>
      </c>
      <c r="JC30">
        <v>18.4259968</v>
      </c>
      <c r="JD30">
        <v>18.4259968</v>
      </c>
      <c r="JE30">
        <v>18.4259968</v>
      </c>
      <c r="JF30">
        <v>59.836816787465999</v>
      </c>
      <c r="JG30">
        <v>59.836816787465999</v>
      </c>
      <c r="JH30">
        <v>59.836816787465999</v>
      </c>
      <c r="JI30">
        <v>207.45232042308101</v>
      </c>
      <c r="JJ30">
        <v>207.45232042308101</v>
      </c>
      <c r="JK30">
        <v>207.45232042308101</v>
      </c>
      <c r="JL30">
        <v>4.1304970970149197</v>
      </c>
      <c r="JM30">
        <v>637.23001599999998</v>
      </c>
      <c r="JN30">
        <v>4.7339155011552698</v>
      </c>
      <c r="JO30">
        <v>637.23001599999998</v>
      </c>
      <c r="JP30">
        <v>5.6784979936695601</v>
      </c>
      <c r="JQ30">
        <v>637.23001599999998</v>
      </c>
      <c r="JR30">
        <v>3.5496522878344702E-3</v>
      </c>
      <c r="JS30">
        <v>622.14599999999996</v>
      </c>
      <c r="JT30">
        <v>3.6567710006291999E-3</v>
      </c>
      <c r="JU30">
        <v>622.25099999999998</v>
      </c>
      <c r="JV30">
        <v>6.9682671072680202E-3</v>
      </c>
      <c r="JW30">
        <v>622.14599999999996</v>
      </c>
      <c r="JX30">
        <v>58.918522375327697</v>
      </c>
      <c r="JY30">
        <v>637.23001599999998</v>
      </c>
      <c r="JZ30">
        <v>0.675275739992929</v>
      </c>
      <c r="KA30">
        <v>637.23001599999998</v>
      </c>
      <c r="KB30">
        <v>0.243018672145381</v>
      </c>
      <c r="KC30">
        <v>637.23001599999998</v>
      </c>
      <c r="KD30">
        <v>58.918522375327697</v>
      </c>
      <c r="KE30">
        <v>637.23001599999998</v>
      </c>
      <c r="KF30">
        <v>67.527573999292898</v>
      </c>
      <c r="KG30">
        <v>637.23001599999998</v>
      </c>
      <c r="KH30">
        <v>81.006224048460595</v>
      </c>
      <c r="KI30">
        <v>637.23001599999998</v>
      </c>
      <c r="KJ30">
        <v>1.1461179146537799E-2</v>
      </c>
      <c r="KK30">
        <v>4.1246565994524304E-3</v>
      </c>
      <c r="KL30">
        <v>1.07832171199999E-2</v>
      </c>
      <c r="KM30">
        <v>3.8475014676156303E-4</v>
      </c>
      <c r="KN30">
        <v>2.0052E-3</v>
      </c>
      <c r="KO30">
        <v>1.15527174135231E-2</v>
      </c>
      <c r="KP30">
        <v>4.0188457214143901E-3</v>
      </c>
      <c r="KQ30">
        <v>-40.4</v>
      </c>
      <c r="KR30">
        <v>0</v>
      </c>
      <c r="KS30">
        <v>0</v>
      </c>
      <c r="KT30">
        <v>-37.810794714755701</v>
      </c>
      <c r="KU30">
        <v>-8.6917891289339799E-2</v>
      </c>
      <c r="KV30">
        <v>1.06681798207179</v>
      </c>
      <c r="KW30">
        <v>0.20011872193876801</v>
      </c>
      <c r="KX30">
        <v>2.9540000000000002</v>
      </c>
      <c r="KY30" s="27">
        <v>0.53052030794205995</v>
      </c>
      <c r="KZ30" t="s">
        <v>1</v>
      </c>
      <c r="LA30">
        <v>1.1500559828150201</v>
      </c>
      <c r="LB30" s="21">
        <f t="shared" si="0"/>
        <v>40.012507041566685</v>
      </c>
      <c r="LC30" t="s">
        <v>1</v>
      </c>
      <c r="LD30">
        <v>-0.5</v>
      </c>
      <c r="LE30" s="1">
        <v>3.3764426791287301</v>
      </c>
      <c r="LF30" s="18">
        <f t="shared" si="3"/>
        <v>4.6712426791287296</v>
      </c>
      <c r="LG30" s="22">
        <f t="shared" si="1"/>
        <v>0.87607377307236955</v>
      </c>
      <c r="LI30">
        <v>1.0932621329065501E-2</v>
      </c>
      <c r="LJ30">
        <v>3.89241323111844E-4</v>
      </c>
      <c r="LK30">
        <v>2.04976194981034E-3</v>
      </c>
      <c r="LL30">
        <v>1.1711103975289201E-2</v>
      </c>
      <c r="LM30">
        <v>4.1081862644107197E-3</v>
      </c>
      <c r="LN30">
        <v>-27.104498534728201</v>
      </c>
      <c r="LO30" s="34">
        <f t="shared" si="2"/>
        <v>-27.819805398130796</v>
      </c>
      <c r="LR30">
        <v>1.0785390441845E-2</v>
      </c>
      <c r="LS30">
        <v>3.8478826864853002E-4</v>
      </c>
      <c r="LT30">
        <v>2.0055763037979302E-3</v>
      </c>
      <c r="LU30">
        <v>1.1554966979142101E-2</v>
      </c>
      <c r="LV30">
        <v>4.0196008530371799E-3</v>
      </c>
      <c r="LW30">
        <v>9.9082189540800003E-2</v>
      </c>
      <c r="LX30">
        <v>0.19472177310930699</v>
      </c>
      <c r="LY30">
        <v>0.18789763905679899</v>
      </c>
      <c r="LZ30">
        <v>-40.206595784978198</v>
      </c>
      <c r="MA30">
        <v>9.9082189540800003E-2</v>
      </c>
      <c r="MB30">
        <v>0.18766397263658599</v>
      </c>
      <c r="MC30">
        <v>-37.623435526635902</v>
      </c>
      <c r="MD30">
        <v>0.100963416100885</v>
      </c>
      <c r="ME30">
        <v>1.06703070145586</v>
      </c>
      <c r="MF30">
        <v>0.20015620184431501</v>
      </c>
      <c r="MG30">
        <v>1.07832171199999E-2</v>
      </c>
      <c r="MH30">
        <v>3.8475014676156303E-4</v>
      </c>
      <c r="MI30">
        <v>2.0052E-3</v>
      </c>
      <c r="MJ30">
        <v>1.15527174135231E-2</v>
      </c>
      <c r="MK30">
        <v>4.0188457214143901E-3</v>
      </c>
      <c r="ML30">
        <v>-40.4</v>
      </c>
      <c r="MM30">
        <v>0</v>
      </c>
      <c r="MN30">
        <v>0</v>
      </c>
      <c r="MO30">
        <v>-37.810794714755701</v>
      </c>
      <c r="MP30">
        <v>-8.6917891289339799E-2</v>
      </c>
      <c r="MQ30">
        <v>1.06681798207179</v>
      </c>
      <c r="MR30">
        <v>0.20011872193876801</v>
      </c>
      <c r="MS30" t="s">
        <v>1</v>
      </c>
      <c r="MT30">
        <v>49</v>
      </c>
      <c r="MV30" t="s">
        <v>137</v>
      </c>
      <c r="MW30" t="b">
        <v>1</v>
      </c>
      <c r="MX30" t="s">
        <v>139</v>
      </c>
      <c r="MY30">
        <v>2.9540000000000002</v>
      </c>
    </row>
    <row r="31" spans="1:363">
      <c r="A31">
        <v>40</v>
      </c>
      <c r="B31">
        <v>51</v>
      </c>
      <c r="C31">
        <v>1</v>
      </c>
      <c r="D31">
        <v>29.096</v>
      </c>
      <c r="E31">
        <v>29.096</v>
      </c>
      <c r="F31">
        <v>29.303999999999998</v>
      </c>
      <c r="G31">
        <v>14.2199936</v>
      </c>
      <c r="H31">
        <v>14.2199936</v>
      </c>
      <c r="I31">
        <v>14.2199936</v>
      </c>
      <c r="J31">
        <v>31.387993600000001</v>
      </c>
      <c r="K31">
        <v>31.387993600000001</v>
      </c>
      <c r="L31">
        <v>31.387993600000001</v>
      </c>
      <c r="M31">
        <v>17.167999999999999</v>
      </c>
      <c r="N31">
        <v>17.167999999999999</v>
      </c>
      <c r="O31">
        <v>17.167999999999999</v>
      </c>
      <c r="P31">
        <v>55.661966414977201</v>
      </c>
      <c r="Q31">
        <v>55.661966414977201</v>
      </c>
      <c r="R31">
        <v>55.661966414977201</v>
      </c>
      <c r="S31">
        <v>114.583480169201</v>
      </c>
      <c r="T31">
        <v>114.583480169201</v>
      </c>
      <c r="U31">
        <v>114.583480169201</v>
      </c>
      <c r="V31">
        <v>3.84674928089593</v>
      </c>
      <c r="W31">
        <v>29.096</v>
      </c>
      <c r="X31">
        <v>2.82055582667518</v>
      </c>
      <c r="Y31">
        <v>29.096</v>
      </c>
      <c r="Z31">
        <v>1.5136265517165699</v>
      </c>
      <c r="AA31">
        <v>29.303999999999998</v>
      </c>
      <c r="AB31">
        <v>7.3303567991659005E-2</v>
      </c>
      <c r="AC31">
        <v>14.115</v>
      </c>
      <c r="AD31">
        <v>5.5870353093867002E-2</v>
      </c>
      <c r="AE31">
        <v>13.904999999999999</v>
      </c>
      <c r="AF31">
        <v>1.5838209574325699</v>
      </c>
      <c r="AG31">
        <v>14.218999999999999</v>
      </c>
      <c r="AH31">
        <v>55.200534375276597</v>
      </c>
      <c r="AI31">
        <v>29.096</v>
      </c>
      <c r="AJ31">
        <v>0.40469028902698401</v>
      </c>
      <c r="AK31">
        <v>29.096</v>
      </c>
      <c r="AL31">
        <v>5.67417506736803E-2</v>
      </c>
      <c r="AM31">
        <v>29.303999999999998</v>
      </c>
      <c r="AN31">
        <v>55.200534375276597</v>
      </c>
      <c r="AO31">
        <v>29.096</v>
      </c>
      <c r="AP31">
        <v>40.469028902698398</v>
      </c>
      <c r="AQ31">
        <v>29.096</v>
      </c>
      <c r="AR31">
        <v>18.913916891226702</v>
      </c>
      <c r="AS31">
        <v>29.303999999999998</v>
      </c>
      <c r="AT31">
        <v>7.3312748437493096E-3</v>
      </c>
      <c r="AU31">
        <v>1.0279203148274899E-3</v>
      </c>
      <c r="AV31">
        <v>1</v>
      </c>
      <c r="AW31">
        <v>72</v>
      </c>
      <c r="AX31">
        <v>57</v>
      </c>
      <c r="AY31">
        <v>105</v>
      </c>
      <c r="AZ31">
        <v>48</v>
      </c>
      <c r="BA31" s="6">
        <v>4.5551030839584301E-3</v>
      </c>
      <c r="BB31">
        <v>4.5551030839584301E-3</v>
      </c>
      <c r="BC31">
        <v>3.0100008007138902E-4</v>
      </c>
      <c r="BD31">
        <v>72</v>
      </c>
      <c r="BE31">
        <v>1.0199999669566701E-3</v>
      </c>
      <c r="BF31">
        <v>34</v>
      </c>
      <c r="BG31">
        <v>4.5551030839584301E-3</v>
      </c>
      <c r="BH31">
        <v>72</v>
      </c>
      <c r="BI31">
        <v>4.5551030839584301E-3</v>
      </c>
      <c r="BJ31">
        <v>72</v>
      </c>
      <c r="BK31">
        <v>3.6763608999999999E-3</v>
      </c>
      <c r="BL31">
        <v>7.3527217999999998E-3</v>
      </c>
      <c r="BM31">
        <v>-0.5</v>
      </c>
      <c r="BN31">
        <v>0.366289477686153</v>
      </c>
      <c r="BO31">
        <v>0.99867152179051699</v>
      </c>
      <c r="BP31">
        <v>2</v>
      </c>
      <c r="BQ31">
        <v>154.61099519999999</v>
      </c>
      <c r="BR31">
        <v>154.61099519999999</v>
      </c>
      <c r="BS31">
        <v>157.00299519999999</v>
      </c>
      <c r="BT31">
        <v>136.81299200000001</v>
      </c>
      <c r="BU31">
        <v>136.81299200000001</v>
      </c>
      <c r="BV31">
        <v>136.81299200000001</v>
      </c>
      <c r="BW31">
        <v>201.2579968</v>
      </c>
      <c r="BX31">
        <v>201.2579968</v>
      </c>
      <c r="BY31">
        <v>201.2579968</v>
      </c>
      <c r="BZ31">
        <v>64.445004799999893</v>
      </c>
      <c r="CA31">
        <v>64.445004799999893</v>
      </c>
      <c r="CB31">
        <v>64.445004799999893</v>
      </c>
      <c r="CC31">
        <v>29.3108389170009</v>
      </c>
      <c r="CD31">
        <v>29.3108389170009</v>
      </c>
      <c r="CE31">
        <v>29.3108389170009</v>
      </c>
      <c r="CF31">
        <v>63.075794518003299</v>
      </c>
      <c r="CG31">
        <v>63.075794518003299</v>
      </c>
      <c r="CH31">
        <v>63.075794518003299</v>
      </c>
      <c r="CI31">
        <v>1.6328021136363899</v>
      </c>
      <c r="CJ31">
        <v>154.61099519999999</v>
      </c>
      <c r="CK31">
        <v>1.2002406682059601</v>
      </c>
      <c r="CL31">
        <v>154.61099519999999</v>
      </c>
      <c r="CM31">
        <v>0.53273448489439001</v>
      </c>
      <c r="CN31">
        <v>157.00299519999999</v>
      </c>
      <c r="CO31">
        <v>8.1367669199807702E-2</v>
      </c>
      <c r="CP31">
        <v>135.66499999999999</v>
      </c>
      <c r="CQ31">
        <v>6.1292771401168997E-2</v>
      </c>
      <c r="CR31">
        <v>135.24700000000001</v>
      </c>
      <c r="CS31">
        <v>1.40340781133154</v>
      </c>
      <c r="CT31">
        <v>136.81200000000001</v>
      </c>
      <c r="CU31">
        <v>29.059108370406701</v>
      </c>
      <c r="CV31">
        <v>154.61099519999999</v>
      </c>
      <c r="CW31">
        <v>0.21382926878769001</v>
      </c>
      <c r="CX31">
        <v>154.61099519999999</v>
      </c>
      <c r="CY31">
        <v>3.7901277806482399E-2</v>
      </c>
      <c r="CZ31">
        <v>157.00299519999999</v>
      </c>
      <c r="DA31">
        <v>29.059108370406701</v>
      </c>
      <c r="DB31">
        <v>154.61099519999999</v>
      </c>
      <c r="DC31">
        <v>21.382926878768998</v>
      </c>
      <c r="DD31">
        <v>154.61099519999999</v>
      </c>
      <c r="DE31">
        <v>12.633759268827401</v>
      </c>
      <c r="DF31">
        <v>157.00299519999999</v>
      </c>
      <c r="DG31">
        <v>7.3584249751258799E-3</v>
      </c>
      <c r="DH31">
        <v>1.30428220038163E-3</v>
      </c>
      <c r="DI31">
        <v>2</v>
      </c>
      <c r="DJ31">
        <v>193</v>
      </c>
      <c r="DK31">
        <v>179</v>
      </c>
      <c r="DL31">
        <v>325</v>
      </c>
      <c r="DM31">
        <v>146</v>
      </c>
      <c r="DN31" s="27">
        <v>0.61575649491333895</v>
      </c>
      <c r="DO31">
        <v>0.61575649491333895</v>
      </c>
      <c r="DP31">
        <v>2.1732000634074201E-2</v>
      </c>
      <c r="DQ31">
        <v>193</v>
      </c>
      <c r="DR31">
        <v>1.00699998438358E-3</v>
      </c>
      <c r="DS31">
        <v>177</v>
      </c>
      <c r="DT31">
        <v>0.61575649491333895</v>
      </c>
      <c r="DU31">
        <v>193</v>
      </c>
      <c r="DV31">
        <v>0.61575649491333895</v>
      </c>
      <c r="DW31">
        <v>193</v>
      </c>
      <c r="DX31">
        <v>3.68997567826844E-3</v>
      </c>
      <c r="DY31">
        <v>7.3799513565368903E-3</v>
      </c>
      <c r="DZ31">
        <v>3.2014785135245898</v>
      </c>
      <c r="EA31">
        <v>0.36764098154660202</v>
      </c>
      <c r="EB31">
        <v>45.809152488091101</v>
      </c>
      <c r="EC31">
        <v>3</v>
      </c>
      <c r="ED31">
        <v>282.78141440000002</v>
      </c>
      <c r="EE31">
        <v>282.57341439999999</v>
      </c>
      <c r="EF31">
        <v>282.67741439999998</v>
      </c>
      <c r="EG31">
        <v>269.24241919999997</v>
      </c>
      <c r="EH31">
        <v>269.24241919999997</v>
      </c>
      <c r="EI31">
        <v>269.24241919999997</v>
      </c>
      <c r="EJ31">
        <v>358.02440960000001</v>
      </c>
      <c r="EK31">
        <v>358.02440960000001</v>
      </c>
      <c r="EL31">
        <v>358.02440960000001</v>
      </c>
      <c r="EM31">
        <v>88.781990399999998</v>
      </c>
      <c r="EN31">
        <v>88.781990399999998</v>
      </c>
      <c r="EO31">
        <v>88.781990399999998</v>
      </c>
      <c r="EP31">
        <v>287.88766171230799</v>
      </c>
      <c r="EQ31">
        <v>287.88766171230799</v>
      </c>
      <c r="ER31">
        <v>287.88766171230799</v>
      </c>
      <c r="ES31">
        <v>1010.8111152763501</v>
      </c>
      <c r="ET31">
        <v>1010.8111152763501</v>
      </c>
      <c r="EU31">
        <v>1010.8111152763501</v>
      </c>
      <c r="EV31">
        <v>9.3946156646016092</v>
      </c>
      <c r="EW31">
        <v>282.78141440000002</v>
      </c>
      <c r="EX31">
        <v>11.092074863947399</v>
      </c>
      <c r="EY31">
        <v>282.57341439999999</v>
      </c>
      <c r="EZ31">
        <v>13.193359451707201</v>
      </c>
      <c r="FA31">
        <v>282.67741439999998</v>
      </c>
      <c r="FB31">
        <v>1.9291779083457201E-3</v>
      </c>
      <c r="FC31">
        <v>266.72800000000001</v>
      </c>
      <c r="FD31">
        <v>1.78244404317921E-3</v>
      </c>
      <c r="FE31">
        <v>266.72800000000001</v>
      </c>
      <c r="FF31">
        <v>4.3745582268855396E-3</v>
      </c>
      <c r="FG31">
        <v>267.56799999999998</v>
      </c>
      <c r="FH31">
        <v>283.40059093348702</v>
      </c>
      <c r="FI31">
        <v>282.78141440000002</v>
      </c>
      <c r="FJ31">
        <v>3.29262743684545</v>
      </c>
      <c r="FK31">
        <v>282.57341439999999</v>
      </c>
      <c r="FL31">
        <v>1.19444334197496</v>
      </c>
      <c r="FM31">
        <v>282.67741439999998</v>
      </c>
      <c r="FN31">
        <v>283.40059093348702</v>
      </c>
      <c r="FO31">
        <v>282.78141440000002</v>
      </c>
      <c r="FP31">
        <v>329.262743684545</v>
      </c>
      <c r="FQ31">
        <v>282.57341439999999</v>
      </c>
      <c r="FR31">
        <v>398.14778065832201</v>
      </c>
      <c r="FS31">
        <v>282.67741439999998</v>
      </c>
      <c r="FT31">
        <v>1.16182800678006E-2</v>
      </c>
      <c r="FU31">
        <v>4.21468190324026E-3</v>
      </c>
      <c r="FV31">
        <v>1.09330281189217E-2</v>
      </c>
      <c r="FW31">
        <v>3.89165458759407E-4</v>
      </c>
      <c r="FX31">
        <v>2.0490053774285398E-3</v>
      </c>
      <c r="FY31">
        <v>1.17113590364406E-2</v>
      </c>
      <c r="FZ31">
        <v>4.1066717184184403E-3</v>
      </c>
      <c r="GA31">
        <v>11.4757902888609</v>
      </c>
      <c r="GB31">
        <v>13.731974672192599</v>
      </c>
      <c r="GC31">
        <v>21.853537829549399</v>
      </c>
      <c r="GD31">
        <v>-27.0682982485142</v>
      </c>
      <c r="GE31">
        <v>11.4757902888609</v>
      </c>
      <c r="GF31">
        <v>21.845889401829599</v>
      </c>
      <c r="GG31">
        <v>-24.598036917921501</v>
      </c>
      <c r="GH31">
        <v>21.7647204748347</v>
      </c>
      <c r="GI31">
        <v>1.0814789718825599</v>
      </c>
      <c r="GJ31">
        <v>0.204481553939248</v>
      </c>
      <c r="GK31">
        <v>4</v>
      </c>
      <c r="GL31">
        <v>592.14141440000003</v>
      </c>
      <c r="GM31">
        <v>592.03741439999999</v>
      </c>
      <c r="GN31">
        <v>591.93341439999995</v>
      </c>
      <c r="GO31">
        <v>577.26741760000004</v>
      </c>
      <c r="GP31">
        <v>577.26741760000004</v>
      </c>
      <c r="GQ31">
        <v>577.26741760000004</v>
      </c>
      <c r="GR31">
        <v>595.69141760000002</v>
      </c>
      <c r="GS31">
        <v>595.69141760000002</v>
      </c>
      <c r="GT31">
        <v>595.69141760000002</v>
      </c>
      <c r="GU31">
        <v>18.4239999999999</v>
      </c>
      <c r="GV31">
        <v>18.4239999999999</v>
      </c>
      <c r="GW31">
        <v>18.4239999999999</v>
      </c>
      <c r="GX31">
        <v>59.190300292140797</v>
      </c>
      <c r="GY31">
        <v>59.190300292140797</v>
      </c>
      <c r="GZ31">
        <v>59.190300292140797</v>
      </c>
      <c r="HA31">
        <v>205.22859036407399</v>
      </c>
      <c r="HB31">
        <v>205.22859036407399</v>
      </c>
      <c r="HC31">
        <v>205.22859036407399</v>
      </c>
      <c r="HD31">
        <v>4.1276552157164996</v>
      </c>
      <c r="HE31">
        <v>592.14141440000003</v>
      </c>
      <c r="HF31">
        <v>4.7309351454216504</v>
      </c>
      <c r="HG31">
        <v>592.03741439999999</v>
      </c>
      <c r="HH31">
        <v>5.6749139038957699</v>
      </c>
      <c r="HI31">
        <v>591.93341439999995</v>
      </c>
      <c r="HJ31">
        <v>3.3538935033522801E-3</v>
      </c>
      <c r="HK31">
        <v>576.95500000000004</v>
      </c>
      <c r="HL31">
        <v>3.41702744740523E-3</v>
      </c>
      <c r="HM31">
        <v>576.226</v>
      </c>
      <c r="HN31">
        <v>6.5389877763433902E-3</v>
      </c>
      <c r="HO31">
        <v>576.12199999999996</v>
      </c>
      <c r="HP31">
        <v>58.281812818292401</v>
      </c>
      <c r="HQ31">
        <v>592.14141440000003</v>
      </c>
      <c r="HR31">
        <v>0.66806734458716799</v>
      </c>
      <c r="HS31">
        <v>592.03741439999999</v>
      </c>
      <c r="HT31">
        <v>0.24042012926119499</v>
      </c>
      <c r="HU31">
        <v>591.93341439999995</v>
      </c>
      <c r="HV31">
        <v>58.281812818292401</v>
      </c>
      <c r="HW31">
        <v>592.14141440000003</v>
      </c>
      <c r="HX31">
        <v>66.806734458716804</v>
      </c>
      <c r="HY31">
        <v>592.03741439999999</v>
      </c>
      <c r="HZ31">
        <v>80.140043087065095</v>
      </c>
      <c r="IA31">
        <v>591.93341439999995</v>
      </c>
      <c r="IB31">
        <v>1.14627070141079E-2</v>
      </c>
      <c r="IC31">
        <v>4.1251312825625799E-3</v>
      </c>
      <c r="ID31">
        <v>1.07849817545685E-2</v>
      </c>
      <c r="IE31">
        <v>3.8477893323586701E-4</v>
      </c>
      <c r="IF31">
        <v>2.0054841502086698E-3</v>
      </c>
      <c r="IG31">
        <v>1.1554539621040199E-2</v>
      </c>
      <c r="IH31">
        <v>4.0194160227938003E-3</v>
      </c>
      <c r="II31">
        <v>7.4818618126526404E-2</v>
      </c>
      <c r="IJ31">
        <v>0.157729774903581</v>
      </c>
      <c r="IK31">
        <v>0.14190676102976399</v>
      </c>
      <c r="IL31">
        <v>-40.242964922886799</v>
      </c>
      <c r="IM31">
        <v>7.4818618126526404E-2</v>
      </c>
      <c r="IN31">
        <v>0.14170666700463699</v>
      </c>
      <c r="IO31">
        <v>-37.659028827991399</v>
      </c>
      <c r="IP31">
        <v>5.4976535504014303E-2</v>
      </c>
      <c r="IQ31">
        <v>1.06699070022265</v>
      </c>
      <c r="IR31">
        <v>0.200147023337852</v>
      </c>
      <c r="IS31">
        <v>5</v>
      </c>
      <c r="IT31">
        <v>636.83741439999994</v>
      </c>
      <c r="IU31">
        <v>636.73341440000002</v>
      </c>
      <c r="IV31">
        <v>636.83741439999994</v>
      </c>
      <c r="IW31">
        <v>621.96140800000001</v>
      </c>
      <c r="IX31">
        <v>621.96140800000001</v>
      </c>
      <c r="IY31">
        <v>621.96140800000001</v>
      </c>
      <c r="IZ31">
        <v>640.49041920000002</v>
      </c>
      <c r="JA31">
        <v>640.49041920000002</v>
      </c>
      <c r="JB31">
        <v>640.49041920000002</v>
      </c>
      <c r="JC31">
        <v>18.529011199999999</v>
      </c>
      <c r="JD31">
        <v>18.529011199999999</v>
      </c>
      <c r="JE31">
        <v>18.529011199999999</v>
      </c>
      <c r="JF31">
        <v>59.900680855231002</v>
      </c>
      <c r="JG31">
        <v>59.900680855231002</v>
      </c>
      <c r="JH31">
        <v>59.900680855231002</v>
      </c>
      <c r="JI31">
        <v>207.66998950107799</v>
      </c>
      <c r="JJ31">
        <v>207.66998950107799</v>
      </c>
      <c r="JK31">
        <v>207.66998950107799</v>
      </c>
      <c r="JL31">
        <v>4.1319468445340997</v>
      </c>
      <c r="JM31">
        <v>636.83741439999994</v>
      </c>
      <c r="JN31">
        <v>4.7355815676092101</v>
      </c>
      <c r="JO31">
        <v>636.73341440000002</v>
      </c>
      <c r="JP31">
        <v>5.6811010484217599</v>
      </c>
      <c r="JQ31">
        <v>636.83741439999994</v>
      </c>
      <c r="JR31">
        <v>3.7597385421486102E-3</v>
      </c>
      <c r="JS31">
        <v>621.85599999999999</v>
      </c>
      <c r="JT31">
        <v>3.89790767145124E-3</v>
      </c>
      <c r="JU31">
        <v>621.33100000000002</v>
      </c>
      <c r="JV31">
        <v>7.2730660827846202E-3</v>
      </c>
      <c r="JW31">
        <v>620.38599999999997</v>
      </c>
      <c r="JX31">
        <v>58.981429021236103</v>
      </c>
      <c r="JY31">
        <v>636.83741439999994</v>
      </c>
      <c r="JZ31">
        <v>0.67598021793622098</v>
      </c>
      <c r="KA31">
        <v>636.73341440000002</v>
      </c>
      <c r="KB31">
        <v>0.24327161605865999</v>
      </c>
      <c r="KC31">
        <v>636.83741439999994</v>
      </c>
      <c r="KD31">
        <v>58.981429021236103</v>
      </c>
      <c r="KE31">
        <v>636.83741439999994</v>
      </c>
      <c r="KF31">
        <v>67.598021793622095</v>
      </c>
      <c r="KG31">
        <v>636.73341440000002</v>
      </c>
      <c r="KH31">
        <v>81.090538686220199</v>
      </c>
      <c r="KI31">
        <v>636.83741439999994</v>
      </c>
      <c r="KJ31">
        <v>1.1460899289042901E-2</v>
      </c>
      <c r="KK31">
        <v>4.1245459816016102E-3</v>
      </c>
      <c r="KL31">
        <v>1.07832171199999E-2</v>
      </c>
      <c r="KM31">
        <v>3.8475014676156303E-4</v>
      </c>
      <c r="KN31">
        <v>2.0052E-3</v>
      </c>
      <c r="KO31">
        <v>1.15527174135231E-2</v>
      </c>
      <c r="KP31">
        <v>4.0188457214143901E-3</v>
      </c>
      <c r="KQ31">
        <v>-40.4</v>
      </c>
      <c r="KR31">
        <v>0</v>
      </c>
      <c r="KS31">
        <v>0</v>
      </c>
      <c r="KT31">
        <v>-37.810794714755701</v>
      </c>
      <c r="KU31">
        <v>-8.6917891289339799E-2</v>
      </c>
      <c r="KV31">
        <v>1.06681798207179</v>
      </c>
      <c r="KW31">
        <v>0.20011872193876801</v>
      </c>
      <c r="KX31">
        <v>2.9630000000000001</v>
      </c>
      <c r="KY31" s="27">
        <v>0.61575649491333895</v>
      </c>
      <c r="KZ31" t="s">
        <v>1</v>
      </c>
      <c r="LA31">
        <v>0.99867152179051699</v>
      </c>
      <c r="LB31" s="21">
        <f t="shared" si="0"/>
        <v>46.300064011776264</v>
      </c>
      <c r="LC31" t="s">
        <v>1</v>
      </c>
      <c r="LD31">
        <v>-0.5</v>
      </c>
      <c r="LE31" s="1">
        <v>3.2014785135245898</v>
      </c>
      <c r="LF31" s="18">
        <f t="shared" si="3"/>
        <v>4.5294785135245901</v>
      </c>
      <c r="LG31" s="22">
        <f t="shared" si="1"/>
        <v>0.73122502391752331</v>
      </c>
      <c r="LI31">
        <v>1.09330281189217E-2</v>
      </c>
      <c r="LJ31">
        <v>3.89165458759407E-4</v>
      </c>
      <c r="LK31">
        <v>2.0490053774285398E-3</v>
      </c>
      <c r="LL31">
        <v>1.17113590364406E-2</v>
      </c>
      <c r="LM31">
        <v>4.1066717184184403E-3</v>
      </c>
      <c r="LN31">
        <v>-27.0682982485142</v>
      </c>
      <c r="LO31" s="34">
        <f t="shared" si="2"/>
        <v>-27.782395272265681</v>
      </c>
      <c r="LR31">
        <v>1.07849817545685E-2</v>
      </c>
      <c r="LS31">
        <v>3.8477893323586701E-4</v>
      </c>
      <c r="LT31">
        <v>2.0054841502086698E-3</v>
      </c>
      <c r="LU31">
        <v>1.1554539621040199E-2</v>
      </c>
      <c r="LV31">
        <v>4.0194160227938003E-3</v>
      </c>
      <c r="LW31">
        <v>7.4818618126526404E-2</v>
      </c>
      <c r="LX31">
        <v>0.157729774903581</v>
      </c>
      <c r="LY31">
        <v>0.14190676102976399</v>
      </c>
      <c r="LZ31">
        <v>-40.242964922886799</v>
      </c>
      <c r="MA31">
        <v>7.4818618126526404E-2</v>
      </c>
      <c r="MB31">
        <v>0.14170666700463699</v>
      </c>
      <c r="MC31">
        <v>-37.659028827991399</v>
      </c>
      <c r="MD31">
        <v>5.4976535504014303E-2</v>
      </c>
      <c r="ME31">
        <v>1.06699070022265</v>
      </c>
      <c r="MF31">
        <v>0.200147023337852</v>
      </c>
      <c r="MG31">
        <v>1.07832171199999E-2</v>
      </c>
      <c r="MH31">
        <v>3.8475014676156303E-4</v>
      </c>
      <c r="MI31">
        <v>2.0052E-3</v>
      </c>
      <c r="MJ31">
        <v>1.15527174135231E-2</v>
      </c>
      <c r="MK31">
        <v>4.0188457214143901E-3</v>
      </c>
      <c r="ML31">
        <v>-40.4</v>
      </c>
      <c r="MM31">
        <v>0</v>
      </c>
      <c r="MN31">
        <v>0</v>
      </c>
      <c r="MO31">
        <v>-37.810794714755701</v>
      </c>
      <c r="MP31">
        <v>-8.6917891289339799E-2</v>
      </c>
      <c r="MQ31">
        <v>1.06681798207179</v>
      </c>
      <c r="MR31">
        <v>0.20011872193876801</v>
      </c>
      <c r="MS31" t="s">
        <v>1</v>
      </c>
      <c r="MT31">
        <v>51</v>
      </c>
      <c r="MV31" t="s">
        <v>137</v>
      </c>
      <c r="MW31" t="b">
        <v>1</v>
      </c>
      <c r="MX31" t="s">
        <v>139</v>
      </c>
      <c r="MY31">
        <v>2.9630000000000001</v>
      </c>
    </row>
    <row r="32" spans="1:363">
      <c r="A32">
        <v>41</v>
      </c>
      <c r="B32">
        <v>53</v>
      </c>
      <c r="C32">
        <v>1</v>
      </c>
      <c r="D32">
        <v>28.867993599999998</v>
      </c>
      <c r="E32">
        <v>28.867993599999998</v>
      </c>
      <c r="F32">
        <v>29.0759936</v>
      </c>
      <c r="G32">
        <v>14.0969984</v>
      </c>
      <c r="H32">
        <v>14.0969984</v>
      </c>
      <c r="I32">
        <v>14.0969984</v>
      </c>
      <c r="J32">
        <v>31.261990399999998</v>
      </c>
      <c r="K32">
        <v>31.261990399999998</v>
      </c>
      <c r="L32">
        <v>31.261990399999998</v>
      </c>
      <c r="M32">
        <v>17.164991999999899</v>
      </c>
      <c r="N32">
        <v>17.164991999999899</v>
      </c>
      <c r="O32">
        <v>17.164991999999899</v>
      </c>
      <c r="P32">
        <v>55.622104498403097</v>
      </c>
      <c r="Q32">
        <v>55.622104498403097</v>
      </c>
      <c r="R32">
        <v>55.622104498403097</v>
      </c>
      <c r="S32">
        <v>114.43900980756899</v>
      </c>
      <c r="T32">
        <v>114.43900980756899</v>
      </c>
      <c r="U32">
        <v>114.43900980756899</v>
      </c>
      <c r="V32">
        <v>3.8464182076252502</v>
      </c>
      <c r="W32">
        <v>28.867993599999998</v>
      </c>
      <c r="X32">
        <v>2.81983209941205</v>
      </c>
      <c r="Y32">
        <v>28.867993599999998</v>
      </c>
      <c r="Z32">
        <v>1.5057506368286699</v>
      </c>
      <c r="AA32">
        <v>29.0759936</v>
      </c>
      <c r="AB32">
        <v>7.3870631767853301E-2</v>
      </c>
      <c r="AC32">
        <v>13.781000000000001</v>
      </c>
      <c r="AD32">
        <v>5.6412908860633597E-2</v>
      </c>
      <c r="AE32">
        <v>13.151999999999999</v>
      </c>
      <c r="AF32">
        <v>1.56456189794309</v>
      </c>
      <c r="AG32">
        <v>14.096</v>
      </c>
      <c r="AH32">
        <v>55.161190109925101</v>
      </c>
      <c r="AI32">
        <v>28.867993599999998</v>
      </c>
      <c r="AJ32">
        <v>0.40440132769308501</v>
      </c>
      <c r="AK32">
        <v>28.867993599999998</v>
      </c>
      <c r="AL32">
        <v>5.6513060785007702E-2</v>
      </c>
      <c r="AM32">
        <v>29.0759936</v>
      </c>
      <c r="AN32">
        <v>55.161190109925101</v>
      </c>
      <c r="AO32">
        <v>28.867993599999998</v>
      </c>
      <c r="AP32">
        <v>40.440132769308498</v>
      </c>
      <c r="AQ32">
        <v>28.867993599999998</v>
      </c>
      <c r="AR32">
        <v>18.837686928335899</v>
      </c>
      <c r="AS32">
        <v>29.0759936</v>
      </c>
      <c r="AT32">
        <v>7.3312654583266804E-3</v>
      </c>
      <c r="AU32">
        <v>1.0245076415572E-3</v>
      </c>
      <c r="AV32">
        <v>1</v>
      </c>
      <c r="AW32">
        <v>72</v>
      </c>
      <c r="AX32">
        <v>57</v>
      </c>
      <c r="AY32">
        <v>101</v>
      </c>
      <c r="AZ32">
        <v>44</v>
      </c>
      <c r="BA32" s="6">
        <v>4.5584209139148298E-3</v>
      </c>
      <c r="BB32">
        <v>4.5584209139148298E-3</v>
      </c>
      <c r="BC32">
        <v>3.3146007917821298E-4</v>
      </c>
      <c r="BD32">
        <v>72</v>
      </c>
      <c r="BE32">
        <v>1.02153997868299E-3</v>
      </c>
      <c r="BF32">
        <v>34</v>
      </c>
      <c r="BG32">
        <v>4.5584209139148298E-3</v>
      </c>
      <c r="BH32">
        <v>72</v>
      </c>
      <c r="BI32">
        <v>4.5584209139148298E-3</v>
      </c>
      <c r="BJ32">
        <v>72</v>
      </c>
      <c r="BK32">
        <v>3.6763608999999999E-3</v>
      </c>
      <c r="BL32">
        <v>7.3527217999999998E-3</v>
      </c>
      <c r="BM32">
        <v>-0.5</v>
      </c>
      <c r="BN32">
        <v>0.366289477686153</v>
      </c>
      <c r="BO32">
        <v>0.93531870861814004</v>
      </c>
      <c r="BP32">
        <v>2</v>
      </c>
      <c r="BQ32">
        <v>154.07699199999999</v>
      </c>
      <c r="BR32">
        <v>154.07699199999999</v>
      </c>
      <c r="BS32">
        <v>156.05299199999999</v>
      </c>
      <c r="BT32">
        <v>136.38099199999999</v>
      </c>
      <c r="BU32">
        <v>136.38099199999999</v>
      </c>
      <c r="BV32">
        <v>136.38099199999999</v>
      </c>
      <c r="BW32">
        <v>197.91699199999999</v>
      </c>
      <c r="BX32">
        <v>197.91699199999999</v>
      </c>
      <c r="BY32">
        <v>197.91699199999999</v>
      </c>
      <c r="BZ32">
        <v>61.536000000000001</v>
      </c>
      <c r="CA32">
        <v>61.536000000000001</v>
      </c>
      <c r="CB32">
        <v>61.536000000000001</v>
      </c>
      <c r="CC32">
        <v>29.364670506547</v>
      </c>
      <c r="CD32">
        <v>29.364670506547</v>
      </c>
      <c r="CE32">
        <v>29.364670506547</v>
      </c>
      <c r="CF32">
        <v>63.0643326104152</v>
      </c>
      <c r="CG32">
        <v>63.0643326104152</v>
      </c>
      <c r="CH32">
        <v>63.0643326104152</v>
      </c>
      <c r="CI32">
        <v>1.78455945243457</v>
      </c>
      <c r="CJ32">
        <v>154.07699199999999</v>
      </c>
      <c r="CK32">
        <v>1.3098039260521199</v>
      </c>
      <c r="CL32">
        <v>154.07699199999999</v>
      </c>
      <c r="CM32">
        <v>0.57386766268429001</v>
      </c>
      <c r="CN32">
        <v>156.05299199999999</v>
      </c>
      <c r="CO32">
        <v>8.1595640568448202E-2</v>
      </c>
      <c r="CP32">
        <v>135.23400000000001</v>
      </c>
      <c r="CQ32">
        <v>6.1512033951076198E-2</v>
      </c>
      <c r="CR32">
        <v>135.13</v>
      </c>
      <c r="CS32">
        <v>1.3877205311343399</v>
      </c>
      <c r="CT32">
        <v>136.17099999999999</v>
      </c>
      <c r="CU32">
        <v>29.113110919085099</v>
      </c>
      <c r="CV32">
        <v>154.07699199999999</v>
      </c>
      <c r="CW32">
        <v>0.21386560341125699</v>
      </c>
      <c r="CX32">
        <v>154.07699199999999</v>
      </c>
      <c r="CY32">
        <v>3.7693984050613E-2</v>
      </c>
      <c r="CZ32">
        <v>156.05299199999999</v>
      </c>
      <c r="DA32">
        <v>29.113110919085099</v>
      </c>
      <c r="DB32">
        <v>154.07699199999999</v>
      </c>
      <c r="DC32">
        <v>21.386560341125701</v>
      </c>
      <c r="DD32">
        <v>154.07699199999999</v>
      </c>
      <c r="DE32">
        <v>12.5646613502043</v>
      </c>
      <c r="DF32">
        <v>156.05299199999999</v>
      </c>
      <c r="DG32">
        <v>7.3460237212594603E-3</v>
      </c>
      <c r="DH32">
        <v>1.2947425699499E-3</v>
      </c>
      <c r="DI32">
        <v>2</v>
      </c>
      <c r="DJ32">
        <v>194</v>
      </c>
      <c r="DK32">
        <v>180</v>
      </c>
      <c r="DL32">
        <v>317</v>
      </c>
      <c r="DM32">
        <v>137</v>
      </c>
      <c r="DN32" s="27">
        <v>0.53770713102025203</v>
      </c>
      <c r="DO32">
        <v>0.53770713102025203</v>
      </c>
      <c r="DP32">
        <v>1.96199994534254E-2</v>
      </c>
      <c r="DQ32">
        <v>194</v>
      </c>
      <c r="DR32">
        <v>1.00699998438358E-3</v>
      </c>
      <c r="DS32">
        <v>178</v>
      </c>
      <c r="DT32">
        <v>0.53770713102025203</v>
      </c>
      <c r="DU32">
        <v>194</v>
      </c>
      <c r="DV32">
        <v>0.53770713102025203</v>
      </c>
      <c r="DW32">
        <v>194</v>
      </c>
      <c r="DX32">
        <v>3.6837616278970202E-3</v>
      </c>
      <c r="DY32">
        <v>7.36752325579405E-3</v>
      </c>
      <c r="DZ32">
        <v>1.5120515189572801</v>
      </c>
      <c r="EA32">
        <v>0.36702413337067902</v>
      </c>
      <c r="EB32">
        <v>37.4377545492137</v>
      </c>
      <c r="EC32">
        <v>3</v>
      </c>
      <c r="ED32">
        <v>283.67522559999998</v>
      </c>
      <c r="EE32">
        <v>283.36322560000002</v>
      </c>
      <c r="EF32">
        <v>283.46722560000001</v>
      </c>
      <c r="EG32">
        <v>269.6142208</v>
      </c>
      <c r="EH32">
        <v>269.6142208</v>
      </c>
      <c r="EI32">
        <v>269.6142208</v>
      </c>
      <c r="EJ32">
        <v>355.49922559999999</v>
      </c>
      <c r="EK32">
        <v>355.49922559999999</v>
      </c>
      <c r="EL32">
        <v>355.49922559999999</v>
      </c>
      <c r="EM32">
        <v>85.885004799999905</v>
      </c>
      <c r="EN32">
        <v>85.885004799999905</v>
      </c>
      <c r="EO32">
        <v>85.885004799999905</v>
      </c>
      <c r="EP32">
        <v>252.332058518878</v>
      </c>
      <c r="EQ32">
        <v>252.332058518878</v>
      </c>
      <c r="ER32">
        <v>252.332058518878</v>
      </c>
      <c r="ES32">
        <v>885.49061027242999</v>
      </c>
      <c r="ET32">
        <v>885.49061027242999</v>
      </c>
      <c r="EU32">
        <v>885.49061027242999</v>
      </c>
      <c r="EV32">
        <v>8.4714963984057103</v>
      </c>
      <c r="EW32">
        <v>283.67522559999998</v>
      </c>
      <c r="EX32">
        <v>9.9942735521459998</v>
      </c>
      <c r="EY32">
        <v>283.36322560000002</v>
      </c>
      <c r="EZ32">
        <v>11.8907780145187</v>
      </c>
      <c r="FA32">
        <v>283.46722560000001</v>
      </c>
      <c r="FB32">
        <v>2.0376222364224999E-3</v>
      </c>
      <c r="FC32">
        <v>267.10300000000001</v>
      </c>
      <c r="FD32">
        <v>1.93811514763396E-3</v>
      </c>
      <c r="FE32">
        <v>267.31299999999999</v>
      </c>
      <c r="FF32">
        <v>4.5801876077999496E-3</v>
      </c>
      <c r="FG32">
        <v>267.62700000000001</v>
      </c>
      <c r="FH32">
        <v>248.402118902952</v>
      </c>
      <c r="FI32">
        <v>283.67522559999998</v>
      </c>
      <c r="FJ32">
        <v>2.8838202025972399</v>
      </c>
      <c r="FK32">
        <v>283.36322560000002</v>
      </c>
      <c r="FL32">
        <v>1.04611941332926</v>
      </c>
      <c r="FM32">
        <v>283.46722560000001</v>
      </c>
      <c r="FN32">
        <v>248.402118902952</v>
      </c>
      <c r="FO32">
        <v>283.67522559999998</v>
      </c>
      <c r="FP32">
        <v>288.38202025972402</v>
      </c>
      <c r="FQ32">
        <v>283.36322560000002</v>
      </c>
      <c r="FR32">
        <v>348.70647110975301</v>
      </c>
      <c r="FS32">
        <v>283.46722560000001</v>
      </c>
      <c r="FT32">
        <v>1.16094831047875E-2</v>
      </c>
      <c r="FU32">
        <v>4.2113948864420398E-3</v>
      </c>
      <c r="FV32">
        <v>1.09245792884528E-2</v>
      </c>
      <c r="FW32">
        <v>3.8900593076265498E-4</v>
      </c>
      <c r="FX32">
        <v>2.04741488275354E-3</v>
      </c>
      <c r="FY32">
        <v>1.1702591149978099E-2</v>
      </c>
      <c r="FZ32">
        <v>4.1034805433898397E-3</v>
      </c>
      <c r="GA32">
        <v>11.0611627751511</v>
      </c>
      <c r="GB32">
        <v>12.9730288632863</v>
      </c>
      <c r="GC32">
        <v>21.0594851960774</v>
      </c>
      <c r="GD32">
        <v>-27.820160853875901</v>
      </c>
      <c r="GE32">
        <v>11.0611627751511</v>
      </c>
      <c r="GF32">
        <v>21.052704345472598</v>
      </c>
      <c r="GG32">
        <v>-25.328286382647601</v>
      </c>
      <c r="GH32">
        <v>20.970736858743201</v>
      </c>
      <c r="GI32">
        <v>1.0806522575741599</v>
      </c>
      <c r="GJ32">
        <v>0.20432315400894499</v>
      </c>
      <c r="GK32">
        <v>4</v>
      </c>
      <c r="GL32">
        <v>591.8962176</v>
      </c>
      <c r="GM32">
        <v>591.8962176</v>
      </c>
      <c r="GN32">
        <v>591.79221759999996</v>
      </c>
      <c r="GO32">
        <v>577.02321919999997</v>
      </c>
      <c r="GP32">
        <v>577.02321919999997</v>
      </c>
      <c r="GQ32">
        <v>577.02321919999997</v>
      </c>
      <c r="GR32">
        <v>595.44522240000003</v>
      </c>
      <c r="GS32">
        <v>595.44522240000003</v>
      </c>
      <c r="GT32">
        <v>595.44522240000003</v>
      </c>
      <c r="GU32">
        <v>18.422003199999999</v>
      </c>
      <c r="GV32">
        <v>18.422003199999999</v>
      </c>
      <c r="GW32">
        <v>18.422003199999999</v>
      </c>
      <c r="GX32">
        <v>59.260570063410803</v>
      </c>
      <c r="GY32">
        <v>59.260570063410803</v>
      </c>
      <c r="GZ32">
        <v>59.260570063410803</v>
      </c>
      <c r="HA32">
        <v>205.474481090735</v>
      </c>
      <c r="HB32">
        <v>205.474481090735</v>
      </c>
      <c r="HC32">
        <v>205.474481090735</v>
      </c>
      <c r="HD32">
        <v>4.13999523757085</v>
      </c>
      <c r="HE32">
        <v>591.8962176</v>
      </c>
      <c r="HF32">
        <v>4.7447060662861302</v>
      </c>
      <c r="HG32">
        <v>591.8962176</v>
      </c>
      <c r="HH32">
        <v>5.6918116467408497</v>
      </c>
      <c r="HI32">
        <v>591.79221759999996</v>
      </c>
      <c r="HJ32">
        <v>3.16326146528343E-3</v>
      </c>
      <c r="HK32">
        <v>576.81299999999999</v>
      </c>
      <c r="HL32">
        <v>3.1957230972621299E-3</v>
      </c>
      <c r="HM32">
        <v>576.70799999999997</v>
      </c>
      <c r="HN32">
        <v>6.2871523113806199E-3</v>
      </c>
      <c r="HO32">
        <v>576.70799999999997</v>
      </c>
      <c r="HP32">
        <v>58.350985308381198</v>
      </c>
      <c r="HQ32">
        <v>591.8962176</v>
      </c>
      <c r="HR32">
        <v>0.66887752526070599</v>
      </c>
      <c r="HS32">
        <v>591.8962176</v>
      </c>
      <c r="HT32">
        <v>0.24070722976885001</v>
      </c>
      <c r="HU32">
        <v>591.79221759999996</v>
      </c>
      <c r="HV32">
        <v>58.350985308381198</v>
      </c>
      <c r="HW32">
        <v>591.8962176</v>
      </c>
      <c r="HX32">
        <v>66.887752526070599</v>
      </c>
      <c r="HY32">
        <v>591.8962176</v>
      </c>
      <c r="HZ32">
        <v>80.2357432562833</v>
      </c>
      <c r="IA32">
        <v>591.79221759999996</v>
      </c>
      <c r="IB32">
        <v>1.1463003096275501E-2</v>
      </c>
      <c r="IC32">
        <v>4.1251613575456697E-3</v>
      </c>
      <c r="ID32">
        <v>1.07853744204981E-2</v>
      </c>
      <c r="IE32">
        <v>3.8478097570863399E-4</v>
      </c>
      <c r="IF32">
        <v>2.0055043121028201E-3</v>
      </c>
      <c r="IG32">
        <v>1.15549363719154E-2</v>
      </c>
      <c r="IH32">
        <v>4.0194566943907196E-3</v>
      </c>
      <c r="II32">
        <v>8.0127187296552493E-2</v>
      </c>
      <c r="IJ32">
        <v>0.192072420096112</v>
      </c>
      <c r="IK32">
        <v>0.152026979554964</v>
      </c>
      <c r="IL32">
        <v>-40.208021526880103</v>
      </c>
      <c r="IM32">
        <v>8.0127187296552493E-2</v>
      </c>
      <c r="IN32">
        <v>0.15176147158601999</v>
      </c>
      <c r="IO32">
        <v>-37.625984705506198</v>
      </c>
      <c r="IP32">
        <v>6.5095874401288598E-2</v>
      </c>
      <c r="IQ32">
        <v>1.0670291333292701</v>
      </c>
      <c r="IR32">
        <v>0.20014903146461599</v>
      </c>
      <c r="IS32">
        <v>5</v>
      </c>
      <c r="IT32">
        <v>636.58922240000004</v>
      </c>
      <c r="IU32">
        <v>636.58922240000004</v>
      </c>
      <c r="IV32">
        <v>636.58922240000004</v>
      </c>
      <c r="IW32">
        <v>621.71221760000003</v>
      </c>
      <c r="IX32">
        <v>621.71221760000003</v>
      </c>
      <c r="IY32">
        <v>621.71221760000003</v>
      </c>
      <c r="IZ32">
        <v>640.24422400000003</v>
      </c>
      <c r="JA32">
        <v>640.24422400000003</v>
      </c>
      <c r="JB32">
        <v>640.24422400000003</v>
      </c>
      <c r="JC32">
        <v>18.5320064</v>
      </c>
      <c r="JD32">
        <v>18.5320064</v>
      </c>
      <c r="JE32">
        <v>18.5320064</v>
      </c>
      <c r="JF32">
        <v>59.934597018070001</v>
      </c>
      <c r="JG32">
        <v>59.934597018070001</v>
      </c>
      <c r="JH32">
        <v>59.934597018070001</v>
      </c>
      <c r="JI32">
        <v>207.78679112529699</v>
      </c>
      <c r="JJ32">
        <v>207.78679112529699</v>
      </c>
      <c r="JK32">
        <v>207.78679112529699</v>
      </c>
      <c r="JL32">
        <v>4.1367212312166703</v>
      </c>
      <c r="JM32">
        <v>636.58922240000004</v>
      </c>
      <c r="JN32">
        <v>4.7406937872660704</v>
      </c>
      <c r="JO32">
        <v>636.58922240000004</v>
      </c>
      <c r="JP32">
        <v>5.6877195646488001</v>
      </c>
      <c r="JQ32">
        <v>636.58922240000004</v>
      </c>
      <c r="JR32">
        <v>3.6118981039318502E-3</v>
      </c>
      <c r="JS32">
        <v>621.60799999999995</v>
      </c>
      <c r="JT32">
        <v>3.71368915535184E-3</v>
      </c>
      <c r="JU32">
        <v>621.4</v>
      </c>
      <c r="JV32">
        <v>6.9901537852459002E-3</v>
      </c>
      <c r="JW32">
        <v>621.50400000000002</v>
      </c>
      <c r="JX32">
        <v>59.014831040859299</v>
      </c>
      <c r="JY32">
        <v>636.58922240000004</v>
      </c>
      <c r="JZ32">
        <v>0.67635728136767004</v>
      </c>
      <c r="KA32">
        <v>636.58922240000004</v>
      </c>
      <c r="KB32">
        <v>0.243408695843013</v>
      </c>
      <c r="KC32">
        <v>636.58922240000004</v>
      </c>
      <c r="KD32">
        <v>59.014831040859299</v>
      </c>
      <c r="KE32">
        <v>636.58922240000004</v>
      </c>
      <c r="KF32">
        <v>67.635728136767</v>
      </c>
      <c r="KG32">
        <v>636.58922240000004</v>
      </c>
      <c r="KH32">
        <v>81.136231947671206</v>
      </c>
      <c r="KI32">
        <v>636.58922240000004</v>
      </c>
      <c r="KJ32">
        <v>1.14608017923391E-2</v>
      </c>
      <c r="KK32">
        <v>4.12453431705138E-3</v>
      </c>
      <c r="KL32">
        <v>1.07832171199999E-2</v>
      </c>
      <c r="KM32">
        <v>3.8475014676156303E-4</v>
      </c>
      <c r="KN32">
        <v>2.0052E-3</v>
      </c>
      <c r="KO32">
        <v>1.15527174135231E-2</v>
      </c>
      <c r="KP32">
        <v>4.0188457214143901E-3</v>
      </c>
      <c r="KQ32">
        <v>-40.4</v>
      </c>
      <c r="KR32">
        <v>0</v>
      </c>
      <c r="KS32">
        <v>0</v>
      </c>
      <c r="KT32">
        <v>-37.810794714755701</v>
      </c>
      <c r="KU32">
        <v>-8.6917891289339799E-2</v>
      </c>
      <c r="KV32">
        <v>1.06681798207179</v>
      </c>
      <c r="KW32">
        <v>0.20011872193876801</v>
      </c>
      <c r="KX32">
        <v>3.1659999999999999</v>
      </c>
      <c r="KY32" s="27">
        <v>0.53770713102025203</v>
      </c>
      <c r="KZ32" t="s">
        <v>1</v>
      </c>
      <c r="LA32">
        <v>0.93531870861814004</v>
      </c>
      <c r="LB32" s="21">
        <f t="shared" si="0"/>
        <v>37.838954399699524</v>
      </c>
      <c r="LC32" t="s">
        <v>1</v>
      </c>
      <c r="LD32">
        <v>-0.5</v>
      </c>
      <c r="LE32" s="1">
        <v>1.5120515189572801</v>
      </c>
      <c r="LF32" s="18">
        <f t="shared" si="3"/>
        <v>2.87325151895728</v>
      </c>
      <c r="LG32" s="22">
        <f t="shared" si="1"/>
        <v>-0.96103907863054561</v>
      </c>
      <c r="LI32">
        <v>1.09245792884528E-2</v>
      </c>
      <c r="LJ32">
        <v>3.8900593076265498E-4</v>
      </c>
      <c r="LK32">
        <v>2.04741488275354E-3</v>
      </c>
      <c r="LL32">
        <v>1.1702591149978099E-2</v>
      </c>
      <c r="LM32">
        <v>4.1034805433898397E-3</v>
      </c>
      <c r="LN32">
        <v>-27.820160853875901</v>
      </c>
      <c r="LO32" s="34">
        <f t="shared" si="2"/>
        <v>-28.559385667689071</v>
      </c>
      <c r="LR32">
        <v>1.07853744204981E-2</v>
      </c>
      <c r="LS32">
        <v>3.8478097570863399E-4</v>
      </c>
      <c r="LT32">
        <v>2.0055043121028201E-3</v>
      </c>
      <c r="LU32">
        <v>1.15549363719154E-2</v>
      </c>
      <c r="LV32">
        <v>4.0194566943907196E-3</v>
      </c>
      <c r="LW32">
        <v>8.0127187296552493E-2</v>
      </c>
      <c r="LX32">
        <v>0.192072420096112</v>
      </c>
      <c r="LY32">
        <v>0.152026979554964</v>
      </c>
      <c r="LZ32">
        <v>-40.208021526880103</v>
      </c>
      <c r="MA32">
        <v>8.0127187296552493E-2</v>
      </c>
      <c r="MB32">
        <v>0.15176147158601999</v>
      </c>
      <c r="MC32">
        <v>-37.625984705506198</v>
      </c>
      <c r="MD32">
        <v>6.5095874401288598E-2</v>
      </c>
      <c r="ME32">
        <v>1.0670291333292701</v>
      </c>
      <c r="MF32">
        <v>0.20014903146461599</v>
      </c>
      <c r="MG32">
        <v>1.07832171199999E-2</v>
      </c>
      <c r="MH32">
        <v>3.8475014676156303E-4</v>
      </c>
      <c r="MI32">
        <v>2.0052E-3</v>
      </c>
      <c r="MJ32">
        <v>1.15527174135231E-2</v>
      </c>
      <c r="MK32">
        <v>4.0188457214143901E-3</v>
      </c>
      <c r="ML32">
        <v>-40.4</v>
      </c>
      <c r="MM32">
        <v>0</v>
      </c>
      <c r="MN32">
        <v>0</v>
      </c>
      <c r="MO32">
        <v>-37.810794714755701</v>
      </c>
      <c r="MP32">
        <v>-8.6917891289339799E-2</v>
      </c>
      <c r="MQ32">
        <v>1.06681798207179</v>
      </c>
      <c r="MR32">
        <v>0.20011872193876801</v>
      </c>
      <c r="MS32" t="s">
        <v>1</v>
      </c>
      <c r="MT32">
        <v>53</v>
      </c>
      <c r="MV32" t="s">
        <v>137</v>
      </c>
      <c r="MW32" t="b">
        <v>1</v>
      </c>
      <c r="MX32" t="s">
        <v>139</v>
      </c>
      <c r="MY32">
        <v>3.1659999999999999</v>
      </c>
    </row>
    <row r="33" spans="1:363">
      <c r="A33">
        <v>42</v>
      </c>
      <c r="B33">
        <v>55</v>
      </c>
      <c r="C33">
        <v>1</v>
      </c>
      <c r="D33">
        <v>29.463999999999999</v>
      </c>
      <c r="E33">
        <v>29.463999999999999</v>
      </c>
      <c r="F33">
        <v>29.672000000000001</v>
      </c>
      <c r="G33">
        <v>14.694003199999999</v>
      </c>
      <c r="H33">
        <v>14.694003199999999</v>
      </c>
      <c r="I33">
        <v>14.694003199999999</v>
      </c>
      <c r="J33">
        <v>31.7549952</v>
      </c>
      <c r="K33">
        <v>31.7549952</v>
      </c>
      <c r="L33">
        <v>31.7549952</v>
      </c>
      <c r="M33">
        <v>17.060991999999999</v>
      </c>
      <c r="N33">
        <v>17.060991999999999</v>
      </c>
      <c r="O33">
        <v>17.060991999999999</v>
      </c>
      <c r="P33">
        <v>55.586806457886901</v>
      </c>
      <c r="Q33">
        <v>55.586806457886901</v>
      </c>
      <c r="R33">
        <v>55.586806457886901</v>
      </c>
      <c r="S33">
        <v>114.188707171403</v>
      </c>
      <c r="T33">
        <v>114.188707171403</v>
      </c>
      <c r="U33">
        <v>114.188707171403</v>
      </c>
      <c r="V33">
        <v>3.8493613711543402</v>
      </c>
      <c r="W33">
        <v>29.463999999999999</v>
      </c>
      <c r="X33">
        <v>2.8224998412801598</v>
      </c>
      <c r="Y33">
        <v>29.463999999999999</v>
      </c>
      <c r="Z33">
        <v>1.49615578132383</v>
      </c>
      <c r="AA33">
        <v>29.672000000000001</v>
      </c>
      <c r="AB33">
        <v>7.3619727531904405E-2</v>
      </c>
      <c r="AC33">
        <v>14.173999999999999</v>
      </c>
      <c r="AD33">
        <v>5.6193803980927701E-2</v>
      </c>
      <c r="AE33">
        <v>12.718</v>
      </c>
      <c r="AF33">
        <v>1.5510793424765501</v>
      </c>
      <c r="AG33">
        <v>14.694000000000001</v>
      </c>
      <c r="AH33">
        <v>55.126715149795501</v>
      </c>
      <c r="AI33">
        <v>29.463999999999999</v>
      </c>
      <c r="AJ33">
        <v>0.404150474323623</v>
      </c>
      <c r="AK33">
        <v>29.463999999999999</v>
      </c>
      <c r="AL33">
        <v>5.5940833767737001E-2</v>
      </c>
      <c r="AM33">
        <v>29.672000000000001</v>
      </c>
      <c r="AN33">
        <v>55.126715149795501</v>
      </c>
      <c r="AO33">
        <v>29.463999999999999</v>
      </c>
      <c r="AP33">
        <v>40.4150474323623</v>
      </c>
      <c r="AQ33">
        <v>29.463999999999999</v>
      </c>
      <c r="AR33">
        <v>18.646944589245599</v>
      </c>
      <c r="AS33">
        <v>29.672000000000001</v>
      </c>
      <c r="AT33">
        <v>7.3312997740827904E-3</v>
      </c>
      <c r="AU33">
        <v>1.01476813221555E-3</v>
      </c>
      <c r="AV33">
        <v>1</v>
      </c>
      <c r="AW33">
        <v>73</v>
      </c>
      <c r="AX33">
        <v>57</v>
      </c>
      <c r="AY33">
        <v>103</v>
      </c>
      <c r="AZ33">
        <v>46</v>
      </c>
      <c r="BA33" s="6">
        <v>4.7986826393753203E-3</v>
      </c>
      <c r="BB33">
        <v>4.7986826393753203E-3</v>
      </c>
      <c r="BC33">
        <v>3.33000090904533E-4</v>
      </c>
      <c r="BD33">
        <v>73</v>
      </c>
      <c r="BE33">
        <v>1.0189999593421799E-3</v>
      </c>
      <c r="BF33">
        <v>34</v>
      </c>
      <c r="BG33">
        <v>4.7986826393753203E-3</v>
      </c>
      <c r="BH33">
        <v>73</v>
      </c>
      <c r="BI33">
        <v>4.7986826393753203E-3</v>
      </c>
      <c r="BJ33">
        <v>73</v>
      </c>
      <c r="BK33">
        <v>3.6763608999999999E-3</v>
      </c>
      <c r="BL33">
        <v>7.3527217999999998E-3</v>
      </c>
      <c r="BM33">
        <v>-0.5</v>
      </c>
      <c r="BN33">
        <v>0.366289477686153</v>
      </c>
      <c r="BO33">
        <v>1.0247523586151801</v>
      </c>
      <c r="BP33">
        <v>2</v>
      </c>
      <c r="BQ33">
        <v>154.5449984</v>
      </c>
      <c r="BR33">
        <v>154.44099840000001</v>
      </c>
      <c r="BS33">
        <v>156.93699839999999</v>
      </c>
      <c r="BT33">
        <v>136.63800320000001</v>
      </c>
      <c r="BU33">
        <v>136.63800320000001</v>
      </c>
      <c r="BV33">
        <v>136.63800320000001</v>
      </c>
      <c r="BW33">
        <v>198.99900160000001</v>
      </c>
      <c r="BX33">
        <v>198.99900160000001</v>
      </c>
      <c r="BY33">
        <v>198.99900160000001</v>
      </c>
      <c r="BZ33">
        <v>62.3609984</v>
      </c>
      <c r="CA33">
        <v>62.3609984</v>
      </c>
      <c r="CB33">
        <v>62.3609984</v>
      </c>
      <c r="CC33">
        <v>30.837642546544799</v>
      </c>
      <c r="CD33">
        <v>30.837642546544799</v>
      </c>
      <c r="CE33">
        <v>30.837642546544799</v>
      </c>
      <c r="CF33">
        <v>66.288416020488199</v>
      </c>
      <c r="CG33">
        <v>66.288416020488199</v>
      </c>
      <c r="CH33">
        <v>66.288416020488199</v>
      </c>
      <c r="CI33">
        <v>1.79821468056897</v>
      </c>
      <c r="CJ33">
        <v>154.5449984</v>
      </c>
      <c r="CK33">
        <v>1.3207019431470199</v>
      </c>
      <c r="CL33">
        <v>154.44099840000001</v>
      </c>
      <c r="CM33">
        <v>0.58003465997222703</v>
      </c>
      <c r="CN33">
        <v>156.93699839999999</v>
      </c>
      <c r="CO33">
        <v>8.1809615127069593E-2</v>
      </c>
      <c r="CP33">
        <v>135.49</v>
      </c>
      <c r="CQ33">
        <v>6.1683879670593397E-2</v>
      </c>
      <c r="CR33">
        <v>135.386</v>
      </c>
      <c r="CS33">
        <v>1.37102821671293</v>
      </c>
      <c r="CT33">
        <v>136.43</v>
      </c>
      <c r="CU33">
        <v>30.573235570017498</v>
      </c>
      <c r="CV33">
        <v>154.5449984</v>
      </c>
      <c r="CW33">
        <v>0.224659193108457</v>
      </c>
      <c r="CX33">
        <v>154.44099840000001</v>
      </c>
      <c r="CY33">
        <v>3.9747783418874701E-2</v>
      </c>
      <c r="CZ33">
        <v>156.93699839999999</v>
      </c>
      <c r="DA33">
        <v>30.573235570017498</v>
      </c>
      <c r="DB33">
        <v>154.5449984</v>
      </c>
      <c r="DC33">
        <v>22.465919310845699</v>
      </c>
      <c r="DD33">
        <v>154.44099840000001</v>
      </c>
      <c r="DE33">
        <v>13.249261139624901</v>
      </c>
      <c r="DF33">
        <v>156.93699839999999</v>
      </c>
      <c r="DG33">
        <v>7.3482308600917598E-3</v>
      </c>
      <c r="DH33">
        <v>1.3000842952276301E-3</v>
      </c>
      <c r="DI33">
        <v>2</v>
      </c>
      <c r="DJ33">
        <v>196</v>
      </c>
      <c r="DK33">
        <v>182</v>
      </c>
      <c r="DL33">
        <v>317</v>
      </c>
      <c r="DM33">
        <v>135</v>
      </c>
      <c r="DN33" s="27">
        <v>0.52462191669345704</v>
      </c>
      <c r="DO33">
        <v>0.52462191669345704</v>
      </c>
      <c r="DP33">
        <v>1.9349999260157302E-2</v>
      </c>
      <c r="DQ33">
        <v>196</v>
      </c>
      <c r="DR33">
        <v>1.00499996915459E-3</v>
      </c>
      <c r="DS33">
        <v>180</v>
      </c>
      <c r="DT33">
        <v>0.52462191669345704</v>
      </c>
      <c r="DU33">
        <v>196</v>
      </c>
      <c r="DV33">
        <v>0.52462191669345704</v>
      </c>
      <c r="DW33">
        <v>196</v>
      </c>
      <c r="DX33">
        <v>3.6848511792841598E-3</v>
      </c>
      <c r="DY33">
        <v>7.3697023585683301E-3</v>
      </c>
      <c r="DZ33">
        <v>1.8082701550126099</v>
      </c>
      <c r="EA33">
        <v>0.36713229007637499</v>
      </c>
      <c r="EB33">
        <v>38.015624316780098</v>
      </c>
      <c r="EC33">
        <v>3</v>
      </c>
      <c r="ED33">
        <v>285.82562560000002</v>
      </c>
      <c r="EE33">
        <v>285.72162559999998</v>
      </c>
      <c r="EF33">
        <v>285.72162559999998</v>
      </c>
      <c r="EG33">
        <v>271.97262080000002</v>
      </c>
      <c r="EH33">
        <v>271.97262080000002</v>
      </c>
      <c r="EI33">
        <v>271.97262080000002</v>
      </c>
      <c r="EJ33">
        <v>357.2256256</v>
      </c>
      <c r="EK33">
        <v>357.2256256</v>
      </c>
      <c r="EL33">
        <v>357.2256256</v>
      </c>
      <c r="EM33">
        <v>85.2530047999999</v>
      </c>
      <c r="EN33">
        <v>85.2530047999999</v>
      </c>
      <c r="EO33">
        <v>85.2530047999999</v>
      </c>
      <c r="EP33">
        <v>243.889633693295</v>
      </c>
      <c r="EQ33">
        <v>243.889633693295</v>
      </c>
      <c r="ER33">
        <v>243.889633693295</v>
      </c>
      <c r="ES33">
        <v>856.11075294019599</v>
      </c>
      <c r="ET33">
        <v>856.11075294019599</v>
      </c>
      <c r="EU33">
        <v>856.11075294019599</v>
      </c>
      <c r="EV33">
        <v>8.3400366624866908</v>
      </c>
      <c r="EW33">
        <v>285.82562560000002</v>
      </c>
      <c r="EX33">
        <v>9.8405370303243895</v>
      </c>
      <c r="EY33">
        <v>285.72162559999998</v>
      </c>
      <c r="EZ33">
        <v>11.711432664870999</v>
      </c>
      <c r="FA33">
        <v>285.72162559999998</v>
      </c>
      <c r="FB33">
        <v>1.9677881727665002E-3</v>
      </c>
      <c r="FC33">
        <v>269.45999999999998</v>
      </c>
      <c r="FD33">
        <v>1.90107601193922E-3</v>
      </c>
      <c r="FE33">
        <v>269.45999999999998</v>
      </c>
      <c r="FF33">
        <v>4.3592952912220899E-3</v>
      </c>
      <c r="FG33">
        <v>269.45999999999998</v>
      </c>
      <c r="FH33">
        <v>240.089943565455</v>
      </c>
      <c r="FI33">
        <v>285.82562560000002</v>
      </c>
      <c r="FJ33">
        <v>2.78803957102352</v>
      </c>
      <c r="FK33">
        <v>285.72162559999998</v>
      </c>
      <c r="FL33">
        <v>1.0116505568171601</v>
      </c>
      <c r="FM33">
        <v>285.72162559999998</v>
      </c>
      <c r="FN33">
        <v>240.089943565455</v>
      </c>
      <c r="FO33">
        <v>285.82562560000002</v>
      </c>
      <c r="FP33">
        <v>278.803957102352</v>
      </c>
      <c r="FQ33">
        <v>285.72162559999998</v>
      </c>
      <c r="FR33">
        <v>337.21685227238902</v>
      </c>
      <c r="FS33">
        <v>285.72162559999998</v>
      </c>
      <c r="FT33">
        <v>1.16124795966867E-2</v>
      </c>
      <c r="FU33">
        <v>4.2136315323901196E-3</v>
      </c>
      <c r="FV33">
        <v>1.09273685415101E-2</v>
      </c>
      <c r="FW33">
        <v>3.8911180911098501E-4</v>
      </c>
      <c r="FX33">
        <v>2.0484704251916299E-3</v>
      </c>
      <c r="FY33">
        <v>1.17055921597321E-2</v>
      </c>
      <c r="FZ33">
        <v>4.1055961946672697E-3</v>
      </c>
      <c r="GA33">
        <v>11.3363500602527</v>
      </c>
      <c r="GB33">
        <v>13.2327954313229</v>
      </c>
      <c r="GC33">
        <v>21.585917765050802</v>
      </c>
      <c r="GD33">
        <v>-27.571944834106802</v>
      </c>
      <c r="GE33">
        <v>11.3363500602527</v>
      </c>
      <c r="GF33">
        <v>21.579106917829701</v>
      </c>
      <c r="GG33">
        <v>-25.078341794988798</v>
      </c>
      <c r="GH33">
        <v>21.497123671307701</v>
      </c>
      <c r="GI33">
        <v>1.08092518627479</v>
      </c>
      <c r="GJ33">
        <v>0.20442827723916501</v>
      </c>
      <c r="GK33">
        <v>4</v>
      </c>
      <c r="GL33">
        <v>592.62762239999995</v>
      </c>
      <c r="GM33">
        <v>592.52362240000002</v>
      </c>
      <c r="GN33">
        <v>592.62762239999995</v>
      </c>
      <c r="GO33">
        <v>577.75161600000001</v>
      </c>
      <c r="GP33">
        <v>577.75161600000001</v>
      </c>
      <c r="GQ33">
        <v>577.75161600000001</v>
      </c>
      <c r="GR33">
        <v>596.27961600000003</v>
      </c>
      <c r="GS33">
        <v>596.27961600000003</v>
      </c>
      <c r="GT33">
        <v>596.27961600000003</v>
      </c>
      <c r="GU33">
        <v>18.527999999999999</v>
      </c>
      <c r="GV33">
        <v>18.527999999999999</v>
      </c>
      <c r="GW33">
        <v>18.527999999999999</v>
      </c>
      <c r="GX33">
        <v>59.2169356818616</v>
      </c>
      <c r="GY33">
        <v>59.2169356818616</v>
      </c>
      <c r="GZ33">
        <v>59.2169356818616</v>
      </c>
      <c r="HA33">
        <v>205.32326882318901</v>
      </c>
      <c r="HB33">
        <v>205.32326882318901</v>
      </c>
      <c r="HC33">
        <v>205.32326882318901</v>
      </c>
      <c r="HD33">
        <v>4.1355713491159198</v>
      </c>
      <c r="HE33">
        <v>592.62762239999995</v>
      </c>
      <c r="HF33">
        <v>4.7401873166737598</v>
      </c>
      <c r="HG33">
        <v>592.52362240000002</v>
      </c>
      <c r="HH33">
        <v>5.6852313244946897</v>
      </c>
      <c r="HI33">
        <v>592.62762239999995</v>
      </c>
      <c r="HJ33">
        <v>3.13762525273406E-3</v>
      </c>
      <c r="HK33">
        <v>577.54100000000005</v>
      </c>
      <c r="HL33">
        <v>3.1865457503530798E-3</v>
      </c>
      <c r="HM33">
        <v>577.33100000000002</v>
      </c>
      <c r="HN33">
        <v>6.1451389585305003E-3</v>
      </c>
      <c r="HO33">
        <v>576.80700000000002</v>
      </c>
      <c r="HP33">
        <v>58.308017357464401</v>
      </c>
      <c r="HQ33">
        <v>592.62762239999995</v>
      </c>
      <c r="HR33">
        <v>0.66838938571431195</v>
      </c>
      <c r="HS33">
        <v>592.52362240000002</v>
      </c>
      <c r="HT33">
        <v>0.240528938682882</v>
      </c>
      <c r="HU33">
        <v>592.62762239999995</v>
      </c>
      <c r="HV33">
        <v>58.308017357464401</v>
      </c>
      <c r="HW33">
        <v>592.62762239999995</v>
      </c>
      <c r="HX33">
        <v>66.8389385714312</v>
      </c>
      <c r="HY33">
        <v>592.52362240000002</v>
      </c>
      <c r="HZ33">
        <v>80.176312894294099</v>
      </c>
      <c r="IA33">
        <v>592.62762239999995</v>
      </c>
      <c r="IB33">
        <v>1.1463078595464299E-2</v>
      </c>
      <c r="IC33">
        <v>4.1251434979908503E-3</v>
      </c>
      <c r="ID33">
        <v>1.0785439336801501E-2</v>
      </c>
      <c r="IE33">
        <v>3.84776938428356E-4</v>
      </c>
      <c r="IF33">
        <v>2.0054644589256802E-3</v>
      </c>
      <c r="IG33">
        <v>1.15549932136582E-2</v>
      </c>
      <c r="IH33">
        <v>4.0193769477989598E-3</v>
      </c>
      <c r="II33">
        <v>6.9633935215973594E-2</v>
      </c>
      <c r="IJ33">
        <v>0.196992625515646</v>
      </c>
      <c r="IK33">
        <v>0.132183821274001</v>
      </c>
      <c r="IL33">
        <v>-40.202244615960701</v>
      </c>
      <c r="IM33">
        <v>6.9633935215973594E-2</v>
      </c>
      <c r="IN33">
        <v>0.131886557794169</v>
      </c>
      <c r="IO33">
        <v>-37.6212505369638</v>
      </c>
      <c r="IP33">
        <v>4.5254440845576803E-2</v>
      </c>
      <c r="IQ33">
        <v>1.06703548716314</v>
      </c>
      <c r="IR33">
        <v>0.20014506208392999</v>
      </c>
      <c r="IS33">
        <v>5</v>
      </c>
      <c r="IT33">
        <v>637.319616</v>
      </c>
      <c r="IU33">
        <v>637.319616</v>
      </c>
      <c r="IV33">
        <v>637.319616</v>
      </c>
      <c r="IW33">
        <v>622.54862079999998</v>
      </c>
      <c r="IX33">
        <v>622.54862079999998</v>
      </c>
      <c r="IY33">
        <v>622.54862079999998</v>
      </c>
      <c r="IZ33">
        <v>640.97062400000004</v>
      </c>
      <c r="JA33">
        <v>640.97062400000004</v>
      </c>
      <c r="JB33">
        <v>640.97062400000004</v>
      </c>
      <c r="JC33">
        <v>18.422003199999999</v>
      </c>
      <c r="JD33">
        <v>18.422003199999999</v>
      </c>
      <c r="JE33">
        <v>18.422003199999999</v>
      </c>
      <c r="JF33">
        <v>60.017651305348899</v>
      </c>
      <c r="JG33">
        <v>60.017651305348899</v>
      </c>
      <c r="JH33">
        <v>60.017651305348899</v>
      </c>
      <c r="JI33">
        <v>208.07608752991399</v>
      </c>
      <c r="JJ33">
        <v>208.07608752991399</v>
      </c>
      <c r="JK33">
        <v>208.07608752991399</v>
      </c>
      <c r="JL33">
        <v>4.1441596822262703</v>
      </c>
      <c r="JM33">
        <v>637.319616</v>
      </c>
      <c r="JN33">
        <v>4.7498741433810103</v>
      </c>
      <c r="JO33">
        <v>637.319616</v>
      </c>
      <c r="JP33">
        <v>5.6987088352921003</v>
      </c>
      <c r="JQ33">
        <v>637.319616</v>
      </c>
      <c r="JR33">
        <v>3.5895123839085998E-3</v>
      </c>
      <c r="JS33">
        <v>622.33900000000006</v>
      </c>
      <c r="JT33">
        <v>3.7090136765542802E-3</v>
      </c>
      <c r="JU33">
        <v>622.13099999999997</v>
      </c>
      <c r="JV33">
        <v>6.9239893311717404E-3</v>
      </c>
      <c r="JW33">
        <v>622.02700000000004</v>
      </c>
      <c r="JX33">
        <v>59.096605929172</v>
      </c>
      <c r="JY33">
        <v>637.319616</v>
      </c>
      <c r="JZ33">
        <v>0.67729561624958601</v>
      </c>
      <c r="KA33">
        <v>637.319616</v>
      </c>
      <c r="KB33">
        <v>0.24374975992735001</v>
      </c>
      <c r="KC33">
        <v>637.319616</v>
      </c>
      <c r="KD33">
        <v>59.096605929172</v>
      </c>
      <c r="KE33">
        <v>637.319616</v>
      </c>
      <c r="KF33">
        <v>67.729561624958606</v>
      </c>
      <c r="KG33">
        <v>637.319616</v>
      </c>
      <c r="KH33">
        <v>81.2499199757833</v>
      </c>
      <c r="KI33">
        <v>637.319616</v>
      </c>
      <c r="KJ33">
        <v>1.1460820898265001E-2</v>
      </c>
      <c r="KK33">
        <v>4.1245982928272799E-3</v>
      </c>
      <c r="KL33">
        <v>1.07832171199999E-2</v>
      </c>
      <c r="KM33">
        <v>3.8475014676156303E-4</v>
      </c>
      <c r="KN33">
        <v>2.0052E-3</v>
      </c>
      <c r="KO33">
        <v>1.15527174135231E-2</v>
      </c>
      <c r="KP33">
        <v>4.0188457214143901E-3</v>
      </c>
      <c r="KQ33">
        <v>-40.4</v>
      </c>
      <c r="KR33">
        <v>0</v>
      </c>
      <c r="KS33">
        <v>0</v>
      </c>
      <c r="KT33">
        <v>-37.810794714755701</v>
      </c>
      <c r="KU33">
        <v>-8.6917891289339799E-2</v>
      </c>
      <c r="KV33">
        <v>1.06681798207179</v>
      </c>
      <c r="KW33">
        <v>0.20011872193876801</v>
      </c>
      <c r="KX33">
        <v>3.0419999999999998</v>
      </c>
      <c r="KY33" s="27">
        <v>0.52462191669345704</v>
      </c>
      <c r="KZ33" t="s">
        <v>1</v>
      </c>
      <c r="LA33">
        <v>1.0247523586151801</v>
      </c>
      <c r="LB33" s="21">
        <f t="shared" si="0"/>
        <v>38.423016880134</v>
      </c>
      <c r="LC33" t="s">
        <v>1</v>
      </c>
      <c r="LD33">
        <v>-0.5</v>
      </c>
      <c r="LE33" s="1">
        <v>1.8082701550126099</v>
      </c>
      <c r="LF33" s="18">
        <f t="shared" si="3"/>
        <v>3.2026701550126102</v>
      </c>
      <c r="LG33" s="22">
        <f t="shared" si="1"/>
        <v>-0.62445276870119937</v>
      </c>
      <c r="LI33">
        <v>1.09273685415101E-2</v>
      </c>
      <c r="LJ33">
        <v>3.8911180911098501E-4</v>
      </c>
      <c r="LK33">
        <v>2.0484704251916299E-3</v>
      </c>
      <c r="LL33">
        <v>1.17055921597321E-2</v>
      </c>
      <c r="LM33">
        <v>4.1055961946672697E-3</v>
      </c>
      <c r="LN33">
        <v>-27.571944834106802</v>
      </c>
      <c r="LO33" s="34">
        <f t="shared" si="2"/>
        <v>-28.302874089675381</v>
      </c>
      <c r="LR33">
        <v>1.0785439336801501E-2</v>
      </c>
      <c r="LS33">
        <v>3.84776938428356E-4</v>
      </c>
      <c r="LT33">
        <v>2.0054644589256802E-3</v>
      </c>
      <c r="LU33">
        <v>1.15549932136582E-2</v>
      </c>
      <c r="LV33">
        <v>4.0193769477989598E-3</v>
      </c>
      <c r="LW33">
        <v>6.9633935215973594E-2</v>
      </c>
      <c r="LX33">
        <v>0.196992625515646</v>
      </c>
      <c r="LY33">
        <v>0.132183821274001</v>
      </c>
      <c r="LZ33">
        <v>-40.202244615960701</v>
      </c>
      <c r="MA33">
        <v>6.9633935215973594E-2</v>
      </c>
      <c r="MB33">
        <v>0.131886557794169</v>
      </c>
      <c r="MC33">
        <v>-37.6212505369638</v>
      </c>
      <c r="MD33">
        <v>4.5254440845576803E-2</v>
      </c>
      <c r="ME33">
        <v>1.06703548716314</v>
      </c>
      <c r="MF33">
        <v>0.20014506208392999</v>
      </c>
      <c r="MG33">
        <v>1.07832171199999E-2</v>
      </c>
      <c r="MH33">
        <v>3.8475014676156303E-4</v>
      </c>
      <c r="MI33">
        <v>2.0052E-3</v>
      </c>
      <c r="MJ33">
        <v>1.15527174135231E-2</v>
      </c>
      <c r="MK33">
        <v>4.0188457214143901E-3</v>
      </c>
      <c r="ML33">
        <v>-40.4</v>
      </c>
      <c r="MM33">
        <v>0</v>
      </c>
      <c r="MN33">
        <v>0</v>
      </c>
      <c r="MO33">
        <v>-37.810794714755701</v>
      </c>
      <c r="MP33">
        <v>-8.6917891289339799E-2</v>
      </c>
      <c r="MQ33">
        <v>1.06681798207179</v>
      </c>
      <c r="MR33">
        <v>0.20011872193876801</v>
      </c>
      <c r="MS33" t="s">
        <v>1</v>
      </c>
      <c r="MT33">
        <v>55</v>
      </c>
      <c r="MV33" t="s">
        <v>137</v>
      </c>
      <c r="MW33" t="b">
        <v>1</v>
      </c>
      <c r="MX33" t="s">
        <v>139</v>
      </c>
      <c r="MY33">
        <v>3.0419999999999998</v>
      </c>
    </row>
    <row r="34" spans="1:363">
      <c r="A34">
        <v>44</v>
      </c>
      <c r="B34">
        <v>57</v>
      </c>
      <c r="C34">
        <v>1</v>
      </c>
      <c r="D34">
        <v>29.100992000000002</v>
      </c>
      <c r="E34">
        <v>29.100992000000002</v>
      </c>
      <c r="F34">
        <v>29.308992</v>
      </c>
      <c r="G34">
        <v>14.3289984</v>
      </c>
      <c r="H34">
        <v>14.3289984</v>
      </c>
      <c r="I34">
        <v>14.3289984</v>
      </c>
      <c r="J34">
        <v>31.496998399999999</v>
      </c>
      <c r="K34">
        <v>31.496998399999999</v>
      </c>
      <c r="L34">
        <v>31.496998399999999</v>
      </c>
      <c r="M34">
        <v>17.167999999999999</v>
      </c>
      <c r="N34">
        <v>17.167999999999999</v>
      </c>
      <c r="O34">
        <v>17.167999999999999</v>
      </c>
      <c r="P34">
        <v>55.824604472956302</v>
      </c>
      <c r="Q34">
        <v>55.824604472956302</v>
      </c>
      <c r="R34">
        <v>55.824604472956302</v>
      </c>
      <c r="S34">
        <v>114.398755739164</v>
      </c>
      <c r="T34">
        <v>114.398755739164</v>
      </c>
      <c r="U34">
        <v>114.398755739164</v>
      </c>
      <c r="V34">
        <v>3.85759790443548</v>
      </c>
      <c r="W34">
        <v>29.100992000000002</v>
      </c>
      <c r="X34">
        <v>2.8280719005385899</v>
      </c>
      <c r="Y34">
        <v>29.100992000000002</v>
      </c>
      <c r="Z34">
        <v>1.4742981396569499</v>
      </c>
      <c r="AA34">
        <v>29.308992</v>
      </c>
      <c r="AB34">
        <v>7.3079650344859498E-2</v>
      </c>
      <c r="AC34">
        <v>13.597</v>
      </c>
      <c r="AD34">
        <v>5.5389316083498799E-2</v>
      </c>
      <c r="AE34">
        <v>13.805</v>
      </c>
      <c r="AF34">
        <v>1.52482915497132</v>
      </c>
      <c r="AG34">
        <v>14.327999999999999</v>
      </c>
      <c r="AH34">
        <v>55.363384965371601</v>
      </c>
      <c r="AI34">
        <v>29.100992000000002</v>
      </c>
      <c r="AJ34">
        <v>0.40587627894754902</v>
      </c>
      <c r="AK34">
        <v>29.100992000000002</v>
      </c>
      <c r="AL34">
        <v>5.53432286371148E-2</v>
      </c>
      <c r="AM34">
        <v>29.308992</v>
      </c>
      <c r="AN34">
        <v>55.363384965371601</v>
      </c>
      <c r="AO34">
        <v>29.100992000000002</v>
      </c>
      <c r="AP34">
        <v>40.587627894754903</v>
      </c>
      <c r="AQ34">
        <v>29.100992000000002</v>
      </c>
      <c r="AR34">
        <v>18.447742879038199</v>
      </c>
      <c r="AS34">
        <v>29.308992</v>
      </c>
      <c r="AT34">
        <v>7.3311319241302596E-3</v>
      </c>
      <c r="AU34">
        <v>9.9963592673624506E-4</v>
      </c>
      <c r="AV34">
        <v>1</v>
      </c>
      <c r="AW34">
        <v>72</v>
      </c>
      <c r="AX34">
        <v>57</v>
      </c>
      <c r="AY34">
        <v>110</v>
      </c>
      <c r="AZ34">
        <v>53</v>
      </c>
      <c r="BA34" s="6">
        <v>5.3469951997545603E-3</v>
      </c>
      <c r="BB34">
        <v>5.3469951997545603E-3</v>
      </c>
      <c r="BC34">
        <v>3.5268000792711899E-4</v>
      </c>
      <c r="BD34">
        <v>72</v>
      </c>
      <c r="BE34">
        <v>1.01831995416432E-3</v>
      </c>
      <c r="BF34">
        <v>34</v>
      </c>
      <c r="BG34">
        <v>5.3469951997545603E-3</v>
      </c>
      <c r="BH34">
        <v>72</v>
      </c>
      <c r="BI34">
        <v>5.3469951997545603E-3</v>
      </c>
      <c r="BJ34">
        <v>72</v>
      </c>
      <c r="BK34">
        <v>3.6763608999999999E-3</v>
      </c>
      <c r="BL34">
        <v>7.3527217999999998E-3</v>
      </c>
      <c r="BM34">
        <v>-0.5</v>
      </c>
      <c r="BN34">
        <v>0.366289477686153</v>
      </c>
      <c r="BO34">
        <v>1.09160552812064</v>
      </c>
      <c r="BP34">
        <v>2</v>
      </c>
      <c r="BQ34">
        <v>153.83399679999999</v>
      </c>
      <c r="BR34">
        <v>153.83399679999999</v>
      </c>
      <c r="BS34">
        <v>156.43399679999999</v>
      </c>
      <c r="BT34">
        <v>136.03399680000001</v>
      </c>
      <c r="BU34">
        <v>136.03399680000001</v>
      </c>
      <c r="BV34">
        <v>136.03399680000001</v>
      </c>
      <c r="BW34">
        <v>199.54400000000001</v>
      </c>
      <c r="BX34">
        <v>199.54400000000001</v>
      </c>
      <c r="BY34">
        <v>199.54400000000001</v>
      </c>
      <c r="BZ34">
        <v>63.5100032</v>
      </c>
      <c r="CA34">
        <v>63.5100032</v>
      </c>
      <c r="CB34">
        <v>63.5100032</v>
      </c>
      <c r="CC34">
        <v>33.9993281788242</v>
      </c>
      <c r="CD34">
        <v>33.9993281788242</v>
      </c>
      <c r="CE34">
        <v>33.9993281788242</v>
      </c>
      <c r="CF34">
        <v>73.074875978857605</v>
      </c>
      <c r="CG34">
        <v>73.074875978857605</v>
      </c>
      <c r="CH34">
        <v>73.074875978857605</v>
      </c>
      <c r="CI34">
        <v>1.90551293012895</v>
      </c>
      <c r="CJ34">
        <v>153.83399679999999</v>
      </c>
      <c r="CK34">
        <v>1.39726192482366</v>
      </c>
      <c r="CL34">
        <v>153.83399679999999</v>
      </c>
      <c r="CM34">
        <v>0.60583246802248603</v>
      </c>
      <c r="CN34">
        <v>156.43399679999999</v>
      </c>
      <c r="CO34">
        <v>8.0978602476525302E-2</v>
      </c>
      <c r="CP34">
        <v>134.88200000000001</v>
      </c>
      <c r="CQ34">
        <v>6.0814864178304E-2</v>
      </c>
      <c r="CR34">
        <v>134.25200000000001</v>
      </c>
      <c r="CS34">
        <v>1.3462212376456</v>
      </c>
      <c r="CT34">
        <v>136.03299999999999</v>
      </c>
      <c r="CU34">
        <v>33.7081451955871</v>
      </c>
      <c r="CV34">
        <v>153.83399679999999</v>
      </c>
      <c r="CW34">
        <v>0.247261129838972</v>
      </c>
      <c r="CX34">
        <v>153.83399679999999</v>
      </c>
      <c r="CY34">
        <v>4.3921853398119798E-2</v>
      </c>
      <c r="CZ34">
        <v>156.43399679999999</v>
      </c>
      <c r="DA34">
        <v>33.7081451955871</v>
      </c>
      <c r="DB34">
        <v>153.83399679999999</v>
      </c>
      <c r="DC34">
        <v>24.726112983897199</v>
      </c>
      <c r="DD34">
        <v>153.83399679999999</v>
      </c>
      <c r="DE34">
        <v>14.640617799373199</v>
      </c>
      <c r="DF34">
        <v>156.43399679999999</v>
      </c>
      <c r="DG34">
        <v>7.3353525803413798E-3</v>
      </c>
      <c r="DH34">
        <v>1.3030041594774399E-3</v>
      </c>
      <c r="DI34">
        <v>2</v>
      </c>
      <c r="DJ34">
        <v>190</v>
      </c>
      <c r="DK34">
        <v>177</v>
      </c>
      <c r="DL34">
        <v>325</v>
      </c>
      <c r="DM34">
        <v>148</v>
      </c>
      <c r="DN34" s="27">
        <v>0.67307221913247695</v>
      </c>
      <c r="DO34">
        <v>0.67307221913247695</v>
      </c>
      <c r="DP34">
        <v>2.2948000580072399E-2</v>
      </c>
      <c r="DQ34">
        <v>190</v>
      </c>
      <c r="DR34">
        <v>1.00699998438358E-3</v>
      </c>
      <c r="DS34">
        <v>176</v>
      </c>
      <c r="DT34">
        <v>0.67307221913247695</v>
      </c>
      <c r="DU34">
        <v>190</v>
      </c>
      <c r="DV34">
        <v>0.67307221913247695</v>
      </c>
      <c r="DW34">
        <v>190</v>
      </c>
      <c r="DX34">
        <v>3.6784774429332698E-3</v>
      </c>
      <c r="DY34">
        <v>7.3569548858665396E-3</v>
      </c>
      <c r="DZ34">
        <v>7.5428996050508304E-2</v>
      </c>
      <c r="EA34">
        <v>0.36649958384132197</v>
      </c>
      <c r="EB34">
        <v>46.626884437990903</v>
      </c>
      <c r="EC34">
        <v>3</v>
      </c>
      <c r="ED34">
        <v>280.10214400000001</v>
      </c>
      <c r="EE34">
        <v>279.68614400000001</v>
      </c>
      <c r="EF34">
        <v>279.89414399999998</v>
      </c>
      <c r="EG34">
        <v>266.56115199999999</v>
      </c>
      <c r="EH34">
        <v>266.56115199999999</v>
      </c>
      <c r="EI34">
        <v>266.56115199999999</v>
      </c>
      <c r="EJ34">
        <v>358.36314879999998</v>
      </c>
      <c r="EK34">
        <v>358.36314879999998</v>
      </c>
      <c r="EL34">
        <v>358.36314879999998</v>
      </c>
      <c r="EM34">
        <v>91.801996799999898</v>
      </c>
      <c r="EN34">
        <v>91.801996799999898</v>
      </c>
      <c r="EO34">
        <v>91.801996799999898</v>
      </c>
      <c r="EP34">
        <v>313.84014557313498</v>
      </c>
      <c r="EQ34">
        <v>313.84014557313498</v>
      </c>
      <c r="ER34">
        <v>313.84014557313498</v>
      </c>
      <c r="ES34">
        <v>1101.9412630678601</v>
      </c>
      <c r="ET34">
        <v>1101.9412630678601</v>
      </c>
      <c r="EU34">
        <v>1101.9412630678601</v>
      </c>
      <c r="EV34">
        <v>9.9694551100216309</v>
      </c>
      <c r="EW34">
        <v>280.10214400000001</v>
      </c>
      <c r="EX34">
        <v>11.762944604266799</v>
      </c>
      <c r="EY34">
        <v>279.68614400000001</v>
      </c>
      <c r="EZ34">
        <v>14.006814046235901</v>
      </c>
      <c r="FA34">
        <v>279.89414399999998</v>
      </c>
      <c r="FB34">
        <v>1.79248727282753E-3</v>
      </c>
      <c r="FC34">
        <v>264.04500000000002</v>
      </c>
      <c r="FD34">
        <v>1.6059626988745199E-3</v>
      </c>
      <c r="FE34">
        <v>264.14999999999998</v>
      </c>
      <c r="FF34">
        <v>3.9667771993384003E-3</v>
      </c>
      <c r="FG34">
        <v>264.36</v>
      </c>
      <c r="FH34">
        <v>308.94912777592702</v>
      </c>
      <c r="FI34">
        <v>280.10214400000001</v>
      </c>
      <c r="FJ34">
        <v>3.5886305590459702</v>
      </c>
      <c r="FK34">
        <v>279.68614400000001</v>
      </c>
      <c r="FL34">
        <v>1.3023872381620101</v>
      </c>
      <c r="FM34">
        <v>279.89414399999998</v>
      </c>
      <c r="FN34">
        <v>308.94912777592702</v>
      </c>
      <c r="FO34">
        <v>280.10214400000001</v>
      </c>
      <c r="FP34">
        <v>358.86305590459699</v>
      </c>
      <c r="FQ34">
        <v>279.68614400000001</v>
      </c>
      <c r="FR34">
        <v>434.12907938733701</v>
      </c>
      <c r="FS34">
        <v>279.89414399999998</v>
      </c>
      <c r="FT34">
        <v>1.1615603464816E-2</v>
      </c>
      <c r="FU34">
        <v>4.2155394564072001E-3</v>
      </c>
      <c r="FV34">
        <v>1.0930926873064101E-2</v>
      </c>
      <c r="FW34">
        <v>3.8921815999922902E-4</v>
      </c>
      <c r="FX34">
        <v>2.04953093707036E-3</v>
      </c>
      <c r="FY34">
        <v>1.1709363193062599E-2</v>
      </c>
      <c r="FZ34">
        <v>4.1077223954060302E-3</v>
      </c>
      <c r="GA34">
        <v>11.612765518802</v>
      </c>
      <c r="GB34">
        <v>13.5592150255641</v>
      </c>
      <c r="GC34">
        <v>22.114975331862102</v>
      </c>
      <c r="GD34">
        <v>-27.255288411330898</v>
      </c>
      <c r="GE34">
        <v>11.612765518802</v>
      </c>
      <c r="GF34">
        <v>22.107987766986302</v>
      </c>
      <c r="GG34">
        <v>-24.7642643850164</v>
      </c>
      <c r="GH34">
        <v>22.0261352535511</v>
      </c>
      <c r="GI34">
        <v>1.0812733671997601</v>
      </c>
      <c r="GJ34">
        <v>0.204533895161223</v>
      </c>
      <c r="GK34">
        <v>4</v>
      </c>
      <c r="GL34">
        <v>592.15215360000002</v>
      </c>
      <c r="GM34">
        <v>592.04815359999998</v>
      </c>
      <c r="GN34">
        <v>592.15215360000002</v>
      </c>
      <c r="GO34">
        <v>577.38214400000004</v>
      </c>
      <c r="GP34">
        <v>577.38214400000004</v>
      </c>
      <c r="GQ34">
        <v>577.38214400000004</v>
      </c>
      <c r="GR34">
        <v>595.70014719999995</v>
      </c>
      <c r="GS34">
        <v>595.70014719999995</v>
      </c>
      <c r="GT34">
        <v>595.70014719999995</v>
      </c>
      <c r="GU34">
        <v>18.3180031999999</v>
      </c>
      <c r="GV34">
        <v>18.3180031999999</v>
      </c>
      <c r="GW34">
        <v>18.3180031999999</v>
      </c>
      <c r="GX34">
        <v>59.221194739385702</v>
      </c>
      <c r="GY34">
        <v>59.221194739385702</v>
      </c>
      <c r="GZ34">
        <v>59.221194739385702</v>
      </c>
      <c r="HA34">
        <v>205.33153621228399</v>
      </c>
      <c r="HB34">
        <v>205.33153621228399</v>
      </c>
      <c r="HC34">
        <v>205.33153621228399</v>
      </c>
      <c r="HD34">
        <v>4.1334437870002496</v>
      </c>
      <c r="HE34">
        <v>592.15215360000002</v>
      </c>
      <c r="HF34">
        <v>4.7376505860976597</v>
      </c>
      <c r="HG34">
        <v>592.04815359999998</v>
      </c>
      <c r="HH34">
        <v>5.6828894540455801</v>
      </c>
      <c r="HI34">
        <v>592.15215360000002</v>
      </c>
      <c r="HJ34">
        <v>3.4980736271820398E-3</v>
      </c>
      <c r="HK34">
        <v>576.44600000000003</v>
      </c>
      <c r="HL34">
        <v>3.6161691910353202E-3</v>
      </c>
      <c r="HM34">
        <v>577.07000000000005</v>
      </c>
      <c r="HN34">
        <v>6.5798499309654103E-3</v>
      </c>
      <c r="HO34">
        <v>575.82100000000003</v>
      </c>
      <c r="HP34">
        <v>58.3122632045419</v>
      </c>
      <c r="HQ34">
        <v>592.15215360000002</v>
      </c>
      <c r="HR34">
        <v>0.66839102260082395</v>
      </c>
      <c r="HS34">
        <v>592.04815359999998</v>
      </c>
      <c r="HT34">
        <v>0.24054051224297901</v>
      </c>
      <c r="HU34">
        <v>592.15215360000002</v>
      </c>
      <c r="HV34">
        <v>58.3122632045419</v>
      </c>
      <c r="HW34">
        <v>592.15215360000002</v>
      </c>
      <c r="HX34">
        <v>66.839102260082399</v>
      </c>
      <c r="HY34">
        <v>592.04815359999998</v>
      </c>
      <c r="HZ34">
        <v>80.180170747659801</v>
      </c>
      <c r="IA34">
        <v>592.15215360000002</v>
      </c>
      <c r="IB34">
        <v>1.1462272013972499E-2</v>
      </c>
      <c r="IC34">
        <v>4.1250416125890197E-3</v>
      </c>
      <c r="ID34">
        <v>1.0785223764497901E-2</v>
      </c>
      <c r="IE34">
        <v>3.8478515251663502E-4</v>
      </c>
      <c r="IF34">
        <v>2.0055455429924202E-3</v>
      </c>
      <c r="IG34">
        <v>1.15547940695311E-2</v>
      </c>
      <c r="IH34">
        <v>4.0195391335407296E-3</v>
      </c>
      <c r="II34">
        <v>9.0983084391593694E-2</v>
      </c>
      <c r="IJ34">
        <v>0.17975476537102</v>
      </c>
      <c r="IK34">
        <v>0.172540120822572</v>
      </c>
      <c r="IL34">
        <v>-40.221428425416804</v>
      </c>
      <c r="IM34">
        <v>9.0983084391593694E-2</v>
      </c>
      <c r="IN34">
        <v>0.172323455226885</v>
      </c>
      <c r="IO34">
        <v>-37.637836619917103</v>
      </c>
      <c r="IP34">
        <v>8.5607232709783404E-2</v>
      </c>
      <c r="IQ34">
        <v>1.0670143875204401</v>
      </c>
      <c r="IR34">
        <v>0.20015313806527901</v>
      </c>
      <c r="IS34">
        <v>5</v>
      </c>
      <c r="IT34">
        <v>636.81214720000003</v>
      </c>
      <c r="IU34">
        <v>636.70814719999998</v>
      </c>
      <c r="IV34">
        <v>636.81214720000003</v>
      </c>
      <c r="IW34">
        <v>622.04314880000004</v>
      </c>
      <c r="IX34">
        <v>622.04314880000004</v>
      </c>
      <c r="IY34">
        <v>622.04314880000004</v>
      </c>
      <c r="IZ34">
        <v>640.46415360000003</v>
      </c>
      <c r="JA34">
        <v>640.46415360000003</v>
      </c>
      <c r="JB34">
        <v>640.46415360000003</v>
      </c>
      <c r="JC34">
        <v>18.421004799999899</v>
      </c>
      <c r="JD34">
        <v>18.421004799999899</v>
      </c>
      <c r="JE34">
        <v>18.421004799999899</v>
      </c>
      <c r="JF34">
        <v>60.026336877707998</v>
      </c>
      <c r="JG34">
        <v>60.026336877707998</v>
      </c>
      <c r="JH34">
        <v>60.026336877707998</v>
      </c>
      <c r="JI34">
        <v>208.097494602295</v>
      </c>
      <c r="JJ34">
        <v>208.097494602295</v>
      </c>
      <c r="JK34">
        <v>208.097494602295</v>
      </c>
      <c r="JL34">
        <v>4.1466251497025697</v>
      </c>
      <c r="JM34">
        <v>636.81214720000003</v>
      </c>
      <c r="JN34">
        <v>4.7514137725682799</v>
      </c>
      <c r="JO34">
        <v>636.70814719999998</v>
      </c>
      <c r="JP34">
        <v>5.70202212104354</v>
      </c>
      <c r="JQ34">
        <v>636.81214720000003</v>
      </c>
      <c r="JR34">
        <v>3.9137611768524597E-3</v>
      </c>
      <c r="JS34">
        <v>621.83299999999997</v>
      </c>
      <c r="JT34">
        <v>4.1165965261450799E-3</v>
      </c>
      <c r="JU34">
        <v>621.30799999999999</v>
      </c>
      <c r="JV34">
        <v>7.3776301550510202E-3</v>
      </c>
      <c r="JW34">
        <v>621.83299999999997</v>
      </c>
      <c r="JX34">
        <v>59.105209262341198</v>
      </c>
      <c r="JY34">
        <v>636.81214720000003</v>
      </c>
      <c r="JZ34">
        <v>0.677358227638446</v>
      </c>
      <c r="KA34">
        <v>636.70814719999998</v>
      </c>
      <c r="KB34">
        <v>0.24376938772832801</v>
      </c>
      <c r="KC34">
        <v>636.81214720000003</v>
      </c>
      <c r="KD34">
        <v>59.105209262341198</v>
      </c>
      <c r="KE34">
        <v>636.81214720000003</v>
      </c>
      <c r="KF34">
        <v>67.735822763844595</v>
      </c>
      <c r="KG34">
        <v>636.70814719999998</v>
      </c>
      <c r="KH34">
        <v>81.256462576109598</v>
      </c>
      <c r="KI34">
        <v>636.81214720000003</v>
      </c>
      <c r="KJ34">
        <v>1.1460211986255801E-2</v>
      </c>
      <c r="KK34">
        <v>4.1243300001924804E-3</v>
      </c>
      <c r="KL34">
        <v>1.07832171199999E-2</v>
      </c>
      <c r="KM34">
        <v>3.8475014676156303E-4</v>
      </c>
      <c r="KN34">
        <v>2.0052E-3</v>
      </c>
      <c r="KO34">
        <v>1.15527174135231E-2</v>
      </c>
      <c r="KP34">
        <v>4.0188457214143901E-3</v>
      </c>
      <c r="KQ34">
        <v>-40.4</v>
      </c>
      <c r="KR34">
        <v>0</v>
      </c>
      <c r="KS34">
        <v>0</v>
      </c>
      <c r="KT34">
        <v>-37.810794714755701</v>
      </c>
      <c r="KU34">
        <v>-8.6917891289339799E-2</v>
      </c>
      <c r="KV34">
        <v>1.06681798207179</v>
      </c>
      <c r="KW34">
        <v>0.20011872193876801</v>
      </c>
      <c r="KX34">
        <v>3.1819999999999999</v>
      </c>
      <c r="KY34" s="27">
        <v>0.67307221913247695</v>
      </c>
      <c r="KZ34" t="s">
        <v>1</v>
      </c>
      <c r="LA34">
        <v>1.09160552812064</v>
      </c>
      <c r="LB34" s="21">
        <f t="shared" si="0"/>
        <v>47.126559145792918</v>
      </c>
      <c r="LC34" t="s">
        <v>1</v>
      </c>
      <c r="LD34">
        <v>-0.5</v>
      </c>
      <c r="LE34" s="1">
        <v>7.5428996050508304E-2</v>
      </c>
      <c r="LF34" s="18">
        <f t="shared" si="3"/>
        <v>1.5362289960505084</v>
      </c>
      <c r="LG34" s="22">
        <f t="shared" si="1"/>
        <v>-2.3271532811130906</v>
      </c>
      <c r="LI34">
        <v>1.0930926873064101E-2</v>
      </c>
      <c r="LJ34">
        <v>3.8921815999922902E-4</v>
      </c>
      <c r="LK34">
        <v>2.04953093707036E-3</v>
      </c>
      <c r="LL34">
        <v>1.1709363193062599E-2</v>
      </c>
      <c r="LM34">
        <v>4.1077223954060302E-3</v>
      </c>
      <c r="LN34">
        <v>-27.255288411330898</v>
      </c>
      <c r="LO34" s="34">
        <f t="shared" si="2"/>
        <v>-27.975634781068404</v>
      </c>
      <c r="LR34">
        <v>1.0785223764497901E-2</v>
      </c>
      <c r="LS34">
        <v>3.8478515251663502E-4</v>
      </c>
      <c r="LT34">
        <v>2.0055455429924202E-3</v>
      </c>
      <c r="LU34">
        <v>1.15547940695311E-2</v>
      </c>
      <c r="LV34">
        <v>4.0195391335407296E-3</v>
      </c>
      <c r="LW34">
        <v>9.0983084391593694E-2</v>
      </c>
      <c r="LX34">
        <v>0.17975476537102</v>
      </c>
      <c r="LY34">
        <v>0.172540120822572</v>
      </c>
      <c r="LZ34">
        <v>-40.221428425416804</v>
      </c>
      <c r="MA34">
        <v>9.0983084391593694E-2</v>
      </c>
      <c r="MB34">
        <v>0.172323455226885</v>
      </c>
      <c r="MC34">
        <v>-37.637836619917103</v>
      </c>
      <c r="MD34">
        <v>8.5607232709783404E-2</v>
      </c>
      <c r="ME34">
        <v>1.0670143875204401</v>
      </c>
      <c r="MF34">
        <v>0.20015313806527901</v>
      </c>
      <c r="MG34">
        <v>1.07832171199999E-2</v>
      </c>
      <c r="MH34">
        <v>3.8475014676156303E-4</v>
      </c>
      <c r="MI34">
        <v>2.0052E-3</v>
      </c>
      <c r="MJ34">
        <v>1.15527174135231E-2</v>
      </c>
      <c r="MK34">
        <v>4.0188457214143901E-3</v>
      </c>
      <c r="ML34">
        <v>-40.4</v>
      </c>
      <c r="MM34">
        <v>0</v>
      </c>
      <c r="MN34">
        <v>0</v>
      </c>
      <c r="MO34">
        <v>-37.810794714755701</v>
      </c>
      <c r="MP34">
        <v>-8.6917891289339799E-2</v>
      </c>
      <c r="MQ34">
        <v>1.06681798207179</v>
      </c>
      <c r="MR34">
        <v>0.20011872193876801</v>
      </c>
      <c r="MS34" t="s">
        <v>1</v>
      </c>
      <c r="MT34">
        <v>57</v>
      </c>
      <c r="MV34" t="s">
        <v>137</v>
      </c>
      <c r="MW34" t="b">
        <v>1</v>
      </c>
      <c r="MX34" t="s">
        <v>139</v>
      </c>
      <c r="MY34">
        <v>3.1819999999999999</v>
      </c>
    </row>
    <row r="35" spans="1:363">
      <c r="A35">
        <v>45</v>
      </c>
      <c r="B35">
        <v>59</v>
      </c>
      <c r="C35">
        <v>1</v>
      </c>
      <c r="D35">
        <v>29.2149888</v>
      </c>
      <c r="E35">
        <v>29.2149888</v>
      </c>
      <c r="F35">
        <v>29.422988799999999</v>
      </c>
      <c r="G35">
        <v>14.445990399999999</v>
      </c>
      <c r="H35">
        <v>14.445990399999999</v>
      </c>
      <c r="I35">
        <v>14.445990399999999</v>
      </c>
      <c r="J35">
        <v>31.609996800000001</v>
      </c>
      <c r="K35">
        <v>31.609996800000001</v>
      </c>
      <c r="L35">
        <v>31.609996800000001</v>
      </c>
      <c r="M35">
        <v>17.164006400000002</v>
      </c>
      <c r="N35">
        <v>17.164006400000002</v>
      </c>
      <c r="O35">
        <v>17.164006400000002</v>
      </c>
      <c r="P35">
        <v>55.679875603112897</v>
      </c>
      <c r="Q35">
        <v>55.679875603112897</v>
      </c>
      <c r="R35">
        <v>55.679875603112897</v>
      </c>
      <c r="S35">
        <v>114.11295257508399</v>
      </c>
      <c r="T35">
        <v>114.11295257508399</v>
      </c>
      <c r="U35">
        <v>114.11295257508399</v>
      </c>
      <c r="V35">
        <v>3.8436879761569802</v>
      </c>
      <c r="W35">
        <v>29.2149888</v>
      </c>
      <c r="X35">
        <v>2.8181604104397202</v>
      </c>
      <c r="Y35">
        <v>29.2149888</v>
      </c>
      <c r="Z35">
        <v>1.4714125946443399</v>
      </c>
      <c r="AA35">
        <v>29.422988799999999</v>
      </c>
      <c r="AB35">
        <v>7.4019672060316802E-2</v>
      </c>
      <c r="AC35">
        <v>14.237</v>
      </c>
      <c r="AD35">
        <v>5.6667711120382602E-2</v>
      </c>
      <c r="AE35">
        <v>13.613</v>
      </c>
      <c r="AF35">
        <v>1.5120099571179599</v>
      </c>
      <c r="AG35">
        <v>14.445</v>
      </c>
      <c r="AH35">
        <v>55.219833731372198</v>
      </c>
      <c r="AI35">
        <v>29.2149888</v>
      </c>
      <c r="AJ35">
        <v>0.404803593156495</v>
      </c>
      <c r="AK35">
        <v>29.2149888</v>
      </c>
      <c r="AL35">
        <v>5.5238278584187901E-2</v>
      </c>
      <c r="AM35">
        <v>29.422988799999999</v>
      </c>
      <c r="AN35">
        <v>55.219833731372198</v>
      </c>
      <c r="AO35">
        <v>29.2149888</v>
      </c>
      <c r="AP35">
        <v>40.480359315649501</v>
      </c>
      <c r="AQ35">
        <v>29.2149888</v>
      </c>
      <c r="AR35">
        <v>18.412759528062601</v>
      </c>
      <c r="AS35">
        <v>29.422988799999999</v>
      </c>
      <c r="AT35">
        <v>7.3307644337674404E-3</v>
      </c>
      <c r="AU35">
        <v>1.0003340258666E-3</v>
      </c>
      <c r="AV35">
        <v>1</v>
      </c>
      <c r="AW35">
        <v>72</v>
      </c>
      <c r="AX35">
        <v>57</v>
      </c>
      <c r="AY35">
        <v>109</v>
      </c>
      <c r="AZ35">
        <v>52</v>
      </c>
      <c r="BA35" s="6">
        <v>6.1350395182534099E-3</v>
      </c>
      <c r="BB35">
        <v>6.1350395182534099E-3</v>
      </c>
      <c r="BC35">
        <v>4.0722007397562198E-4</v>
      </c>
      <c r="BD35">
        <v>72</v>
      </c>
      <c r="BE35">
        <v>1.0197799652814799E-3</v>
      </c>
      <c r="BF35">
        <v>34</v>
      </c>
      <c r="BG35">
        <v>6.1350395182534099E-3</v>
      </c>
      <c r="BH35">
        <v>72</v>
      </c>
      <c r="BI35">
        <v>6.1350395182534099E-3</v>
      </c>
      <c r="BJ35">
        <v>72</v>
      </c>
      <c r="BK35">
        <v>3.6763608999999999E-3</v>
      </c>
      <c r="BL35">
        <v>7.3527217999999998E-3</v>
      </c>
      <c r="BM35">
        <v>-0.5</v>
      </c>
      <c r="BN35">
        <v>0.366289477686153</v>
      </c>
      <c r="BO35">
        <v>1.2616062914500401</v>
      </c>
      <c r="BP35">
        <v>2</v>
      </c>
      <c r="BQ35">
        <v>154.4789888</v>
      </c>
      <c r="BR35">
        <v>154.2709888</v>
      </c>
      <c r="BS35">
        <v>156.97498880000001</v>
      </c>
      <c r="BT35">
        <v>136.36799999999999</v>
      </c>
      <c r="BU35">
        <v>136.36799999999999</v>
      </c>
      <c r="BV35">
        <v>136.36799999999999</v>
      </c>
      <c r="BW35">
        <v>200.08799999999999</v>
      </c>
      <c r="BX35">
        <v>200.08799999999999</v>
      </c>
      <c r="BY35">
        <v>200.08799999999999</v>
      </c>
      <c r="BZ35">
        <v>63.72</v>
      </c>
      <c r="CA35">
        <v>63.72</v>
      </c>
      <c r="CB35">
        <v>63.72</v>
      </c>
      <c r="CC35">
        <v>38.890669965096798</v>
      </c>
      <c r="CD35">
        <v>38.890669965096798</v>
      </c>
      <c r="CE35">
        <v>38.890669965096798</v>
      </c>
      <c r="CF35">
        <v>83.931924440771496</v>
      </c>
      <c r="CG35">
        <v>83.931924440771496</v>
      </c>
      <c r="CH35">
        <v>83.931924440771496</v>
      </c>
      <c r="CI35">
        <v>2.2038207084282502</v>
      </c>
      <c r="CJ35">
        <v>154.4789888</v>
      </c>
      <c r="CK35">
        <v>1.6213012053736</v>
      </c>
      <c r="CL35">
        <v>154.2709888</v>
      </c>
      <c r="CM35">
        <v>0.707275745923026</v>
      </c>
      <c r="CN35">
        <v>156.97498880000001</v>
      </c>
      <c r="CO35">
        <v>8.1665324430084105E-2</v>
      </c>
      <c r="CP35">
        <v>135.22</v>
      </c>
      <c r="CQ35">
        <v>6.1718826662450398E-2</v>
      </c>
      <c r="CR35">
        <v>135.012</v>
      </c>
      <c r="CS35">
        <v>1.33722368924579</v>
      </c>
      <c r="CT35">
        <v>136.36799999999999</v>
      </c>
      <c r="CU35">
        <v>38.5557913967722</v>
      </c>
      <c r="CV35">
        <v>154.4789888</v>
      </c>
      <c r="CW35">
        <v>0.283928813132305</v>
      </c>
      <c r="CX35">
        <v>154.2709888</v>
      </c>
      <c r="CY35">
        <v>5.0949755192306101E-2</v>
      </c>
      <c r="CZ35">
        <v>156.97498880000001</v>
      </c>
      <c r="DA35">
        <v>38.5557913967722</v>
      </c>
      <c r="DB35">
        <v>154.4789888</v>
      </c>
      <c r="DC35">
        <v>28.3928813132305</v>
      </c>
      <c r="DD35">
        <v>154.2709888</v>
      </c>
      <c r="DE35">
        <v>16.9832517307687</v>
      </c>
      <c r="DF35">
        <v>156.97498880000001</v>
      </c>
      <c r="DG35">
        <v>7.3641028454178E-3</v>
      </c>
      <c r="DH35">
        <v>1.32145530791961E-3</v>
      </c>
      <c r="DI35">
        <v>2</v>
      </c>
      <c r="DJ35">
        <v>193</v>
      </c>
      <c r="DK35">
        <v>179</v>
      </c>
      <c r="DL35">
        <v>312</v>
      </c>
      <c r="DM35">
        <v>133</v>
      </c>
      <c r="DN35" s="27">
        <v>0.66204633345729902</v>
      </c>
      <c r="DO35">
        <v>0.66204633345729902</v>
      </c>
      <c r="DP35">
        <v>2.32876801397651E-2</v>
      </c>
      <c r="DQ35">
        <v>193</v>
      </c>
      <c r="DR35">
        <v>1.0063199792057201E-3</v>
      </c>
      <c r="DS35">
        <v>171</v>
      </c>
      <c r="DT35">
        <v>0.66204633345729902</v>
      </c>
      <c r="DU35">
        <v>193</v>
      </c>
      <c r="DV35">
        <v>0.66204633345729902</v>
      </c>
      <c r="DW35">
        <v>193</v>
      </c>
      <c r="DX35">
        <v>3.6930800340230401E-3</v>
      </c>
      <c r="DY35">
        <v>7.3861600680460802E-3</v>
      </c>
      <c r="DZ35">
        <v>4.0454662669351302</v>
      </c>
      <c r="EA35">
        <v>0.36794913778800298</v>
      </c>
      <c r="EB35">
        <v>46.196988528614199</v>
      </c>
      <c r="EC35">
        <v>3</v>
      </c>
      <c r="ED35">
        <v>282.86480640000002</v>
      </c>
      <c r="EE35">
        <v>282.34480639999998</v>
      </c>
      <c r="EF35">
        <v>282.65680639999999</v>
      </c>
      <c r="EG35">
        <v>269.5417984</v>
      </c>
      <c r="EH35">
        <v>269.5417984</v>
      </c>
      <c r="EI35">
        <v>269.5417984</v>
      </c>
      <c r="EJ35">
        <v>360.81980160000001</v>
      </c>
      <c r="EK35">
        <v>360.81980160000001</v>
      </c>
      <c r="EL35">
        <v>360.81980160000001</v>
      </c>
      <c r="EM35">
        <v>91.278003200000001</v>
      </c>
      <c r="EN35">
        <v>91.278003200000001</v>
      </c>
      <c r="EO35">
        <v>91.278003200000001</v>
      </c>
      <c r="EP35">
        <v>310.54149992129601</v>
      </c>
      <c r="EQ35">
        <v>310.54149992129601</v>
      </c>
      <c r="ER35">
        <v>310.54149992129601</v>
      </c>
      <c r="ES35">
        <v>1090.1468101272901</v>
      </c>
      <c r="ET35">
        <v>1090.1468101272901</v>
      </c>
      <c r="EU35">
        <v>1090.1468101272901</v>
      </c>
      <c r="EV35">
        <v>10.122241781446601</v>
      </c>
      <c r="EW35">
        <v>282.86480640000002</v>
      </c>
      <c r="EX35">
        <v>11.958743110633799</v>
      </c>
      <c r="EY35">
        <v>282.34480639999998</v>
      </c>
      <c r="EZ35">
        <v>14.2115001983393</v>
      </c>
      <c r="FA35">
        <v>282.65680639999999</v>
      </c>
      <c r="FB35">
        <v>2.13862975242853E-3</v>
      </c>
      <c r="FC35">
        <v>267.02699999999999</v>
      </c>
      <c r="FD35">
        <v>2.0727517052020598E-3</v>
      </c>
      <c r="FE35">
        <v>267.02699999999999</v>
      </c>
      <c r="FF35">
        <v>4.5990951474045296E-3</v>
      </c>
      <c r="FG35">
        <v>267.65699999999998</v>
      </c>
      <c r="FH35">
        <v>305.70161139925301</v>
      </c>
      <c r="FI35">
        <v>282.86480640000002</v>
      </c>
      <c r="FJ35">
        <v>3.5522184655129299</v>
      </c>
      <c r="FK35">
        <v>282.34480639999998</v>
      </c>
      <c r="FL35">
        <v>1.2876700565302599</v>
      </c>
      <c r="FM35">
        <v>282.65680639999999</v>
      </c>
      <c r="FN35">
        <v>305.70161139925301</v>
      </c>
      <c r="FO35">
        <v>282.86480640000002</v>
      </c>
      <c r="FP35">
        <v>355.221846551292</v>
      </c>
      <c r="FQ35">
        <v>282.34480639999998</v>
      </c>
      <c r="FR35">
        <v>429.223352176753</v>
      </c>
      <c r="FS35">
        <v>282.65680639999999</v>
      </c>
      <c r="FT35">
        <v>1.1619887933379701E-2</v>
      </c>
      <c r="FU35">
        <v>4.2121794865141596E-3</v>
      </c>
      <c r="FV35">
        <v>1.0936619459836301E-2</v>
      </c>
      <c r="FW35">
        <v>3.8907172744179902E-4</v>
      </c>
      <c r="FX35">
        <v>2.0480708052357899E-3</v>
      </c>
      <c r="FY35">
        <v>1.1714762914719901E-2</v>
      </c>
      <c r="FZ35">
        <v>4.1048032461319097E-3</v>
      </c>
      <c r="GA35">
        <v>11.232174221664501</v>
      </c>
      <c r="GB35">
        <v>14.0266134275148</v>
      </c>
      <c r="GC35">
        <v>21.388610231911599</v>
      </c>
      <c r="GD35">
        <v>-26.7487043181291</v>
      </c>
      <c r="GE35">
        <v>11.232174221664501</v>
      </c>
      <c r="GF35">
        <v>21.3798150986423</v>
      </c>
      <c r="GG35">
        <v>-24.314538688091901</v>
      </c>
      <c r="GH35">
        <v>21.2998332877232</v>
      </c>
      <c r="GI35">
        <v>1.0818303788104899</v>
      </c>
      <c r="GJ35">
        <v>0.204388478447943</v>
      </c>
      <c r="GK35">
        <v>4</v>
      </c>
      <c r="GL35">
        <v>592.23680000000002</v>
      </c>
      <c r="GM35">
        <v>592.23680000000002</v>
      </c>
      <c r="GN35">
        <v>592.13279999999997</v>
      </c>
      <c r="GO35">
        <v>577.46680319999996</v>
      </c>
      <c r="GP35">
        <v>577.46680319999996</v>
      </c>
      <c r="GQ35">
        <v>577.46680319999996</v>
      </c>
      <c r="GR35">
        <v>595.88980479999998</v>
      </c>
      <c r="GS35">
        <v>595.88980479999998</v>
      </c>
      <c r="GT35">
        <v>595.88980479999998</v>
      </c>
      <c r="GU35">
        <v>18.423001599999999</v>
      </c>
      <c r="GV35">
        <v>18.423001599999999</v>
      </c>
      <c r="GW35">
        <v>18.423001599999999</v>
      </c>
      <c r="GX35">
        <v>59.328793925830801</v>
      </c>
      <c r="GY35">
        <v>59.328793925830801</v>
      </c>
      <c r="GZ35">
        <v>59.328793925830801</v>
      </c>
      <c r="HA35">
        <v>205.69155332934099</v>
      </c>
      <c r="HB35">
        <v>205.69155332934099</v>
      </c>
      <c r="HC35">
        <v>205.69155332934099</v>
      </c>
      <c r="HD35">
        <v>4.1397530762001997</v>
      </c>
      <c r="HE35">
        <v>592.23680000000002</v>
      </c>
      <c r="HF35">
        <v>4.7435799302644002</v>
      </c>
      <c r="HG35">
        <v>592.23680000000002</v>
      </c>
      <c r="HH35">
        <v>5.6918816270871604</v>
      </c>
      <c r="HI35">
        <v>592.13279999999997</v>
      </c>
      <c r="HJ35">
        <v>3.4408359831647598E-3</v>
      </c>
      <c r="HK35">
        <v>576.94500000000005</v>
      </c>
      <c r="HL35">
        <v>3.5683767567990699E-3</v>
      </c>
      <c r="HM35">
        <v>576.00900000000001</v>
      </c>
      <c r="HN35">
        <v>6.5481341779511197E-3</v>
      </c>
      <c r="HO35">
        <v>576.529</v>
      </c>
      <c r="HP35">
        <v>58.418284289025003</v>
      </c>
      <c r="HQ35">
        <v>592.23680000000002</v>
      </c>
      <c r="HR35">
        <v>0.66955689954977904</v>
      </c>
      <c r="HS35">
        <v>592.23680000000002</v>
      </c>
      <c r="HT35">
        <v>0.24095273725601499</v>
      </c>
      <c r="HU35">
        <v>592.13279999999997</v>
      </c>
      <c r="HV35">
        <v>58.418284289025003</v>
      </c>
      <c r="HW35">
        <v>592.23680000000002</v>
      </c>
      <c r="HX35">
        <v>66.955689954977899</v>
      </c>
      <c r="HY35">
        <v>592.23680000000002</v>
      </c>
      <c r="HZ35">
        <v>80.317579085338494</v>
      </c>
      <c r="IA35">
        <v>592.13279999999997</v>
      </c>
      <c r="IB35">
        <v>1.1461426977847199E-2</v>
      </c>
      <c r="IC35">
        <v>4.1246116723301796E-3</v>
      </c>
      <c r="ID35">
        <v>1.07854450853329E-2</v>
      </c>
      <c r="IE35">
        <v>3.8478152964698702E-4</v>
      </c>
      <c r="IF35">
        <v>2.00550978021985E-3</v>
      </c>
      <c r="IG35">
        <v>1.1555008144626899E-2</v>
      </c>
      <c r="IH35">
        <v>4.0194676973809799E-3</v>
      </c>
      <c r="II35">
        <v>8.1566922557563204E-2</v>
      </c>
      <c r="IJ35">
        <v>0.198285046001167</v>
      </c>
      <c r="IK35">
        <v>0.154764827938524</v>
      </c>
      <c r="IL35">
        <v>-40.201733053348498</v>
      </c>
      <c r="IM35">
        <v>8.1566922557563204E-2</v>
      </c>
      <c r="IN35">
        <v>0.15448843998355699</v>
      </c>
      <c r="IO35">
        <v>-37.620006983923901</v>
      </c>
      <c r="IP35">
        <v>6.7833484816759396E-2</v>
      </c>
      <c r="IQ35">
        <v>1.0670360498139499</v>
      </c>
      <c r="IR35">
        <v>0.20014957608962999</v>
      </c>
      <c r="IS35">
        <v>5</v>
      </c>
      <c r="IT35">
        <v>636.91080959999999</v>
      </c>
      <c r="IU35">
        <v>636.91080959999999</v>
      </c>
      <c r="IV35">
        <v>636.91080959999999</v>
      </c>
      <c r="IW35">
        <v>622.14080000000001</v>
      </c>
      <c r="IX35">
        <v>622.14080000000001</v>
      </c>
      <c r="IY35">
        <v>622.14080000000001</v>
      </c>
      <c r="IZ35">
        <v>640.5618048</v>
      </c>
      <c r="JA35">
        <v>640.5618048</v>
      </c>
      <c r="JB35">
        <v>640.5618048</v>
      </c>
      <c r="JC35">
        <v>18.421004799999899</v>
      </c>
      <c r="JD35">
        <v>18.421004799999899</v>
      </c>
      <c r="JE35">
        <v>18.421004799999899</v>
      </c>
      <c r="JF35">
        <v>59.997178159091298</v>
      </c>
      <c r="JG35">
        <v>59.997178159091298</v>
      </c>
      <c r="JH35">
        <v>59.997178159091298</v>
      </c>
      <c r="JI35">
        <v>207.98343035703499</v>
      </c>
      <c r="JJ35">
        <v>207.98343035703499</v>
      </c>
      <c r="JK35">
        <v>207.98343035703499</v>
      </c>
      <c r="JL35">
        <v>4.1433217888230898</v>
      </c>
      <c r="JM35">
        <v>636.91080959999999</v>
      </c>
      <c r="JN35">
        <v>4.7478653895076697</v>
      </c>
      <c r="JO35">
        <v>636.91080959999999</v>
      </c>
      <c r="JP35">
        <v>5.69634305262643</v>
      </c>
      <c r="JQ35">
        <v>636.91080959999999</v>
      </c>
      <c r="JR35">
        <v>3.8282749022295701E-3</v>
      </c>
      <c r="JS35">
        <v>621.82500000000005</v>
      </c>
      <c r="JT35">
        <v>4.0109060839355302E-3</v>
      </c>
      <c r="JU35">
        <v>621.82500000000005</v>
      </c>
      <c r="JV35">
        <v>7.1933528642666601E-3</v>
      </c>
      <c r="JW35">
        <v>621.82500000000005</v>
      </c>
      <c r="JX35">
        <v>59.076580234201103</v>
      </c>
      <c r="JY35">
        <v>636.91080959999999</v>
      </c>
      <c r="JZ35">
        <v>0.67696767788807599</v>
      </c>
      <c r="KA35">
        <v>636.91080959999999</v>
      </c>
      <c r="KB35">
        <v>0.243630247002078</v>
      </c>
      <c r="KC35">
        <v>636.91080959999999</v>
      </c>
      <c r="KD35">
        <v>59.076580234201103</v>
      </c>
      <c r="KE35">
        <v>636.91080959999999</v>
      </c>
      <c r="KF35">
        <v>67.696767788807605</v>
      </c>
      <c r="KG35">
        <v>636.91080959999999</v>
      </c>
      <c r="KH35">
        <v>81.210082334026197</v>
      </c>
      <c r="KI35">
        <v>636.91080959999999</v>
      </c>
      <c r="KJ35">
        <v>1.1459154798810701E-2</v>
      </c>
      <c r="KK35">
        <v>4.1239734262924297E-3</v>
      </c>
      <c r="KL35">
        <v>1.07832171199999E-2</v>
      </c>
      <c r="KM35">
        <v>3.8475014676156303E-4</v>
      </c>
      <c r="KN35">
        <v>2.0052E-3</v>
      </c>
      <c r="KO35">
        <v>1.15527174135231E-2</v>
      </c>
      <c r="KP35">
        <v>4.0188457214143901E-3</v>
      </c>
      <c r="KQ35">
        <v>-40.4</v>
      </c>
      <c r="KR35">
        <v>0</v>
      </c>
      <c r="KS35">
        <v>0</v>
      </c>
      <c r="KT35">
        <v>-37.810794714755701</v>
      </c>
      <c r="KU35">
        <v>-8.6917891289339799E-2</v>
      </c>
      <c r="KV35">
        <v>1.06681798207179</v>
      </c>
      <c r="KW35">
        <v>0.20011872193876801</v>
      </c>
      <c r="KX35">
        <v>3.1589999999999998</v>
      </c>
      <c r="KY35" s="27">
        <v>0.66204633345729902</v>
      </c>
      <c r="KZ35" t="s">
        <v>1</v>
      </c>
      <c r="LA35">
        <v>1.2616062914500401</v>
      </c>
      <c r="LB35" s="21">
        <f t="shared" si="0"/>
        <v>46.692056278102491</v>
      </c>
      <c r="LC35" t="s">
        <v>1</v>
      </c>
      <c r="LD35">
        <v>-0.5</v>
      </c>
      <c r="LE35" s="1">
        <v>4.0454662669351302</v>
      </c>
      <c r="LF35" s="18">
        <f t="shared" si="3"/>
        <v>5.53946626693513</v>
      </c>
      <c r="LG35" s="22">
        <f t="shared" si="1"/>
        <v>1.7631886525240894</v>
      </c>
      <c r="LI35">
        <v>1.0936619459836301E-2</v>
      </c>
      <c r="LJ35">
        <v>3.8907172744179902E-4</v>
      </c>
      <c r="LK35">
        <v>2.0480708052357899E-3</v>
      </c>
      <c r="LL35">
        <v>1.1714762914719901E-2</v>
      </c>
      <c r="LM35">
        <v>4.1048032461319097E-3</v>
      </c>
      <c r="LN35">
        <v>-26.7487043181291</v>
      </c>
      <c r="LO35" s="34">
        <f t="shared" si="2"/>
        <v>-27.452120282428446</v>
      </c>
      <c r="LR35">
        <v>1.07854450853329E-2</v>
      </c>
      <c r="LS35">
        <v>3.8478152964698702E-4</v>
      </c>
      <c r="LT35">
        <v>2.00550978021985E-3</v>
      </c>
      <c r="LU35">
        <v>1.1555008144626899E-2</v>
      </c>
      <c r="LV35">
        <v>4.0194676973809799E-3</v>
      </c>
      <c r="LW35">
        <v>8.1566922557563204E-2</v>
      </c>
      <c r="LX35">
        <v>0.198285046001167</v>
      </c>
      <c r="LY35">
        <v>0.154764827938524</v>
      </c>
      <c r="LZ35">
        <v>-40.201733053348498</v>
      </c>
      <c r="MA35">
        <v>8.1566922557563204E-2</v>
      </c>
      <c r="MB35">
        <v>0.15448843998355699</v>
      </c>
      <c r="MC35">
        <v>-37.620006983923901</v>
      </c>
      <c r="MD35">
        <v>6.7833484816759396E-2</v>
      </c>
      <c r="ME35">
        <v>1.0670360498139499</v>
      </c>
      <c r="MF35">
        <v>0.20014957608962999</v>
      </c>
      <c r="MG35">
        <v>1.07832171199999E-2</v>
      </c>
      <c r="MH35">
        <v>3.8475014676156303E-4</v>
      </c>
      <c r="MI35">
        <v>2.0052E-3</v>
      </c>
      <c r="MJ35">
        <v>1.15527174135231E-2</v>
      </c>
      <c r="MK35">
        <v>4.0188457214143901E-3</v>
      </c>
      <c r="ML35">
        <v>-40.4</v>
      </c>
      <c r="MM35">
        <v>0</v>
      </c>
      <c r="MN35">
        <v>0</v>
      </c>
      <c r="MO35">
        <v>-37.810794714755701</v>
      </c>
      <c r="MP35">
        <v>-8.6917891289339799E-2</v>
      </c>
      <c r="MQ35">
        <v>1.06681798207179</v>
      </c>
      <c r="MR35">
        <v>0.20011872193876801</v>
      </c>
      <c r="MS35" t="s">
        <v>1</v>
      </c>
      <c r="MT35">
        <v>59</v>
      </c>
      <c r="MV35" t="s">
        <v>137</v>
      </c>
      <c r="MW35" t="b">
        <v>1</v>
      </c>
      <c r="MX35" t="s">
        <v>139</v>
      </c>
      <c r="MY35">
        <v>3.1589999999999998</v>
      </c>
    </row>
    <row r="36" spans="1:363">
      <c r="A36">
        <v>46</v>
      </c>
      <c r="B36">
        <v>61</v>
      </c>
      <c r="C36">
        <v>1</v>
      </c>
      <c r="D36">
        <v>29.0329984</v>
      </c>
      <c r="E36">
        <v>29.0329984</v>
      </c>
      <c r="F36">
        <v>29.240998399999999</v>
      </c>
      <c r="G36">
        <v>14.2610048</v>
      </c>
      <c r="H36">
        <v>14.2610048</v>
      </c>
      <c r="I36">
        <v>14.2610048</v>
      </c>
      <c r="J36">
        <v>31.431001599999998</v>
      </c>
      <c r="K36">
        <v>31.431001599999998</v>
      </c>
      <c r="L36">
        <v>31.431001599999998</v>
      </c>
      <c r="M36">
        <v>17.1699968</v>
      </c>
      <c r="N36">
        <v>17.1699968</v>
      </c>
      <c r="O36">
        <v>17.1699968</v>
      </c>
      <c r="P36">
        <v>55.690923450786698</v>
      </c>
      <c r="Q36">
        <v>55.690923450786698</v>
      </c>
      <c r="R36">
        <v>55.690923450786698</v>
      </c>
      <c r="S36">
        <v>114.086207964038</v>
      </c>
      <c r="T36">
        <v>114.086207964038</v>
      </c>
      <c r="U36">
        <v>114.086207964038</v>
      </c>
      <c r="V36">
        <v>3.8499041738968498</v>
      </c>
      <c r="W36">
        <v>29.0329984</v>
      </c>
      <c r="X36">
        <v>2.8225561693993</v>
      </c>
      <c r="Y36">
        <v>29.0329984</v>
      </c>
      <c r="Z36">
        <v>1.4683690800359199</v>
      </c>
      <c r="AA36">
        <v>29.240998399999999</v>
      </c>
      <c r="AB36">
        <v>7.3963052141095206E-2</v>
      </c>
      <c r="AC36">
        <v>13.423999999999999</v>
      </c>
      <c r="AD36">
        <v>5.65239619753641E-2</v>
      </c>
      <c r="AE36">
        <v>13.423999999999999</v>
      </c>
      <c r="AF36">
        <v>1.5017554772308499</v>
      </c>
      <c r="AG36">
        <v>14.260999999999999</v>
      </c>
      <c r="AH36">
        <v>55.230923652565103</v>
      </c>
      <c r="AI36">
        <v>29.0329984</v>
      </c>
      <c r="AJ36">
        <v>0.40490563612456798</v>
      </c>
      <c r="AK36">
        <v>29.0329984</v>
      </c>
      <c r="AL36">
        <v>5.5094162097048503E-2</v>
      </c>
      <c r="AM36">
        <v>29.240998399999999</v>
      </c>
      <c r="AN36">
        <v>55.230923652565103</v>
      </c>
      <c r="AO36">
        <v>29.0329984</v>
      </c>
      <c r="AP36">
        <v>40.490563612456803</v>
      </c>
      <c r="AQ36">
        <v>29.0329984</v>
      </c>
      <c r="AR36">
        <v>18.3647206990161</v>
      </c>
      <c r="AS36">
        <v>29.240998399999999</v>
      </c>
      <c r="AT36">
        <v>7.3311400452337402E-3</v>
      </c>
      <c r="AU36">
        <v>9.9752382277042899E-4</v>
      </c>
      <c r="AV36">
        <v>1</v>
      </c>
      <c r="AW36">
        <v>73</v>
      </c>
      <c r="AX36">
        <v>58</v>
      </c>
      <c r="AY36">
        <v>106</v>
      </c>
      <c r="AZ36">
        <v>48</v>
      </c>
      <c r="BA36" s="6">
        <v>3.8704659257616202E-3</v>
      </c>
      <c r="BB36">
        <v>3.8704659257616202E-3</v>
      </c>
      <c r="BC36">
        <v>2.8146004769951099E-4</v>
      </c>
      <c r="BD36">
        <v>73</v>
      </c>
      <c r="BE36">
        <v>1.0205399710684999E-3</v>
      </c>
      <c r="BF36">
        <v>34</v>
      </c>
      <c r="BG36">
        <v>3.8704659257616202E-3</v>
      </c>
      <c r="BH36">
        <v>73</v>
      </c>
      <c r="BI36">
        <v>3.8704659257616202E-3</v>
      </c>
      <c r="BJ36">
        <v>73</v>
      </c>
      <c r="BK36">
        <v>3.6763608999999999E-3</v>
      </c>
      <c r="BL36">
        <v>7.3527217999999998E-3</v>
      </c>
      <c r="BM36">
        <v>-0.5</v>
      </c>
      <c r="BN36">
        <v>0.366289477686153</v>
      </c>
      <c r="BO36">
        <v>0.80380853166147603</v>
      </c>
      <c r="BP36">
        <v>2</v>
      </c>
      <c r="BQ36">
        <v>154.68199680000001</v>
      </c>
      <c r="BR36">
        <v>154.57799679999999</v>
      </c>
      <c r="BS36">
        <v>157.0739968</v>
      </c>
      <c r="BT36">
        <v>136.98499839999999</v>
      </c>
      <c r="BU36">
        <v>136.98499839999999</v>
      </c>
      <c r="BV36">
        <v>136.98499839999999</v>
      </c>
      <c r="BW36">
        <v>196.5449984</v>
      </c>
      <c r="BX36">
        <v>196.5449984</v>
      </c>
      <c r="BY36">
        <v>196.5449984</v>
      </c>
      <c r="BZ36">
        <v>59.56</v>
      </c>
      <c r="CA36">
        <v>59.56</v>
      </c>
      <c r="CB36">
        <v>59.56</v>
      </c>
      <c r="CC36">
        <v>25.515874243358201</v>
      </c>
      <c r="CD36">
        <v>25.515874243358201</v>
      </c>
      <c r="CE36">
        <v>25.515874243358201</v>
      </c>
      <c r="CF36">
        <v>54.359711532079203</v>
      </c>
      <c r="CG36">
        <v>54.359711532079203</v>
      </c>
      <c r="CH36">
        <v>54.359711532079203</v>
      </c>
      <c r="CI36">
        <v>1.5309845202930401</v>
      </c>
      <c r="CJ36">
        <v>154.68199680000001</v>
      </c>
      <c r="CK36">
        <v>1.12755792915556</v>
      </c>
      <c r="CL36">
        <v>154.57799679999999</v>
      </c>
      <c r="CM36">
        <v>0.47687072595089702</v>
      </c>
      <c r="CN36">
        <v>157.0739968</v>
      </c>
      <c r="CO36">
        <v>8.3035556630595697E-2</v>
      </c>
      <c r="CP36">
        <v>135.73599999999999</v>
      </c>
      <c r="CQ36">
        <v>6.2719607274198702E-2</v>
      </c>
      <c r="CR36">
        <v>135.52799999999999</v>
      </c>
      <c r="CS36">
        <v>1.3255441845281</v>
      </c>
      <c r="CT36">
        <v>136.88</v>
      </c>
      <c r="CU36">
        <v>25.298042762521401</v>
      </c>
      <c r="CV36">
        <v>154.68199680000001</v>
      </c>
      <c r="CW36">
        <v>0.186637820754566</v>
      </c>
      <c r="CX36">
        <v>154.57799679999999</v>
      </c>
      <c r="CY36">
        <v>3.1193660082303599E-2</v>
      </c>
      <c r="CZ36">
        <v>157.0739968</v>
      </c>
      <c r="DA36">
        <v>25.298042762521401</v>
      </c>
      <c r="DB36">
        <v>154.68199680000001</v>
      </c>
      <c r="DC36">
        <v>18.663782075456599</v>
      </c>
      <c r="DD36">
        <v>154.57799679999999</v>
      </c>
      <c r="DE36">
        <v>10.397886694101199</v>
      </c>
      <c r="DF36">
        <v>157.0739968</v>
      </c>
      <c r="DG36">
        <v>7.3775596992454798E-3</v>
      </c>
      <c r="DH36">
        <v>1.2330463813001501E-3</v>
      </c>
      <c r="DI36">
        <v>2</v>
      </c>
      <c r="DJ36">
        <v>205</v>
      </c>
      <c r="DK36">
        <v>186</v>
      </c>
      <c r="DL36">
        <v>293</v>
      </c>
      <c r="DM36">
        <v>107</v>
      </c>
      <c r="DN36" s="27">
        <v>0.22198034144239401</v>
      </c>
      <c r="DO36">
        <v>0.22198034144239401</v>
      </c>
      <c r="DP36">
        <v>9.8442404530942398E-3</v>
      </c>
      <c r="DQ36">
        <v>205</v>
      </c>
      <c r="DR36">
        <v>1.0027599520981299E-3</v>
      </c>
      <c r="DS36">
        <v>182</v>
      </c>
      <c r="DT36">
        <v>0.22198034144239401</v>
      </c>
      <c r="DU36">
        <v>205</v>
      </c>
      <c r="DV36">
        <v>0.22198034144239401</v>
      </c>
      <c r="DW36">
        <v>205</v>
      </c>
      <c r="DX36">
        <v>3.6996390531858999E-3</v>
      </c>
      <c r="DY36">
        <v>7.3992781063717998E-3</v>
      </c>
      <c r="DZ36">
        <v>5.8286806551857104</v>
      </c>
      <c r="EA36">
        <v>0.36860021755869699</v>
      </c>
      <c r="EB36">
        <v>15.6430948194329</v>
      </c>
      <c r="EC36">
        <v>3</v>
      </c>
      <c r="ED36">
        <v>295.16952320000001</v>
      </c>
      <c r="EE36">
        <v>294.75352320000002</v>
      </c>
      <c r="EF36">
        <v>295.06552319999997</v>
      </c>
      <c r="EG36">
        <v>276.93351680000001</v>
      </c>
      <c r="EH36">
        <v>276.93351680000001</v>
      </c>
      <c r="EI36">
        <v>276.93351680000001</v>
      </c>
      <c r="EJ36">
        <v>347.63851519999997</v>
      </c>
      <c r="EK36">
        <v>347.63851519999997</v>
      </c>
      <c r="EL36">
        <v>347.63851519999997</v>
      </c>
      <c r="EM36">
        <v>70.704998399999894</v>
      </c>
      <c r="EN36">
        <v>70.704998399999894</v>
      </c>
      <c r="EO36">
        <v>70.704998399999894</v>
      </c>
      <c r="EP36">
        <v>100.46145467744201</v>
      </c>
      <c r="EQ36">
        <v>100.46145467744201</v>
      </c>
      <c r="ER36">
        <v>100.46145467744201</v>
      </c>
      <c r="ES36">
        <v>352.79991801120701</v>
      </c>
      <c r="ET36">
        <v>352.79991801120701</v>
      </c>
      <c r="EU36">
        <v>352.79991801120701</v>
      </c>
      <c r="EV36">
        <v>4.1588488853017296</v>
      </c>
      <c r="EW36">
        <v>295.16952320000001</v>
      </c>
      <c r="EX36">
        <v>4.8837907907403899</v>
      </c>
      <c r="EY36">
        <v>294.75352320000002</v>
      </c>
      <c r="EZ36">
        <v>5.8379273797501403</v>
      </c>
      <c r="FA36">
        <v>295.06552319999997</v>
      </c>
      <c r="FB36">
        <v>2.2144701729353098E-3</v>
      </c>
      <c r="FC36">
        <v>274.42399999999998</v>
      </c>
      <c r="FD36">
        <v>2.17362095512816E-3</v>
      </c>
      <c r="FE36">
        <v>274.42399999999998</v>
      </c>
      <c r="FF36">
        <v>4.8263573447955097E-3</v>
      </c>
      <c r="FG36">
        <v>274.42399999999998</v>
      </c>
      <c r="FH36">
        <v>98.895356205933197</v>
      </c>
      <c r="FI36">
        <v>295.16952320000001</v>
      </c>
      <c r="FJ36">
        <v>1.1491211229901199</v>
      </c>
      <c r="FK36">
        <v>294.75352320000002</v>
      </c>
      <c r="FL36">
        <v>0.41697734851878399</v>
      </c>
      <c r="FM36">
        <v>295.06552319999997</v>
      </c>
      <c r="FN36">
        <v>98.895356205933197</v>
      </c>
      <c r="FO36">
        <v>295.16952320000001</v>
      </c>
      <c r="FP36">
        <v>114.91211229901199</v>
      </c>
      <c r="FQ36">
        <v>294.75352320000002</v>
      </c>
      <c r="FR36">
        <v>138.99244950626101</v>
      </c>
      <c r="FS36">
        <v>295.06552319999997</v>
      </c>
      <c r="FT36">
        <v>1.16195660451161E-2</v>
      </c>
      <c r="FU36">
        <v>4.2163491241236596E-3</v>
      </c>
      <c r="FV36">
        <v>1.09347379480763E-2</v>
      </c>
      <c r="FW36">
        <v>3.8926795361060102E-4</v>
      </c>
      <c r="FX36">
        <v>2.05002755902952E-3</v>
      </c>
      <c r="FY36">
        <v>1.1713273855297499E-2</v>
      </c>
      <c r="FZ36">
        <v>4.1087197337273803E-3</v>
      </c>
      <c r="GA36">
        <v>11.74218356267</v>
      </c>
      <c r="GB36">
        <v>13.897720858861501</v>
      </c>
      <c r="GC36">
        <v>22.363140698359899</v>
      </c>
      <c r="GD36">
        <v>-26.916140312857301</v>
      </c>
      <c r="GE36">
        <v>11.74218356267</v>
      </c>
      <c r="GF36">
        <v>22.355654812250101</v>
      </c>
      <c r="GG36">
        <v>-24.438557726291499</v>
      </c>
      <c r="GH36">
        <v>22.274279050038501</v>
      </c>
      <c r="GI36">
        <v>1.0816462762246</v>
      </c>
      <c r="GJ36">
        <v>0.204583354388337</v>
      </c>
      <c r="GK36">
        <v>4</v>
      </c>
      <c r="GL36">
        <v>592.21551360000001</v>
      </c>
      <c r="GM36">
        <v>592.21551360000001</v>
      </c>
      <c r="GN36">
        <v>592.21551360000001</v>
      </c>
      <c r="GO36">
        <v>577.44551679999995</v>
      </c>
      <c r="GP36">
        <v>577.44551679999995</v>
      </c>
      <c r="GQ36">
        <v>577.44551679999995</v>
      </c>
      <c r="GR36">
        <v>595.86951680000004</v>
      </c>
      <c r="GS36">
        <v>595.86951680000004</v>
      </c>
      <c r="GT36">
        <v>595.86951680000004</v>
      </c>
      <c r="GU36">
        <v>18.423999999999999</v>
      </c>
      <c r="GV36">
        <v>18.423999999999999</v>
      </c>
      <c r="GW36">
        <v>18.423999999999999</v>
      </c>
      <c r="GX36">
        <v>59.163052738350203</v>
      </c>
      <c r="GY36">
        <v>59.163052738350203</v>
      </c>
      <c r="GZ36">
        <v>59.163052738350203</v>
      </c>
      <c r="HA36">
        <v>205.13236548265101</v>
      </c>
      <c r="HB36">
        <v>205.13236548265101</v>
      </c>
      <c r="HC36">
        <v>205.13236548265101</v>
      </c>
      <c r="HD36">
        <v>4.1300868006830003</v>
      </c>
      <c r="HE36">
        <v>592.21551360000001</v>
      </c>
      <c r="HF36">
        <v>4.7341200569704496</v>
      </c>
      <c r="HG36">
        <v>592.21551360000001</v>
      </c>
      <c r="HH36">
        <v>5.6789906102168697</v>
      </c>
      <c r="HI36">
        <v>592.21551360000001</v>
      </c>
      <c r="HJ36">
        <v>2.4055836685022698E-3</v>
      </c>
      <c r="HK36">
        <v>577.13300000000004</v>
      </c>
      <c r="HL36">
        <v>2.3388628464041899E-3</v>
      </c>
      <c r="HM36">
        <v>576.92499999999995</v>
      </c>
      <c r="HN36">
        <v>4.9458928961367103E-3</v>
      </c>
      <c r="HO36">
        <v>576.92499999999995</v>
      </c>
      <c r="HP36">
        <v>58.2549738830838</v>
      </c>
      <c r="HQ36">
        <v>592.21551360000001</v>
      </c>
      <c r="HR36">
        <v>0.66778097209669895</v>
      </c>
      <c r="HS36">
        <v>592.21551360000001</v>
      </c>
      <c r="HT36">
        <v>0.240297883169691</v>
      </c>
      <c r="HU36">
        <v>592.21551360000001</v>
      </c>
      <c r="HV36">
        <v>58.2549738830838</v>
      </c>
      <c r="HW36">
        <v>592.21551360000001</v>
      </c>
      <c r="HX36">
        <v>66.778097209669895</v>
      </c>
      <c r="HY36">
        <v>592.21551360000001</v>
      </c>
      <c r="HZ36">
        <v>80.099294389897295</v>
      </c>
      <c r="IA36">
        <v>592.21551360000001</v>
      </c>
      <c r="IB36">
        <v>1.14630722079957E-2</v>
      </c>
      <c r="IC36">
        <v>4.1249333258987098E-3</v>
      </c>
      <c r="ID36">
        <v>1.07859377485502E-2</v>
      </c>
      <c r="IE36">
        <v>3.8479010028401799E-4</v>
      </c>
      <c r="IF36">
        <v>2.0055943848383802E-3</v>
      </c>
      <c r="IG36">
        <v>1.1555517949118301E-2</v>
      </c>
      <c r="IH36">
        <v>4.0196374772338899E-3</v>
      </c>
      <c r="II36">
        <v>0.103842773790274</v>
      </c>
      <c r="IJ36">
        <v>0.24241358071441699</v>
      </c>
      <c r="IK36">
        <v>0.19701075243494501</v>
      </c>
      <c r="IL36">
        <v>-40.157890884716203</v>
      </c>
      <c r="IM36">
        <v>0.103842773790274</v>
      </c>
      <c r="IN36">
        <v>0.19668104846703999</v>
      </c>
      <c r="IO36">
        <v>-37.5775469841778</v>
      </c>
      <c r="IP36">
        <v>0.110075737386416</v>
      </c>
      <c r="IQ36">
        <v>1.06708427034265</v>
      </c>
      <c r="IR36">
        <v>0.200158002717507</v>
      </c>
      <c r="IS36">
        <v>5</v>
      </c>
      <c r="IT36">
        <v>636.98752000000002</v>
      </c>
      <c r="IU36">
        <v>636.88351999999998</v>
      </c>
      <c r="IV36">
        <v>636.88351999999998</v>
      </c>
      <c r="IW36">
        <v>622.11352320000003</v>
      </c>
      <c r="IX36">
        <v>622.11352320000003</v>
      </c>
      <c r="IY36">
        <v>622.11352320000003</v>
      </c>
      <c r="IZ36">
        <v>640.64152320000005</v>
      </c>
      <c r="JA36">
        <v>640.64152320000005</v>
      </c>
      <c r="JB36">
        <v>640.64152320000005</v>
      </c>
      <c r="JC36">
        <v>18.527999999999999</v>
      </c>
      <c r="JD36">
        <v>18.527999999999999</v>
      </c>
      <c r="JE36">
        <v>18.527999999999999</v>
      </c>
      <c r="JF36">
        <v>59.981600686534698</v>
      </c>
      <c r="JG36">
        <v>59.981600686534698</v>
      </c>
      <c r="JH36">
        <v>59.981600686534698</v>
      </c>
      <c r="JI36">
        <v>207.93879743130799</v>
      </c>
      <c r="JJ36">
        <v>207.93879743130799</v>
      </c>
      <c r="JK36">
        <v>207.93879743130799</v>
      </c>
      <c r="JL36">
        <v>4.13966092909273</v>
      </c>
      <c r="JM36">
        <v>636.98752000000002</v>
      </c>
      <c r="JN36">
        <v>4.7440767281956902</v>
      </c>
      <c r="JO36">
        <v>636.88351999999998</v>
      </c>
      <c r="JP36">
        <v>5.6920778560568399</v>
      </c>
      <c r="JQ36">
        <v>636.88351999999998</v>
      </c>
      <c r="JR36">
        <v>3.0372481929110901E-3</v>
      </c>
      <c r="JS36">
        <v>621.90300000000002</v>
      </c>
      <c r="JT36">
        <v>3.0715788255101799E-3</v>
      </c>
      <c r="JU36">
        <v>621.58799999999997</v>
      </c>
      <c r="JV36">
        <v>5.9736655647349302E-3</v>
      </c>
      <c r="JW36">
        <v>620.53800000000001</v>
      </c>
      <c r="JX36">
        <v>59.061166955814102</v>
      </c>
      <c r="JY36">
        <v>636.98752000000002</v>
      </c>
      <c r="JZ36">
        <v>0.67685834184870797</v>
      </c>
      <c r="KA36">
        <v>636.88351999999998</v>
      </c>
      <c r="KB36">
        <v>0.243575388871869</v>
      </c>
      <c r="KC36">
        <v>636.88351999999998</v>
      </c>
      <c r="KD36">
        <v>59.061166955814102</v>
      </c>
      <c r="KE36">
        <v>636.98752000000002</v>
      </c>
      <c r="KF36">
        <v>67.685834184870799</v>
      </c>
      <c r="KG36">
        <v>636.88351999999998</v>
      </c>
      <c r="KH36">
        <v>81.191796290623103</v>
      </c>
      <c r="KI36">
        <v>636.88351999999998</v>
      </c>
      <c r="KJ36">
        <v>1.1460294077072501E-2</v>
      </c>
      <c r="KK36">
        <v>4.1241208297509097E-3</v>
      </c>
      <c r="KL36">
        <v>1.07832171199999E-2</v>
      </c>
      <c r="KM36">
        <v>3.8475014676156303E-4</v>
      </c>
      <c r="KN36">
        <v>2.0052E-3</v>
      </c>
      <c r="KO36">
        <v>1.15527174135231E-2</v>
      </c>
      <c r="KP36">
        <v>4.0188457214143901E-3</v>
      </c>
      <c r="KQ36">
        <v>-40.4</v>
      </c>
      <c r="KR36">
        <v>0</v>
      </c>
      <c r="KS36">
        <v>0</v>
      </c>
      <c r="KT36">
        <v>-37.810794714755701</v>
      </c>
      <c r="KU36">
        <v>-8.6917891289339799E-2</v>
      </c>
      <c r="KV36">
        <v>1.06681798207179</v>
      </c>
      <c r="KW36">
        <v>0.20011872193876801</v>
      </c>
      <c r="KX36">
        <v>3.1280000000000001</v>
      </c>
      <c r="KY36" s="27">
        <v>0.22198034144239401</v>
      </c>
      <c r="KZ36" t="s">
        <v>1</v>
      </c>
      <c r="LA36">
        <v>0.80380853166147603</v>
      </c>
      <c r="LB36" s="21">
        <f t="shared" si="0"/>
        <v>15.810733273668767</v>
      </c>
      <c r="LC36" t="s">
        <v>1</v>
      </c>
      <c r="LD36">
        <v>-0.5</v>
      </c>
      <c r="LE36" s="1">
        <v>5.8286806551857104</v>
      </c>
      <c r="LF36" s="18">
        <f t="shared" si="3"/>
        <v>7.355880655185711</v>
      </c>
      <c r="LG36" s="22">
        <f t="shared" si="1"/>
        <v>3.6191255951478967</v>
      </c>
      <c r="LI36">
        <v>1.09347379480763E-2</v>
      </c>
      <c r="LJ36">
        <v>3.8926795361060102E-4</v>
      </c>
      <c r="LK36">
        <v>2.05002755902952E-3</v>
      </c>
      <c r="LL36">
        <v>1.1713273855297499E-2</v>
      </c>
      <c r="LM36">
        <v>4.1087197337273803E-3</v>
      </c>
      <c r="LN36">
        <v>-26.916140312857301</v>
      </c>
      <c r="LO36" s="34">
        <f t="shared" si="2"/>
        <v>-27.625152108754463</v>
      </c>
      <c r="LR36">
        <v>1.07859377485502E-2</v>
      </c>
      <c r="LS36">
        <v>3.8479010028401799E-4</v>
      </c>
      <c r="LT36">
        <v>2.0055943848383802E-3</v>
      </c>
      <c r="LU36">
        <v>1.1555517949118301E-2</v>
      </c>
      <c r="LV36">
        <v>4.0196374772338899E-3</v>
      </c>
      <c r="LW36">
        <v>0.103842773790274</v>
      </c>
      <c r="LX36">
        <v>0.24241358071441699</v>
      </c>
      <c r="LY36">
        <v>0.19701075243494501</v>
      </c>
      <c r="LZ36">
        <v>-40.157890884716203</v>
      </c>
      <c r="MA36">
        <v>0.103842773790274</v>
      </c>
      <c r="MB36">
        <v>0.19668104846703999</v>
      </c>
      <c r="MC36">
        <v>-37.5775469841778</v>
      </c>
      <c r="MD36">
        <v>0.110075737386416</v>
      </c>
      <c r="ME36">
        <v>1.06708427034265</v>
      </c>
      <c r="MF36">
        <v>0.200158002717507</v>
      </c>
      <c r="MG36">
        <v>1.07832171199999E-2</v>
      </c>
      <c r="MH36">
        <v>3.8475014676156303E-4</v>
      </c>
      <c r="MI36">
        <v>2.0052E-3</v>
      </c>
      <c r="MJ36">
        <v>1.15527174135231E-2</v>
      </c>
      <c r="MK36">
        <v>4.0188457214143901E-3</v>
      </c>
      <c r="ML36">
        <v>-40.4</v>
      </c>
      <c r="MM36">
        <v>0</v>
      </c>
      <c r="MN36">
        <v>0</v>
      </c>
      <c r="MO36">
        <v>-37.810794714755701</v>
      </c>
      <c r="MP36">
        <v>-8.6917891289339799E-2</v>
      </c>
      <c r="MQ36">
        <v>1.06681798207179</v>
      </c>
      <c r="MR36">
        <v>0.20011872193876801</v>
      </c>
      <c r="MS36" t="s">
        <v>1</v>
      </c>
      <c r="MT36">
        <v>61</v>
      </c>
      <c r="MV36" t="s">
        <v>137</v>
      </c>
      <c r="MW36" t="b">
        <v>1</v>
      </c>
      <c r="MX36" t="s">
        <v>139</v>
      </c>
      <c r="MY36">
        <v>3.1280000000000001</v>
      </c>
    </row>
    <row r="37" spans="1:363">
      <c r="A37">
        <v>47</v>
      </c>
      <c r="B37">
        <v>63</v>
      </c>
      <c r="C37">
        <v>1</v>
      </c>
      <c r="D37">
        <v>29.217996800000002</v>
      </c>
      <c r="E37">
        <v>29.217996800000002</v>
      </c>
      <c r="F37">
        <v>29.4259968</v>
      </c>
      <c r="G37">
        <v>14.4470016</v>
      </c>
      <c r="H37">
        <v>14.4470016</v>
      </c>
      <c r="I37">
        <v>14.4470016</v>
      </c>
      <c r="J37">
        <v>31.5110016</v>
      </c>
      <c r="K37">
        <v>31.5110016</v>
      </c>
      <c r="L37">
        <v>31.5110016</v>
      </c>
      <c r="M37">
        <v>17.064</v>
      </c>
      <c r="N37">
        <v>17.064</v>
      </c>
      <c r="O37">
        <v>17.064</v>
      </c>
      <c r="P37">
        <v>55.665392667130703</v>
      </c>
      <c r="Q37">
        <v>55.665392667130703</v>
      </c>
      <c r="R37">
        <v>55.665392667130703</v>
      </c>
      <c r="S37">
        <v>113.73639112980899</v>
      </c>
      <c r="T37">
        <v>113.73639112980899</v>
      </c>
      <c r="U37">
        <v>113.73639112980899</v>
      </c>
      <c r="V37">
        <v>3.85316994280827</v>
      </c>
      <c r="W37">
        <v>29.217996800000002</v>
      </c>
      <c r="X37">
        <v>2.8247776751805902</v>
      </c>
      <c r="Y37">
        <v>29.217996800000002</v>
      </c>
      <c r="Z37">
        <v>1.4495574023297999</v>
      </c>
      <c r="AA37">
        <v>29.4259968</v>
      </c>
      <c r="AB37">
        <v>7.2874526506017306E-2</v>
      </c>
      <c r="AC37">
        <v>12.991</v>
      </c>
      <c r="AD37">
        <v>5.5359186586237598E-2</v>
      </c>
      <c r="AE37">
        <v>14.031000000000001</v>
      </c>
      <c r="AF37">
        <v>1.46958021758125</v>
      </c>
      <c r="AG37">
        <v>14.446999999999999</v>
      </c>
      <c r="AH37">
        <v>55.206497264472297</v>
      </c>
      <c r="AI37">
        <v>29.217996800000002</v>
      </c>
      <c r="AJ37">
        <v>0.40472245866059697</v>
      </c>
      <c r="AK37">
        <v>29.217996800000002</v>
      </c>
      <c r="AL37">
        <v>5.4172943997833602E-2</v>
      </c>
      <c r="AM37">
        <v>29.4259968</v>
      </c>
      <c r="AN37">
        <v>55.206497264472297</v>
      </c>
      <c r="AO37">
        <v>29.217996800000002</v>
      </c>
      <c r="AP37">
        <v>40.472245866059701</v>
      </c>
      <c r="AQ37">
        <v>29.217996800000002</v>
      </c>
      <c r="AR37">
        <v>18.057647999277801</v>
      </c>
      <c r="AS37">
        <v>29.4259968</v>
      </c>
      <c r="AT37">
        <v>7.3310657026786899E-3</v>
      </c>
      <c r="AU37">
        <v>9.8127841254467998E-4</v>
      </c>
      <c r="AV37">
        <v>1</v>
      </c>
      <c r="AW37">
        <v>72</v>
      </c>
      <c r="AX37">
        <v>57</v>
      </c>
      <c r="AY37">
        <v>107</v>
      </c>
      <c r="AZ37">
        <v>50</v>
      </c>
      <c r="BA37" s="6">
        <v>6.6785491984702799E-3</v>
      </c>
      <c r="BB37">
        <v>6.6785491984702799E-3</v>
      </c>
      <c r="BC37">
        <v>4.8924000002443699E-4</v>
      </c>
      <c r="BD37">
        <v>72</v>
      </c>
      <c r="BE37">
        <v>1.0227599879726701E-3</v>
      </c>
      <c r="BF37">
        <v>34</v>
      </c>
      <c r="BG37">
        <v>6.6785491984702799E-3</v>
      </c>
      <c r="BH37">
        <v>72</v>
      </c>
      <c r="BI37">
        <v>6.6785491984702799E-3</v>
      </c>
      <c r="BJ37">
        <v>72</v>
      </c>
      <c r="BK37">
        <v>3.6763608999999999E-3</v>
      </c>
      <c r="BL37">
        <v>7.3527217999999998E-3</v>
      </c>
      <c r="BM37">
        <v>-0.5</v>
      </c>
      <c r="BN37">
        <v>0.366289477686153</v>
      </c>
      <c r="BO37">
        <v>1.4597867990625799</v>
      </c>
      <c r="BP37">
        <v>2</v>
      </c>
      <c r="BQ37">
        <v>153.71199999999999</v>
      </c>
      <c r="BR37">
        <v>153.608</v>
      </c>
      <c r="BS37">
        <v>156</v>
      </c>
      <c r="BT37">
        <v>136.01899520000001</v>
      </c>
      <c r="BU37">
        <v>136.01899520000001</v>
      </c>
      <c r="BV37">
        <v>136.01899520000001</v>
      </c>
      <c r="BW37">
        <v>200.89099519999999</v>
      </c>
      <c r="BX37">
        <v>200.89099519999999</v>
      </c>
      <c r="BY37">
        <v>200.89099519999999</v>
      </c>
      <c r="BZ37">
        <v>64.8719999999999</v>
      </c>
      <c r="CA37">
        <v>64.8719999999999</v>
      </c>
      <c r="CB37">
        <v>64.8719999999999</v>
      </c>
      <c r="CC37">
        <v>42.238317897783098</v>
      </c>
      <c r="CD37">
        <v>42.238317897783098</v>
      </c>
      <c r="CE37">
        <v>42.238317897783098</v>
      </c>
      <c r="CF37">
        <v>91.289761601201306</v>
      </c>
      <c r="CG37">
        <v>91.289761601201306</v>
      </c>
      <c r="CH37">
        <v>91.289761601201306</v>
      </c>
      <c r="CI37">
        <v>2.61463028941633</v>
      </c>
      <c r="CJ37">
        <v>153.71199999999999</v>
      </c>
      <c r="CK37">
        <v>1.9248600544493599</v>
      </c>
      <c r="CL37">
        <v>153.608</v>
      </c>
      <c r="CM37">
        <v>0.81643838695261595</v>
      </c>
      <c r="CN37">
        <v>156</v>
      </c>
      <c r="CO37">
        <v>8.2280800674036703E-2</v>
      </c>
      <c r="CP37">
        <v>134.76900000000001</v>
      </c>
      <c r="CQ37">
        <v>6.18237853006737E-2</v>
      </c>
      <c r="CR37">
        <v>134.977</v>
      </c>
      <c r="CS37">
        <v>1.2985952437325501</v>
      </c>
      <c r="CT37">
        <v>135.91300000000001</v>
      </c>
      <c r="CU37">
        <v>41.874044675034</v>
      </c>
      <c r="CV37">
        <v>153.71199999999999</v>
      </c>
      <c r="CW37">
        <v>0.30860867424372301</v>
      </c>
      <c r="CX37">
        <v>153.608</v>
      </c>
      <c r="CY37">
        <v>5.5664548505384798E-2</v>
      </c>
      <c r="CZ37">
        <v>156</v>
      </c>
      <c r="DA37">
        <v>41.874044675034</v>
      </c>
      <c r="DB37">
        <v>153.71199999999999</v>
      </c>
      <c r="DC37">
        <v>30.860867424372302</v>
      </c>
      <c r="DD37">
        <v>153.608</v>
      </c>
      <c r="DE37">
        <v>18.554849501794902</v>
      </c>
      <c r="DF37">
        <v>156</v>
      </c>
      <c r="DG37">
        <v>7.3699275204651997E-3</v>
      </c>
      <c r="DH37">
        <v>1.3293329779192E-3</v>
      </c>
      <c r="DI37">
        <v>2</v>
      </c>
      <c r="DJ37">
        <v>201</v>
      </c>
      <c r="DK37">
        <v>184</v>
      </c>
      <c r="DL37">
        <v>301</v>
      </c>
      <c r="DM37">
        <v>117</v>
      </c>
      <c r="DN37" s="27">
        <v>0.333776212814342</v>
      </c>
      <c r="DO37">
        <v>0.333776212814342</v>
      </c>
      <c r="DP37">
        <v>1.38010000810027E-2</v>
      </c>
      <c r="DQ37">
        <v>201</v>
      </c>
      <c r="DR37">
        <v>1.00699998438358E-3</v>
      </c>
      <c r="DS37">
        <v>183</v>
      </c>
      <c r="DT37">
        <v>0.333776212814342</v>
      </c>
      <c r="DU37">
        <v>201</v>
      </c>
      <c r="DV37">
        <v>0.333776212814342</v>
      </c>
      <c r="DW37">
        <v>201</v>
      </c>
      <c r="DX37">
        <v>3.6958492081406598E-3</v>
      </c>
      <c r="DY37">
        <v>7.3916984162813301E-3</v>
      </c>
      <c r="DZ37">
        <v>4.7983274810143799</v>
      </c>
      <c r="EA37">
        <v>0.36822402036000002</v>
      </c>
      <c r="EB37">
        <v>24.756057606798802</v>
      </c>
      <c r="EC37">
        <v>3</v>
      </c>
      <c r="ED37">
        <v>290.82969600000001</v>
      </c>
      <c r="EE37">
        <v>290.30969599999997</v>
      </c>
      <c r="EF37">
        <v>290.72569600000003</v>
      </c>
      <c r="EG37">
        <v>274.79269119999998</v>
      </c>
      <c r="EH37">
        <v>274.79269119999998</v>
      </c>
      <c r="EI37">
        <v>274.79269119999998</v>
      </c>
      <c r="EJ37">
        <v>351.61768960000001</v>
      </c>
      <c r="EK37">
        <v>351.61768960000001</v>
      </c>
      <c r="EL37">
        <v>351.61768960000001</v>
      </c>
      <c r="EM37">
        <v>76.824998399999998</v>
      </c>
      <c r="EN37">
        <v>76.824998399999998</v>
      </c>
      <c r="EO37">
        <v>76.824998399999998</v>
      </c>
      <c r="EP37">
        <v>153.08435668999701</v>
      </c>
      <c r="EQ37">
        <v>153.08435668999701</v>
      </c>
      <c r="ER37">
        <v>153.08435668999701</v>
      </c>
      <c r="ES37">
        <v>537.56323316209603</v>
      </c>
      <c r="ET37">
        <v>537.56323316209603</v>
      </c>
      <c r="EU37">
        <v>537.56323316209603</v>
      </c>
      <c r="EV37">
        <v>5.8888231219165599</v>
      </c>
      <c r="EW37">
        <v>290.82969600000001</v>
      </c>
      <c r="EX37">
        <v>6.9308183404920003</v>
      </c>
      <c r="EY37">
        <v>290.30969599999997</v>
      </c>
      <c r="EZ37">
        <v>8.2721864744303595</v>
      </c>
      <c r="FA37">
        <v>290.72569600000003</v>
      </c>
      <c r="FB37">
        <v>1.8917182065058501E-3</v>
      </c>
      <c r="FC37">
        <v>272.27699999999999</v>
      </c>
      <c r="FD37">
        <v>1.7746534967746799E-3</v>
      </c>
      <c r="FE37">
        <v>272.27699999999999</v>
      </c>
      <c r="FF37">
        <v>4.12748262398689E-3</v>
      </c>
      <c r="FG37">
        <v>272.27699999999999</v>
      </c>
      <c r="FH37">
        <v>150.69827997818501</v>
      </c>
      <c r="FI37">
        <v>290.82969600000001</v>
      </c>
      <c r="FJ37">
        <v>1.7506883603724901</v>
      </c>
      <c r="FK37">
        <v>290.30969599999997</v>
      </c>
      <c r="FL37">
        <v>0.63538835143998296</v>
      </c>
      <c r="FM37">
        <v>290.72569600000003</v>
      </c>
      <c r="FN37">
        <v>150.69827997818501</v>
      </c>
      <c r="FO37">
        <v>290.82969600000001</v>
      </c>
      <c r="FP37">
        <v>175.06883603724901</v>
      </c>
      <c r="FQ37">
        <v>290.30969599999997</v>
      </c>
      <c r="FR37">
        <v>211.796117146661</v>
      </c>
      <c r="FS37">
        <v>290.72569600000003</v>
      </c>
      <c r="FT37">
        <v>1.1617175462294E-2</v>
      </c>
      <c r="FU37">
        <v>4.2162946486977802E-3</v>
      </c>
      <c r="FV37">
        <v>1.0932254779341099E-2</v>
      </c>
      <c r="FW37">
        <v>3.8926278459587999E-4</v>
      </c>
      <c r="FX37">
        <v>2.0499760026613601E-3</v>
      </c>
      <c r="FY37">
        <v>1.17107803485328E-2</v>
      </c>
      <c r="FZ37">
        <v>4.1086145707128303E-3</v>
      </c>
      <c r="GA37">
        <v>11.7287488316764</v>
      </c>
      <c r="GB37">
        <v>13.681883608158399</v>
      </c>
      <c r="GC37">
        <v>22.336973230921501</v>
      </c>
      <c r="GD37">
        <v>-27.137117845982999</v>
      </c>
      <c r="GE37">
        <v>11.7287488316764</v>
      </c>
      <c r="GF37">
        <v>22.329943477639301</v>
      </c>
      <c r="GG37">
        <v>-24.646233999016498</v>
      </c>
      <c r="GH37">
        <v>22.248113857021099</v>
      </c>
      <c r="GI37">
        <v>1.0814033015226401</v>
      </c>
      <c r="GJ37">
        <v>0.20457821982482799</v>
      </c>
      <c r="GK37">
        <v>4</v>
      </c>
      <c r="GL37">
        <v>592.54269439999996</v>
      </c>
      <c r="GM37">
        <v>592.54269439999996</v>
      </c>
      <c r="GN37">
        <v>592.43869440000003</v>
      </c>
      <c r="GO37">
        <v>577.66668800000002</v>
      </c>
      <c r="GP37">
        <v>577.66668800000002</v>
      </c>
      <c r="GQ37">
        <v>577.66668800000002</v>
      </c>
      <c r="GR37">
        <v>596.09269759999995</v>
      </c>
      <c r="GS37">
        <v>596.09269759999995</v>
      </c>
      <c r="GT37">
        <v>596.09269759999995</v>
      </c>
      <c r="GU37">
        <v>18.426009599999901</v>
      </c>
      <c r="GV37">
        <v>18.426009599999901</v>
      </c>
      <c r="GW37">
        <v>18.426009599999901</v>
      </c>
      <c r="GX37">
        <v>59.214279148700697</v>
      </c>
      <c r="GY37">
        <v>59.214279148700697</v>
      </c>
      <c r="GZ37">
        <v>59.214279148700697</v>
      </c>
      <c r="HA37">
        <v>205.30970470169899</v>
      </c>
      <c r="HB37">
        <v>205.30970470169899</v>
      </c>
      <c r="HC37">
        <v>205.30970470169899</v>
      </c>
      <c r="HD37">
        <v>4.1387503263486796</v>
      </c>
      <c r="HE37">
        <v>592.54269439999996</v>
      </c>
      <c r="HF37">
        <v>4.7433878130524301</v>
      </c>
      <c r="HG37">
        <v>592.54269439999996</v>
      </c>
      <c r="HH37">
        <v>5.6920813743327896</v>
      </c>
      <c r="HI37">
        <v>592.43869440000003</v>
      </c>
      <c r="HJ37">
        <v>2.6425962937652102E-3</v>
      </c>
      <c r="HK37">
        <v>576.51599999999996</v>
      </c>
      <c r="HL37">
        <v>2.6068314032053801E-3</v>
      </c>
      <c r="HM37">
        <v>575.78200000000004</v>
      </c>
      <c r="HN37">
        <v>5.2529255432639498E-3</v>
      </c>
      <c r="HO37">
        <v>576.30600000000004</v>
      </c>
      <c r="HP37">
        <v>58.305425580564197</v>
      </c>
      <c r="HQ37">
        <v>592.54269439999996</v>
      </c>
      <c r="HR37">
        <v>0.66834390110438602</v>
      </c>
      <c r="HS37">
        <v>592.54269439999996</v>
      </c>
      <c r="HT37">
        <v>0.24050966703208801</v>
      </c>
      <c r="HU37">
        <v>592.43869440000003</v>
      </c>
      <c r="HV37">
        <v>58.305425580564197</v>
      </c>
      <c r="HW37">
        <v>592.54269439999996</v>
      </c>
      <c r="HX37">
        <v>66.834390110438605</v>
      </c>
      <c r="HY37">
        <v>592.54269439999996</v>
      </c>
      <c r="HZ37">
        <v>80.169889010695996</v>
      </c>
      <c r="IA37">
        <v>592.43869440000003</v>
      </c>
      <c r="IB37">
        <v>1.14628080397234E-2</v>
      </c>
      <c r="IC37">
        <v>4.1249963384584303E-3</v>
      </c>
      <c r="ID37">
        <v>1.07855878315867E-2</v>
      </c>
      <c r="IE37">
        <v>3.8479064278954802E-4</v>
      </c>
      <c r="IF37">
        <v>2.00559974021151E-3</v>
      </c>
      <c r="IG37">
        <v>1.15551691171658E-2</v>
      </c>
      <c r="IH37">
        <v>4.0196479308109599E-3</v>
      </c>
      <c r="II37">
        <v>0.105252794121657</v>
      </c>
      <c r="IJ37">
        <v>0.212218784117812</v>
      </c>
      <c r="IK37">
        <v>0.19961189161743401</v>
      </c>
      <c r="IL37">
        <v>-40.189030044248497</v>
      </c>
      <c r="IM37">
        <v>0.105252794121657</v>
      </c>
      <c r="IN37">
        <v>0.19935179110031001</v>
      </c>
      <c r="IO37">
        <v>-37.6066000915187</v>
      </c>
      <c r="IP37">
        <v>0.112676650483312</v>
      </c>
      <c r="IQ37">
        <v>1.0670500214318199</v>
      </c>
      <c r="IR37">
        <v>0.20015853611312101</v>
      </c>
      <c r="IS37">
        <v>5</v>
      </c>
      <c r="IT37">
        <v>637.19969279999998</v>
      </c>
      <c r="IU37">
        <v>637.19969279999998</v>
      </c>
      <c r="IV37">
        <v>637.19969279999998</v>
      </c>
      <c r="IW37">
        <v>622.32569599999999</v>
      </c>
      <c r="IX37">
        <v>622.32569599999999</v>
      </c>
      <c r="IY37">
        <v>622.32569599999999</v>
      </c>
      <c r="IZ37">
        <v>640.85068799999999</v>
      </c>
      <c r="JA37">
        <v>640.85068799999999</v>
      </c>
      <c r="JB37">
        <v>640.85068799999999</v>
      </c>
      <c r="JC37">
        <v>18.524991999999902</v>
      </c>
      <c r="JD37">
        <v>18.524991999999902</v>
      </c>
      <c r="JE37">
        <v>18.524991999999902</v>
      </c>
      <c r="JF37">
        <v>60.033866975065301</v>
      </c>
      <c r="JG37">
        <v>60.033866975065301</v>
      </c>
      <c r="JH37">
        <v>60.033866975065301</v>
      </c>
      <c r="JI37">
        <v>208.12147589611101</v>
      </c>
      <c r="JJ37">
        <v>208.12147589611101</v>
      </c>
      <c r="JK37">
        <v>208.12147589611101</v>
      </c>
      <c r="JL37">
        <v>4.1500844830143597</v>
      </c>
      <c r="JM37">
        <v>637.19969279999998</v>
      </c>
      <c r="JN37">
        <v>4.7563562689265604</v>
      </c>
      <c r="JO37">
        <v>637.19969279999998</v>
      </c>
      <c r="JP37">
        <v>5.7072935189343603</v>
      </c>
      <c r="JQ37">
        <v>637.19969279999998</v>
      </c>
      <c r="JR37">
        <v>3.2085712585596198E-3</v>
      </c>
      <c r="JS37">
        <v>622.11699999999996</v>
      </c>
      <c r="JT37">
        <v>3.30929809740271E-3</v>
      </c>
      <c r="JU37">
        <v>621.17399999999998</v>
      </c>
      <c r="JV37">
        <v>6.2048581344480097E-3</v>
      </c>
      <c r="JW37">
        <v>620.75599999999997</v>
      </c>
      <c r="JX37">
        <v>59.1126233970204</v>
      </c>
      <c r="JY37">
        <v>637.19969279999998</v>
      </c>
      <c r="JZ37">
        <v>0.67745288649663804</v>
      </c>
      <c r="KA37">
        <v>637.19969279999998</v>
      </c>
      <c r="KB37">
        <v>0.24379069154828201</v>
      </c>
      <c r="KC37">
        <v>637.19969279999998</v>
      </c>
      <c r="KD37">
        <v>59.1126233970204</v>
      </c>
      <c r="KE37">
        <v>637.19969279999998</v>
      </c>
      <c r="KF37">
        <v>67.745288649663806</v>
      </c>
      <c r="KG37">
        <v>637.19969279999998</v>
      </c>
      <c r="KH37">
        <v>81.263563849427598</v>
      </c>
      <c r="KI37">
        <v>637.19969279999998</v>
      </c>
      <c r="KJ37">
        <v>1.1460375932677401E-2</v>
      </c>
      <c r="KK37">
        <v>4.1241731044636904E-3</v>
      </c>
      <c r="KL37">
        <v>1.07832171199999E-2</v>
      </c>
      <c r="KM37">
        <v>3.8475014676156303E-4</v>
      </c>
      <c r="KN37">
        <v>2.0052E-3</v>
      </c>
      <c r="KO37">
        <v>1.15527174135231E-2</v>
      </c>
      <c r="KP37">
        <v>4.0188457214143901E-3</v>
      </c>
      <c r="KQ37">
        <v>-40.4</v>
      </c>
      <c r="KR37">
        <v>0</v>
      </c>
      <c r="KS37">
        <v>0</v>
      </c>
      <c r="KT37">
        <v>-37.810794714755701</v>
      </c>
      <c r="KU37">
        <v>-8.6917891289339799E-2</v>
      </c>
      <c r="KV37">
        <v>1.06681798207179</v>
      </c>
      <c r="KW37">
        <v>0.20011872193876801</v>
      </c>
      <c r="KX37">
        <v>2.972</v>
      </c>
      <c r="KY37" s="27">
        <v>0.333776212814342</v>
      </c>
      <c r="KZ37" t="s">
        <v>1</v>
      </c>
      <c r="LA37">
        <v>1.4597867990625799</v>
      </c>
      <c r="LB37" s="21">
        <f t="shared" si="0"/>
        <v>25.021354677364545</v>
      </c>
      <c r="LC37" t="s">
        <v>1</v>
      </c>
      <c r="LD37">
        <v>-0.5</v>
      </c>
      <c r="LE37" s="1">
        <v>4.7983274810143799</v>
      </c>
      <c r="LF37" s="18">
        <f t="shared" si="3"/>
        <v>6.3587274810143803</v>
      </c>
      <c r="LG37" s="22">
        <f t="shared" si="1"/>
        <v>2.6002758076929755</v>
      </c>
      <c r="LI37">
        <v>1.0932254779341099E-2</v>
      </c>
      <c r="LJ37">
        <v>3.8926278459587999E-4</v>
      </c>
      <c r="LK37">
        <v>2.0499760026613601E-3</v>
      </c>
      <c r="LL37">
        <v>1.17107803485328E-2</v>
      </c>
      <c r="LM37">
        <v>4.1086145707128303E-3</v>
      </c>
      <c r="LN37">
        <v>-27.137117845982999</v>
      </c>
      <c r="LO37" s="34">
        <f t="shared" si="2"/>
        <v>-27.853514870273134</v>
      </c>
      <c r="LR37">
        <v>1.07855878315867E-2</v>
      </c>
      <c r="LS37">
        <v>3.8479064278954802E-4</v>
      </c>
      <c r="LT37">
        <v>2.00559974021151E-3</v>
      </c>
      <c r="LU37">
        <v>1.15551691171658E-2</v>
      </c>
      <c r="LV37">
        <v>4.0196479308109599E-3</v>
      </c>
      <c r="LW37">
        <v>0.105252794121657</v>
      </c>
      <c r="LX37">
        <v>0.212218784117812</v>
      </c>
      <c r="LY37">
        <v>0.19961189161743401</v>
      </c>
      <c r="LZ37">
        <v>-40.189030044248497</v>
      </c>
      <c r="MA37">
        <v>0.105252794121657</v>
      </c>
      <c r="MB37">
        <v>0.19935179110031001</v>
      </c>
      <c r="MC37">
        <v>-37.6066000915187</v>
      </c>
      <c r="MD37">
        <v>0.112676650483312</v>
      </c>
      <c r="ME37">
        <v>1.0670500214318199</v>
      </c>
      <c r="MF37">
        <v>0.20015853611312101</v>
      </c>
      <c r="MG37">
        <v>1.07832171199999E-2</v>
      </c>
      <c r="MH37">
        <v>3.8475014676156303E-4</v>
      </c>
      <c r="MI37">
        <v>2.0052E-3</v>
      </c>
      <c r="MJ37">
        <v>1.15527174135231E-2</v>
      </c>
      <c r="MK37">
        <v>4.0188457214143901E-3</v>
      </c>
      <c r="ML37">
        <v>-40.4</v>
      </c>
      <c r="MM37">
        <v>0</v>
      </c>
      <c r="MN37">
        <v>0</v>
      </c>
      <c r="MO37">
        <v>-37.810794714755701</v>
      </c>
      <c r="MP37">
        <v>-8.6917891289339799E-2</v>
      </c>
      <c r="MQ37">
        <v>1.06681798207179</v>
      </c>
      <c r="MR37">
        <v>0.20011872193876801</v>
      </c>
      <c r="MS37" t="s">
        <v>1</v>
      </c>
      <c r="MT37">
        <v>63</v>
      </c>
      <c r="MV37" t="s">
        <v>137</v>
      </c>
      <c r="MW37" t="b">
        <v>1</v>
      </c>
      <c r="MX37" t="s">
        <v>139</v>
      </c>
      <c r="MY37">
        <v>2.972</v>
      </c>
    </row>
    <row r="38" spans="1:363">
      <c r="A38">
        <v>48</v>
      </c>
      <c r="B38">
        <v>65</v>
      </c>
      <c r="C38">
        <v>1</v>
      </c>
      <c r="D38">
        <v>28.9479936</v>
      </c>
      <c r="E38">
        <v>28.9479936</v>
      </c>
      <c r="F38">
        <v>29.155993599999999</v>
      </c>
      <c r="G38">
        <v>14.177996800000001</v>
      </c>
      <c r="H38">
        <v>14.177996800000001</v>
      </c>
      <c r="I38">
        <v>14.177996800000001</v>
      </c>
      <c r="J38">
        <v>31.24</v>
      </c>
      <c r="K38">
        <v>31.24</v>
      </c>
      <c r="L38">
        <v>31.24</v>
      </c>
      <c r="M38">
        <v>17.062003199999999</v>
      </c>
      <c r="N38">
        <v>17.062003199999999</v>
      </c>
      <c r="O38">
        <v>17.062003199999999</v>
      </c>
      <c r="P38">
        <v>55.720811061892</v>
      </c>
      <c r="Q38">
        <v>55.720811061892</v>
      </c>
      <c r="R38">
        <v>55.720811061892</v>
      </c>
      <c r="S38">
        <v>113.75015120544801</v>
      </c>
      <c r="T38">
        <v>113.75015120544801</v>
      </c>
      <c r="U38">
        <v>113.75015120544801</v>
      </c>
      <c r="V38">
        <v>3.8529263529357798</v>
      </c>
      <c r="W38">
        <v>28.9479936</v>
      </c>
      <c r="X38">
        <v>2.8245787125508599</v>
      </c>
      <c r="Y38">
        <v>28.9479936</v>
      </c>
      <c r="Z38">
        <v>1.43983038064216</v>
      </c>
      <c r="AA38">
        <v>29.155993599999999</v>
      </c>
      <c r="AB38">
        <v>7.3050599612806702E-2</v>
      </c>
      <c r="AC38">
        <v>12.712</v>
      </c>
      <c r="AD38">
        <v>5.5583926950449301E-2</v>
      </c>
      <c r="AE38">
        <v>12.817</v>
      </c>
      <c r="AF38">
        <v>1.4574019856726701</v>
      </c>
      <c r="AG38">
        <v>14.177</v>
      </c>
      <c r="AH38">
        <v>55.261764154696401</v>
      </c>
      <c r="AI38">
        <v>28.9479936</v>
      </c>
      <c r="AJ38">
        <v>0.40511678006191199</v>
      </c>
      <c r="AK38">
        <v>28.9479936</v>
      </c>
      <c r="AL38">
        <v>5.3930127133683503E-2</v>
      </c>
      <c r="AM38">
        <v>29.155993599999999</v>
      </c>
      <c r="AN38">
        <v>55.261764154696401</v>
      </c>
      <c r="AO38">
        <v>28.9479936</v>
      </c>
      <c r="AP38">
        <v>40.511678006191197</v>
      </c>
      <c r="AQ38">
        <v>28.9479936</v>
      </c>
      <c r="AR38">
        <v>17.976709044561101</v>
      </c>
      <c r="AS38">
        <v>29.155993599999999</v>
      </c>
      <c r="AT38">
        <v>7.3308694765489698E-3</v>
      </c>
      <c r="AU38">
        <v>9.7590310332320901E-4</v>
      </c>
      <c r="AV38">
        <v>1</v>
      </c>
      <c r="AW38">
        <v>73</v>
      </c>
      <c r="AX38">
        <v>58</v>
      </c>
      <c r="AY38">
        <v>107</v>
      </c>
      <c r="AZ38">
        <v>49</v>
      </c>
      <c r="BA38" s="6">
        <v>3.9807222471572503E-3</v>
      </c>
      <c r="BB38">
        <v>3.9807222471572503E-3</v>
      </c>
      <c r="BC38">
        <v>2.6908006984740498E-4</v>
      </c>
      <c r="BD38">
        <v>73</v>
      </c>
      <c r="BE38">
        <v>1.01991996634751E-3</v>
      </c>
      <c r="BF38">
        <v>34</v>
      </c>
      <c r="BG38">
        <v>3.9807222471572503E-3</v>
      </c>
      <c r="BH38">
        <v>73</v>
      </c>
      <c r="BI38">
        <v>3.9807222471572503E-3</v>
      </c>
      <c r="BJ38">
        <v>73</v>
      </c>
      <c r="BK38">
        <v>3.6763608999999999E-3</v>
      </c>
      <c r="BL38">
        <v>7.3527217999999998E-3</v>
      </c>
      <c r="BM38">
        <v>-0.5</v>
      </c>
      <c r="BN38">
        <v>0.366289477686153</v>
      </c>
      <c r="BO38">
        <v>0.848961673555094</v>
      </c>
      <c r="BP38">
        <v>2</v>
      </c>
      <c r="BQ38">
        <v>155.1069952</v>
      </c>
      <c r="BR38">
        <v>155.1069952</v>
      </c>
      <c r="BS38">
        <v>157.4989952</v>
      </c>
      <c r="BT38">
        <v>137.10799359999999</v>
      </c>
      <c r="BU38">
        <v>137.10799359999999</v>
      </c>
      <c r="BV38">
        <v>137.10799359999999</v>
      </c>
      <c r="BW38">
        <v>197.9020032</v>
      </c>
      <c r="BX38">
        <v>197.9020032</v>
      </c>
      <c r="BY38">
        <v>197.9020032</v>
      </c>
      <c r="BZ38">
        <v>60.794009600000003</v>
      </c>
      <c r="CA38">
        <v>60.794009600000003</v>
      </c>
      <c r="CB38">
        <v>60.794009600000003</v>
      </c>
      <c r="CC38">
        <v>25.615000912630698</v>
      </c>
      <c r="CD38">
        <v>25.615000912630698</v>
      </c>
      <c r="CE38">
        <v>25.615000912630698</v>
      </c>
      <c r="CF38">
        <v>54.377908618488803</v>
      </c>
      <c r="CG38">
        <v>54.377908618488803</v>
      </c>
      <c r="CH38">
        <v>54.377908618488803</v>
      </c>
      <c r="CI38">
        <v>1.4660150494886099</v>
      </c>
      <c r="CJ38">
        <v>155.1069952</v>
      </c>
      <c r="CK38">
        <v>1.07837281839206</v>
      </c>
      <c r="CL38">
        <v>155.1069952</v>
      </c>
      <c r="CM38">
        <v>0.45290310683495499</v>
      </c>
      <c r="CN38">
        <v>157.4989952</v>
      </c>
      <c r="CO38">
        <v>8.1980347598925696E-2</v>
      </c>
      <c r="CP38">
        <v>135.85499999999999</v>
      </c>
      <c r="CQ38">
        <v>6.15893257329077E-2</v>
      </c>
      <c r="CR38">
        <v>135.75</v>
      </c>
      <c r="CS38">
        <v>1.2859024146242799</v>
      </c>
      <c r="CT38">
        <v>137.107</v>
      </c>
      <c r="CU38">
        <v>25.397037255974698</v>
      </c>
      <c r="CV38">
        <v>155.1069952</v>
      </c>
      <c r="CW38">
        <v>0.18717291795503499</v>
      </c>
      <c r="CX38">
        <v>155.1069952</v>
      </c>
      <c r="CY38">
        <v>3.07907387010318E-2</v>
      </c>
      <c r="CZ38">
        <v>157.4989952</v>
      </c>
      <c r="DA38">
        <v>25.397037255974698</v>
      </c>
      <c r="DB38">
        <v>155.1069952</v>
      </c>
      <c r="DC38">
        <v>18.717291795503499</v>
      </c>
      <c r="DD38">
        <v>155.1069952</v>
      </c>
      <c r="DE38">
        <v>10.2635795670106</v>
      </c>
      <c r="DF38">
        <v>157.4989952</v>
      </c>
      <c r="DG38">
        <v>7.3698721653448901E-3</v>
      </c>
      <c r="DH38">
        <v>1.2123752227747801E-3</v>
      </c>
      <c r="DI38">
        <v>2</v>
      </c>
      <c r="DJ38">
        <v>203</v>
      </c>
      <c r="DK38">
        <v>186</v>
      </c>
      <c r="DL38">
        <v>313</v>
      </c>
      <c r="DM38">
        <v>127</v>
      </c>
      <c r="DN38" s="27">
        <v>0.37564405761659198</v>
      </c>
      <c r="DO38">
        <v>0.37564405761659198</v>
      </c>
      <c r="DP38">
        <v>1.44604597473517E-2</v>
      </c>
      <c r="DQ38">
        <v>203</v>
      </c>
      <c r="DR38">
        <v>1.00453996565192E-3</v>
      </c>
      <c r="DS38">
        <v>185</v>
      </c>
      <c r="DT38">
        <v>0.37564405761659198</v>
      </c>
      <c r="DU38">
        <v>203</v>
      </c>
      <c r="DV38">
        <v>0.37564405761659198</v>
      </c>
      <c r="DW38">
        <v>203</v>
      </c>
      <c r="DX38">
        <v>3.6959203752495399E-3</v>
      </c>
      <c r="DY38">
        <v>7.3918407504990798E-3</v>
      </c>
      <c r="DZ38">
        <v>4.8176758331632801</v>
      </c>
      <c r="EA38">
        <v>0.36823108475600402</v>
      </c>
      <c r="EB38">
        <v>27.184511367558201</v>
      </c>
      <c r="EC38">
        <v>3</v>
      </c>
      <c r="ED38">
        <v>292.10133760000002</v>
      </c>
      <c r="EE38">
        <v>291.68533760000003</v>
      </c>
      <c r="EF38">
        <v>291.99733759999998</v>
      </c>
      <c r="EG38">
        <v>275.95534079999999</v>
      </c>
      <c r="EH38">
        <v>275.95534079999999</v>
      </c>
      <c r="EI38">
        <v>275.95534079999999</v>
      </c>
      <c r="EJ38">
        <v>355.49733120000002</v>
      </c>
      <c r="EK38">
        <v>355.49733120000002</v>
      </c>
      <c r="EL38">
        <v>355.49733120000002</v>
      </c>
      <c r="EM38">
        <v>79.541990400000003</v>
      </c>
      <c r="EN38">
        <v>79.541990400000003</v>
      </c>
      <c r="EO38">
        <v>79.541990400000003</v>
      </c>
      <c r="EP38">
        <v>171.57742661840999</v>
      </c>
      <c r="EQ38">
        <v>171.57742661840999</v>
      </c>
      <c r="ER38">
        <v>171.57742661840999</v>
      </c>
      <c r="ES38">
        <v>602.73866861246199</v>
      </c>
      <c r="ET38">
        <v>602.73866861246199</v>
      </c>
      <c r="EU38">
        <v>602.73866861246199</v>
      </c>
      <c r="EV38">
        <v>6.2106394184348703</v>
      </c>
      <c r="EW38">
        <v>292.10133760000002</v>
      </c>
      <c r="EX38">
        <v>7.3059340899073604</v>
      </c>
      <c r="EY38">
        <v>291.68533760000003</v>
      </c>
      <c r="EZ38">
        <v>8.7287248698831004</v>
      </c>
      <c r="FA38">
        <v>291.99733759999998</v>
      </c>
      <c r="FB38">
        <v>1.90529780238784E-3</v>
      </c>
      <c r="FC38">
        <v>273.44</v>
      </c>
      <c r="FD38">
        <v>1.7730526590355501E-3</v>
      </c>
      <c r="FE38">
        <v>273.44</v>
      </c>
      <c r="FF38">
        <v>4.1808101168065203E-3</v>
      </c>
      <c r="FG38">
        <v>273.86</v>
      </c>
      <c r="FH38">
        <v>168.90220271715799</v>
      </c>
      <c r="FI38">
        <v>292.10133760000002</v>
      </c>
      <c r="FJ38">
        <v>1.96244929080768</v>
      </c>
      <c r="FK38">
        <v>291.68533760000003</v>
      </c>
      <c r="FL38">
        <v>0.71277461044360502</v>
      </c>
      <c r="FM38">
        <v>291.99733759999998</v>
      </c>
      <c r="FN38">
        <v>168.90220271715799</v>
      </c>
      <c r="FO38">
        <v>292.10133760000002</v>
      </c>
      <c r="FP38">
        <v>196.244929080768</v>
      </c>
      <c r="FQ38">
        <v>291.68533760000003</v>
      </c>
      <c r="FR38">
        <v>237.591536814535</v>
      </c>
      <c r="FS38">
        <v>291.99733759999998</v>
      </c>
      <c r="FT38">
        <v>1.16188496019437E-2</v>
      </c>
      <c r="FU38">
        <v>4.2200433089508403E-3</v>
      </c>
      <c r="FV38">
        <v>1.093319540494E-2</v>
      </c>
      <c r="FW38">
        <v>3.8943380801634698E-4</v>
      </c>
      <c r="FX38">
        <v>2.05168213546597E-3</v>
      </c>
      <c r="FY38">
        <v>1.1712063020972699E-2</v>
      </c>
      <c r="FZ38">
        <v>4.11203144146344E-3</v>
      </c>
      <c r="GA38">
        <v>12.1732539784749</v>
      </c>
      <c r="GB38">
        <v>13.7929113771164</v>
      </c>
      <c r="GC38">
        <v>23.187185204077</v>
      </c>
      <c r="GD38">
        <v>-27.053411442350999</v>
      </c>
      <c r="GE38">
        <v>12.1732539784749</v>
      </c>
      <c r="GF38">
        <v>23.1807976590745</v>
      </c>
      <c r="GG38">
        <v>-24.539404278237999</v>
      </c>
      <c r="GH38">
        <v>23.098251931544802</v>
      </c>
      <c r="GI38">
        <v>1.08149534060562</v>
      </c>
      <c r="GJ38">
        <v>0.20474813545481499</v>
      </c>
      <c r="GK38">
        <v>4</v>
      </c>
      <c r="GL38">
        <v>592.26433280000003</v>
      </c>
      <c r="GM38">
        <v>592.26433280000003</v>
      </c>
      <c r="GN38">
        <v>592.26433280000003</v>
      </c>
      <c r="GO38">
        <v>577.49333760000002</v>
      </c>
      <c r="GP38">
        <v>577.49333760000002</v>
      </c>
      <c r="GQ38">
        <v>577.49333760000002</v>
      </c>
      <c r="GR38">
        <v>595.91233279999994</v>
      </c>
      <c r="GS38">
        <v>595.91233279999994</v>
      </c>
      <c r="GT38">
        <v>595.91233279999994</v>
      </c>
      <c r="GU38">
        <v>18.418995199999902</v>
      </c>
      <c r="GV38">
        <v>18.418995199999902</v>
      </c>
      <c r="GW38">
        <v>18.418995199999902</v>
      </c>
      <c r="GX38">
        <v>59.1754805876501</v>
      </c>
      <c r="GY38">
        <v>59.1754805876501</v>
      </c>
      <c r="GZ38">
        <v>59.1754805876501</v>
      </c>
      <c r="HA38">
        <v>205.178338768923</v>
      </c>
      <c r="HB38">
        <v>205.178338768923</v>
      </c>
      <c r="HC38">
        <v>205.178338768923</v>
      </c>
      <c r="HD38">
        <v>4.1362701441474901</v>
      </c>
      <c r="HE38">
        <v>592.26433280000003</v>
      </c>
      <c r="HF38">
        <v>4.7404860510042299</v>
      </c>
      <c r="HG38">
        <v>592.26433280000003</v>
      </c>
      <c r="HH38">
        <v>5.6874154604635798</v>
      </c>
      <c r="HI38">
        <v>592.26433280000003</v>
      </c>
      <c r="HJ38">
        <v>2.7201960424075001E-3</v>
      </c>
      <c r="HK38">
        <v>576.75900000000001</v>
      </c>
      <c r="HL38">
        <v>2.68786376114289E-3</v>
      </c>
      <c r="HM38">
        <v>575.29100000000005</v>
      </c>
      <c r="HN38">
        <v>5.3397127225501698E-3</v>
      </c>
      <c r="HO38">
        <v>575.39599999999996</v>
      </c>
      <c r="HP38">
        <v>58.267196159453299</v>
      </c>
      <c r="HQ38">
        <v>592.26433280000003</v>
      </c>
      <c r="HR38">
        <v>0.66793000052615203</v>
      </c>
      <c r="HS38">
        <v>592.26433280000003</v>
      </c>
      <c r="HT38">
        <v>0.240354427670565</v>
      </c>
      <c r="HU38">
        <v>592.26433280000003</v>
      </c>
      <c r="HV38">
        <v>58.267196159453299</v>
      </c>
      <c r="HW38">
        <v>592.26433280000003</v>
      </c>
      <c r="HX38">
        <v>66.793000052615199</v>
      </c>
      <c r="HY38">
        <v>592.26433280000003</v>
      </c>
      <c r="HZ38">
        <v>80.118142556855304</v>
      </c>
      <c r="IA38">
        <v>592.26433280000003</v>
      </c>
      <c r="IB38">
        <v>1.1463225357511601E-2</v>
      </c>
      <c r="IC38">
        <v>4.1250385038747103E-3</v>
      </c>
      <c r="ID38">
        <v>1.07856281727675E-2</v>
      </c>
      <c r="IE38">
        <v>3.84781046112303E-4</v>
      </c>
      <c r="IF38">
        <v>2.00550500708139E-3</v>
      </c>
      <c r="IG38">
        <v>1.15551902649922E-2</v>
      </c>
      <c r="IH38">
        <v>4.01945828119881E-3</v>
      </c>
      <c r="II38">
        <v>8.0310172719588693E-2</v>
      </c>
      <c r="IJ38">
        <v>0.21404933407231899</v>
      </c>
      <c r="IK38">
        <v>0.152421821310255</v>
      </c>
      <c r="IL38">
        <v>-40.185440076923697</v>
      </c>
      <c r="IM38">
        <v>8.0310172719588693E-2</v>
      </c>
      <c r="IN38">
        <v>0.152108059739752</v>
      </c>
      <c r="IO38">
        <v>-37.604838756112798</v>
      </c>
      <c r="IP38">
        <v>6.5490681837809803E-2</v>
      </c>
      <c r="IQ38">
        <v>1.0670539699169499</v>
      </c>
      <c r="IR38">
        <v>0.20014910068455299</v>
      </c>
      <c r="IS38">
        <v>5</v>
      </c>
      <c r="IT38">
        <v>636.91933440000003</v>
      </c>
      <c r="IU38">
        <v>636.91933440000003</v>
      </c>
      <c r="IV38">
        <v>636.91933440000003</v>
      </c>
      <c r="IW38">
        <v>622.14933759999997</v>
      </c>
      <c r="IX38">
        <v>622.14933759999997</v>
      </c>
      <c r="IY38">
        <v>622.14933759999997</v>
      </c>
      <c r="IZ38">
        <v>640.57533439999997</v>
      </c>
      <c r="JA38">
        <v>640.57533439999997</v>
      </c>
      <c r="JB38">
        <v>640.57533439999997</v>
      </c>
      <c r="JC38">
        <v>18.4259968</v>
      </c>
      <c r="JD38">
        <v>18.4259968</v>
      </c>
      <c r="JE38">
        <v>18.4259968</v>
      </c>
      <c r="JF38">
        <v>59.945827447473</v>
      </c>
      <c r="JG38">
        <v>59.945827447473</v>
      </c>
      <c r="JH38">
        <v>59.945827447473</v>
      </c>
      <c r="JI38">
        <v>207.823133741768</v>
      </c>
      <c r="JJ38">
        <v>207.823133741768</v>
      </c>
      <c r="JK38">
        <v>207.823133741768</v>
      </c>
      <c r="JL38">
        <v>4.1315608908567398</v>
      </c>
      <c r="JM38">
        <v>636.91933440000003</v>
      </c>
      <c r="JN38">
        <v>4.7347289907992796</v>
      </c>
      <c r="JO38">
        <v>636.91933440000003</v>
      </c>
      <c r="JP38">
        <v>5.6797200131098897</v>
      </c>
      <c r="JQ38">
        <v>636.91933440000003</v>
      </c>
      <c r="JR38">
        <v>3.2627701151394899E-3</v>
      </c>
      <c r="JS38">
        <v>621.83399999999995</v>
      </c>
      <c r="JT38">
        <v>3.3174852549805499E-3</v>
      </c>
      <c r="JU38">
        <v>621.625</v>
      </c>
      <c r="JV38">
        <v>6.2180798794705203E-3</v>
      </c>
      <c r="JW38">
        <v>620.78899999999999</v>
      </c>
      <c r="JX38">
        <v>59.025898080770098</v>
      </c>
      <c r="JY38">
        <v>636.91933440000003</v>
      </c>
      <c r="JZ38">
        <v>0.67648237102835296</v>
      </c>
      <c r="KA38">
        <v>636.91933440000003</v>
      </c>
      <c r="KB38">
        <v>0.24344699567448799</v>
      </c>
      <c r="KC38">
        <v>636.91933440000003</v>
      </c>
      <c r="KD38">
        <v>59.025898080770098</v>
      </c>
      <c r="KE38">
        <v>636.91933440000003</v>
      </c>
      <c r="KF38">
        <v>67.648237102835296</v>
      </c>
      <c r="KG38">
        <v>636.91933440000003</v>
      </c>
      <c r="KH38">
        <v>81.148998558162702</v>
      </c>
      <c r="KI38">
        <v>636.91933440000003</v>
      </c>
      <c r="KJ38">
        <v>1.14607721868571E-2</v>
      </c>
      <c r="KK38">
        <v>4.1244098538129603E-3</v>
      </c>
      <c r="KL38">
        <v>1.07832171199999E-2</v>
      </c>
      <c r="KM38">
        <v>3.8475014676156303E-4</v>
      </c>
      <c r="KN38">
        <v>2.0052E-3</v>
      </c>
      <c r="KO38">
        <v>1.15527174135231E-2</v>
      </c>
      <c r="KP38">
        <v>4.0188457214143901E-3</v>
      </c>
      <c r="KQ38">
        <v>-40.4</v>
      </c>
      <c r="KR38">
        <v>0</v>
      </c>
      <c r="KS38">
        <v>0</v>
      </c>
      <c r="KT38">
        <v>-37.810794714755701</v>
      </c>
      <c r="KU38">
        <v>-8.6917891289339799E-2</v>
      </c>
      <c r="KV38">
        <v>1.06681798207179</v>
      </c>
      <c r="KW38">
        <v>0.20011872193876801</v>
      </c>
      <c r="KX38">
        <v>3.0459999999999998</v>
      </c>
      <c r="KY38" s="27">
        <v>0.37564405761659198</v>
      </c>
      <c r="KZ38" t="s">
        <v>1</v>
      </c>
      <c r="LA38">
        <v>0.848961673555094</v>
      </c>
      <c r="LB38" s="21">
        <f t="shared" si="0"/>
        <v>27.475832843098591</v>
      </c>
      <c r="LC38" t="s">
        <v>1</v>
      </c>
      <c r="LD38">
        <v>-0.5</v>
      </c>
      <c r="LE38" s="1">
        <v>4.8176758331632801</v>
      </c>
      <c r="LF38" s="18">
        <f t="shared" si="3"/>
        <v>6.4112758331632804</v>
      </c>
      <c r="LG38" s="22">
        <f t="shared" si="1"/>
        <v>2.6539675361102333</v>
      </c>
      <c r="LI38">
        <v>1.093319540494E-2</v>
      </c>
      <c r="LJ38">
        <v>3.8943380801634698E-4</v>
      </c>
      <c r="LK38">
        <v>2.05168213546597E-3</v>
      </c>
      <c r="LL38">
        <v>1.1712063020972699E-2</v>
      </c>
      <c r="LM38">
        <v>4.11203144146344E-3</v>
      </c>
      <c r="LN38">
        <v>-27.053411442350999</v>
      </c>
      <c r="LO38" s="34">
        <f t="shared" si="2"/>
        <v>-27.767010938313106</v>
      </c>
      <c r="LR38">
        <v>1.07856281727675E-2</v>
      </c>
      <c r="LS38">
        <v>3.84781046112303E-4</v>
      </c>
      <c r="LT38">
        <v>2.00550500708139E-3</v>
      </c>
      <c r="LU38">
        <v>1.15551902649922E-2</v>
      </c>
      <c r="LV38">
        <v>4.01945828119881E-3</v>
      </c>
      <c r="LW38">
        <v>8.0310172719588693E-2</v>
      </c>
      <c r="LX38">
        <v>0.21404933407231899</v>
      </c>
      <c r="LY38">
        <v>0.152421821310255</v>
      </c>
      <c r="LZ38">
        <v>-40.185440076923697</v>
      </c>
      <c r="MA38">
        <v>8.0310172719588693E-2</v>
      </c>
      <c r="MB38">
        <v>0.152108059739752</v>
      </c>
      <c r="MC38">
        <v>-37.604838756112798</v>
      </c>
      <c r="MD38">
        <v>6.5490681837809803E-2</v>
      </c>
      <c r="ME38">
        <v>1.0670539699169499</v>
      </c>
      <c r="MF38">
        <v>0.20014910068455299</v>
      </c>
      <c r="MG38">
        <v>1.07832171199999E-2</v>
      </c>
      <c r="MH38">
        <v>3.8475014676156303E-4</v>
      </c>
      <c r="MI38">
        <v>2.0052E-3</v>
      </c>
      <c r="MJ38">
        <v>1.15527174135231E-2</v>
      </c>
      <c r="MK38">
        <v>4.0188457214143901E-3</v>
      </c>
      <c r="ML38">
        <v>-40.4</v>
      </c>
      <c r="MM38">
        <v>0</v>
      </c>
      <c r="MN38">
        <v>0</v>
      </c>
      <c r="MO38">
        <v>-37.810794714755701</v>
      </c>
      <c r="MP38">
        <v>-8.6917891289339799E-2</v>
      </c>
      <c r="MQ38">
        <v>1.06681798207179</v>
      </c>
      <c r="MR38">
        <v>0.20011872193876801</v>
      </c>
      <c r="MS38" t="s">
        <v>1</v>
      </c>
      <c r="MT38">
        <v>65</v>
      </c>
      <c r="MV38" t="s">
        <v>137</v>
      </c>
      <c r="MW38" t="b">
        <v>1</v>
      </c>
      <c r="MX38" t="s">
        <v>139</v>
      </c>
      <c r="MY38">
        <v>3.0459999999999998</v>
      </c>
    </row>
    <row r="39" spans="1:363">
      <c r="A39">
        <v>50</v>
      </c>
      <c r="B39">
        <v>67</v>
      </c>
      <c r="C39">
        <v>1</v>
      </c>
      <c r="D39">
        <v>29.211008</v>
      </c>
      <c r="E39">
        <v>29.211008</v>
      </c>
      <c r="F39">
        <v>29.315007999999999</v>
      </c>
      <c r="G39">
        <v>14.336</v>
      </c>
      <c r="H39">
        <v>14.336</v>
      </c>
      <c r="I39">
        <v>14.336</v>
      </c>
      <c r="J39">
        <v>31.503001600000001</v>
      </c>
      <c r="K39">
        <v>31.503001600000001</v>
      </c>
      <c r="L39">
        <v>31.503001600000001</v>
      </c>
      <c r="M39">
        <v>17.167001599999999</v>
      </c>
      <c r="N39">
        <v>17.167001599999999</v>
      </c>
      <c r="O39">
        <v>17.167001599999999</v>
      </c>
      <c r="P39">
        <v>55.675428765118298</v>
      </c>
      <c r="Q39">
        <v>55.675428765118298</v>
      </c>
      <c r="R39">
        <v>55.675428765118298</v>
      </c>
      <c r="S39">
        <v>113.46884013239701</v>
      </c>
      <c r="T39">
        <v>113.46884013239701</v>
      </c>
      <c r="U39">
        <v>113.46884013239701</v>
      </c>
      <c r="V39">
        <v>3.8501737515917598</v>
      </c>
      <c r="W39">
        <v>29.211008</v>
      </c>
      <c r="X39">
        <v>2.8227101119379099</v>
      </c>
      <c r="Y39">
        <v>29.211008</v>
      </c>
      <c r="Z39">
        <v>1.4230275914761199</v>
      </c>
      <c r="AA39">
        <v>29.315007999999999</v>
      </c>
      <c r="AB39">
        <v>7.2976023441737398E-2</v>
      </c>
      <c r="AC39">
        <v>11.928000000000001</v>
      </c>
      <c r="AD39">
        <v>5.5416396049332503E-2</v>
      </c>
      <c r="AE39">
        <v>12.135999999999999</v>
      </c>
      <c r="AF39">
        <v>1.45196456716406</v>
      </c>
      <c r="AG39">
        <v>14.336</v>
      </c>
      <c r="AH39">
        <v>55.217324408849798</v>
      </c>
      <c r="AI39">
        <v>29.211008</v>
      </c>
      <c r="AJ39">
        <v>0.40478544156839502</v>
      </c>
      <c r="AK39">
        <v>29.211008</v>
      </c>
      <c r="AL39">
        <v>5.33189147001248E-2</v>
      </c>
      <c r="AM39">
        <v>29.315007999999999</v>
      </c>
      <c r="AN39">
        <v>55.217324408849798</v>
      </c>
      <c r="AO39">
        <v>29.211008</v>
      </c>
      <c r="AP39">
        <v>40.478544156839597</v>
      </c>
      <c r="AQ39">
        <v>29.211008</v>
      </c>
      <c r="AR39">
        <v>17.7729715667082</v>
      </c>
      <c r="AS39">
        <v>29.315007999999999</v>
      </c>
      <c r="AT39">
        <v>7.3307688465890199E-3</v>
      </c>
      <c r="AU39">
        <v>9.6561931007977699E-4</v>
      </c>
      <c r="AV39">
        <v>1</v>
      </c>
      <c r="AW39">
        <v>72</v>
      </c>
      <c r="AX39">
        <v>57</v>
      </c>
      <c r="AY39">
        <v>105</v>
      </c>
      <c r="AZ39">
        <v>48</v>
      </c>
      <c r="BA39" s="6">
        <v>5.0849064880487899E-3</v>
      </c>
      <c r="BB39">
        <v>5.0849064880487899E-3</v>
      </c>
      <c r="BC39">
        <v>3.5468002315610601E-4</v>
      </c>
      <c r="BD39">
        <v>72</v>
      </c>
      <c r="BE39">
        <v>1.01831995416432E-3</v>
      </c>
      <c r="BF39">
        <v>34</v>
      </c>
      <c r="BG39">
        <v>5.0849064880487899E-3</v>
      </c>
      <c r="BH39">
        <v>72</v>
      </c>
      <c r="BI39">
        <v>5.0849064880487899E-3</v>
      </c>
      <c r="BJ39">
        <v>72</v>
      </c>
      <c r="BK39">
        <v>3.6763608999999999E-3</v>
      </c>
      <c r="BL39">
        <v>7.3527217999999998E-3</v>
      </c>
      <c r="BM39">
        <v>-0.5</v>
      </c>
      <c r="BN39">
        <v>0.366289477686153</v>
      </c>
      <c r="BO39">
        <v>0.99735265921838301</v>
      </c>
      <c r="BP39">
        <v>2</v>
      </c>
      <c r="BQ39">
        <v>153.96999679999999</v>
      </c>
      <c r="BR39">
        <v>153.8659968</v>
      </c>
      <c r="BS39">
        <v>156.0499968</v>
      </c>
      <c r="BT39">
        <v>136.379008</v>
      </c>
      <c r="BU39">
        <v>136.379008</v>
      </c>
      <c r="BV39">
        <v>136.379008</v>
      </c>
      <c r="BW39">
        <v>198.2339968</v>
      </c>
      <c r="BX39">
        <v>198.2339968</v>
      </c>
      <c r="BY39">
        <v>198.2339968</v>
      </c>
      <c r="BZ39">
        <v>61.854988800000001</v>
      </c>
      <c r="CA39">
        <v>61.854988800000001</v>
      </c>
      <c r="CB39">
        <v>61.854988800000001</v>
      </c>
      <c r="CC39">
        <v>31.093764962282901</v>
      </c>
      <c r="CD39">
        <v>31.093764962282901</v>
      </c>
      <c r="CE39">
        <v>31.093764962282901</v>
      </c>
      <c r="CF39">
        <v>66.3812197086623</v>
      </c>
      <c r="CG39">
        <v>66.3812197086623</v>
      </c>
      <c r="CH39">
        <v>66.3812197086623</v>
      </c>
      <c r="CI39">
        <v>1.89376633349066</v>
      </c>
      <c r="CJ39">
        <v>153.96999679999999</v>
      </c>
      <c r="CK39">
        <v>1.3912607923168101</v>
      </c>
      <c r="CL39">
        <v>153.8659968</v>
      </c>
      <c r="CM39">
        <v>0.57781524923635597</v>
      </c>
      <c r="CN39">
        <v>156.0499968</v>
      </c>
      <c r="CO39">
        <v>8.2115437784740605E-2</v>
      </c>
      <c r="CP39">
        <v>135.131</v>
      </c>
      <c r="CQ39">
        <v>6.1675937747329102E-2</v>
      </c>
      <c r="CR39">
        <v>135.23500000000001</v>
      </c>
      <c r="CS39">
        <v>1.2774895483508499</v>
      </c>
      <c r="CT39">
        <v>136.37899999999999</v>
      </c>
      <c r="CU39">
        <v>30.8284794383218</v>
      </c>
      <c r="CV39">
        <v>153.96999679999999</v>
      </c>
      <c r="CW39">
        <v>0.22661043307158801</v>
      </c>
      <c r="CX39">
        <v>153.8659968</v>
      </c>
      <c r="CY39">
        <v>3.8675090889544898E-2</v>
      </c>
      <c r="CZ39">
        <v>156.0499968</v>
      </c>
      <c r="DA39">
        <v>30.8284794383218</v>
      </c>
      <c r="DB39">
        <v>153.96999679999999</v>
      </c>
      <c r="DC39">
        <v>22.661043307158799</v>
      </c>
      <c r="DD39">
        <v>153.8659968</v>
      </c>
      <c r="DE39">
        <v>12.8916969631816</v>
      </c>
      <c r="DF39">
        <v>156.0499968</v>
      </c>
      <c r="DG39">
        <v>7.3506847304929601E-3</v>
      </c>
      <c r="DH39">
        <v>1.2545247639255601E-3</v>
      </c>
      <c r="DI39">
        <v>2</v>
      </c>
      <c r="DJ39">
        <v>198</v>
      </c>
      <c r="DK39">
        <v>183</v>
      </c>
      <c r="DL39">
        <v>308</v>
      </c>
      <c r="DM39">
        <v>125</v>
      </c>
      <c r="DN39" s="27">
        <v>0.41697516204467799</v>
      </c>
      <c r="DO39">
        <v>0.41697516204467799</v>
      </c>
      <c r="DP39">
        <v>1.6372460569254999E-2</v>
      </c>
      <c r="DQ39">
        <v>198</v>
      </c>
      <c r="DR39">
        <v>1.0055399732664201E-3</v>
      </c>
      <c r="DS39">
        <v>181</v>
      </c>
      <c r="DT39">
        <v>0.41697516204467799</v>
      </c>
      <c r="DU39">
        <v>198</v>
      </c>
      <c r="DV39">
        <v>0.41697516204467799</v>
      </c>
      <c r="DW39">
        <v>198</v>
      </c>
      <c r="DX39">
        <v>3.6863486623214701E-3</v>
      </c>
      <c r="DY39">
        <v>7.3726973246429498E-3</v>
      </c>
      <c r="DZ39">
        <v>2.2153940300897399</v>
      </c>
      <c r="EA39">
        <v>0.36728094062796701</v>
      </c>
      <c r="EB39">
        <v>27.752030560728802</v>
      </c>
      <c r="EC39">
        <v>3</v>
      </c>
      <c r="ED39">
        <v>286.095552</v>
      </c>
      <c r="EE39">
        <v>285.99155200000001</v>
      </c>
      <c r="EF39">
        <v>286.095552</v>
      </c>
      <c r="EG39">
        <v>271.40654080000002</v>
      </c>
      <c r="EH39">
        <v>271.40654080000002</v>
      </c>
      <c r="EI39">
        <v>271.40654080000002</v>
      </c>
      <c r="EJ39">
        <v>351.26455040000002</v>
      </c>
      <c r="EK39">
        <v>351.26455040000002</v>
      </c>
      <c r="EL39">
        <v>351.26455040000002</v>
      </c>
      <c r="EM39">
        <v>79.858009600000003</v>
      </c>
      <c r="EN39">
        <v>79.858009600000003</v>
      </c>
      <c r="EO39">
        <v>79.858009600000003</v>
      </c>
      <c r="EP39">
        <v>190.72331113478299</v>
      </c>
      <c r="EQ39">
        <v>190.72331113478299</v>
      </c>
      <c r="ER39">
        <v>190.72331113478299</v>
      </c>
      <c r="ES39">
        <v>669.60277574508405</v>
      </c>
      <c r="ET39">
        <v>669.60277574508405</v>
      </c>
      <c r="EU39">
        <v>669.60277574508405</v>
      </c>
      <c r="EV39">
        <v>6.9928213683276201</v>
      </c>
      <c r="EW39">
        <v>286.095552</v>
      </c>
      <c r="EX39">
        <v>8.23983519265499</v>
      </c>
      <c r="EY39">
        <v>285.99155200000001</v>
      </c>
      <c r="EZ39">
        <v>9.8333592469201605</v>
      </c>
      <c r="FA39">
        <v>286.095552</v>
      </c>
      <c r="FB39">
        <v>1.7909623099484401E-3</v>
      </c>
      <c r="FC39">
        <v>268.88900000000001</v>
      </c>
      <c r="FD39">
        <v>1.66928186498908E-3</v>
      </c>
      <c r="FE39">
        <v>268.88900000000001</v>
      </c>
      <c r="FF39">
        <v>3.9380239802709899E-3</v>
      </c>
      <c r="FG39">
        <v>268.88900000000001</v>
      </c>
      <c r="FH39">
        <v>187.75249682768899</v>
      </c>
      <c r="FI39">
        <v>286.095552</v>
      </c>
      <c r="FJ39">
        <v>2.1789478147733199</v>
      </c>
      <c r="FK39">
        <v>285.99155200000001</v>
      </c>
      <c r="FL39">
        <v>0.79186649232018702</v>
      </c>
      <c r="FM39">
        <v>286.095552</v>
      </c>
      <c r="FN39">
        <v>187.75249682768899</v>
      </c>
      <c r="FO39">
        <v>286.095552</v>
      </c>
      <c r="FP39">
        <v>217.894781477332</v>
      </c>
      <c r="FQ39">
        <v>285.99155200000001</v>
      </c>
      <c r="FR39">
        <v>263.955497440062</v>
      </c>
      <c r="FS39">
        <v>286.095552</v>
      </c>
      <c r="FT39">
        <v>1.16054265673657E-2</v>
      </c>
      <c r="FU39">
        <v>4.2176083178639403E-3</v>
      </c>
      <c r="FV39">
        <v>1.0919218852349E-2</v>
      </c>
      <c r="FW39">
        <v>3.8930426502686502E-4</v>
      </c>
      <c r="FX39">
        <v>2.0503897506680101E-3</v>
      </c>
      <c r="FY39">
        <v>1.16978273824028E-2</v>
      </c>
      <c r="FZ39">
        <v>4.1094328560867602E-3</v>
      </c>
      <c r="GA39">
        <v>11.836560177129</v>
      </c>
      <c r="GB39">
        <v>12.560678469452901</v>
      </c>
      <c r="GC39">
        <v>22.540585270462099</v>
      </c>
      <c r="GD39">
        <v>-28.297186812631601</v>
      </c>
      <c r="GE39">
        <v>11.836560177129</v>
      </c>
      <c r="GF39">
        <v>22.5362810034006</v>
      </c>
      <c r="GG39">
        <v>-25.725045480389198</v>
      </c>
      <c r="GH39">
        <v>22.451708199032499</v>
      </c>
      <c r="GI39">
        <v>1.0801277341175799</v>
      </c>
      <c r="GJ39">
        <v>0.20461942549398099</v>
      </c>
      <c r="GK39">
        <v>4</v>
      </c>
      <c r="GL39">
        <v>592.08354559999998</v>
      </c>
      <c r="GM39">
        <v>592.08354559999998</v>
      </c>
      <c r="GN39">
        <v>592.08354559999998</v>
      </c>
      <c r="GO39">
        <v>577.31354880000004</v>
      </c>
      <c r="GP39">
        <v>577.31354880000004</v>
      </c>
      <c r="GQ39">
        <v>577.31354880000004</v>
      </c>
      <c r="GR39">
        <v>595.73655040000006</v>
      </c>
      <c r="GS39">
        <v>595.73655040000006</v>
      </c>
      <c r="GT39">
        <v>595.73655040000006</v>
      </c>
      <c r="GU39">
        <v>18.423001599999999</v>
      </c>
      <c r="GV39">
        <v>18.423001599999999</v>
      </c>
      <c r="GW39">
        <v>18.423001599999999</v>
      </c>
      <c r="GX39">
        <v>59.232014449583701</v>
      </c>
      <c r="GY39">
        <v>59.232014449583701</v>
      </c>
      <c r="GZ39">
        <v>59.232014449583701</v>
      </c>
      <c r="HA39">
        <v>205.37953308685499</v>
      </c>
      <c r="HB39">
        <v>205.37953308685499</v>
      </c>
      <c r="HC39">
        <v>205.37953308685499</v>
      </c>
      <c r="HD39">
        <v>4.1410432927717</v>
      </c>
      <c r="HE39">
        <v>592.08354559999998</v>
      </c>
      <c r="HF39">
        <v>4.7460320814377601</v>
      </c>
      <c r="HG39">
        <v>592.08354559999998</v>
      </c>
      <c r="HH39">
        <v>5.6942090532165803</v>
      </c>
      <c r="HI39">
        <v>592.08354559999998</v>
      </c>
      <c r="HJ39">
        <v>2.7500337974908301E-3</v>
      </c>
      <c r="HK39">
        <v>576.99800000000005</v>
      </c>
      <c r="HL39">
        <v>2.7432195455327699E-3</v>
      </c>
      <c r="HM39">
        <v>575.84299999999996</v>
      </c>
      <c r="HN39">
        <v>5.2689276626313496E-3</v>
      </c>
      <c r="HO39">
        <v>576.68299999999999</v>
      </c>
      <c r="HP39">
        <v>58.322846171660998</v>
      </c>
      <c r="HQ39">
        <v>592.08354559999998</v>
      </c>
      <c r="HR39">
        <v>0.66856888168167705</v>
      </c>
      <c r="HS39">
        <v>592.08354559999998</v>
      </c>
      <c r="HT39">
        <v>0.24059939624108001</v>
      </c>
      <c r="HU39">
        <v>592.08354559999998</v>
      </c>
      <c r="HV39">
        <v>58.322846171660998</v>
      </c>
      <c r="HW39">
        <v>592.08354559999998</v>
      </c>
      <c r="HX39">
        <v>66.8568881681677</v>
      </c>
      <c r="HY39">
        <v>592.08354559999998</v>
      </c>
      <c r="HZ39">
        <v>80.199798747026804</v>
      </c>
      <c r="IA39">
        <v>592.08354559999998</v>
      </c>
      <c r="IB39">
        <v>1.14632416894382E-2</v>
      </c>
      <c r="IC39">
        <v>4.1253027249892197E-3</v>
      </c>
      <c r="ID39">
        <v>1.0784944610655E-2</v>
      </c>
      <c r="IE39">
        <v>3.8478291865901498E-4</v>
      </c>
      <c r="IF39">
        <v>2.0055234916688302E-3</v>
      </c>
      <c r="IG39">
        <v>1.15545104479731E-2</v>
      </c>
      <c r="IH39">
        <v>4.0194947661618902E-3</v>
      </c>
      <c r="II39">
        <v>8.5177088894328096E-2</v>
      </c>
      <c r="IJ39">
        <v>0.15520456233763999</v>
      </c>
      <c r="IK39">
        <v>0.16150028950856399</v>
      </c>
      <c r="IL39">
        <v>-40.246270364943499</v>
      </c>
      <c r="IM39">
        <v>8.5177088894328096E-2</v>
      </c>
      <c r="IN39">
        <v>0.16132638581556299</v>
      </c>
      <c r="IO39">
        <v>-37.661458560263299</v>
      </c>
      <c r="IP39">
        <v>7.4568360954652094E-2</v>
      </c>
      <c r="IQ39">
        <v>1.06698706467272</v>
      </c>
      <c r="IR39">
        <v>0.200150941751321</v>
      </c>
      <c r="IS39">
        <v>5</v>
      </c>
      <c r="IT39">
        <v>636.74154239999996</v>
      </c>
      <c r="IU39">
        <v>636.74154239999996</v>
      </c>
      <c r="IV39">
        <v>636.74154239999996</v>
      </c>
      <c r="IW39">
        <v>621.97154560000001</v>
      </c>
      <c r="IX39">
        <v>621.97154560000001</v>
      </c>
      <c r="IY39">
        <v>621.97154560000001</v>
      </c>
      <c r="IZ39">
        <v>640.39354879999996</v>
      </c>
      <c r="JA39">
        <v>640.39354879999996</v>
      </c>
      <c r="JB39">
        <v>640.39354879999996</v>
      </c>
      <c r="JC39">
        <v>18.422003199999899</v>
      </c>
      <c r="JD39">
        <v>18.422003199999899</v>
      </c>
      <c r="JE39">
        <v>18.422003199999899</v>
      </c>
      <c r="JF39">
        <v>59.949417696528997</v>
      </c>
      <c r="JG39">
        <v>59.949417696528997</v>
      </c>
      <c r="JH39">
        <v>59.949417696528997</v>
      </c>
      <c r="JI39">
        <v>207.84393107377599</v>
      </c>
      <c r="JJ39">
        <v>207.84393107377599</v>
      </c>
      <c r="JK39">
        <v>207.84393107377599</v>
      </c>
      <c r="JL39">
        <v>4.1467179205475899</v>
      </c>
      <c r="JM39">
        <v>636.74154239999996</v>
      </c>
      <c r="JN39">
        <v>4.7520270110252198</v>
      </c>
      <c r="JO39">
        <v>636.74154239999996</v>
      </c>
      <c r="JP39">
        <v>5.7015140579510302</v>
      </c>
      <c r="JQ39">
        <v>636.74154239999996</v>
      </c>
      <c r="JR39">
        <v>3.2930133400003898E-3</v>
      </c>
      <c r="JS39">
        <v>621.76199999999994</v>
      </c>
      <c r="JT39">
        <v>3.34303510709132E-3</v>
      </c>
      <c r="JU39">
        <v>621.76199999999994</v>
      </c>
      <c r="JV39">
        <v>6.1679621290698797E-3</v>
      </c>
      <c r="JW39">
        <v>620.81799999999998</v>
      </c>
      <c r="JX39">
        <v>59.029379912912603</v>
      </c>
      <c r="JY39">
        <v>636.74154239999996</v>
      </c>
      <c r="JZ39">
        <v>0.67656304304839698</v>
      </c>
      <c r="KA39">
        <v>636.74154239999996</v>
      </c>
      <c r="KB39">
        <v>0.243474740568072</v>
      </c>
      <c r="KC39">
        <v>636.74154239999996</v>
      </c>
      <c r="KD39">
        <v>59.029379912912603</v>
      </c>
      <c r="KE39">
        <v>636.74154239999996</v>
      </c>
      <c r="KF39">
        <v>67.656304304839693</v>
      </c>
      <c r="KG39">
        <v>636.74154239999996</v>
      </c>
      <c r="KH39">
        <v>81.158246856024206</v>
      </c>
      <c r="KI39">
        <v>636.74154239999996</v>
      </c>
      <c r="KJ39">
        <v>1.1461462818117701E-2</v>
      </c>
      <c r="KK39">
        <v>4.1246365949850101E-3</v>
      </c>
      <c r="KL39">
        <v>1.07832171199999E-2</v>
      </c>
      <c r="KM39">
        <v>3.8475014676156303E-4</v>
      </c>
      <c r="KN39">
        <v>2.0052E-3</v>
      </c>
      <c r="KO39">
        <v>1.15527174135231E-2</v>
      </c>
      <c r="KP39">
        <v>4.0188457214143901E-3</v>
      </c>
      <c r="KQ39">
        <v>-40.4</v>
      </c>
      <c r="KR39">
        <v>0</v>
      </c>
      <c r="KS39">
        <v>0</v>
      </c>
      <c r="KT39">
        <v>-37.810794714755701</v>
      </c>
      <c r="KU39">
        <v>-8.6917891289339799E-2</v>
      </c>
      <c r="KV39">
        <v>1.06681798207179</v>
      </c>
      <c r="KW39">
        <v>0.20011872193876801</v>
      </c>
      <c r="KX39">
        <v>3.3119999999999998</v>
      </c>
      <c r="KY39" s="27">
        <v>0.41697516204467799</v>
      </c>
      <c r="KZ39" t="s">
        <v>1</v>
      </c>
      <c r="LA39">
        <v>0.99735265921838301</v>
      </c>
      <c r="LB39" s="21">
        <f t="shared" si="0"/>
        <v>28.049433827717117</v>
      </c>
      <c r="LC39" t="s">
        <v>1</v>
      </c>
      <c r="LD39">
        <v>-0.5</v>
      </c>
      <c r="LE39" s="1">
        <v>2.2153940300897399</v>
      </c>
      <c r="LF39" s="18">
        <f t="shared" si="3"/>
        <v>3.8753940300897396</v>
      </c>
      <c r="LG39" s="22">
        <f t="shared" si="1"/>
        <v>6.2908606553689683E-2</v>
      </c>
      <c r="LI39">
        <v>1.0919218852349E-2</v>
      </c>
      <c r="LJ39">
        <v>3.8930426502686502E-4</v>
      </c>
      <c r="LK39">
        <v>2.0503897506680101E-3</v>
      </c>
      <c r="LL39">
        <v>1.16978273824028E-2</v>
      </c>
      <c r="LM39">
        <v>4.1094328560867602E-3</v>
      </c>
      <c r="LN39">
        <v>-28.297186812631601</v>
      </c>
      <c r="LO39" s="34">
        <f t="shared" si="2"/>
        <v>-29.052354177730216</v>
      </c>
      <c r="LR39">
        <v>1.0784944610655E-2</v>
      </c>
      <c r="LS39">
        <v>3.8478291865901498E-4</v>
      </c>
      <c r="LT39">
        <v>2.0055234916688302E-3</v>
      </c>
      <c r="LU39">
        <v>1.15545104479731E-2</v>
      </c>
      <c r="LV39">
        <v>4.0194947661618902E-3</v>
      </c>
      <c r="LW39">
        <v>8.5177088894328096E-2</v>
      </c>
      <c r="LX39">
        <v>0.15520456233763999</v>
      </c>
      <c r="LY39">
        <v>0.16150028950856399</v>
      </c>
      <c r="LZ39">
        <v>-40.246270364943499</v>
      </c>
      <c r="MA39">
        <v>8.5177088894328096E-2</v>
      </c>
      <c r="MB39">
        <v>0.16132638581556299</v>
      </c>
      <c r="MC39">
        <v>-37.661458560263299</v>
      </c>
      <c r="MD39">
        <v>7.4568360954652094E-2</v>
      </c>
      <c r="ME39">
        <v>1.06698706467272</v>
      </c>
      <c r="MF39">
        <v>0.200150941751321</v>
      </c>
      <c r="MG39">
        <v>1.07832171199999E-2</v>
      </c>
      <c r="MH39">
        <v>3.8475014676156303E-4</v>
      </c>
      <c r="MI39">
        <v>2.0052E-3</v>
      </c>
      <c r="MJ39">
        <v>1.15527174135231E-2</v>
      </c>
      <c r="MK39">
        <v>4.0188457214143901E-3</v>
      </c>
      <c r="ML39">
        <v>-40.4</v>
      </c>
      <c r="MM39">
        <v>0</v>
      </c>
      <c r="MN39">
        <v>0</v>
      </c>
      <c r="MO39">
        <v>-37.810794714755701</v>
      </c>
      <c r="MP39">
        <v>-8.6917891289339799E-2</v>
      </c>
      <c r="MQ39">
        <v>1.06681798207179</v>
      </c>
      <c r="MR39">
        <v>0.20011872193876801</v>
      </c>
      <c r="MS39" t="s">
        <v>1</v>
      </c>
      <c r="MT39">
        <v>67</v>
      </c>
      <c r="MV39" t="s">
        <v>137</v>
      </c>
      <c r="MW39" t="b">
        <v>1</v>
      </c>
      <c r="MX39" t="s">
        <v>139</v>
      </c>
      <c r="MY39">
        <v>3.3119999999999998</v>
      </c>
    </row>
    <row r="40" spans="1:363">
      <c r="A40">
        <v>51</v>
      </c>
      <c r="B40">
        <v>69</v>
      </c>
      <c r="C40">
        <v>1</v>
      </c>
      <c r="D40">
        <v>29.056998400000001</v>
      </c>
      <c r="E40">
        <v>29.056998400000001</v>
      </c>
      <c r="F40">
        <v>29.2649984</v>
      </c>
      <c r="G40">
        <v>14.183001600000001</v>
      </c>
      <c r="H40">
        <v>14.183001600000001</v>
      </c>
      <c r="I40">
        <v>14.183001600000001</v>
      </c>
      <c r="J40">
        <v>31.3500032</v>
      </c>
      <c r="K40">
        <v>31.3500032</v>
      </c>
      <c r="L40">
        <v>31.3500032</v>
      </c>
      <c r="M40">
        <v>17.167001599999999</v>
      </c>
      <c r="N40">
        <v>17.167001599999999</v>
      </c>
      <c r="O40">
        <v>17.167001599999999</v>
      </c>
      <c r="P40">
        <v>55.790501501304199</v>
      </c>
      <c r="Q40">
        <v>55.790501501304199</v>
      </c>
      <c r="R40">
        <v>55.790501501304199</v>
      </c>
      <c r="S40">
        <v>113.655514460197</v>
      </c>
      <c r="T40">
        <v>113.655514460197</v>
      </c>
      <c r="U40">
        <v>113.655514460197</v>
      </c>
      <c r="V40">
        <v>3.85219521569873</v>
      </c>
      <c r="W40">
        <v>29.056998400000001</v>
      </c>
      <c r="X40">
        <v>2.8237602077042299</v>
      </c>
      <c r="Y40">
        <v>29.056998400000001</v>
      </c>
      <c r="Z40">
        <v>1.4196283208604299</v>
      </c>
      <c r="AA40">
        <v>29.2649984</v>
      </c>
      <c r="AB40">
        <v>7.3207927518000301E-2</v>
      </c>
      <c r="AC40">
        <v>13.766999999999999</v>
      </c>
      <c r="AD40">
        <v>5.5732338507942097E-2</v>
      </c>
      <c r="AE40">
        <v>12.31</v>
      </c>
      <c r="AF40">
        <v>1.4311107699480501</v>
      </c>
      <c r="AG40">
        <v>14.183</v>
      </c>
      <c r="AH40">
        <v>55.331591910518597</v>
      </c>
      <c r="AI40">
        <v>29.056998400000001</v>
      </c>
      <c r="AJ40">
        <v>0.405625461623705</v>
      </c>
      <c r="AK40">
        <v>29.056998400000001</v>
      </c>
      <c r="AL40">
        <v>5.3284129161925098E-2</v>
      </c>
      <c r="AM40">
        <v>29.2649984</v>
      </c>
      <c r="AN40">
        <v>55.331591910518597</v>
      </c>
      <c r="AO40">
        <v>29.056998400000001</v>
      </c>
      <c r="AP40">
        <v>40.562546162370502</v>
      </c>
      <c r="AQ40">
        <v>29.056998400000001</v>
      </c>
      <c r="AR40">
        <v>17.761376387308299</v>
      </c>
      <c r="AS40">
        <v>29.2649984</v>
      </c>
      <c r="AT40">
        <v>7.3308113433583604E-3</v>
      </c>
      <c r="AU40">
        <v>9.6299649661436501E-4</v>
      </c>
      <c r="AV40">
        <v>1</v>
      </c>
      <c r="AW40">
        <v>72</v>
      </c>
      <c r="AX40">
        <v>57</v>
      </c>
      <c r="AY40">
        <v>103</v>
      </c>
      <c r="AZ40">
        <v>46</v>
      </c>
      <c r="BA40" s="6">
        <v>5.5589942212038203E-3</v>
      </c>
      <c r="BB40">
        <v>5.5589942212038203E-3</v>
      </c>
      <c r="BC40">
        <v>4.0468005463480897E-4</v>
      </c>
      <c r="BD40">
        <v>72</v>
      </c>
      <c r="BE40">
        <v>1.0173199465498301E-3</v>
      </c>
      <c r="BF40">
        <v>35</v>
      </c>
      <c r="BG40">
        <v>5.5589942212038203E-3</v>
      </c>
      <c r="BH40">
        <v>72</v>
      </c>
      <c r="BI40">
        <v>5.5589942212038203E-3</v>
      </c>
      <c r="BJ40">
        <v>72</v>
      </c>
      <c r="BK40">
        <v>3.6763608999999999E-3</v>
      </c>
      <c r="BL40">
        <v>7.3527217999999998E-3</v>
      </c>
      <c r="BM40">
        <v>-0.5</v>
      </c>
      <c r="BN40">
        <v>0.366289477686153</v>
      </c>
      <c r="BO40">
        <v>1.1327498603428801</v>
      </c>
      <c r="BP40">
        <v>2</v>
      </c>
      <c r="BQ40">
        <v>153.33799680000001</v>
      </c>
      <c r="BR40">
        <v>153.2339968</v>
      </c>
      <c r="BS40">
        <v>155.31399680000001</v>
      </c>
      <c r="BT40">
        <v>135.744</v>
      </c>
      <c r="BU40">
        <v>135.744</v>
      </c>
      <c r="BV40">
        <v>135.744</v>
      </c>
      <c r="BW40">
        <v>198.42400000000001</v>
      </c>
      <c r="BX40">
        <v>198.42400000000001</v>
      </c>
      <c r="BY40">
        <v>198.42400000000001</v>
      </c>
      <c r="BZ40">
        <v>62.68</v>
      </c>
      <c r="CA40">
        <v>62.68</v>
      </c>
      <c r="CB40">
        <v>62.68</v>
      </c>
      <c r="CC40">
        <v>35.186975691634402</v>
      </c>
      <c r="CD40">
        <v>35.186975691634402</v>
      </c>
      <c r="CE40">
        <v>35.186975691634402</v>
      </c>
      <c r="CF40">
        <v>75.286590223567401</v>
      </c>
      <c r="CG40">
        <v>75.286590223567401</v>
      </c>
      <c r="CH40">
        <v>75.286590223567401</v>
      </c>
      <c r="CI40">
        <v>2.1667994915239599</v>
      </c>
      <c r="CJ40">
        <v>153.33799680000001</v>
      </c>
      <c r="CK40">
        <v>1.5917568428818401</v>
      </c>
      <c r="CL40">
        <v>153.2339968</v>
      </c>
      <c r="CM40">
        <v>0.66005152408016199</v>
      </c>
      <c r="CN40">
        <v>155.31399680000001</v>
      </c>
      <c r="CO40">
        <v>8.1623529896306807E-2</v>
      </c>
      <c r="CP40">
        <v>134.495</v>
      </c>
      <c r="CQ40">
        <v>6.13919212602956E-2</v>
      </c>
      <c r="CR40">
        <v>134.703</v>
      </c>
      <c r="CS40">
        <v>1.26259305488766</v>
      </c>
      <c r="CT40">
        <v>135.744</v>
      </c>
      <c r="CU40">
        <v>34.886288236488198</v>
      </c>
      <c r="CV40">
        <v>153.33799680000001</v>
      </c>
      <c r="CW40">
        <v>0.25640935597847497</v>
      </c>
      <c r="CX40">
        <v>153.2339968</v>
      </c>
      <c r="CY40">
        <v>4.4278099167694797E-2</v>
      </c>
      <c r="CZ40">
        <v>155.31399680000001</v>
      </c>
      <c r="DA40">
        <v>34.886288236488198</v>
      </c>
      <c r="DB40">
        <v>153.33799680000001</v>
      </c>
      <c r="DC40">
        <v>25.640935597847498</v>
      </c>
      <c r="DD40">
        <v>153.2339968</v>
      </c>
      <c r="DE40">
        <v>14.7593663892316</v>
      </c>
      <c r="DF40">
        <v>155.31399680000001</v>
      </c>
      <c r="DG40">
        <v>7.3498606168795801E-3</v>
      </c>
      <c r="DH40">
        <v>1.26921210039718E-3</v>
      </c>
      <c r="DI40">
        <v>2</v>
      </c>
      <c r="DJ40">
        <v>195</v>
      </c>
      <c r="DK40">
        <v>181</v>
      </c>
      <c r="DL40">
        <v>318</v>
      </c>
      <c r="DM40">
        <v>137</v>
      </c>
      <c r="DN40" s="27">
        <v>0.52320995284801097</v>
      </c>
      <c r="DO40">
        <v>0.52320995284801097</v>
      </c>
      <c r="DP40">
        <v>1.9379000179469499E-2</v>
      </c>
      <c r="DQ40">
        <v>195</v>
      </c>
      <c r="DR40">
        <v>1.0029999539256E-3</v>
      </c>
      <c r="DS40">
        <v>172</v>
      </c>
      <c r="DT40">
        <v>0.52320995284801097</v>
      </c>
      <c r="DU40">
        <v>195</v>
      </c>
      <c r="DV40">
        <v>0.52320995284801097</v>
      </c>
      <c r="DW40">
        <v>195</v>
      </c>
      <c r="DX40">
        <v>3.6859140041608702E-3</v>
      </c>
      <c r="DY40">
        <v>7.3718280083217499E-3</v>
      </c>
      <c r="DZ40">
        <v>2.0972225982482899</v>
      </c>
      <c r="EA40">
        <v>0.36723779349020402</v>
      </c>
      <c r="EB40">
        <v>36.177003439972303</v>
      </c>
      <c r="EC40">
        <v>3</v>
      </c>
      <c r="ED40">
        <v>283.7313024</v>
      </c>
      <c r="EE40">
        <v>283.31530240000001</v>
      </c>
      <c r="EF40">
        <v>283.62730240000002</v>
      </c>
      <c r="EG40">
        <v>269.77431039999999</v>
      </c>
      <c r="EH40">
        <v>269.77431039999999</v>
      </c>
      <c r="EI40">
        <v>269.77431039999999</v>
      </c>
      <c r="EJ40">
        <v>354.51230720000001</v>
      </c>
      <c r="EK40">
        <v>354.51230720000001</v>
      </c>
      <c r="EL40">
        <v>354.51230720000001</v>
      </c>
      <c r="EM40">
        <v>84.737996800000005</v>
      </c>
      <c r="EN40">
        <v>84.737996800000005</v>
      </c>
      <c r="EO40">
        <v>84.737996800000005</v>
      </c>
      <c r="EP40">
        <v>243.666120273166</v>
      </c>
      <c r="EQ40">
        <v>243.666120273166</v>
      </c>
      <c r="ER40">
        <v>243.666120273166</v>
      </c>
      <c r="ES40">
        <v>855.26950827689802</v>
      </c>
      <c r="ET40">
        <v>855.26950827689802</v>
      </c>
      <c r="EU40">
        <v>855.26950827689802</v>
      </c>
      <c r="EV40">
        <v>8.3470216901037393</v>
      </c>
      <c r="EW40">
        <v>283.7313024</v>
      </c>
      <c r="EX40">
        <v>9.8568993189716707</v>
      </c>
      <c r="EY40">
        <v>283.31530240000001</v>
      </c>
      <c r="EZ40">
        <v>11.7283995424776</v>
      </c>
      <c r="FA40">
        <v>283.62730240000002</v>
      </c>
      <c r="FB40">
        <v>1.8605182464878601E-3</v>
      </c>
      <c r="FC40">
        <v>267.25900000000001</v>
      </c>
      <c r="FD40">
        <v>1.75038495085079E-3</v>
      </c>
      <c r="FE40">
        <v>267.25900000000001</v>
      </c>
      <c r="FF40">
        <v>3.9774018968070602E-3</v>
      </c>
      <c r="FG40">
        <v>267.36399999999998</v>
      </c>
      <c r="FH40">
        <v>239.870261576769</v>
      </c>
      <c r="FI40">
        <v>283.7313024</v>
      </c>
      <c r="FJ40">
        <v>2.7852299375667098</v>
      </c>
      <c r="FK40">
        <v>283.31530240000001</v>
      </c>
      <c r="FL40">
        <v>1.01062875883037</v>
      </c>
      <c r="FM40">
        <v>283.62730240000002</v>
      </c>
      <c r="FN40">
        <v>239.870261576769</v>
      </c>
      <c r="FO40">
        <v>283.7313024</v>
      </c>
      <c r="FP40">
        <v>278.52299375667099</v>
      </c>
      <c r="FQ40">
        <v>283.31530240000001</v>
      </c>
      <c r="FR40">
        <v>336.87625294345798</v>
      </c>
      <c r="FS40">
        <v>283.62730240000002</v>
      </c>
      <c r="FT40">
        <v>1.16114015937541E-2</v>
      </c>
      <c r="FU40">
        <v>4.21323073642844E-3</v>
      </c>
      <c r="FV40">
        <v>1.09261793600255E-2</v>
      </c>
      <c r="FW40">
        <v>3.8909354431459798E-4</v>
      </c>
      <c r="FX40">
        <v>2.0482883180039302E-3</v>
      </c>
      <c r="FY40">
        <v>1.1704366448654699E-2</v>
      </c>
      <c r="FZ40">
        <v>4.1052306415001096E-3</v>
      </c>
      <c r="GA40">
        <v>11.288878222903</v>
      </c>
      <c r="GB40">
        <v>13.126698222021201</v>
      </c>
      <c r="GC40">
        <v>21.4949580237462</v>
      </c>
      <c r="GD40">
        <v>-27.6777702607836</v>
      </c>
      <c r="GE40">
        <v>11.288878222903</v>
      </c>
      <c r="GF40">
        <v>21.488289449397701</v>
      </c>
      <c r="GG40">
        <v>-25.1804273844898</v>
      </c>
      <c r="GH40">
        <v>21.406171836032101</v>
      </c>
      <c r="GI40">
        <v>1.0808088249274901</v>
      </c>
      <c r="GJ40">
        <v>0.204410140896712</v>
      </c>
      <c r="GK40">
        <v>4</v>
      </c>
      <c r="GL40">
        <v>592.20930559999999</v>
      </c>
      <c r="GM40">
        <v>592.20930559999999</v>
      </c>
      <c r="GN40">
        <v>592.10530559999995</v>
      </c>
      <c r="GO40">
        <v>577.33530880000001</v>
      </c>
      <c r="GP40">
        <v>577.33530880000001</v>
      </c>
      <c r="GQ40">
        <v>577.33530880000001</v>
      </c>
      <c r="GR40">
        <v>595.86330880000003</v>
      </c>
      <c r="GS40">
        <v>595.86330880000003</v>
      </c>
      <c r="GT40">
        <v>595.86330880000003</v>
      </c>
      <c r="GU40">
        <v>18.527999999999999</v>
      </c>
      <c r="GV40">
        <v>18.527999999999999</v>
      </c>
      <c r="GW40">
        <v>18.527999999999999</v>
      </c>
      <c r="GX40">
        <v>59.2596866169999</v>
      </c>
      <c r="GY40">
        <v>59.2596866169999</v>
      </c>
      <c r="GZ40">
        <v>59.2596866169999</v>
      </c>
      <c r="HA40">
        <v>205.47206746070799</v>
      </c>
      <c r="HB40">
        <v>205.47206746070799</v>
      </c>
      <c r="HC40">
        <v>205.47206746070799</v>
      </c>
      <c r="HD40">
        <v>4.1378663162464999</v>
      </c>
      <c r="HE40">
        <v>592.20930559999999</v>
      </c>
      <c r="HF40">
        <v>4.7420818626659198</v>
      </c>
      <c r="HG40">
        <v>592.20930559999999</v>
      </c>
      <c r="HH40">
        <v>5.6905454704815703</v>
      </c>
      <c r="HI40">
        <v>592.10530559999995</v>
      </c>
      <c r="HJ40">
        <v>3.0310524877983601E-3</v>
      </c>
      <c r="HK40">
        <v>577.02</v>
      </c>
      <c r="HL40">
        <v>3.0792179077016699E-3</v>
      </c>
      <c r="HM40">
        <v>576.80999999999995</v>
      </c>
      <c r="HN40">
        <v>5.7406824712192498E-3</v>
      </c>
      <c r="HO40">
        <v>576.91499999999996</v>
      </c>
      <c r="HP40">
        <v>58.350110220050802</v>
      </c>
      <c r="HQ40">
        <v>592.20930559999999</v>
      </c>
      <c r="HR40">
        <v>0.668872178895909</v>
      </c>
      <c r="HS40">
        <v>592.20930559999999</v>
      </c>
      <c r="HT40">
        <v>0.240704218053201</v>
      </c>
      <c r="HU40">
        <v>592.10530559999995</v>
      </c>
      <c r="HV40">
        <v>58.350110220050802</v>
      </c>
      <c r="HW40">
        <v>592.20930559999999</v>
      </c>
      <c r="HX40">
        <v>66.8872178895909</v>
      </c>
      <c r="HY40">
        <v>592.20930559999999</v>
      </c>
      <c r="HZ40">
        <v>80.234739351067006</v>
      </c>
      <c r="IA40">
        <v>592.10530559999995</v>
      </c>
      <c r="IB40">
        <v>1.1463083383620801E-2</v>
      </c>
      <c r="IC40">
        <v>4.1251716088530699E-3</v>
      </c>
      <c r="ID40">
        <v>1.0785301619444399E-2</v>
      </c>
      <c r="IE40">
        <v>3.8477956636405399E-4</v>
      </c>
      <c r="IF40">
        <v>2.0054904000068501E-3</v>
      </c>
      <c r="IG40">
        <v>1.15548607521725E-2</v>
      </c>
      <c r="IH40">
        <v>4.0194287826888697E-3</v>
      </c>
      <c r="II40">
        <v>7.6464174838530796E-2</v>
      </c>
      <c r="IJ40">
        <v>0.18552679622718601</v>
      </c>
      <c r="IK40">
        <v>0.14508177593564001</v>
      </c>
      <c r="IL40">
        <v>-40.214500102832197</v>
      </c>
      <c r="IM40">
        <v>7.6464174838530796E-2</v>
      </c>
      <c r="IN40">
        <v>0.14482346242483601</v>
      </c>
      <c r="IO40">
        <v>-37.6322828341346</v>
      </c>
      <c r="IP40">
        <v>5.8151274444417901E-2</v>
      </c>
      <c r="IQ40">
        <v>1.0670220077562</v>
      </c>
      <c r="IR40">
        <v>0.20014764581841199</v>
      </c>
      <c r="IS40">
        <v>5</v>
      </c>
      <c r="IT40">
        <v>636.8692992</v>
      </c>
      <c r="IU40">
        <v>636.8692992</v>
      </c>
      <c r="IV40">
        <v>636.8692992</v>
      </c>
      <c r="IW40">
        <v>621.99530240000001</v>
      </c>
      <c r="IX40">
        <v>621.99530240000001</v>
      </c>
      <c r="IY40">
        <v>621.99530240000001</v>
      </c>
      <c r="IZ40">
        <v>640.52430079999999</v>
      </c>
      <c r="JA40">
        <v>640.52430079999999</v>
      </c>
      <c r="JB40">
        <v>640.52430079999999</v>
      </c>
      <c r="JC40">
        <v>18.5289983999999</v>
      </c>
      <c r="JD40">
        <v>18.5289983999999</v>
      </c>
      <c r="JE40">
        <v>18.5289983999999</v>
      </c>
      <c r="JF40">
        <v>60.058591507574398</v>
      </c>
      <c r="JG40">
        <v>60.058591507574398</v>
      </c>
      <c r="JH40">
        <v>60.058591507574398</v>
      </c>
      <c r="JI40">
        <v>208.218311751003</v>
      </c>
      <c r="JJ40">
        <v>208.218311751003</v>
      </c>
      <c r="JK40">
        <v>208.218311751003</v>
      </c>
      <c r="JL40">
        <v>4.1386004707826602</v>
      </c>
      <c r="JM40">
        <v>636.8692992</v>
      </c>
      <c r="JN40">
        <v>4.7432047959397501</v>
      </c>
      <c r="JO40">
        <v>636.8692992</v>
      </c>
      <c r="JP40">
        <v>5.6893410259675701</v>
      </c>
      <c r="JQ40">
        <v>636.8692992</v>
      </c>
      <c r="JR40">
        <v>3.4982268640403602E-3</v>
      </c>
      <c r="JS40">
        <v>621.78599999999994</v>
      </c>
      <c r="JT40">
        <v>3.6233742453272298E-3</v>
      </c>
      <c r="JU40">
        <v>621.37</v>
      </c>
      <c r="JV40">
        <v>6.4168713121027796E-3</v>
      </c>
      <c r="JW40">
        <v>621.26499999999999</v>
      </c>
      <c r="JX40">
        <v>59.1369113846754</v>
      </c>
      <c r="JY40">
        <v>636.8692992</v>
      </c>
      <c r="JZ40">
        <v>0.67776560257149299</v>
      </c>
      <c r="KA40">
        <v>636.8692992</v>
      </c>
      <c r="KB40">
        <v>0.24391452032753699</v>
      </c>
      <c r="KC40">
        <v>636.8692992</v>
      </c>
      <c r="KD40">
        <v>59.1369113846754</v>
      </c>
      <c r="KE40">
        <v>636.8692992</v>
      </c>
      <c r="KF40">
        <v>67.776560257149299</v>
      </c>
      <c r="KG40">
        <v>636.8692992</v>
      </c>
      <c r="KH40">
        <v>81.304840109179096</v>
      </c>
      <c r="KI40">
        <v>636.8692992</v>
      </c>
      <c r="KJ40">
        <v>1.14609570689741E-2</v>
      </c>
      <c r="KK40">
        <v>4.12457320844701E-3</v>
      </c>
      <c r="KL40">
        <v>1.07832171199999E-2</v>
      </c>
      <c r="KM40">
        <v>3.8475014676156303E-4</v>
      </c>
      <c r="KN40">
        <v>2.0052E-3</v>
      </c>
      <c r="KO40">
        <v>1.15527174135231E-2</v>
      </c>
      <c r="KP40">
        <v>4.0188457214143901E-3</v>
      </c>
      <c r="KQ40">
        <v>-40.4</v>
      </c>
      <c r="KR40">
        <v>0</v>
      </c>
      <c r="KS40">
        <v>0</v>
      </c>
      <c r="KT40">
        <v>-37.810794714755701</v>
      </c>
      <c r="KU40">
        <v>-8.6917891289339799E-2</v>
      </c>
      <c r="KV40">
        <v>1.06681798207179</v>
      </c>
      <c r="KW40">
        <v>0.20011872193876801</v>
      </c>
      <c r="KX40">
        <v>3.1880000000000002</v>
      </c>
      <c r="KY40" s="27">
        <v>0.52320995284801097</v>
      </c>
      <c r="KZ40" t="s">
        <v>1</v>
      </c>
      <c r="LA40">
        <v>1.1327498603428801</v>
      </c>
      <c r="LB40" s="21">
        <f t="shared" si="0"/>
        <v>36.564692513366374</v>
      </c>
      <c r="LC40" t="s">
        <v>1</v>
      </c>
      <c r="LD40">
        <v>-0.5</v>
      </c>
      <c r="LE40" s="1">
        <v>2.0972225982482899</v>
      </c>
      <c r="LF40" s="18">
        <f t="shared" si="3"/>
        <v>3.79042259824829</v>
      </c>
      <c r="LG40" s="22">
        <f t="shared" si="1"/>
        <v>-2.3911680954642467E-2</v>
      </c>
      <c r="LI40">
        <v>1.09261793600255E-2</v>
      </c>
      <c r="LJ40">
        <v>3.8909354431459798E-4</v>
      </c>
      <c r="LK40">
        <v>2.0482883180039302E-3</v>
      </c>
      <c r="LL40">
        <v>1.1704366448654699E-2</v>
      </c>
      <c r="LM40">
        <v>4.1052306415001096E-3</v>
      </c>
      <c r="LN40">
        <v>-27.6777702607836</v>
      </c>
      <c r="LO40" s="34">
        <f t="shared" si="2"/>
        <v>-28.412236278369281</v>
      </c>
      <c r="LR40">
        <v>1.0785301619444399E-2</v>
      </c>
      <c r="LS40">
        <v>3.8477956636405399E-4</v>
      </c>
      <c r="LT40">
        <v>2.0054904000068501E-3</v>
      </c>
      <c r="LU40">
        <v>1.15548607521725E-2</v>
      </c>
      <c r="LV40">
        <v>4.0194287826888697E-3</v>
      </c>
      <c r="LW40">
        <v>7.6464174838530796E-2</v>
      </c>
      <c r="LX40">
        <v>0.18552679622718601</v>
      </c>
      <c r="LY40">
        <v>0.14508177593564001</v>
      </c>
      <c r="LZ40">
        <v>-40.214500102832197</v>
      </c>
      <c r="MA40">
        <v>7.6464174838530796E-2</v>
      </c>
      <c r="MB40">
        <v>0.14482346242483601</v>
      </c>
      <c r="MC40">
        <v>-37.6322828341346</v>
      </c>
      <c r="MD40">
        <v>5.8151274444417901E-2</v>
      </c>
      <c r="ME40">
        <v>1.0670220077562</v>
      </c>
      <c r="MF40">
        <v>0.20014764581841199</v>
      </c>
      <c r="MG40">
        <v>1.07832171199999E-2</v>
      </c>
      <c r="MH40">
        <v>3.8475014676156303E-4</v>
      </c>
      <c r="MI40">
        <v>2.0052E-3</v>
      </c>
      <c r="MJ40">
        <v>1.15527174135231E-2</v>
      </c>
      <c r="MK40">
        <v>4.0188457214143901E-3</v>
      </c>
      <c r="ML40">
        <v>-40.4</v>
      </c>
      <c r="MM40">
        <v>0</v>
      </c>
      <c r="MN40">
        <v>0</v>
      </c>
      <c r="MO40">
        <v>-37.810794714755701</v>
      </c>
      <c r="MP40">
        <v>-8.6917891289339799E-2</v>
      </c>
      <c r="MQ40">
        <v>1.06681798207179</v>
      </c>
      <c r="MR40">
        <v>0.20011872193876801</v>
      </c>
      <c r="MS40" t="s">
        <v>1</v>
      </c>
      <c r="MT40">
        <v>69</v>
      </c>
      <c r="MV40" t="s">
        <v>137</v>
      </c>
      <c r="MW40" t="b">
        <v>1</v>
      </c>
      <c r="MX40" t="s">
        <v>139</v>
      </c>
      <c r="MY40">
        <v>3.1880000000000002</v>
      </c>
    </row>
    <row r="41" spans="1:363">
      <c r="A41">
        <v>52</v>
      </c>
      <c r="B41">
        <v>71</v>
      </c>
      <c r="C41">
        <v>1</v>
      </c>
      <c r="D41">
        <v>29.161996800000001</v>
      </c>
      <c r="E41">
        <v>29.057996800000002</v>
      </c>
      <c r="F41">
        <v>29.369996799999999</v>
      </c>
      <c r="G41">
        <v>14.391999999999999</v>
      </c>
      <c r="H41">
        <v>14.391999999999999</v>
      </c>
      <c r="I41">
        <v>14.391999999999999</v>
      </c>
      <c r="J41">
        <v>31.450995200000001</v>
      </c>
      <c r="K41">
        <v>31.450995200000001</v>
      </c>
      <c r="L41">
        <v>31.450995200000001</v>
      </c>
      <c r="M41">
        <v>17.058995199999998</v>
      </c>
      <c r="N41">
        <v>17.058995199999998</v>
      </c>
      <c r="O41">
        <v>17.058995199999998</v>
      </c>
      <c r="P41">
        <v>55.830052508063602</v>
      </c>
      <c r="Q41">
        <v>55.830052508063602</v>
      </c>
      <c r="R41">
        <v>55.830052508063602</v>
      </c>
      <c r="S41">
        <v>113.652241086068</v>
      </c>
      <c r="T41">
        <v>113.652241086068</v>
      </c>
      <c r="U41">
        <v>113.652241086068</v>
      </c>
      <c r="V41">
        <v>3.8528161036744</v>
      </c>
      <c r="W41">
        <v>29.161996800000001</v>
      </c>
      <c r="X41">
        <v>2.8242350253828801</v>
      </c>
      <c r="Y41">
        <v>29.057996800000002</v>
      </c>
      <c r="Z41">
        <v>1.4164384190435899</v>
      </c>
      <c r="AA41">
        <v>29.369996799999999</v>
      </c>
      <c r="AB41">
        <v>7.3878143431676493E-2</v>
      </c>
      <c r="AC41">
        <v>14.183999999999999</v>
      </c>
      <c r="AD41">
        <v>5.6314094529575497E-2</v>
      </c>
      <c r="AE41">
        <v>13.038</v>
      </c>
      <c r="AF41">
        <v>1.4247391725446401</v>
      </c>
      <c r="AG41">
        <v>14.391999999999999</v>
      </c>
      <c r="AH41">
        <v>55.371067253309597</v>
      </c>
      <c r="AI41">
        <v>29.161996800000001</v>
      </c>
      <c r="AJ41">
        <v>0.405916761793995</v>
      </c>
      <c r="AK41">
        <v>29.057996800000002</v>
      </c>
      <c r="AL41">
        <v>5.30684929600794E-2</v>
      </c>
      <c r="AM41">
        <v>29.369996799999999</v>
      </c>
      <c r="AN41">
        <v>55.371067253309597</v>
      </c>
      <c r="AO41">
        <v>29.161996800000001</v>
      </c>
      <c r="AP41">
        <v>40.591676179399499</v>
      </c>
      <c r="AQ41">
        <v>29.057996800000002</v>
      </c>
      <c r="AR41">
        <v>17.689497653359801</v>
      </c>
      <c r="AS41">
        <v>29.369996799999999</v>
      </c>
      <c r="AT41">
        <v>7.3308459079725E-3</v>
      </c>
      <c r="AU41">
        <v>9.58415569584447E-4</v>
      </c>
      <c r="AV41">
        <v>1</v>
      </c>
      <c r="AW41">
        <v>72</v>
      </c>
      <c r="AX41">
        <v>57</v>
      </c>
      <c r="AY41">
        <v>106</v>
      </c>
      <c r="AZ41">
        <v>49</v>
      </c>
      <c r="BA41" s="6">
        <v>6.7219965877011404E-3</v>
      </c>
      <c r="BB41">
        <v>6.7219965877011404E-3</v>
      </c>
      <c r="BC41">
        <v>4.7814003191888301E-4</v>
      </c>
      <c r="BD41">
        <v>72</v>
      </c>
      <c r="BE41">
        <v>1.02385999634861E-3</v>
      </c>
      <c r="BF41">
        <v>56</v>
      </c>
      <c r="BG41">
        <v>6.7219965877011404E-3</v>
      </c>
      <c r="BH41">
        <v>72</v>
      </c>
      <c r="BI41">
        <v>6.7219965877011404E-3</v>
      </c>
      <c r="BJ41">
        <v>72</v>
      </c>
      <c r="BK41">
        <v>3.6763608999999999E-3</v>
      </c>
      <c r="BL41">
        <v>7.3527217999999998E-3</v>
      </c>
      <c r="BM41">
        <v>-0.5</v>
      </c>
      <c r="BN41">
        <v>0.366289477686153</v>
      </c>
      <c r="BO41">
        <v>2.08335422073606</v>
      </c>
      <c r="BP41">
        <v>2</v>
      </c>
      <c r="BQ41">
        <v>154.2470016</v>
      </c>
      <c r="BR41">
        <v>154.14300159999999</v>
      </c>
      <c r="BS41">
        <v>156.4310016</v>
      </c>
      <c r="BT41">
        <v>136.1340032</v>
      </c>
      <c r="BU41">
        <v>136.1340032</v>
      </c>
      <c r="BV41">
        <v>136.1340032</v>
      </c>
      <c r="BW41">
        <v>197.24999679999999</v>
      </c>
      <c r="BX41">
        <v>197.24999679999999</v>
      </c>
      <c r="BY41">
        <v>197.24999679999999</v>
      </c>
      <c r="BZ41">
        <v>61.115993599999896</v>
      </c>
      <c r="CA41">
        <v>61.115993599999896</v>
      </c>
      <c r="CB41">
        <v>61.115993599999896</v>
      </c>
      <c r="CC41">
        <v>42.500263049424298</v>
      </c>
      <c r="CD41">
        <v>42.500263049424298</v>
      </c>
      <c r="CE41">
        <v>42.500263049424298</v>
      </c>
      <c r="CF41">
        <v>91.149280874158904</v>
      </c>
      <c r="CG41">
        <v>91.149280874158904</v>
      </c>
      <c r="CH41">
        <v>91.149280874158904</v>
      </c>
      <c r="CI41">
        <v>2.58535196883739</v>
      </c>
      <c r="CJ41">
        <v>154.2470016</v>
      </c>
      <c r="CK41">
        <v>1.89599383936884</v>
      </c>
      <c r="CL41">
        <v>154.14300159999999</v>
      </c>
      <c r="CM41">
        <v>0.79627932570312299</v>
      </c>
      <c r="CN41">
        <v>156.4310016</v>
      </c>
      <c r="CO41">
        <v>8.1315745731368599E-2</v>
      </c>
      <c r="CP41">
        <v>134.98500000000001</v>
      </c>
      <c r="CQ41">
        <v>6.1286538444157303E-2</v>
      </c>
      <c r="CR41">
        <v>135.09</v>
      </c>
      <c r="CS41">
        <v>1.2524614128988301</v>
      </c>
      <c r="CT41">
        <v>136.13399999999999</v>
      </c>
      <c r="CU41">
        <v>42.136775478569298</v>
      </c>
      <c r="CV41">
        <v>154.2470016</v>
      </c>
      <c r="CW41">
        <v>0.30921436381179401</v>
      </c>
      <c r="CX41">
        <v>154.14300159999999</v>
      </c>
      <c r="CY41">
        <v>5.4273207043230499E-2</v>
      </c>
      <c r="CZ41">
        <v>156.4310016</v>
      </c>
      <c r="DA41">
        <v>42.136775478569298</v>
      </c>
      <c r="DB41">
        <v>154.2470016</v>
      </c>
      <c r="DC41">
        <v>30.921436381179401</v>
      </c>
      <c r="DD41">
        <v>154.14300159999999</v>
      </c>
      <c r="DE41">
        <v>18.091069014410099</v>
      </c>
      <c r="DF41">
        <v>156.4310016</v>
      </c>
      <c r="DG41">
        <v>7.3383489908728202E-3</v>
      </c>
      <c r="DH41">
        <v>1.2880246869111699E-3</v>
      </c>
      <c r="DI41">
        <v>2</v>
      </c>
      <c r="DJ41">
        <v>196</v>
      </c>
      <c r="DK41">
        <v>182</v>
      </c>
      <c r="DL41">
        <v>314</v>
      </c>
      <c r="DM41">
        <v>132</v>
      </c>
      <c r="DN41" s="27">
        <v>0.49841909942784302</v>
      </c>
      <c r="DO41">
        <v>0.49841909942784302</v>
      </c>
      <c r="DP41">
        <v>1.87049994710832E-2</v>
      </c>
      <c r="DQ41">
        <v>196</v>
      </c>
      <c r="DR41">
        <v>1.0079999919980699E-3</v>
      </c>
      <c r="DS41">
        <v>181</v>
      </c>
      <c r="DT41">
        <v>0.49841909942784302</v>
      </c>
      <c r="DU41">
        <v>196</v>
      </c>
      <c r="DV41">
        <v>0.49841909942784302</v>
      </c>
      <c r="DW41">
        <v>196</v>
      </c>
      <c r="DX41">
        <v>3.6801236363813799E-3</v>
      </c>
      <c r="DY41">
        <v>7.3602472727627597E-3</v>
      </c>
      <c r="DZ41">
        <v>0.52298308449238995</v>
      </c>
      <c r="EA41">
        <v>0.36666299847087802</v>
      </c>
      <c r="EB41">
        <v>52.417741516419703</v>
      </c>
      <c r="EC41">
        <v>3</v>
      </c>
      <c r="ED41">
        <v>285.96451839999997</v>
      </c>
      <c r="EE41">
        <v>285.65251840000002</v>
      </c>
      <c r="EF41">
        <v>285.96451839999997</v>
      </c>
      <c r="EG41">
        <v>271.4875136</v>
      </c>
      <c r="EH41">
        <v>271.4875136</v>
      </c>
      <c r="EI41">
        <v>271.4875136</v>
      </c>
      <c r="EJ41">
        <v>355.91552000000001</v>
      </c>
      <c r="EK41">
        <v>355.91552000000001</v>
      </c>
      <c r="EL41">
        <v>355.91552000000001</v>
      </c>
      <c r="EM41">
        <v>84.428006400000001</v>
      </c>
      <c r="EN41">
        <v>84.428006400000001</v>
      </c>
      <c r="EO41">
        <v>84.428006400000001</v>
      </c>
      <c r="EP41">
        <v>230.13409471346799</v>
      </c>
      <c r="EQ41">
        <v>230.13409471346799</v>
      </c>
      <c r="ER41">
        <v>230.13409471346799</v>
      </c>
      <c r="ES41">
        <v>807.72296791313897</v>
      </c>
      <c r="ET41">
        <v>807.72296791313897</v>
      </c>
      <c r="EU41">
        <v>807.72296791313897</v>
      </c>
      <c r="EV41">
        <v>8.0742761893188106</v>
      </c>
      <c r="EW41">
        <v>285.96451839999997</v>
      </c>
      <c r="EX41">
        <v>9.5119551071364796</v>
      </c>
      <c r="EY41">
        <v>285.65251840000002</v>
      </c>
      <c r="EZ41">
        <v>11.3369263454417</v>
      </c>
      <c r="FA41">
        <v>285.96451839999997</v>
      </c>
      <c r="FB41">
        <v>1.9330694314720601E-3</v>
      </c>
      <c r="FC41">
        <v>268.97300000000001</v>
      </c>
      <c r="FD41">
        <v>1.7884683438706001E-3</v>
      </c>
      <c r="FE41">
        <v>268.97300000000001</v>
      </c>
      <c r="FF41">
        <v>3.9984349651147203E-3</v>
      </c>
      <c r="FG41">
        <v>268.97300000000001</v>
      </c>
      <c r="FH41">
        <v>226.54926148585699</v>
      </c>
      <c r="FI41">
        <v>285.96451839999997</v>
      </c>
      <c r="FJ41">
        <v>2.6304458690419898</v>
      </c>
      <c r="FK41">
        <v>285.65251840000002</v>
      </c>
      <c r="FL41">
        <v>0.95438735856924695</v>
      </c>
      <c r="FM41">
        <v>285.96451839999997</v>
      </c>
      <c r="FN41">
        <v>226.54926148585699</v>
      </c>
      <c r="FO41">
        <v>285.96451839999997</v>
      </c>
      <c r="FP41">
        <v>263.04458690419898</v>
      </c>
      <c r="FQ41">
        <v>285.65251840000002</v>
      </c>
      <c r="FR41">
        <v>318.12911952308201</v>
      </c>
      <c r="FS41">
        <v>285.96451839999997</v>
      </c>
      <c r="FT41">
        <v>1.1610922285907301E-2</v>
      </c>
      <c r="FU41">
        <v>4.2127144988677303E-3</v>
      </c>
      <c r="FV41">
        <v>1.09256018163614E-2</v>
      </c>
      <c r="FW41">
        <v>3.8906733747545898E-4</v>
      </c>
      <c r="FX41">
        <v>2.0480270388815499E-3</v>
      </c>
      <c r="FY41">
        <v>1.17037364913124E-2</v>
      </c>
      <c r="FZ41">
        <v>4.1047070407742104E-3</v>
      </c>
      <c r="GA41">
        <v>11.2207643070034</v>
      </c>
      <c r="GB41">
        <v>13.0721692900159</v>
      </c>
      <c r="GC41">
        <v>21.3646716773194</v>
      </c>
      <c r="GD41">
        <v>-27.7291659522405</v>
      </c>
      <c r="GE41">
        <v>11.2207643070034</v>
      </c>
      <c r="GF41">
        <v>21.3579886702341</v>
      </c>
      <c r="GG41">
        <v>-25.232894534241101</v>
      </c>
      <c r="GH41">
        <v>21.275896813819799</v>
      </c>
      <c r="GI41">
        <v>1.08075231221082</v>
      </c>
      <c r="GJ41">
        <v>0.204384119684723</v>
      </c>
      <c r="GK41">
        <v>4</v>
      </c>
      <c r="GL41">
        <v>592.34351360000005</v>
      </c>
      <c r="GM41">
        <v>592.34351360000005</v>
      </c>
      <c r="GN41">
        <v>592.34351360000005</v>
      </c>
      <c r="GO41">
        <v>577.57050879999997</v>
      </c>
      <c r="GP41">
        <v>577.57050879999997</v>
      </c>
      <c r="GQ41">
        <v>577.57050879999997</v>
      </c>
      <c r="GR41">
        <v>595.99651840000001</v>
      </c>
      <c r="GS41">
        <v>595.99651840000001</v>
      </c>
      <c r="GT41">
        <v>595.99651840000001</v>
      </c>
      <c r="GU41">
        <v>18.4260096</v>
      </c>
      <c r="GV41">
        <v>18.4260096</v>
      </c>
      <c r="GW41">
        <v>18.4260096</v>
      </c>
      <c r="GX41">
        <v>59.220509238967097</v>
      </c>
      <c r="GY41">
        <v>59.220509238967097</v>
      </c>
      <c r="GZ41">
        <v>59.220509238967097</v>
      </c>
      <c r="HA41">
        <v>205.333550958525</v>
      </c>
      <c r="HB41">
        <v>205.333550958525</v>
      </c>
      <c r="HC41">
        <v>205.333550958525</v>
      </c>
      <c r="HD41">
        <v>4.1333570130246304</v>
      </c>
      <c r="HE41">
        <v>592.34351360000005</v>
      </c>
      <c r="HF41">
        <v>4.7375812286353103</v>
      </c>
      <c r="HG41">
        <v>592.34351360000005</v>
      </c>
      <c r="HH41">
        <v>5.6842332967485403</v>
      </c>
      <c r="HI41">
        <v>592.34351360000005</v>
      </c>
      <c r="HJ41">
        <v>2.9849334184711002E-3</v>
      </c>
      <c r="HK41">
        <v>577.15</v>
      </c>
      <c r="HL41">
        <v>3.01172513547551E-3</v>
      </c>
      <c r="HM41">
        <v>576.52</v>
      </c>
      <c r="HN41">
        <v>5.6609407971962098E-3</v>
      </c>
      <c r="HO41">
        <v>577.36</v>
      </c>
      <c r="HP41">
        <v>58.311545850900998</v>
      </c>
      <c r="HQ41">
        <v>592.34351360000005</v>
      </c>
      <c r="HR41">
        <v>0.66842481820453103</v>
      </c>
      <c r="HS41">
        <v>592.34351360000005</v>
      </c>
      <c r="HT41">
        <v>0.24053856986151301</v>
      </c>
      <c r="HU41">
        <v>592.34351360000005</v>
      </c>
      <c r="HV41">
        <v>58.311545850900998</v>
      </c>
      <c r="HW41">
        <v>592.34351360000005</v>
      </c>
      <c r="HX41">
        <v>66.842481820453102</v>
      </c>
      <c r="HY41">
        <v>592.34351360000005</v>
      </c>
      <c r="HZ41">
        <v>80.179523287171094</v>
      </c>
      <c r="IA41">
        <v>592.34351360000005</v>
      </c>
      <c r="IB41">
        <v>1.1462992593501999E-2</v>
      </c>
      <c r="IC41">
        <v>4.1250590487955001E-3</v>
      </c>
      <c r="ID41">
        <v>1.0785078282257299E-2</v>
      </c>
      <c r="IE41">
        <v>3.8477300568711401E-4</v>
      </c>
      <c r="IF41">
        <v>2.0054256380434301E-3</v>
      </c>
      <c r="IG41">
        <v>1.1554624293631501E-2</v>
      </c>
      <c r="IH41">
        <v>4.0192989403272398E-3</v>
      </c>
      <c r="II41">
        <v>5.9412389427082601E-2</v>
      </c>
      <c r="IJ41">
        <v>0.16505901080798799</v>
      </c>
      <c r="IK41">
        <v>0.11277340417192799</v>
      </c>
      <c r="IL41">
        <v>-40.234374910360003</v>
      </c>
      <c r="IM41">
        <v>5.9412389427082601E-2</v>
      </c>
      <c r="IN41">
        <v>0.112526452938688</v>
      </c>
      <c r="IO41">
        <v>-37.651976716321201</v>
      </c>
      <c r="IP41">
        <v>2.5845710856175999E-2</v>
      </c>
      <c r="IQ41">
        <v>1.0670001481012701</v>
      </c>
      <c r="IR41">
        <v>0.20014119551961901</v>
      </c>
      <c r="IS41">
        <v>5</v>
      </c>
      <c r="IT41">
        <v>636.99151359999996</v>
      </c>
      <c r="IU41">
        <v>636.99151359999996</v>
      </c>
      <c r="IV41">
        <v>636.99151359999996</v>
      </c>
      <c r="IW41">
        <v>622.22251519999998</v>
      </c>
      <c r="IX41">
        <v>622.22251519999998</v>
      </c>
      <c r="IY41">
        <v>622.22251519999998</v>
      </c>
      <c r="IZ41">
        <v>640.74752000000001</v>
      </c>
      <c r="JA41">
        <v>640.74752000000001</v>
      </c>
      <c r="JB41">
        <v>640.74752000000001</v>
      </c>
      <c r="JC41">
        <v>18.525004800000001</v>
      </c>
      <c r="JD41">
        <v>18.525004800000001</v>
      </c>
      <c r="JE41">
        <v>18.525004800000001</v>
      </c>
      <c r="JF41">
        <v>60.032164312141902</v>
      </c>
      <c r="JG41">
        <v>60.032164312141902</v>
      </c>
      <c r="JH41">
        <v>60.032164312141902</v>
      </c>
      <c r="JI41">
        <v>208.12791468399399</v>
      </c>
      <c r="JJ41">
        <v>208.12791468399399</v>
      </c>
      <c r="JK41">
        <v>208.12791468399399</v>
      </c>
      <c r="JL41">
        <v>4.1436722201185203</v>
      </c>
      <c r="JM41">
        <v>636.99151359999996</v>
      </c>
      <c r="JN41">
        <v>4.7496887516353103</v>
      </c>
      <c r="JO41">
        <v>636.99151359999996</v>
      </c>
      <c r="JP41">
        <v>5.69883742296199</v>
      </c>
      <c r="JQ41">
        <v>636.99151359999996</v>
      </c>
      <c r="JR41">
        <v>3.47784360680306E-3</v>
      </c>
      <c r="JS41">
        <v>622.01300000000003</v>
      </c>
      <c r="JT41">
        <v>3.5738905550907699E-3</v>
      </c>
      <c r="JU41">
        <v>622.01300000000003</v>
      </c>
      <c r="JV41">
        <v>6.4571447227289597E-3</v>
      </c>
      <c r="JW41">
        <v>622.01300000000003</v>
      </c>
      <c r="JX41">
        <v>59.110880177886401</v>
      </c>
      <c r="JY41">
        <v>636.99151359999996</v>
      </c>
      <c r="JZ41">
        <v>0.67747575819600203</v>
      </c>
      <c r="KA41">
        <v>636.99151359999996</v>
      </c>
      <c r="KB41">
        <v>0.24380837605952299</v>
      </c>
      <c r="KC41">
        <v>636.99151359999996</v>
      </c>
      <c r="KD41">
        <v>59.110880177886401</v>
      </c>
      <c r="KE41">
        <v>636.99151359999996</v>
      </c>
      <c r="KF41">
        <v>67.7475758196002</v>
      </c>
      <c r="KG41">
        <v>636.99151359999996</v>
      </c>
      <c r="KH41">
        <v>81.269458686507704</v>
      </c>
      <c r="KI41">
        <v>636.99151359999996</v>
      </c>
      <c r="KJ41">
        <v>1.1461100835535301E-2</v>
      </c>
      <c r="KK41">
        <v>4.1245939043000803E-3</v>
      </c>
      <c r="KL41">
        <v>1.07832171199999E-2</v>
      </c>
      <c r="KM41">
        <v>3.8475014676156303E-4</v>
      </c>
      <c r="KN41">
        <v>2.0052E-3</v>
      </c>
      <c r="KO41">
        <v>1.15527174135231E-2</v>
      </c>
      <c r="KP41">
        <v>4.0188457214143901E-3</v>
      </c>
      <c r="KQ41">
        <v>-40.4</v>
      </c>
      <c r="KR41">
        <v>0</v>
      </c>
      <c r="KS41">
        <v>0</v>
      </c>
      <c r="KT41">
        <v>-37.810794714755701</v>
      </c>
      <c r="KU41">
        <v>-8.6917891289339799E-2</v>
      </c>
      <c r="KV41">
        <v>1.06681798207179</v>
      </c>
      <c r="KW41">
        <v>0.20011872193876801</v>
      </c>
      <c r="KX41">
        <v>2.0960000000000001</v>
      </c>
      <c r="KY41" s="27">
        <v>0.49841909942784302</v>
      </c>
      <c r="KZ41" t="s">
        <v>1</v>
      </c>
      <c r="LA41">
        <v>2.08335422073606</v>
      </c>
      <c r="LB41" s="21">
        <f t="shared" si="0"/>
        <v>52.979473658542332</v>
      </c>
      <c r="LC41" t="s">
        <v>1</v>
      </c>
      <c r="LD41">
        <v>-0.5</v>
      </c>
      <c r="LE41" s="1">
        <v>0.52298308449238995</v>
      </c>
      <c r="LF41" s="18">
        <f t="shared" si="3"/>
        <v>2.2493830844923899</v>
      </c>
      <c r="LG41" s="22">
        <f t="shared" si="1"/>
        <v>-1.5984819894276923</v>
      </c>
      <c r="LI41">
        <v>1.09256018163614E-2</v>
      </c>
      <c r="LJ41">
        <v>3.8906733747545898E-4</v>
      </c>
      <c r="LK41">
        <v>2.0480270388815499E-3</v>
      </c>
      <c r="LL41">
        <v>1.17037364913124E-2</v>
      </c>
      <c r="LM41">
        <v>4.1047070407742104E-3</v>
      </c>
      <c r="LN41">
        <v>-27.7291659522405</v>
      </c>
      <c r="LO41" s="34">
        <f t="shared" si="2"/>
        <v>-28.465349650870291</v>
      </c>
      <c r="LR41">
        <v>1.0785078282257299E-2</v>
      </c>
      <c r="LS41">
        <v>3.8477300568711401E-4</v>
      </c>
      <c r="LT41">
        <v>2.0054256380434301E-3</v>
      </c>
      <c r="LU41">
        <v>1.1554624293631501E-2</v>
      </c>
      <c r="LV41">
        <v>4.0192989403272398E-3</v>
      </c>
      <c r="LW41">
        <v>5.9412389427082601E-2</v>
      </c>
      <c r="LX41">
        <v>0.16505901080798799</v>
      </c>
      <c r="LY41">
        <v>0.11277340417192799</v>
      </c>
      <c r="LZ41">
        <v>-40.234374910360003</v>
      </c>
      <c r="MA41">
        <v>5.9412389427082601E-2</v>
      </c>
      <c r="MB41">
        <v>0.112526452938688</v>
      </c>
      <c r="MC41">
        <v>-37.651976716321201</v>
      </c>
      <c r="MD41">
        <v>2.5845710856175999E-2</v>
      </c>
      <c r="ME41">
        <v>1.0670001481012701</v>
      </c>
      <c r="MF41">
        <v>0.20014119551961901</v>
      </c>
      <c r="MG41">
        <v>1.07832171199999E-2</v>
      </c>
      <c r="MH41">
        <v>3.8475014676156303E-4</v>
      </c>
      <c r="MI41">
        <v>2.0052E-3</v>
      </c>
      <c r="MJ41">
        <v>1.15527174135231E-2</v>
      </c>
      <c r="MK41">
        <v>4.0188457214143901E-3</v>
      </c>
      <c r="ML41">
        <v>-40.4</v>
      </c>
      <c r="MM41">
        <v>0</v>
      </c>
      <c r="MN41">
        <v>0</v>
      </c>
      <c r="MO41">
        <v>-37.810794714755701</v>
      </c>
      <c r="MP41">
        <v>-8.6917891289339799E-2</v>
      </c>
      <c r="MQ41">
        <v>1.06681798207179</v>
      </c>
      <c r="MR41">
        <v>0.20011872193876801</v>
      </c>
      <c r="MS41" t="s">
        <v>1</v>
      </c>
      <c r="MT41">
        <v>71</v>
      </c>
      <c r="MV41" t="s">
        <v>137</v>
      </c>
      <c r="MW41" t="b">
        <v>1</v>
      </c>
      <c r="MX41" t="s">
        <v>139</v>
      </c>
      <c r="MY41">
        <v>2.0960000000000001</v>
      </c>
    </row>
    <row r="42" spans="1:363">
      <c r="A42">
        <v>53</v>
      </c>
      <c r="B42">
        <v>73</v>
      </c>
      <c r="C42">
        <v>1</v>
      </c>
      <c r="D42">
        <v>29.1499904</v>
      </c>
      <c r="E42">
        <v>29.253990399999999</v>
      </c>
      <c r="F42">
        <v>29.357990399999998</v>
      </c>
      <c r="G42">
        <v>14.379993600000001</v>
      </c>
      <c r="H42">
        <v>14.379993600000001</v>
      </c>
      <c r="I42">
        <v>14.379993600000001</v>
      </c>
      <c r="J42">
        <v>31.44</v>
      </c>
      <c r="K42">
        <v>31.44</v>
      </c>
      <c r="L42">
        <v>31.44</v>
      </c>
      <c r="M42">
        <v>17.060006399999999</v>
      </c>
      <c r="N42">
        <v>17.060006399999999</v>
      </c>
      <c r="O42">
        <v>17.060006399999999</v>
      </c>
      <c r="P42">
        <v>55.8539344490421</v>
      </c>
      <c r="Q42">
        <v>55.8539344490421</v>
      </c>
      <c r="R42">
        <v>55.8539344490421</v>
      </c>
      <c r="S42">
        <v>113.65643351833</v>
      </c>
      <c r="T42">
        <v>113.65643351833</v>
      </c>
      <c r="U42">
        <v>113.65643351833</v>
      </c>
      <c r="V42">
        <v>3.85831646155866</v>
      </c>
      <c r="W42">
        <v>29.1499904</v>
      </c>
      <c r="X42">
        <v>2.8285145845178401</v>
      </c>
      <c r="Y42">
        <v>29.253990399999999</v>
      </c>
      <c r="Z42">
        <v>1.4159917087004901</v>
      </c>
      <c r="AA42">
        <v>29.357990399999998</v>
      </c>
      <c r="AB42">
        <v>7.3862683966924594E-2</v>
      </c>
      <c r="AC42">
        <v>12.5</v>
      </c>
      <c r="AD42">
        <v>5.63130997187739E-2</v>
      </c>
      <c r="AE42">
        <v>14.170999999999999</v>
      </c>
      <c r="AF42">
        <v>1.4145439324209801</v>
      </c>
      <c r="AG42">
        <v>14.379</v>
      </c>
      <c r="AH42">
        <v>55.394887854151499</v>
      </c>
      <c r="AI42">
        <v>29.1499904</v>
      </c>
      <c r="AJ42">
        <v>0.406088511282999</v>
      </c>
      <c r="AK42">
        <v>29.253990399999999</v>
      </c>
      <c r="AL42">
        <v>5.2958083607636097E-2</v>
      </c>
      <c r="AM42">
        <v>29.357990399999998</v>
      </c>
      <c r="AN42">
        <v>55.394887854151499</v>
      </c>
      <c r="AO42">
        <v>29.1499904</v>
      </c>
      <c r="AP42">
        <v>40.608851128299897</v>
      </c>
      <c r="AQ42">
        <v>29.253990399999999</v>
      </c>
      <c r="AR42">
        <v>17.652694535878702</v>
      </c>
      <c r="AS42">
        <v>29.357990399999998</v>
      </c>
      <c r="AT42">
        <v>7.3307939958680802E-3</v>
      </c>
      <c r="AU42">
        <v>9.56010304544144E-4</v>
      </c>
      <c r="AV42">
        <v>1</v>
      </c>
      <c r="AW42">
        <v>72</v>
      </c>
      <c r="AX42">
        <v>58</v>
      </c>
      <c r="AY42">
        <v>103</v>
      </c>
      <c r="AZ42">
        <v>45</v>
      </c>
      <c r="BA42" s="6">
        <v>3.3706569052098902E-3</v>
      </c>
      <c r="BB42">
        <v>3.3706569052098902E-3</v>
      </c>
      <c r="BC42">
        <v>2.4984003975987398E-4</v>
      </c>
      <c r="BD42">
        <v>72</v>
      </c>
      <c r="BE42">
        <v>1.02315999101847E-3</v>
      </c>
      <c r="BF42">
        <v>35</v>
      </c>
      <c r="BG42">
        <v>3.3706569052098902E-3</v>
      </c>
      <c r="BH42">
        <v>72</v>
      </c>
      <c r="BI42">
        <v>3.3706569052098902E-3</v>
      </c>
      <c r="BJ42">
        <v>72</v>
      </c>
      <c r="BK42">
        <v>3.6763608999999999E-3</v>
      </c>
      <c r="BL42">
        <v>7.3527217999999998E-3</v>
      </c>
      <c r="BM42">
        <v>-0.5</v>
      </c>
      <c r="BN42">
        <v>0.366289477686153</v>
      </c>
      <c r="BO42">
        <v>0.72384449687921104</v>
      </c>
      <c r="BP42">
        <v>2</v>
      </c>
      <c r="BQ42">
        <v>154.6889984</v>
      </c>
      <c r="BR42">
        <v>154.58499839999999</v>
      </c>
      <c r="BS42">
        <v>156.56099839999999</v>
      </c>
      <c r="BT42">
        <v>137.40599040000001</v>
      </c>
      <c r="BU42">
        <v>137.40599040000001</v>
      </c>
      <c r="BV42">
        <v>137.40599040000001</v>
      </c>
      <c r="BW42">
        <v>195.50899200000001</v>
      </c>
      <c r="BX42">
        <v>195.50899200000001</v>
      </c>
      <c r="BY42">
        <v>195.50899200000001</v>
      </c>
      <c r="BZ42">
        <v>58.103001599999999</v>
      </c>
      <c r="CA42">
        <v>58.103001599999999</v>
      </c>
      <c r="CB42">
        <v>58.103001599999999</v>
      </c>
      <c r="CC42">
        <v>22.300135316480102</v>
      </c>
      <c r="CD42">
        <v>22.300135316480102</v>
      </c>
      <c r="CE42">
        <v>22.300135316480102</v>
      </c>
      <c r="CF42">
        <v>46.973675387918298</v>
      </c>
      <c r="CG42">
        <v>46.973675387918298</v>
      </c>
      <c r="CH42">
        <v>46.973675387918298</v>
      </c>
      <c r="CI42">
        <v>1.3646028108404</v>
      </c>
      <c r="CJ42">
        <v>154.6889984</v>
      </c>
      <c r="CK42">
        <v>1.00488509432364</v>
      </c>
      <c r="CL42">
        <v>154.58499839999999</v>
      </c>
      <c r="CM42">
        <v>0.40297483285256502</v>
      </c>
      <c r="CN42">
        <v>156.56099839999999</v>
      </c>
      <c r="CO42">
        <v>8.27206611927742E-2</v>
      </c>
      <c r="CP42">
        <v>136.15199999999999</v>
      </c>
      <c r="CQ42">
        <v>6.2346439307076798E-2</v>
      </c>
      <c r="CR42">
        <v>136.36099999999999</v>
      </c>
      <c r="CS42">
        <v>1.24469943737505</v>
      </c>
      <c r="CT42">
        <v>137.405</v>
      </c>
      <c r="CU42">
        <v>22.111395341017101</v>
      </c>
      <c r="CV42">
        <v>154.6889984</v>
      </c>
      <c r="CW42">
        <v>0.163075907603243</v>
      </c>
      <c r="CX42">
        <v>154.58499839999999</v>
      </c>
      <c r="CY42">
        <v>2.5664067859730199E-2</v>
      </c>
      <c r="CZ42">
        <v>156.56099839999999</v>
      </c>
      <c r="DA42">
        <v>22.111395341017101</v>
      </c>
      <c r="DB42">
        <v>154.6889984</v>
      </c>
      <c r="DC42">
        <v>16.307590760324299</v>
      </c>
      <c r="DD42">
        <v>154.58499839999999</v>
      </c>
      <c r="DE42">
        <v>8.5546892865767301</v>
      </c>
      <c r="DF42">
        <v>156.56099839999999</v>
      </c>
      <c r="DG42">
        <v>7.37519749831138E-3</v>
      </c>
      <c r="DH42">
        <v>1.16067156612783E-3</v>
      </c>
      <c r="DI42">
        <v>2</v>
      </c>
      <c r="DJ42">
        <v>207</v>
      </c>
      <c r="DK42">
        <v>186</v>
      </c>
      <c r="DL42">
        <v>290</v>
      </c>
      <c r="DM42">
        <v>104</v>
      </c>
      <c r="DN42" s="27">
        <v>0.18813402190626999</v>
      </c>
      <c r="DO42">
        <v>0.18813402190626999</v>
      </c>
      <c r="DP42">
        <v>8.3519998006522603E-3</v>
      </c>
      <c r="DQ42">
        <v>207</v>
      </c>
      <c r="DR42">
        <v>1.00499996915459E-3</v>
      </c>
      <c r="DS42">
        <v>184</v>
      </c>
      <c r="DT42">
        <v>0.18813402190626999</v>
      </c>
      <c r="DU42">
        <v>207</v>
      </c>
      <c r="DV42">
        <v>0.18813402190626999</v>
      </c>
      <c r="DW42">
        <v>207</v>
      </c>
      <c r="DX42">
        <v>3.6986290608973802E-3</v>
      </c>
      <c r="DY42">
        <v>7.3972581217947699E-3</v>
      </c>
      <c r="DZ42">
        <v>5.5540919192511504</v>
      </c>
      <c r="EA42">
        <v>0.36849996142347802</v>
      </c>
      <c r="EB42">
        <v>13.7093501214834</v>
      </c>
      <c r="EC42">
        <v>3</v>
      </c>
      <c r="ED42">
        <v>296.60860159999999</v>
      </c>
      <c r="EE42">
        <v>296.19260159999999</v>
      </c>
      <c r="EF42">
        <v>296.40060160000002</v>
      </c>
      <c r="EG42">
        <v>277.43760639999999</v>
      </c>
      <c r="EH42">
        <v>277.43760639999999</v>
      </c>
      <c r="EI42">
        <v>277.43760639999999</v>
      </c>
      <c r="EJ42">
        <v>346.99360000000001</v>
      </c>
      <c r="EK42">
        <v>346.99360000000001</v>
      </c>
      <c r="EL42">
        <v>346.99360000000001</v>
      </c>
      <c r="EM42">
        <v>69.555993599999994</v>
      </c>
      <c r="EN42">
        <v>69.555993599999994</v>
      </c>
      <c r="EO42">
        <v>69.555993599999994</v>
      </c>
      <c r="EP42">
        <v>85.208558717049698</v>
      </c>
      <c r="EQ42">
        <v>85.208558717049698</v>
      </c>
      <c r="ER42">
        <v>85.208558717049698</v>
      </c>
      <c r="ES42">
        <v>299.279953250701</v>
      </c>
      <c r="ET42">
        <v>299.279953250701</v>
      </c>
      <c r="EU42">
        <v>299.279953250701</v>
      </c>
      <c r="EV42">
        <v>3.5285093743932898</v>
      </c>
      <c r="EW42">
        <v>296.60860159999999</v>
      </c>
      <c r="EX42">
        <v>4.1362134058816604</v>
      </c>
      <c r="EY42">
        <v>296.19260159999999</v>
      </c>
      <c r="EZ42">
        <v>4.9556453645876504</v>
      </c>
      <c r="FA42">
        <v>296.40060160000002</v>
      </c>
      <c r="FB42">
        <v>2.1388601319751702E-3</v>
      </c>
      <c r="FC42">
        <v>274.92700000000002</v>
      </c>
      <c r="FD42">
        <v>2.1433362511168201E-3</v>
      </c>
      <c r="FE42">
        <v>274.92700000000002</v>
      </c>
      <c r="FF42">
        <v>4.3354395605377004E-3</v>
      </c>
      <c r="FG42">
        <v>274.92700000000002</v>
      </c>
      <c r="FH42">
        <v>83.880399571729498</v>
      </c>
      <c r="FI42">
        <v>296.60860159999999</v>
      </c>
      <c r="FJ42">
        <v>0.97422926326181902</v>
      </c>
      <c r="FK42">
        <v>296.19260159999999</v>
      </c>
      <c r="FL42">
        <v>0.35392988205837</v>
      </c>
      <c r="FM42">
        <v>296.40060160000002</v>
      </c>
      <c r="FN42">
        <v>83.880399571729498</v>
      </c>
      <c r="FO42">
        <v>296.60860159999999</v>
      </c>
      <c r="FP42">
        <v>97.422926326181894</v>
      </c>
      <c r="FQ42">
        <v>296.19260159999999</v>
      </c>
      <c r="FR42">
        <v>117.97662735279</v>
      </c>
      <c r="FS42">
        <v>296.40060160000002</v>
      </c>
      <c r="FT42">
        <v>1.1614504320866E-2</v>
      </c>
      <c r="FU42">
        <v>4.2194587038860004E-3</v>
      </c>
      <c r="FV42">
        <v>1.0927953355662001E-2</v>
      </c>
      <c r="FW42">
        <v>3.8939452277318498E-4</v>
      </c>
      <c r="FX42">
        <v>2.05129016588366E-3</v>
      </c>
      <c r="FY42">
        <v>1.1706742401208401E-2</v>
      </c>
      <c r="FZ42">
        <v>4.11124253022531E-3</v>
      </c>
      <c r="GA42">
        <v>12.0711481222648</v>
      </c>
      <c r="GB42">
        <v>13.332360012977301</v>
      </c>
      <c r="GC42">
        <v>22.9908822621844</v>
      </c>
      <c r="GD42">
        <v>-27.519902140922699</v>
      </c>
      <c r="GE42">
        <v>12.0711481222648</v>
      </c>
      <c r="GF42">
        <v>22.985321106952298</v>
      </c>
      <c r="GG42">
        <v>-24.982541829292199</v>
      </c>
      <c r="GH42">
        <v>22.901966051890099</v>
      </c>
      <c r="GI42">
        <v>1.0809824102091401</v>
      </c>
      <c r="GJ42">
        <v>0.204709098827075</v>
      </c>
      <c r="GK42">
        <v>4</v>
      </c>
      <c r="GL42">
        <v>592.31060479999996</v>
      </c>
      <c r="GM42">
        <v>592.20660480000004</v>
      </c>
      <c r="GN42">
        <v>592.20660480000004</v>
      </c>
      <c r="GO42">
        <v>577.54160639999998</v>
      </c>
      <c r="GP42">
        <v>577.54160639999998</v>
      </c>
      <c r="GQ42">
        <v>577.54160639999998</v>
      </c>
      <c r="GR42">
        <v>595.96360960000004</v>
      </c>
      <c r="GS42">
        <v>595.96360960000004</v>
      </c>
      <c r="GT42">
        <v>595.96360960000004</v>
      </c>
      <c r="GU42">
        <v>18.422003199999999</v>
      </c>
      <c r="GV42">
        <v>18.422003199999999</v>
      </c>
      <c r="GW42">
        <v>18.422003199999999</v>
      </c>
      <c r="GX42">
        <v>59.117302744473498</v>
      </c>
      <c r="GY42">
        <v>59.117302744473498</v>
      </c>
      <c r="GZ42">
        <v>59.117302744473498</v>
      </c>
      <c r="HA42">
        <v>204.98984840322399</v>
      </c>
      <c r="HB42">
        <v>204.98984840322399</v>
      </c>
      <c r="HC42">
        <v>204.98984840322399</v>
      </c>
      <c r="HD42">
        <v>4.1347819127231302</v>
      </c>
      <c r="HE42">
        <v>592.31060479999996</v>
      </c>
      <c r="HF42">
        <v>4.7390832078176199</v>
      </c>
      <c r="HG42">
        <v>592.20660480000004</v>
      </c>
      <c r="HH42">
        <v>5.6852768767800201</v>
      </c>
      <c r="HI42">
        <v>592.20660480000004</v>
      </c>
      <c r="HJ42">
        <v>2.2660353586014398E-3</v>
      </c>
      <c r="HK42">
        <v>576.49099999999999</v>
      </c>
      <c r="HL42">
        <v>2.1835474710801802E-3</v>
      </c>
      <c r="HM42">
        <v>575.86199999999997</v>
      </c>
      <c r="HN42">
        <v>4.5701430430420903E-3</v>
      </c>
      <c r="HO42">
        <v>576.596</v>
      </c>
      <c r="HP42">
        <v>58.209822891041902</v>
      </c>
      <c r="HQ42">
        <v>592.31060479999996</v>
      </c>
      <c r="HR42">
        <v>0.66734253842146996</v>
      </c>
      <c r="HS42">
        <v>592.20660480000004</v>
      </c>
      <c r="HT42">
        <v>0.24013731501010599</v>
      </c>
      <c r="HU42">
        <v>592.20660480000004</v>
      </c>
      <c r="HV42">
        <v>58.209822891041902</v>
      </c>
      <c r="HW42">
        <v>592.31060479999996</v>
      </c>
      <c r="HX42">
        <v>66.734253842146998</v>
      </c>
      <c r="HY42">
        <v>592.20660480000004</v>
      </c>
      <c r="HZ42">
        <v>80.045771670035407</v>
      </c>
      <c r="IA42">
        <v>592.20660480000004</v>
      </c>
      <c r="IB42">
        <v>1.14644316934379E-2</v>
      </c>
      <c r="IC42">
        <v>4.1253744313841803E-3</v>
      </c>
      <c r="ID42">
        <v>1.0785904452833299E-2</v>
      </c>
      <c r="IE42">
        <v>3.84786749934238E-4</v>
      </c>
      <c r="IF42">
        <v>2.0055613118260701E-3</v>
      </c>
      <c r="IG42">
        <v>1.1555477952701799E-2</v>
      </c>
      <c r="IH42">
        <v>4.0195712307340902E-3</v>
      </c>
      <c r="II42">
        <v>9.5134915433003897E-2</v>
      </c>
      <c r="IJ42">
        <v>0.23895150204999899</v>
      </c>
      <c r="IK42">
        <v>0.180526790524382</v>
      </c>
      <c r="IL42">
        <v>-40.160853875221903</v>
      </c>
      <c r="IM42">
        <v>9.5134915433003897E-2</v>
      </c>
      <c r="IN42">
        <v>0.18018742573211399</v>
      </c>
      <c r="IO42">
        <v>-37.580878158896397</v>
      </c>
      <c r="IP42">
        <v>9.3593208227105096E-2</v>
      </c>
      <c r="IQ42">
        <v>1.0670810114503899</v>
      </c>
      <c r="IR42">
        <v>0.20015470864257401</v>
      </c>
      <c r="IS42">
        <v>5</v>
      </c>
      <c r="IT42">
        <v>636.9976064</v>
      </c>
      <c r="IU42">
        <v>636.9976064</v>
      </c>
      <c r="IV42">
        <v>636.9976064</v>
      </c>
      <c r="IW42">
        <v>622.22760960000005</v>
      </c>
      <c r="IX42">
        <v>622.22760960000005</v>
      </c>
      <c r="IY42">
        <v>622.22760960000005</v>
      </c>
      <c r="IZ42">
        <v>640.64959999999996</v>
      </c>
      <c r="JA42">
        <v>640.64959999999996</v>
      </c>
      <c r="JB42">
        <v>640.64959999999996</v>
      </c>
      <c r="JC42">
        <v>18.421990399999899</v>
      </c>
      <c r="JD42">
        <v>18.421990399999899</v>
      </c>
      <c r="JE42">
        <v>18.421990399999899</v>
      </c>
      <c r="JF42">
        <v>59.918800695468903</v>
      </c>
      <c r="JG42">
        <v>59.918800695468903</v>
      </c>
      <c r="JH42">
        <v>59.918800695468903</v>
      </c>
      <c r="JI42">
        <v>207.73896096482599</v>
      </c>
      <c r="JJ42">
        <v>207.73896096482599</v>
      </c>
      <c r="JK42">
        <v>207.73896096482599</v>
      </c>
      <c r="JL42">
        <v>4.1418210997689897</v>
      </c>
      <c r="JM42">
        <v>636.9976064</v>
      </c>
      <c r="JN42">
        <v>4.7469851673502701</v>
      </c>
      <c r="JO42">
        <v>636.9976064</v>
      </c>
      <c r="JP42">
        <v>5.6955217649465704</v>
      </c>
      <c r="JQ42">
        <v>636.9976064</v>
      </c>
      <c r="JR42">
        <v>2.9257483459667602E-3</v>
      </c>
      <c r="JS42">
        <v>621.91200000000003</v>
      </c>
      <c r="JT42">
        <v>2.9438846613027499E-3</v>
      </c>
      <c r="JU42">
        <v>621.80700000000002</v>
      </c>
      <c r="JV42">
        <v>5.6269993786835903E-3</v>
      </c>
      <c r="JW42">
        <v>621.072</v>
      </c>
      <c r="JX42">
        <v>58.999219814625697</v>
      </c>
      <c r="JY42">
        <v>636.9976064</v>
      </c>
      <c r="JZ42">
        <v>0.67623093913226795</v>
      </c>
      <c r="KA42">
        <v>636.9976064</v>
      </c>
      <c r="KB42">
        <v>0.243349941710921</v>
      </c>
      <c r="KC42">
        <v>636.9976064</v>
      </c>
      <c r="KD42">
        <v>58.999219814625697</v>
      </c>
      <c r="KE42">
        <v>636.9976064</v>
      </c>
      <c r="KF42">
        <v>67.623093913226796</v>
      </c>
      <c r="KG42">
        <v>636.9976064</v>
      </c>
      <c r="KH42">
        <v>81.116647236973606</v>
      </c>
      <c r="KI42">
        <v>636.9976064</v>
      </c>
      <c r="KJ42">
        <v>1.14616929047023E-2</v>
      </c>
      <c r="KK42">
        <v>4.1246298251997396E-3</v>
      </c>
      <c r="KL42">
        <v>1.07832171199999E-2</v>
      </c>
      <c r="KM42">
        <v>3.8475014676156303E-4</v>
      </c>
      <c r="KN42">
        <v>2.0052E-3</v>
      </c>
      <c r="KO42">
        <v>1.15527174135231E-2</v>
      </c>
      <c r="KP42">
        <v>4.0188457214143901E-3</v>
      </c>
      <c r="KQ42">
        <v>-40.4</v>
      </c>
      <c r="KR42">
        <v>0</v>
      </c>
      <c r="KS42">
        <v>0</v>
      </c>
      <c r="KT42">
        <v>-37.810794714755701</v>
      </c>
      <c r="KU42">
        <v>-8.6917891289339799E-2</v>
      </c>
      <c r="KV42">
        <v>1.06681798207179</v>
      </c>
      <c r="KW42">
        <v>0.20011872193876801</v>
      </c>
      <c r="KX42">
        <v>3.0249999999999999</v>
      </c>
      <c r="KY42" s="27">
        <v>0.18813402190626999</v>
      </c>
      <c r="KZ42" t="s">
        <v>1</v>
      </c>
      <c r="LA42">
        <v>0.72384449687921104</v>
      </c>
      <c r="LB42" s="21">
        <f t="shared" si="0"/>
        <v>13.856265696020978</v>
      </c>
      <c r="LC42" t="s">
        <v>1</v>
      </c>
      <c r="LD42">
        <v>-0.5</v>
      </c>
      <c r="LE42" s="1">
        <v>5.5540919192511504</v>
      </c>
      <c r="LF42" s="18">
        <f t="shared" si="3"/>
        <v>7.3136919192511503</v>
      </c>
      <c r="LG42" s="22">
        <f t="shared" si="1"/>
        <v>3.5760188932355845</v>
      </c>
      <c r="LI42">
        <v>1.0927953355662001E-2</v>
      </c>
      <c r="LJ42">
        <v>3.8939452277318498E-4</v>
      </c>
      <c r="LK42">
        <v>2.05129016588366E-3</v>
      </c>
      <c r="LL42">
        <v>1.1706742401208401E-2</v>
      </c>
      <c r="LM42">
        <v>4.11124253022531E-3</v>
      </c>
      <c r="LN42">
        <v>-27.519902140922699</v>
      </c>
      <c r="LO42" s="34">
        <f t="shared" si="2"/>
        <v>-28.249092092183218</v>
      </c>
      <c r="LR42">
        <v>1.0785904452833299E-2</v>
      </c>
      <c r="LS42">
        <v>3.84786749934238E-4</v>
      </c>
      <c r="LT42">
        <v>2.0055613118260701E-3</v>
      </c>
      <c r="LU42">
        <v>1.1555477952701799E-2</v>
      </c>
      <c r="LV42">
        <v>4.0195712307340902E-3</v>
      </c>
      <c r="LW42">
        <v>9.5134915433003897E-2</v>
      </c>
      <c r="LX42">
        <v>0.23895150204999899</v>
      </c>
      <c r="LY42">
        <v>0.180526790524382</v>
      </c>
      <c r="LZ42">
        <v>-40.160853875221903</v>
      </c>
      <c r="MA42">
        <v>9.5134915433003897E-2</v>
      </c>
      <c r="MB42">
        <v>0.18018742573211399</v>
      </c>
      <c r="MC42">
        <v>-37.580878158896397</v>
      </c>
      <c r="MD42">
        <v>9.3593208227105096E-2</v>
      </c>
      <c r="ME42">
        <v>1.0670810114503899</v>
      </c>
      <c r="MF42">
        <v>0.20015470864257401</v>
      </c>
      <c r="MG42">
        <v>1.07832171199999E-2</v>
      </c>
      <c r="MH42">
        <v>3.8475014676156303E-4</v>
      </c>
      <c r="MI42">
        <v>2.0052E-3</v>
      </c>
      <c r="MJ42">
        <v>1.15527174135231E-2</v>
      </c>
      <c r="MK42">
        <v>4.0188457214143901E-3</v>
      </c>
      <c r="ML42">
        <v>-40.4</v>
      </c>
      <c r="MM42">
        <v>0</v>
      </c>
      <c r="MN42">
        <v>0</v>
      </c>
      <c r="MO42">
        <v>-37.810794714755701</v>
      </c>
      <c r="MP42">
        <v>-8.6917891289339799E-2</v>
      </c>
      <c r="MQ42">
        <v>1.06681798207179</v>
      </c>
      <c r="MR42">
        <v>0.20011872193876801</v>
      </c>
      <c r="MS42" t="s">
        <v>1</v>
      </c>
      <c r="MT42">
        <v>73</v>
      </c>
      <c r="MV42" t="s">
        <v>137</v>
      </c>
      <c r="MW42" t="b">
        <v>1</v>
      </c>
      <c r="MX42" t="s">
        <v>139</v>
      </c>
      <c r="MY42">
        <v>3.0249999999999999</v>
      </c>
    </row>
    <row r="43" spans="1:363">
      <c r="A43">
        <v>54</v>
      </c>
      <c r="B43">
        <v>75</v>
      </c>
      <c r="C43">
        <v>1</v>
      </c>
      <c r="D43">
        <v>29.110003200000001</v>
      </c>
      <c r="E43">
        <v>29.006003199999999</v>
      </c>
      <c r="F43">
        <v>29.3180032</v>
      </c>
      <c r="G43">
        <v>14.237004799999999</v>
      </c>
      <c r="H43">
        <v>14.237004799999999</v>
      </c>
      <c r="I43">
        <v>14.237004799999999</v>
      </c>
      <c r="J43">
        <v>31.403008</v>
      </c>
      <c r="K43">
        <v>31.403008</v>
      </c>
      <c r="L43">
        <v>31.403008</v>
      </c>
      <c r="M43">
        <v>17.166003199999999</v>
      </c>
      <c r="N43">
        <v>17.166003199999999</v>
      </c>
      <c r="O43">
        <v>17.166003199999999</v>
      </c>
      <c r="P43">
        <v>55.8222936426667</v>
      </c>
      <c r="Q43">
        <v>55.8222936426667</v>
      </c>
      <c r="R43">
        <v>55.8222936426667</v>
      </c>
      <c r="S43">
        <v>113.445276473322</v>
      </c>
      <c r="T43">
        <v>113.445276473322</v>
      </c>
      <c r="U43">
        <v>113.445276473322</v>
      </c>
      <c r="V43">
        <v>3.8583314024214799</v>
      </c>
      <c r="W43">
        <v>29.110003200000001</v>
      </c>
      <c r="X43">
        <v>2.82838287396517</v>
      </c>
      <c r="Y43">
        <v>29.006003199999999</v>
      </c>
      <c r="Z43">
        <v>1.39934864801517</v>
      </c>
      <c r="AA43">
        <v>29.3180032</v>
      </c>
      <c r="AB43">
        <v>7.3130779749131195E-2</v>
      </c>
      <c r="AC43">
        <v>13.922000000000001</v>
      </c>
      <c r="AD43">
        <v>5.5439569478174203E-2</v>
      </c>
      <c r="AE43">
        <v>12.768000000000001</v>
      </c>
      <c r="AF43">
        <v>1.3890301291756899</v>
      </c>
      <c r="AG43">
        <v>14.237</v>
      </c>
      <c r="AH43">
        <v>55.3639426257633</v>
      </c>
      <c r="AI43">
        <v>29.110003200000001</v>
      </c>
      <c r="AJ43">
        <v>0.40586716480103302</v>
      </c>
      <c r="AK43">
        <v>29.006003199999999</v>
      </c>
      <c r="AL43">
        <v>5.2483852102366099E-2</v>
      </c>
      <c r="AM43">
        <v>29.3180032</v>
      </c>
      <c r="AN43">
        <v>55.3639426257633</v>
      </c>
      <c r="AO43">
        <v>29.110003200000001</v>
      </c>
      <c r="AP43">
        <v>40.586716480103298</v>
      </c>
      <c r="AQ43">
        <v>29.006003199999999</v>
      </c>
      <c r="AR43">
        <v>17.494617367455302</v>
      </c>
      <c r="AS43">
        <v>29.3180032</v>
      </c>
      <c r="AT43">
        <v>7.3308934579410599E-3</v>
      </c>
      <c r="AU43">
        <v>9.4797894826845295E-4</v>
      </c>
      <c r="AV43">
        <v>1</v>
      </c>
      <c r="AW43">
        <v>73</v>
      </c>
      <c r="AX43">
        <v>58</v>
      </c>
      <c r="AY43">
        <v>107</v>
      </c>
      <c r="AZ43">
        <v>49</v>
      </c>
      <c r="BA43" s="6">
        <v>4.1799369091167996E-3</v>
      </c>
      <c r="BB43">
        <v>4.1799369091167996E-3</v>
      </c>
      <c r="BC43">
        <v>2.9384002555161699E-4</v>
      </c>
      <c r="BD43">
        <v>73</v>
      </c>
      <c r="BE43">
        <v>1.0181599529459999E-3</v>
      </c>
      <c r="BF43">
        <v>34</v>
      </c>
      <c r="BG43">
        <v>4.1799369091167996E-3</v>
      </c>
      <c r="BH43">
        <v>73</v>
      </c>
      <c r="BI43">
        <v>4.1799369091167996E-3</v>
      </c>
      <c r="BJ43">
        <v>73</v>
      </c>
      <c r="BK43">
        <v>3.6763608999999999E-3</v>
      </c>
      <c r="BL43">
        <v>7.3527217999999998E-3</v>
      </c>
      <c r="BM43">
        <v>-0.5</v>
      </c>
      <c r="BN43">
        <v>0.366289477686153</v>
      </c>
      <c r="BO43">
        <v>0.93119002367886805</v>
      </c>
      <c r="BP43">
        <v>2</v>
      </c>
      <c r="BQ43">
        <v>154.499008</v>
      </c>
      <c r="BR43">
        <v>154.499008</v>
      </c>
      <c r="BS43">
        <v>156.57900799999999</v>
      </c>
      <c r="BT43">
        <v>136.6</v>
      </c>
      <c r="BU43">
        <v>136.6</v>
      </c>
      <c r="BV43">
        <v>136.6</v>
      </c>
      <c r="BW43">
        <v>197.08500480000001</v>
      </c>
      <c r="BX43">
        <v>197.08500480000001</v>
      </c>
      <c r="BY43">
        <v>197.08500480000001</v>
      </c>
      <c r="BZ43">
        <v>60.485004799999999</v>
      </c>
      <c r="CA43">
        <v>60.485004799999999</v>
      </c>
      <c r="CB43">
        <v>60.485004799999999</v>
      </c>
      <c r="CC43">
        <v>26.633150192024399</v>
      </c>
      <c r="CD43">
        <v>26.633150192024399</v>
      </c>
      <c r="CE43">
        <v>26.633150192024399</v>
      </c>
      <c r="CF43">
        <v>56.385368671119998</v>
      </c>
      <c r="CG43">
        <v>56.385368671119998</v>
      </c>
      <c r="CH43">
        <v>56.385368671119998</v>
      </c>
      <c r="CI43">
        <v>1.5849379421340899</v>
      </c>
      <c r="CJ43">
        <v>154.499008</v>
      </c>
      <c r="CK43">
        <v>1.1682898801977799</v>
      </c>
      <c r="CL43">
        <v>154.499008</v>
      </c>
      <c r="CM43">
        <v>0.47305652955941602</v>
      </c>
      <c r="CN43">
        <v>156.57900799999999</v>
      </c>
      <c r="CO43">
        <v>8.2659088680660603E-2</v>
      </c>
      <c r="CP43">
        <v>135.44999999999999</v>
      </c>
      <c r="CQ43">
        <v>6.2067748569677103E-2</v>
      </c>
      <c r="CR43">
        <v>135.44999999999999</v>
      </c>
      <c r="CS43">
        <v>1.2225864122402501</v>
      </c>
      <c r="CT43">
        <v>136.6</v>
      </c>
      <c r="CU43">
        <v>26.406841538116002</v>
      </c>
      <c r="CV43">
        <v>154.499008</v>
      </c>
      <c r="CW43">
        <v>0.19481867501335901</v>
      </c>
      <c r="CX43">
        <v>154.499008</v>
      </c>
      <c r="CY43">
        <v>3.1489978895004003E-2</v>
      </c>
      <c r="CZ43">
        <v>156.57900799999999</v>
      </c>
      <c r="DA43">
        <v>26.406841538116002</v>
      </c>
      <c r="DB43">
        <v>154.499008</v>
      </c>
      <c r="DC43">
        <v>19.481867501335898</v>
      </c>
      <c r="DD43">
        <v>154.499008</v>
      </c>
      <c r="DE43">
        <v>10.496659631668001</v>
      </c>
      <c r="DF43">
        <v>156.57900799999999</v>
      </c>
      <c r="DG43">
        <v>7.3775833710424997E-3</v>
      </c>
      <c r="DH43">
        <v>1.1924931972478001E-3</v>
      </c>
      <c r="DI43">
        <v>2</v>
      </c>
      <c r="DJ43">
        <v>203</v>
      </c>
      <c r="DK43">
        <v>184</v>
      </c>
      <c r="DL43">
        <v>299</v>
      </c>
      <c r="DM43">
        <v>115</v>
      </c>
      <c r="DN43" s="27">
        <v>0.28132470357251799</v>
      </c>
      <c r="DO43">
        <v>0.28132470357251799</v>
      </c>
      <c r="DP43">
        <v>1.19609998073428E-2</v>
      </c>
      <c r="DQ43">
        <v>203</v>
      </c>
      <c r="DR43">
        <v>1.0019999463111099E-3</v>
      </c>
      <c r="DS43">
        <v>182</v>
      </c>
      <c r="DT43">
        <v>0.28132470357251799</v>
      </c>
      <c r="DU43">
        <v>203</v>
      </c>
      <c r="DV43">
        <v>0.28132470357251799</v>
      </c>
      <c r="DW43">
        <v>203</v>
      </c>
      <c r="DX43">
        <v>3.6997753680911298E-3</v>
      </c>
      <c r="DY43">
        <v>7.3995507361822701E-3</v>
      </c>
      <c r="DZ43">
        <v>5.8657408762816603</v>
      </c>
      <c r="EA43">
        <v>0.36861374874118102</v>
      </c>
      <c r="EB43">
        <v>21.266462633932498</v>
      </c>
      <c r="EC43">
        <v>3</v>
      </c>
      <c r="ED43">
        <v>292.32213760000002</v>
      </c>
      <c r="EE43">
        <v>292.01013760000001</v>
      </c>
      <c r="EF43">
        <v>292.21813759999998</v>
      </c>
      <c r="EG43">
        <v>275.23713279999998</v>
      </c>
      <c r="EH43">
        <v>275.23713279999998</v>
      </c>
      <c r="EI43">
        <v>275.23713279999998</v>
      </c>
      <c r="EJ43">
        <v>348.95413760000002</v>
      </c>
      <c r="EK43">
        <v>348.95413760000002</v>
      </c>
      <c r="EL43">
        <v>348.95413760000002</v>
      </c>
      <c r="EM43">
        <v>73.717004799999998</v>
      </c>
      <c r="EN43">
        <v>73.717004799999998</v>
      </c>
      <c r="EO43">
        <v>73.717004799999998</v>
      </c>
      <c r="EP43">
        <v>128.43271146703501</v>
      </c>
      <c r="EQ43">
        <v>128.43271146703501</v>
      </c>
      <c r="ER43">
        <v>128.43271146703501</v>
      </c>
      <c r="ES43">
        <v>451.32395765851197</v>
      </c>
      <c r="ET43">
        <v>451.32395765851197</v>
      </c>
      <c r="EU43">
        <v>451.32395765851197</v>
      </c>
      <c r="EV43">
        <v>5.0802140352414096</v>
      </c>
      <c r="EW43">
        <v>292.32213760000002</v>
      </c>
      <c r="EX43">
        <v>5.97603129106077</v>
      </c>
      <c r="EY43">
        <v>292.01013760000001</v>
      </c>
      <c r="EZ43">
        <v>7.1447284870237997</v>
      </c>
      <c r="FA43">
        <v>292.21813759999998</v>
      </c>
      <c r="FB43">
        <v>1.8870652301187299E-3</v>
      </c>
      <c r="FC43">
        <v>272.72399999999999</v>
      </c>
      <c r="FD43">
        <v>1.8307568714841999E-3</v>
      </c>
      <c r="FE43">
        <v>272.72399999999999</v>
      </c>
      <c r="FF43">
        <v>3.9511901571500103E-3</v>
      </c>
      <c r="FG43">
        <v>272.72399999999999</v>
      </c>
      <c r="FH43">
        <v>126.42915681606</v>
      </c>
      <c r="FI43">
        <v>292.32213760000002</v>
      </c>
      <c r="FJ43">
        <v>1.4698146406403401</v>
      </c>
      <c r="FK43">
        <v>292.01013760000001</v>
      </c>
      <c r="FL43">
        <v>0.53374001033525498</v>
      </c>
      <c r="FM43">
        <v>292.21813759999998</v>
      </c>
      <c r="FN43">
        <v>126.42915681606</v>
      </c>
      <c r="FO43">
        <v>292.32213760000002</v>
      </c>
      <c r="FP43">
        <v>146.98146406403399</v>
      </c>
      <c r="FQ43">
        <v>292.01013760000001</v>
      </c>
      <c r="FR43">
        <v>177.913336778418</v>
      </c>
      <c r="FS43">
        <v>292.21813759999998</v>
      </c>
      <c r="FT43">
        <v>1.1625598696183299E-2</v>
      </c>
      <c r="FU43">
        <v>4.2216528511044701E-3</v>
      </c>
      <c r="FV43">
        <v>1.09387036753762E-2</v>
      </c>
      <c r="FW43">
        <v>3.8948865754037697E-4</v>
      </c>
      <c r="FX43">
        <v>2.0522294572142201E-3</v>
      </c>
      <c r="FY43">
        <v>1.1717680990457001E-2</v>
      </c>
      <c r="FZ43">
        <v>4.1131316178623202E-3</v>
      </c>
      <c r="GA43">
        <v>12.3158127909714</v>
      </c>
      <c r="GB43">
        <v>14.279201250156399</v>
      </c>
      <c r="GC43">
        <v>23.460939529358299</v>
      </c>
      <c r="GD43">
        <v>-26.563229685665402</v>
      </c>
      <c r="GE43">
        <v>12.3158127909714</v>
      </c>
      <c r="GF43">
        <v>23.453748860078498</v>
      </c>
      <c r="GG43">
        <v>-24.071501411759598</v>
      </c>
      <c r="GH43">
        <v>23.3719824626776</v>
      </c>
      <c r="GI43">
        <v>1.08203431480142</v>
      </c>
      <c r="GJ43">
        <v>0.2048026437031</v>
      </c>
      <c r="GK43">
        <v>4</v>
      </c>
      <c r="GL43">
        <v>591.7221376</v>
      </c>
      <c r="GM43">
        <v>591.7221376</v>
      </c>
      <c r="GN43">
        <v>591.7221376</v>
      </c>
      <c r="GO43">
        <v>576.95214080000005</v>
      </c>
      <c r="GP43">
        <v>576.95214080000005</v>
      </c>
      <c r="GQ43">
        <v>576.95214080000005</v>
      </c>
      <c r="GR43">
        <v>595.37913600000002</v>
      </c>
      <c r="GS43">
        <v>595.37913600000002</v>
      </c>
      <c r="GT43">
        <v>595.37913600000002</v>
      </c>
      <c r="GU43">
        <v>18.426995199999901</v>
      </c>
      <c r="GV43">
        <v>18.426995199999901</v>
      </c>
      <c r="GW43">
        <v>18.426995199999901</v>
      </c>
      <c r="GX43">
        <v>59.066028179045396</v>
      </c>
      <c r="GY43">
        <v>59.066028179045396</v>
      </c>
      <c r="GZ43">
        <v>59.066028179045396</v>
      </c>
      <c r="HA43">
        <v>204.813923153763</v>
      </c>
      <c r="HB43">
        <v>204.813923153763</v>
      </c>
      <c r="HC43">
        <v>204.813923153763</v>
      </c>
      <c r="HD43">
        <v>4.1298905764782798</v>
      </c>
      <c r="HE43">
        <v>591.7221376</v>
      </c>
      <c r="HF43">
        <v>4.7339790893725997</v>
      </c>
      <c r="HG43">
        <v>591.7221376</v>
      </c>
      <c r="HH43">
        <v>5.6791763851420596</v>
      </c>
      <c r="HI43">
        <v>591.7221376</v>
      </c>
      <c r="HJ43">
        <v>2.3898366097428602E-3</v>
      </c>
      <c r="HK43">
        <v>576.74400000000003</v>
      </c>
      <c r="HL43">
        <v>2.3200894166619801E-3</v>
      </c>
      <c r="HM43">
        <v>576.53599999999994</v>
      </c>
      <c r="HN43">
        <v>4.6657777483249396E-3</v>
      </c>
      <c r="HO43">
        <v>575.49300000000005</v>
      </c>
      <c r="HP43">
        <v>58.159324089526699</v>
      </c>
      <c r="HQ43">
        <v>591.7221376</v>
      </c>
      <c r="HR43">
        <v>0.66677184617988905</v>
      </c>
      <c r="HS43">
        <v>591.7221376</v>
      </c>
      <c r="HT43">
        <v>0.239932243338742</v>
      </c>
      <c r="HU43">
        <v>591.7221376</v>
      </c>
      <c r="HV43">
        <v>58.159324089526699</v>
      </c>
      <c r="HW43">
        <v>591.7221376</v>
      </c>
      <c r="HX43">
        <v>66.6771846179889</v>
      </c>
      <c r="HY43">
        <v>591.7221376</v>
      </c>
      <c r="HZ43">
        <v>79.977414446247494</v>
      </c>
      <c r="IA43">
        <v>591.7221376</v>
      </c>
      <c r="IB43">
        <v>1.1464573507654599E-2</v>
      </c>
      <c r="IC43">
        <v>4.1254303947791098E-3</v>
      </c>
      <c r="ID43">
        <v>1.0785825954788801E-2</v>
      </c>
      <c r="IE43">
        <v>3.84777211517946E-4</v>
      </c>
      <c r="IF43">
        <v>2.0054671546612902E-3</v>
      </c>
      <c r="IG43">
        <v>1.1555380377824701E-2</v>
      </c>
      <c r="IH43">
        <v>4.0193826428946804E-3</v>
      </c>
      <c r="II43">
        <v>7.0343719452248196E-2</v>
      </c>
      <c r="IJ43">
        <v>0.23050544788039101</v>
      </c>
      <c r="IK43">
        <v>0.13360091864944501</v>
      </c>
      <c r="IL43">
        <v>-40.167839427183097</v>
      </c>
      <c r="IM43">
        <v>7.0343719452248196E-2</v>
      </c>
      <c r="IN43">
        <v>0.13323093022643501</v>
      </c>
      <c r="IO43">
        <v>-37.589004861045801</v>
      </c>
      <c r="IP43">
        <v>4.6671415049992497E-2</v>
      </c>
      <c r="IQ43">
        <v>1.0670733282790701</v>
      </c>
      <c r="IR43">
        <v>0.20014533057949299</v>
      </c>
      <c r="IS43">
        <v>5</v>
      </c>
      <c r="IT43">
        <v>636.40913920000003</v>
      </c>
      <c r="IU43">
        <v>636.40913920000003</v>
      </c>
      <c r="IV43">
        <v>636.40913920000003</v>
      </c>
      <c r="IW43">
        <v>621.63813119999998</v>
      </c>
      <c r="IX43">
        <v>621.63813119999998</v>
      </c>
      <c r="IY43">
        <v>621.63813119999998</v>
      </c>
      <c r="IZ43">
        <v>640.06213119999995</v>
      </c>
      <c r="JA43">
        <v>640.06213119999995</v>
      </c>
      <c r="JB43">
        <v>640.06213119999995</v>
      </c>
      <c r="JC43">
        <v>18.4239999999999</v>
      </c>
      <c r="JD43">
        <v>18.4239999999999</v>
      </c>
      <c r="JE43">
        <v>18.4239999999999</v>
      </c>
      <c r="JF43">
        <v>59.9389447845681</v>
      </c>
      <c r="JG43">
        <v>59.9389447845681</v>
      </c>
      <c r="JH43">
        <v>59.9389447845681</v>
      </c>
      <c r="JI43">
        <v>207.815016867911</v>
      </c>
      <c r="JJ43">
        <v>207.815016867911</v>
      </c>
      <c r="JK43">
        <v>207.815016867911</v>
      </c>
      <c r="JL43">
        <v>4.1372437621411997</v>
      </c>
      <c r="JM43">
        <v>636.40913920000003</v>
      </c>
      <c r="JN43">
        <v>4.7418825859796696</v>
      </c>
      <c r="JO43">
        <v>636.40913920000003</v>
      </c>
      <c r="JP43">
        <v>5.6892390958694596</v>
      </c>
      <c r="JQ43">
        <v>636.40913920000003</v>
      </c>
      <c r="JR43">
        <v>3.0185850729906299E-3</v>
      </c>
      <c r="JS43">
        <v>621.428</v>
      </c>
      <c r="JT43">
        <v>3.0384829230658498E-3</v>
      </c>
      <c r="JU43">
        <v>621.428</v>
      </c>
      <c r="JV43">
        <v>5.6681680355938598E-3</v>
      </c>
      <c r="JW43">
        <v>619.95799999999997</v>
      </c>
      <c r="JX43">
        <v>59.019026388008299</v>
      </c>
      <c r="JY43">
        <v>636.40913920000003</v>
      </c>
      <c r="JZ43">
        <v>0.67647203588591998</v>
      </c>
      <c r="KA43">
        <v>636.40913920000003</v>
      </c>
      <c r="KB43">
        <v>0.24344636067393199</v>
      </c>
      <c r="KC43">
        <v>636.40913920000003</v>
      </c>
      <c r="KD43">
        <v>59.019026388008299</v>
      </c>
      <c r="KE43">
        <v>636.40913920000003</v>
      </c>
      <c r="KF43">
        <v>67.647203588592006</v>
      </c>
      <c r="KG43">
        <v>636.40913920000003</v>
      </c>
      <c r="KH43">
        <v>81.148786891310706</v>
      </c>
      <c r="KI43">
        <v>636.40913920000003</v>
      </c>
      <c r="KJ43">
        <v>1.14619314700075E-2</v>
      </c>
      <c r="KK43">
        <v>4.1248793071143597E-3</v>
      </c>
      <c r="KL43">
        <v>1.07832171199999E-2</v>
      </c>
      <c r="KM43">
        <v>3.8475014676156303E-4</v>
      </c>
      <c r="KN43">
        <v>2.0052E-3</v>
      </c>
      <c r="KO43">
        <v>1.15527174135231E-2</v>
      </c>
      <c r="KP43">
        <v>4.0188457214143901E-3</v>
      </c>
      <c r="KQ43">
        <v>-40.4</v>
      </c>
      <c r="KR43">
        <v>0</v>
      </c>
      <c r="KS43">
        <v>0</v>
      </c>
      <c r="KT43">
        <v>-37.810794714755701</v>
      </c>
      <c r="KU43">
        <v>-8.6917891289339799E-2</v>
      </c>
      <c r="KV43">
        <v>1.06681798207179</v>
      </c>
      <c r="KW43">
        <v>0.20011872193876801</v>
      </c>
      <c r="KX43">
        <v>2.9159999999999999</v>
      </c>
      <c r="KY43" s="27">
        <v>0.28132470357251799</v>
      </c>
      <c r="KZ43" t="s">
        <v>1</v>
      </c>
      <c r="LA43">
        <v>0.93119002367886805</v>
      </c>
      <c r="LB43" s="21">
        <f t="shared" si="0"/>
        <v>21.494363632051417</v>
      </c>
      <c r="LC43" t="s">
        <v>1</v>
      </c>
      <c r="LD43">
        <v>-0.5</v>
      </c>
      <c r="LE43" s="1">
        <v>5.8657408762816603</v>
      </c>
      <c r="LF43" s="18">
        <f t="shared" si="3"/>
        <v>7.65854087628166</v>
      </c>
      <c r="LG43" s="22">
        <f t="shared" si="1"/>
        <v>3.9283712656447376</v>
      </c>
      <c r="LI43">
        <v>1.09387036753762E-2</v>
      </c>
      <c r="LJ43">
        <v>3.8948865754037697E-4</v>
      </c>
      <c r="LK43">
        <v>2.0522294572142201E-3</v>
      </c>
      <c r="LL43">
        <v>1.1717680990457001E-2</v>
      </c>
      <c r="LM43">
        <v>4.1131316178623202E-3</v>
      </c>
      <c r="LN43">
        <v>-26.563229685665402</v>
      </c>
      <c r="LO43" s="34">
        <f t="shared" si="2"/>
        <v>-27.260446954095208</v>
      </c>
      <c r="LR43">
        <v>1.0785825954788801E-2</v>
      </c>
      <c r="LS43">
        <v>3.84777211517946E-4</v>
      </c>
      <c r="LT43">
        <v>2.0054671546612902E-3</v>
      </c>
      <c r="LU43">
        <v>1.1555380377824701E-2</v>
      </c>
      <c r="LV43">
        <v>4.0193826428946804E-3</v>
      </c>
      <c r="LW43">
        <v>7.0343719452248196E-2</v>
      </c>
      <c r="LX43">
        <v>0.23050544788039101</v>
      </c>
      <c r="LY43">
        <v>0.13360091864944501</v>
      </c>
      <c r="LZ43">
        <v>-40.167839427183097</v>
      </c>
      <c r="MA43">
        <v>7.0343719452248196E-2</v>
      </c>
      <c r="MB43">
        <v>0.13323093022643501</v>
      </c>
      <c r="MC43">
        <v>-37.589004861045801</v>
      </c>
      <c r="MD43">
        <v>4.6671415049992497E-2</v>
      </c>
      <c r="ME43">
        <v>1.0670733282790701</v>
      </c>
      <c r="MF43">
        <v>0.20014533057949299</v>
      </c>
      <c r="MG43">
        <v>1.07832171199999E-2</v>
      </c>
      <c r="MH43">
        <v>3.8475014676156303E-4</v>
      </c>
      <c r="MI43">
        <v>2.0052E-3</v>
      </c>
      <c r="MJ43">
        <v>1.15527174135231E-2</v>
      </c>
      <c r="MK43">
        <v>4.0188457214143901E-3</v>
      </c>
      <c r="ML43">
        <v>-40.4</v>
      </c>
      <c r="MM43">
        <v>0</v>
      </c>
      <c r="MN43">
        <v>0</v>
      </c>
      <c r="MO43">
        <v>-37.810794714755701</v>
      </c>
      <c r="MP43">
        <v>-8.6917891289339799E-2</v>
      </c>
      <c r="MQ43">
        <v>1.06681798207179</v>
      </c>
      <c r="MR43">
        <v>0.20011872193876801</v>
      </c>
      <c r="MS43" t="s">
        <v>1</v>
      </c>
      <c r="MT43">
        <v>75</v>
      </c>
      <c r="MV43" t="s">
        <v>137</v>
      </c>
      <c r="MW43" t="b">
        <v>1</v>
      </c>
      <c r="MX43" t="s">
        <v>139</v>
      </c>
      <c r="MY43">
        <v>2.9159999999999999</v>
      </c>
    </row>
    <row r="44" spans="1:363">
      <c r="A44">
        <v>58</v>
      </c>
      <c r="B44">
        <v>77</v>
      </c>
      <c r="C44">
        <v>1</v>
      </c>
      <c r="D44">
        <v>29.167001599999999</v>
      </c>
      <c r="E44">
        <v>29.0630016</v>
      </c>
      <c r="F44">
        <v>29.375001600000001</v>
      </c>
      <c r="G44">
        <v>14.2920064</v>
      </c>
      <c r="H44">
        <v>14.2920064</v>
      </c>
      <c r="I44">
        <v>14.2920064</v>
      </c>
      <c r="J44">
        <v>31.462003200000002</v>
      </c>
      <c r="K44">
        <v>31.462003200000002</v>
      </c>
      <c r="L44">
        <v>31.462003200000002</v>
      </c>
      <c r="M44">
        <v>17.1699968</v>
      </c>
      <c r="N44">
        <v>17.1699968</v>
      </c>
      <c r="O44">
        <v>17.1699968</v>
      </c>
      <c r="P44">
        <v>55.782314345647698</v>
      </c>
      <c r="Q44">
        <v>55.782314345647698</v>
      </c>
      <c r="R44">
        <v>55.782314345647698</v>
      </c>
      <c r="S44">
        <v>113.058366044141</v>
      </c>
      <c r="T44">
        <v>113.058366044141</v>
      </c>
      <c r="U44">
        <v>113.058366044141</v>
      </c>
      <c r="V44">
        <v>3.8584694505364601</v>
      </c>
      <c r="W44">
        <v>29.167001599999999</v>
      </c>
      <c r="X44">
        <v>2.82777393579335</v>
      </c>
      <c r="Y44">
        <v>29.0630016</v>
      </c>
      <c r="Z44">
        <v>1.3776829598664699</v>
      </c>
      <c r="AA44">
        <v>29.375001600000001</v>
      </c>
      <c r="AB44">
        <v>7.2756158895875805E-2</v>
      </c>
      <c r="AC44">
        <v>12.42</v>
      </c>
      <c r="AD44">
        <v>5.5172285498511303E-2</v>
      </c>
      <c r="AE44">
        <v>14.188000000000001</v>
      </c>
      <c r="AF44">
        <v>1.3761219469761199</v>
      </c>
      <c r="AG44">
        <v>14.292</v>
      </c>
      <c r="AH44">
        <v>55.325229351673698</v>
      </c>
      <c r="AI44">
        <v>29.167001599999999</v>
      </c>
      <c r="AJ44">
        <v>0.40555083413802501</v>
      </c>
      <c r="AK44">
        <v>29.0630016</v>
      </c>
      <c r="AL44">
        <v>5.1534159835996997E-2</v>
      </c>
      <c r="AM44">
        <v>29.375001600000001</v>
      </c>
      <c r="AN44">
        <v>55.325229351673698</v>
      </c>
      <c r="AO44">
        <v>29.167001599999999</v>
      </c>
      <c r="AP44">
        <v>40.5550834138025</v>
      </c>
      <c r="AQ44">
        <v>29.0630016</v>
      </c>
      <c r="AR44">
        <v>17.178053278665601</v>
      </c>
      <c r="AS44">
        <v>29.375001600000001</v>
      </c>
      <c r="AT44">
        <v>7.3303055204733004E-3</v>
      </c>
      <c r="AU44">
        <v>9.3147665974272105E-4</v>
      </c>
      <c r="AV44">
        <v>1</v>
      </c>
      <c r="AW44">
        <v>73</v>
      </c>
      <c r="AX44">
        <v>58</v>
      </c>
      <c r="AY44">
        <v>111</v>
      </c>
      <c r="AZ44">
        <v>53</v>
      </c>
      <c r="BA44" s="6">
        <v>4.5048442440693897E-3</v>
      </c>
      <c r="BB44">
        <v>4.5048442440693897E-3</v>
      </c>
      <c r="BC44">
        <v>3.0768001452088299E-4</v>
      </c>
      <c r="BD44">
        <v>73</v>
      </c>
      <c r="BE44">
        <v>1.02031996939331E-3</v>
      </c>
      <c r="BF44">
        <v>34</v>
      </c>
      <c r="BG44">
        <v>4.5048442440693897E-3</v>
      </c>
      <c r="BH44">
        <v>73</v>
      </c>
      <c r="BI44">
        <v>4.5048442440693897E-3</v>
      </c>
      <c r="BJ44">
        <v>73</v>
      </c>
      <c r="BK44">
        <v>3.6763608999999999E-3</v>
      </c>
      <c r="BL44">
        <v>7.3527217999999998E-3</v>
      </c>
      <c r="BM44">
        <v>-0.5</v>
      </c>
      <c r="BN44">
        <v>0.366289477686153</v>
      </c>
      <c r="BO44">
        <v>0.94127205469778696</v>
      </c>
      <c r="BP44">
        <v>2</v>
      </c>
      <c r="BQ44">
        <v>154.9910016</v>
      </c>
      <c r="BR44">
        <v>154.9910016</v>
      </c>
      <c r="BS44">
        <v>156.9670016</v>
      </c>
      <c r="BT44">
        <v>136.88700159999999</v>
      </c>
      <c r="BU44">
        <v>136.88700159999999</v>
      </c>
      <c r="BV44">
        <v>136.88700159999999</v>
      </c>
      <c r="BW44">
        <v>198.42000640000001</v>
      </c>
      <c r="BX44">
        <v>198.42000640000001</v>
      </c>
      <c r="BY44">
        <v>198.42000640000001</v>
      </c>
      <c r="BZ44">
        <v>61.533004800000001</v>
      </c>
      <c r="CA44">
        <v>61.533004800000001</v>
      </c>
      <c r="CB44">
        <v>61.533004800000001</v>
      </c>
      <c r="CC44">
        <v>28.497928423031901</v>
      </c>
      <c r="CD44">
        <v>28.497928423031901</v>
      </c>
      <c r="CE44">
        <v>28.497928423031901</v>
      </c>
      <c r="CF44">
        <v>60.274522040173501</v>
      </c>
      <c r="CG44">
        <v>60.274522040173501</v>
      </c>
      <c r="CH44">
        <v>60.274522040173501</v>
      </c>
      <c r="CI44">
        <v>1.66068602872789</v>
      </c>
      <c r="CJ44">
        <v>154.9910016</v>
      </c>
      <c r="CK44">
        <v>1.2200747418112301</v>
      </c>
      <c r="CL44">
        <v>154.9910016</v>
      </c>
      <c r="CM44">
        <v>0.49175952439429998</v>
      </c>
      <c r="CN44">
        <v>156.9670016</v>
      </c>
      <c r="CO44">
        <v>8.1661339532720603E-2</v>
      </c>
      <c r="CP44">
        <v>135.631</v>
      </c>
      <c r="CQ44">
        <v>6.1224521477885999E-2</v>
      </c>
      <c r="CR44">
        <v>135.42099999999999</v>
      </c>
      <c r="CS44">
        <v>1.2066600334453199</v>
      </c>
      <c r="CT44">
        <v>136.887</v>
      </c>
      <c r="CU44">
        <v>28.256393416274101</v>
      </c>
      <c r="CV44">
        <v>154.9910016</v>
      </c>
      <c r="CW44">
        <v>0.207829458408719</v>
      </c>
      <c r="CX44">
        <v>154.9910016</v>
      </c>
      <c r="CY44">
        <v>3.3705548349082501E-2</v>
      </c>
      <c r="CZ44">
        <v>156.9670016</v>
      </c>
      <c r="DA44">
        <v>28.256393416274101</v>
      </c>
      <c r="DB44">
        <v>154.9910016</v>
      </c>
      <c r="DC44">
        <v>20.7829458408719</v>
      </c>
      <c r="DD44">
        <v>154.9910016</v>
      </c>
      <c r="DE44">
        <v>11.235182783027501</v>
      </c>
      <c r="DF44">
        <v>156.9670016</v>
      </c>
      <c r="DG44">
        <v>7.3551304070186502E-3</v>
      </c>
      <c r="DH44">
        <v>1.1928467958571801E-3</v>
      </c>
      <c r="DI44">
        <v>2</v>
      </c>
      <c r="DJ44">
        <v>200</v>
      </c>
      <c r="DK44">
        <v>185</v>
      </c>
      <c r="DL44">
        <v>315</v>
      </c>
      <c r="DM44">
        <v>130</v>
      </c>
      <c r="DN44" s="27">
        <v>0.428767789329423</v>
      </c>
      <c r="DO44">
        <v>0.428767789329423</v>
      </c>
      <c r="DP44">
        <v>1.66790001094341E-2</v>
      </c>
      <c r="DQ44">
        <v>200</v>
      </c>
      <c r="DR44">
        <v>1.00699998438358E-3</v>
      </c>
      <c r="DS44">
        <v>183</v>
      </c>
      <c r="DT44">
        <v>0.428767789329423</v>
      </c>
      <c r="DU44">
        <v>200</v>
      </c>
      <c r="DV44">
        <v>0.428767789329423</v>
      </c>
      <c r="DW44">
        <v>200</v>
      </c>
      <c r="DX44">
        <v>3.68881130087174E-3</v>
      </c>
      <c r="DY44">
        <v>7.37762260174348E-3</v>
      </c>
      <c r="DZ44">
        <v>2.8849167722648699</v>
      </c>
      <c r="EA44">
        <v>0.36752539824477098</v>
      </c>
      <c r="EB44">
        <v>30.400192739443298</v>
      </c>
      <c r="EC44">
        <v>3</v>
      </c>
      <c r="ED44">
        <v>289.0966272</v>
      </c>
      <c r="EE44">
        <v>288.78462719999999</v>
      </c>
      <c r="EF44">
        <v>288.99262720000002</v>
      </c>
      <c r="EG44">
        <v>274.20062719999999</v>
      </c>
      <c r="EH44">
        <v>274.20062719999999</v>
      </c>
      <c r="EI44">
        <v>274.20062719999999</v>
      </c>
      <c r="EJ44">
        <v>355.18963200000002</v>
      </c>
      <c r="EK44">
        <v>355.18963200000002</v>
      </c>
      <c r="EL44">
        <v>355.18963200000002</v>
      </c>
      <c r="EM44">
        <v>80.989004800000004</v>
      </c>
      <c r="EN44">
        <v>80.989004800000004</v>
      </c>
      <c r="EO44">
        <v>80.989004800000004</v>
      </c>
      <c r="EP44">
        <v>197.85557626683399</v>
      </c>
      <c r="EQ44">
        <v>197.85557626683399</v>
      </c>
      <c r="ER44">
        <v>197.85557626683399</v>
      </c>
      <c r="ES44">
        <v>694.96773949316002</v>
      </c>
      <c r="ET44">
        <v>694.96773949316002</v>
      </c>
      <c r="EU44">
        <v>694.96773949316002</v>
      </c>
      <c r="EV44">
        <v>7.1590286732298303</v>
      </c>
      <c r="EW44">
        <v>289.0966272</v>
      </c>
      <c r="EX44">
        <v>8.4420616827592099</v>
      </c>
      <c r="EY44">
        <v>288.78462719999999</v>
      </c>
      <c r="EZ44">
        <v>10.0696201766554</v>
      </c>
      <c r="FA44">
        <v>288.99262720000002</v>
      </c>
      <c r="FB44">
        <v>1.7466015137597799E-3</v>
      </c>
      <c r="FC44">
        <v>271.685</v>
      </c>
      <c r="FD44">
        <v>1.6155770151211799E-3</v>
      </c>
      <c r="FE44">
        <v>271.685</v>
      </c>
      <c r="FF44">
        <v>3.6164920061276598E-3</v>
      </c>
      <c r="FG44">
        <v>271.79000000000002</v>
      </c>
      <c r="FH44">
        <v>194.77137776694201</v>
      </c>
      <c r="FI44">
        <v>289.0966272</v>
      </c>
      <c r="FJ44">
        <v>2.2622991638766199</v>
      </c>
      <c r="FK44">
        <v>288.78462719999999</v>
      </c>
      <c r="FL44">
        <v>0.821899336015666</v>
      </c>
      <c r="FM44">
        <v>288.99262720000002</v>
      </c>
      <c r="FN44">
        <v>194.77137776694201</v>
      </c>
      <c r="FO44">
        <v>289.0966272</v>
      </c>
      <c r="FP44">
        <v>226.229916387662</v>
      </c>
      <c r="FQ44">
        <v>288.78462719999999</v>
      </c>
      <c r="FR44">
        <v>273.96644533855499</v>
      </c>
      <c r="FS44">
        <v>288.99262720000002</v>
      </c>
      <c r="FT44">
        <v>1.1615152030107901E-2</v>
      </c>
      <c r="FU44">
        <v>4.2198157934638996E-3</v>
      </c>
      <c r="FV44">
        <v>1.09280259103176E-2</v>
      </c>
      <c r="FW44">
        <v>3.8939537117718698E-4</v>
      </c>
      <c r="FX44">
        <v>2.05129863048422E-3</v>
      </c>
      <c r="FY44">
        <v>1.1706816652672E-2</v>
      </c>
      <c r="FZ44">
        <v>4.1112595351347004E-3</v>
      </c>
      <c r="GA44">
        <v>12.073353200053599</v>
      </c>
      <c r="GB44">
        <v>13.3387871989778</v>
      </c>
      <c r="GC44">
        <v>22.995113554093301</v>
      </c>
      <c r="GD44">
        <v>-27.513445491968799</v>
      </c>
      <c r="GE44">
        <v>12.073353200053599</v>
      </c>
      <c r="GF44">
        <v>22.989542431788301</v>
      </c>
      <c r="GG44">
        <v>-24.976357660302099</v>
      </c>
      <c r="GH44">
        <v>22.9061969760238</v>
      </c>
      <c r="GI44">
        <v>1.0809895096613999</v>
      </c>
      <c r="GJ44">
        <v>0.20470994182510899</v>
      </c>
      <c r="GK44">
        <v>4</v>
      </c>
      <c r="GL44">
        <v>592.11463679999997</v>
      </c>
      <c r="GM44">
        <v>592.11463679999997</v>
      </c>
      <c r="GN44">
        <v>592.11463679999997</v>
      </c>
      <c r="GO44">
        <v>577.341632</v>
      </c>
      <c r="GP44">
        <v>577.341632</v>
      </c>
      <c r="GQ44">
        <v>577.341632</v>
      </c>
      <c r="GR44">
        <v>595.76762880000001</v>
      </c>
      <c r="GS44">
        <v>595.76762880000001</v>
      </c>
      <c r="GT44">
        <v>595.76762880000001</v>
      </c>
      <c r="GU44">
        <v>18.4259968</v>
      </c>
      <c r="GV44">
        <v>18.4259968</v>
      </c>
      <c r="GW44">
        <v>18.4259968</v>
      </c>
      <c r="GX44">
        <v>59.138113615967796</v>
      </c>
      <c r="GY44">
        <v>59.138113615967796</v>
      </c>
      <c r="GZ44">
        <v>59.138113615967796</v>
      </c>
      <c r="HA44">
        <v>205.063307565054</v>
      </c>
      <c r="HB44">
        <v>205.063307565054</v>
      </c>
      <c r="HC44">
        <v>205.063307565054</v>
      </c>
      <c r="HD44">
        <v>4.1242350541628801</v>
      </c>
      <c r="HE44">
        <v>592.11463679999997</v>
      </c>
      <c r="HF44">
        <v>4.7274648106619299</v>
      </c>
      <c r="HG44">
        <v>592.11463679999997</v>
      </c>
      <c r="HH44">
        <v>5.6735300610861801</v>
      </c>
      <c r="HI44">
        <v>592.11463679999997</v>
      </c>
      <c r="HJ44">
        <v>2.7124656538244502E-3</v>
      </c>
      <c r="HK44">
        <v>576.81799999999998</v>
      </c>
      <c r="HL44">
        <v>2.7179878838063799E-3</v>
      </c>
      <c r="HM44">
        <v>575.04499999999996</v>
      </c>
      <c r="HN44">
        <v>5.0618294644181596E-3</v>
      </c>
      <c r="HO44">
        <v>576.923</v>
      </c>
      <c r="HP44">
        <v>58.230316952136803</v>
      </c>
      <c r="HQ44">
        <v>592.11463679999997</v>
      </c>
      <c r="HR44">
        <v>0.66756813141745996</v>
      </c>
      <c r="HS44">
        <v>592.11463679999997</v>
      </c>
      <c r="HT44">
        <v>0.24022853241351499</v>
      </c>
      <c r="HU44">
        <v>592.11463679999997</v>
      </c>
      <c r="HV44">
        <v>58.230316952136803</v>
      </c>
      <c r="HW44">
        <v>592.11463679999997</v>
      </c>
      <c r="HX44">
        <v>66.756813141745994</v>
      </c>
      <c r="HY44">
        <v>592.11463679999997</v>
      </c>
      <c r="HZ44">
        <v>80.076177471171903</v>
      </c>
      <c r="IA44">
        <v>592.11463679999997</v>
      </c>
      <c r="IB44">
        <v>1.1464270956419E-2</v>
      </c>
      <c r="IC44">
        <v>4.12548900619885E-3</v>
      </c>
      <c r="ID44">
        <v>1.0785192739453499E-2</v>
      </c>
      <c r="IE44">
        <v>3.8477605705939299E-4</v>
      </c>
      <c r="IF44">
        <v>2.0054557587239801E-3</v>
      </c>
      <c r="IG44">
        <v>1.15547448535723E-2</v>
      </c>
      <c r="IH44">
        <v>4.0193593379358799E-3</v>
      </c>
      <c r="II44">
        <v>6.7343178548506799E-2</v>
      </c>
      <c r="IJ44">
        <v>0.17549464569266399</v>
      </c>
      <c r="IK44">
        <v>0.12780200014894599</v>
      </c>
      <c r="IL44">
        <v>-40.224189348449997</v>
      </c>
      <c r="IM44">
        <v>6.7343178548506799E-2</v>
      </c>
      <c r="IN44">
        <v>0.12754773787415599</v>
      </c>
      <c r="IO44">
        <v>-37.641935661084901</v>
      </c>
      <c r="IP44">
        <v>4.0873000579200097E-2</v>
      </c>
      <c r="IQ44">
        <v>1.0670113508710299</v>
      </c>
      <c r="IR44">
        <v>0.200144195542871</v>
      </c>
      <c r="IS44">
        <v>5</v>
      </c>
      <c r="IT44">
        <v>636.87563520000003</v>
      </c>
      <c r="IU44">
        <v>636.77163519999999</v>
      </c>
      <c r="IV44">
        <v>636.77163519999999</v>
      </c>
      <c r="IW44">
        <v>622.00062720000005</v>
      </c>
      <c r="IX44">
        <v>622.00062720000005</v>
      </c>
      <c r="IY44">
        <v>622.00062720000005</v>
      </c>
      <c r="IZ44">
        <v>640.52862719999996</v>
      </c>
      <c r="JA44">
        <v>640.52862719999996</v>
      </c>
      <c r="JB44">
        <v>640.52862719999996</v>
      </c>
      <c r="JC44">
        <v>18.527999999999899</v>
      </c>
      <c r="JD44">
        <v>18.527999999999899</v>
      </c>
      <c r="JE44">
        <v>18.527999999999899</v>
      </c>
      <c r="JF44">
        <v>60.0321795228244</v>
      </c>
      <c r="JG44">
        <v>60.0321795228244</v>
      </c>
      <c r="JH44">
        <v>60.0321795228244</v>
      </c>
      <c r="JI44">
        <v>208.14175232672201</v>
      </c>
      <c r="JJ44">
        <v>208.14175232672201</v>
      </c>
      <c r="JK44">
        <v>208.14175232672201</v>
      </c>
      <c r="JL44">
        <v>4.1373618541395096</v>
      </c>
      <c r="JM44">
        <v>636.87563520000003</v>
      </c>
      <c r="JN44">
        <v>4.7417030974310101</v>
      </c>
      <c r="JO44">
        <v>636.77163519999999</v>
      </c>
      <c r="JP44">
        <v>5.6902469006772796</v>
      </c>
      <c r="JQ44">
        <v>636.77163519999999</v>
      </c>
      <c r="JR44">
        <v>3.25442520721018E-3</v>
      </c>
      <c r="JS44">
        <v>621.79200000000003</v>
      </c>
      <c r="JT44">
        <v>3.2979729207812101E-3</v>
      </c>
      <c r="JU44">
        <v>621.27200000000005</v>
      </c>
      <c r="JV44">
        <v>5.8974614676232297E-3</v>
      </c>
      <c r="JW44">
        <v>621.48</v>
      </c>
      <c r="JX44">
        <v>59.110806308455402</v>
      </c>
      <c r="JY44">
        <v>636.87563520000003</v>
      </c>
      <c r="JZ44">
        <v>0.67754339473453895</v>
      </c>
      <c r="KA44">
        <v>636.77163519999999</v>
      </c>
      <c r="KB44">
        <v>0.24382981963443801</v>
      </c>
      <c r="KC44">
        <v>636.77163519999999</v>
      </c>
      <c r="KD44">
        <v>59.110806308455402</v>
      </c>
      <c r="KE44">
        <v>636.87563520000003</v>
      </c>
      <c r="KF44">
        <v>67.754339473453896</v>
      </c>
      <c r="KG44">
        <v>636.77163519999999</v>
      </c>
      <c r="KH44">
        <v>81.276606544812694</v>
      </c>
      <c r="KI44">
        <v>636.77163519999999</v>
      </c>
      <c r="KJ44">
        <v>1.14622593912683E-2</v>
      </c>
      <c r="KK44">
        <v>4.1249618278267203E-3</v>
      </c>
      <c r="KL44">
        <v>1.07832171199999E-2</v>
      </c>
      <c r="KM44">
        <v>3.8475014676156303E-4</v>
      </c>
      <c r="KN44">
        <v>2.0052E-3</v>
      </c>
      <c r="KO44">
        <v>1.15527174135231E-2</v>
      </c>
      <c r="KP44">
        <v>4.0188457214143901E-3</v>
      </c>
      <c r="KQ44">
        <v>-40.4</v>
      </c>
      <c r="KR44">
        <v>0</v>
      </c>
      <c r="KS44">
        <v>0</v>
      </c>
      <c r="KT44">
        <v>-37.810794714755701</v>
      </c>
      <c r="KU44">
        <v>-8.6917891289339799E-2</v>
      </c>
      <c r="KV44">
        <v>1.06681798207179</v>
      </c>
      <c r="KW44">
        <v>0.20011872193876801</v>
      </c>
      <c r="KX44">
        <v>3.109</v>
      </c>
      <c r="KY44" s="27">
        <v>0.428767789329423</v>
      </c>
      <c r="KZ44" t="s">
        <v>1</v>
      </c>
      <c r="LA44">
        <v>0.94127205469778696</v>
      </c>
      <c r="LB44" s="21">
        <f t="shared" si="0"/>
        <v>30.725974905832935</v>
      </c>
      <c r="LC44" t="s">
        <v>1</v>
      </c>
      <c r="LD44">
        <v>-0.5</v>
      </c>
      <c r="LE44" s="1">
        <v>2.8849167722648699</v>
      </c>
      <c r="LF44" s="18">
        <f t="shared" si="3"/>
        <v>4.8105167722648696</v>
      </c>
      <c r="LG44" s="22">
        <f t="shared" si="1"/>
        <v>1.0183782693777204</v>
      </c>
      <c r="LI44">
        <v>1.09280259103176E-2</v>
      </c>
      <c r="LJ44">
        <v>3.8939537117718698E-4</v>
      </c>
      <c r="LK44">
        <v>2.05129863048422E-3</v>
      </c>
      <c r="LL44">
        <v>1.1706816652672E-2</v>
      </c>
      <c r="LM44">
        <v>4.1112595351347004E-3</v>
      </c>
      <c r="LN44">
        <v>-27.513445491968799</v>
      </c>
      <c r="LO44" s="34">
        <f t="shared" si="2"/>
        <v>-28.242419657368632</v>
      </c>
      <c r="LR44">
        <v>1.0785192739453499E-2</v>
      </c>
      <c r="LS44">
        <v>3.8477605705939299E-4</v>
      </c>
      <c r="LT44">
        <v>2.0054557587239801E-3</v>
      </c>
      <c r="LU44">
        <v>1.15547448535723E-2</v>
      </c>
      <c r="LV44">
        <v>4.0193593379358799E-3</v>
      </c>
      <c r="LW44">
        <v>6.7343178548506799E-2</v>
      </c>
      <c r="LX44">
        <v>0.17549464569266399</v>
      </c>
      <c r="LY44">
        <v>0.12780200014894599</v>
      </c>
      <c r="LZ44">
        <v>-40.224189348449997</v>
      </c>
      <c r="MA44">
        <v>6.7343178548506799E-2</v>
      </c>
      <c r="MB44">
        <v>0.12754773787415599</v>
      </c>
      <c r="MC44">
        <v>-37.641935661084901</v>
      </c>
      <c r="MD44">
        <v>4.0873000579200097E-2</v>
      </c>
      <c r="ME44">
        <v>1.0670113508710299</v>
      </c>
      <c r="MF44">
        <v>0.200144195542871</v>
      </c>
      <c r="MG44">
        <v>1.07832171199999E-2</v>
      </c>
      <c r="MH44">
        <v>3.8475014676156303E-4</v>
      </c>
      <c r="MI44">
        <v>2.0052E-3</v>
      </c>
      <c r="MJ44">
        <v>1.15527174135231E-2</v>
      </c>
      <c r="MK44">
        <v>4.0188457214143901E-3</v>
      </c>
      <c r="ML44">
        <v>-40.4</v>
      </c>
      <c r="MM44">
        <v>0</v>
      </c>
      <c r="MN44">
        <v>0</v>
      </c>
      <c r="MO44">
        <v>-37.810794714755701</v>
      </c>
      <c r="MP44">
        <v>-8.6917891289339799E-2</v>
      </c>
      <c r="MQ44">
        <v>1.06681798207179</v>
      </c>
      <c r="MR44">
        <v>0.20011872193876801</v>
      </c>
      <c r="MS44" t="s">
        <v>1</v>
      </c>
      <c r="MT44">
        <v>77</v>
      </c>
      <c r="MV44" t="s">
        <v>137</v>
      </c>
      <c r="MW44" t="b">
        <v>1</v>
      </c>
      <c r="MX44" t="s">
        <v>139</v>
      </c>
      <c r="MY44">
        <v>3.109</v>
      </c>
    </row>
    <row r="45" spans="1:363">
      <c r="A45">
        <v>59</v>
      </c>
      <c r="B45">
        <v>78</v>
      </c>
      <c r="C45">
        <v>1</v>
      </c>
      <c r="D45">
        <v>28.987007999999999</v>
      </c>
      <c r="E45">
        <v>28.883008</v>
      </c>
      <c r="F45">
        <v>29.195008000000001</v>
      </c>
      <c r="G45">
        <v>14.215001600000001</v>
      </c>
      <c r="H45">
        <v>14.215001600000001</v>
      </c>
      <c r="I45">
        <v>14.215001600000001</v>
      </c>
      <c r="J45">
        <v>31.278003200000001</v>
      </c>
      <c r="K45">
        <v>31.278003200000001</v>
      </c>
      <c r="L45">
        <v>31.278003200000001</v>
      </c>
      <c r="M45">
        <v>17.0630016</v>
      </c>
      <c r="N45">
        <v>17.0630016</v>
      </c>
      <c r="O45">
        <v>17.0630016</v>
      </c>
      <c r="P45">
        <v>55.848796380201101</v>
      </c>
      <c r="Q45">
        <v>55.848796380201101</v>
      </c>
      <c r="R45">
        <v>55.848796380201101</v>
      </c>
      <c r="S45">
        <v>113.132749683838</v>
      </c>
      <c r="T45">
        <v>113.132749683838</v>
      </c>
      <c r="U45">
        <v>113.132749683838</v>
      </c>
      <c r="V45">
        <v>3.8599824263932199</v>
      </c>
      <c r="W45">
        <v>28.987007999999999</v>
      </c>
      <c r="X45">
        <v>2.8291993658512302</v>
      </c>
      <c r="Y45">
        <v>28.883008</v>
      </c>
      <c r="Z45">
        <v>1.37462479127257</v>
      </c>
      <c r="AA45">
        <v>29.195008000000001</v>
      </c>
      <c r="AB45">
        <v>7.3522183768301802E-2</v>
      </c>
      <c r="AC45">
        <v>14.007</v>
      </c>
      <c r="AD45">
        <v>5.5910761931196602E-2</v>
      </c>
      <c r="AE45">
        <v>13.175000000000001</v>
      </c>
      <c r="AF45">
        <v>1.3634905257602601</v>
      </c>
      <c r="AG45">
        <v>14.215</v>
      </c>
      <c r="AH45">
        <v>55.391334603944898</v>
      </c>
      <c r="AI45">
        <v>28.987007999999999</v>
      </c>
      <c r="AJ45">
        <v>0.40605361573792897</v>
      </c>
      <c r="AK45">
        <v>28.883008</v>
      </c>
      <c r="AL45">
        <v>5.1408160518301403E-2</v>
      </c>
      <c r="AM45">
        <v>29.195008000000001</v>
      </c>
      <c r="AN45">
        <v>55.391334603944898</v>
      </c>
      <c r="AO45">
        <v>28.987007999999999</v>
      </c>
      <c r="AP45">
        <v>40.605361573792898</v>
      </c>
      <c r="AQ45">
        <v>28.883008</v>
      </c>
      <c r="AR45">
        <v>17.136053506100399</v>
      </c>
      <c r="AS45">
        <v>29.195008000000001</v>
      </c>
      <c r="AT45">
        <v>7.3306342705274103E-3</v>
      </c>
      <c r="AU45">
        <v>9.2809030303884804E-4</v>
      </c>
      <c r="AV45">
        <v>1</v>
      </c>
      <c r="AW45">
        <v>72</v>
      </c>
      <c r="AX45">
        <v>57</v>
      </c>
      <c r="AY45">
        <v>104</v>
      </c>
      <c r="AZ45">
        <v>47</v>
      </c>
      <c r="BA45" s="6">
        <v>6.0665263954433604E-3</v>
      </c>
      <c r="BB45">
        <v>6.0665263954433604E-3</v>
      </c>
      <c r="BC45">
        <v>4.2184006888419299E-4</v>
      </c>
      <c r="BD45">
        <v>72</v>
      </c>
      <c r="BE45">
        <v>1.0191599605605E-3</v>
      </c>
      <c r="BF45">
        <v>34</v>
      </c>
      <c r="BG45">
        <v>6.0665263954433604E-3</v>
      </c>
      <c r="BH45">
        <v>72</v>
      </c>
      <c r="BI45">
        <v>6.0665263954433604E-3</v>
      </c>
      <c r="BJ45">
        <v>72</v>
      </c>
      <c r="BK45">
        <v>3.6763608999999999E-3</v>
      </c>
      <c r="BL45">
        <v>7.3527217999999998E-3</v>
      </c>
      <c r="BM45">
        <v>-0.5</v>
      </c>
      <c r="BN45">
        <v>0.366289477686153</v>
      </c>
      <c r="BO45">
        <v>1.28619683941291</v>
      </c>
      <c r="BP45">
        <v>2</v>
      </c>
      <c r="BQ45">
        <v>154.13200639999999</v>
      </c>
      <c r="BR45">
        <v>154.13200639999999</v>
      </c>
      <c r="BS45">
        <v>156.42000640000001</v>
      </c>
      <c r="BT45">
        <v>136.3350016</v>
      </c>
      <c r="BU45">
        <v>136.3350016</v>
      </c>
      <c r="BV45">
        <v>136.3350016</v>
      </c>
      <c r="BW45">
        <v>198.91200000000001</v>
      </c>
      <c r="BX45">
        <v>198.91200000000001</v>
      </c>
      <c r="BY45">
        <v>198.91200000000001</v>
      </c>
      <c r="BZ45">
        <v>62.576998400000001</v>
      </c>
      <c r="CA45">
        <v>62.576998400000001</v>
      </c>
      <c r="CB45">
        <v>62.576998400000001</v>
      </c>
      <c r="CC45">
        <v>37.6686459274949</v>
      </c>
      <c r="CD45">
        <v>37.6686459274949</v>
      </c>
      <c r="CE45">
        <v>37.6686459274949</v>
      </c>
      <c r="CF45">
        <v>80.270639856058096</v>
      </c>
      <c r="CG45">
        <v>80.270639856058096</v>
      </c>
      <c r="CH45">
        <v>80.270639856058096</v>
      </c>
      <c r="CI45">
        <v>2.2536945240788002</v>
      </c>
      <c r="CJ45">
        <v>154.13200639999999</v>
      </c>
      <c r="CK45">
        <v>1.6537007760300699</v>
      </c>
      <c r="CL45">
        <v>154.13200639999999</v>
      </c>
      <c r="CM45">
        <v>0.66934341472124204</v>
      </c>
      <c r="CN45">
        <v>156.42000640000001</v>
      </c>
      <c r="CO45">
        <v>8.1268430159293997E-2</v>
      </c>
      <c r="CP45">
        <v>135.18700000000001</v>
      </c>
      <c r="CQ45">
        <v>6.1123405471763599E-2</v>
      </c>
      <c r="CR45">
        <v>135.08099999999999</v>
      </c>
      <c r="CS45">
        <v>1.19317617589183</v>
      </c>
      <c r="CT45">
        <v>136.23099999999999</v>
      </c>
      <c r="CU45">
        <v>37.347972402343899</v>
      </c>
      <c r="CV45">
        <v>154.13200639999999</v>
      </c>
      <c r="CW45">
        <v>0.274150746842589</v>
      </c>
      <c r="CX45">
        <v>154.13200639999999</v>
      </c>
      <c r="CY45">
        <v>4.6522778308365702E-2</v>
      </c>
      <c r="CZ45">
        <v>156.42000640000001</v>
      </c>
      <c r="DA45">
        <v>37.347972402343899</v>
      </c>
      <c r="DB45">
        <v>154.13200639999999</v>
      </c>
      <c r="DC45">
        <v>27.415074684258901</v>
      </c>
      <c r="DD45">
        <v>154.13200639999999</v>
      </c>
      <c r="DE45">
        <v>15.507592769455201</v>
      </c>
      <c r="DF45">
        <v>156.42000640000001</v>
      </c>
      <c r="DG45">
        <v>7.3404452560156402E-3</v>
      </c>
      <c r="DH45">
        <v>1.2456574029557201E-3</v>
      </c>
      <c r="DI45">
        <v>2</v>
      </c>
      <c r="DJ45">
        <v>193</v>
      </c>
      <c r="DK45">
        <v>179</v>
      </c>
      <c r="DL45">
        <v>321</v>
      </c>
      <c r="DM45">
        <v>142</v>
      </c>
      <c r="DN45" s="27">
        <v>0.58988686494034204</v>
      </c>
      <c r="DO45">
        <v>0.58988686494034204</v>
      </c>
      <c r="DP45">
        <v>2.1242000395432101E-2</v>
      </c>
      <c r="DQ45">
        <v>193</v>
      </c>
      <c r="DR45">
        <v>1.0079999919980699E-3</v>
      </c>
      <c r="DS45">
        <v>178</v>
      </c>
      <c r="DT45">
        <v>0.58988686494034204</v>
      </c>
      <c r="DU45">
        <v>193</v>
      </c>
      <c r="DV45">
        <v>0.58988686494034204</v>
      </c>
      <c r="DW45">
        <v>193</v>
      </c>
      <c r="DX45">
        <v>3.6812811732135102E-3</v>
      </c>
      <c r="DY45">
        <v>7.3625623464270299E-3</v>
      </c>
      <c r="DZ45">
        <v>0.83768506702175305</v>
      </c>
      <c r="EA45">
        <v>0.36677790472593302</v>
      </c>
      <c r="EB45">
        <v>42.437996427955497</v>
      </c>
      <c r="EC45">
        <v>3</v>
      </c>
      <c r="ED45">
        <v>282.91152640000001</v>
      </c>
      <c r="EE45">
        <v>282.5995264</v>
      </c>
      <c r="EF45">
        <v>282.80752639999997</v>
      </c>
      <c r="EG45">
        <v>269.16353279999998</v>
      </c>
      <c r="EH45">
        <v>269.16353279999998</v>
      </c>
      <c r="EI45">
        <v>269.16353279999998</v>
      </c>
      <c r="EJ45">
        <v>355.86853120000001</v>
      </c>
      <c r="EK45">
        <v>355.86853120000001</v>
      </c>
      <c r="EL45">
        <v>355.86853120000001</v>
      </c>
      <c r="EM45">
        <v>86.704998399999994</v>
      </c>
      <c r="EN45">
        <v>86.704998399999994</v>
      </c>
      <c r="EO45">
        <v>86.704998399999994</v>
      </c>
      <c r="EP45">
        <v>275.496134004157</v>
      </c>
      <c r="EQ45">
        <v>275.496134004157</v>
      </c>
      <c r="ER45">
        <v>275.496134004157</v>
      </c>
      <c r="ES45">
        <v>966.84492425828398</v>
      </c>
      <c r="ET45">
        <v>966.84492425828398</v>
      </c>
      <c r="EU45">
        <v>966.84492425828398</v>
      </c>
      <c r="EV45">
        <v>9.2046872755859308</v>
      </c>
      <c r="EW45">
        <v>282.91152640000001</v>
      </c>
      <c r="EX45">
        <v>10.856850240300499</v>
      </c>
      <c r="EY45">
        <v>282.5995264</v>
      </c>
      <c r="EZ45">
        <v>12.930852640681101</v>
      </c>
      <c r="FA45">
        <v>282.80752639999997</v>
      </c>
      <c r="FB45">
        <v>1.8050701001038299E-3</v>
      </c>
      <c r="FC45">
        <v>266.64499999999998</v>
      </c>
      <c r="FD45">
        <v>1.62999079027241E-3</v>
      </c>
      <c r="FE45">
        <v>266.85500000000002</v>
      </c>
      <c r="FF45">
        <v>3.6793063591692801E-3</v>
      </c>
      <c r="FG45">
        <v>266.64499999999998</v>
      </c>
      <c r="FH45">
        <v>271.20588176672999</v>
      </c>
      <c r="FI45">
        <v>282.91152640000001</v>
      </c>
      <c r="FJ45">
        <v>3.14762158564643</v>
      </c>
      <c r="FK45">
        <v>282.5995264</v>
      </c>
      <c r="FL45">
        <v>1.1426306517807301</v>
      </c>
      <c r="FM45">
        <v>282.80752639999997</v>
      </c>
      <c r="FN45">
        <v>271.20588176672999</v>
      </c>
      <c r="FO45">
        <v>282.91152640000001</v>
      </c>
      <c r="FP45">
        <v>314.76215856464302</v>
      </c>
      <c r="FQ45">
        <v>282.5995264</v>
      </c>
      <c r="FR45">
        <v>380.87688392691001</v>
      </c>
      <c r="FS45">
        <v>282.80752639999997</v>
      </c>
      <c r="FT45">
        <v>1.1606022572747E-2</v>
      </c>
      <c r="FU45">
        <v>4.21314849197677E-3</v>
      </c>
      <c r="FV45">
        <v>1.09203191641643E-2</v>
      </c>
      <c r="FW45">
        <v>3.8908121902329402E-4</v>
      </c>
      <c r="FX45">
        <v>2.0481654343309898E-3</v>
      </c>
      <c r="FY45">
        <v>1.1698481602210899E-2</v>
      </c>
      <c r="FZ45">
        <v>4.1049800350420104E-3</v>
      </c>
      <c r="GA45">
        <v>11.2568436898221</v>
      </c>
      <c r="GB45">
        <v>12.6173075537336</v>
      </c>
      <c r="GC45">
        <v>21.432600203747899</v>
      </c>
      <c r="GD45">
        <v>-28.199269910269599</v>
      </c>
      <c r="GE45">
        <v>11.2568436898221</v>
      </c>
      <c r="GF45">
        <v>21.427006947432702</v>
      </c>
      <c r="GG45">
        <v>-25.670557586789201</v>
      </c>
      <c r="GH45">
        <v>21.343819436044001</v>
      </c>
      <c r="GI45">
        <v>1.08023540106437</v>
      </c>
      <c r="GJ45">
        <v>0.20439790271391001</v>
      </c>
      <c r="GK45">
        <v>4</v>
      </c>
      <c r="GL45">
        <v>592.10252800000001</v>
      </c>
      <c r="GM45">
        <v>591.99852799999996</v>
      </c>
      <c r="GN45">
        <v>592.10252800000001</v>
      </c>
      <c r="GO45">
        <v>577.22853120000002</v>
      </c>
      <c r="GP45">
        <v>577.22853120000002</v>
      </c>
      <c r="GQ45">
        <v>577.22853120000002</v>
      </c>
      <c r="GR45">
        <v>595.65052160000005</v>
      </c>
      <c r="GS45">
        <v>595.65052160000005</v>
      </c>
      <c r="GT45">
        <v>595.65052160000005</v>
      </c>
      <c r="GU45">
        <v>18.421990399999999</v>
      </c>
      <c r="GV45">
        <v>18.421990399999999</v>
      </c>
      <c r="GW45">
        <v>18.421990399999999</v>
      </c>
      <c r="GX45">
        <v>59.057363401361499</v>
      </c>
      <c r="GY45">
        <v>59.057363401361499</v>
      </c>
      <c r="GZ45">
        <v>59.057363401361499</v>
      </c>
      <c r="HA45">
        <v>204.777998432</v>
      </c>
      <c r="HB45">
        <v>204.777998432</v>
      </c>
      <c r="HC45">
        <v>204.777998432</v>
      </c>
      <c r="HD45">
        <v>4.12645172666344</v>
      </c>
      <c r="HE45">
        <v>592.10252800000001</v>
      </c>
      <c r="HF45">
        <v>4.7304306908327103</v>
      </c>
      <c r="HG45">
        <v>591.99852799999996</v>
      </c>
      <c r="HH45">
        <v>5.6737668567630601</v>
      </c>
      <c r="HI45">
        <v>592.10252800000001</v>
      </c>
      <c r="HJ45">
        <v>3.10939016451593E-3</v>
      </c>
      <c r="HK45">
        <v>577.01800000000003</v>
      </c>
      <c r="HL45">
        <v>3.1675115925041599E-3</v>
      </c>
      <c r="HM45">
        <v>574.71</v>
      </c>
      <c r="HN45">
        <v>5.6372834345788398E-3</v>
      </c>
      <c r="HO45">
        <v>576.38900000000001</v>
      </c>
      <c r="HP45">
        <v>58.150847049212601</v>
      </c>
      <c r="HQ45">
        <v>592.10252800000001</v>
      </c>
      <c r="HR45">
        <v>0.66662128285792699</v>
      </c>
      <c r="HS45">
        <v>591.99852799999996</v>
      </c>
      <c r="HT45">
        <v>0.239895069290985</v>
      </c>
      <c r="HU45">
        <v>592.10252800000001</v>
      </c>
      <c r="HV45">
        <v>58.150847049212601</v>
      </c>
      <c r="HW45">
        <v>592.10252800000001</v>
      </c>
      <c r="HX45">
        <v>66.662128285792704</v>
      </c>
      <c r="HY45">
        <v>591.99852799999996</v>
      </c>
      <c r="HZ45">
        <v>79.965023096995296</v>
      </c>
      <c r="IA45">
        <v>592.10252800000001</v>
      </c>
      <c r="IB45">
        <v>1.14636555903264E-2</v>
      </c>
      <c r="IC45">
        <v>4.1253925172915198E-3</v>
      </c>
      <c r="ID45">
        <v>1.07854164436396E-2</v>
      </c>
      <c r="IE45">
        <v>3.8478200693534403E-4</v>
      </c>
      <c r="IF45">
        <v>2.0055144917039002E-3</v>
      </c>
      <c r="IG45">
        <v>1.15549804575103E-2</v>
      </c>
      <c r="IH45">
        <v>4.0194771089703003E-3</v>
      </c>
      <c r="II45">
        <v>8.2807437630227895E-2</v>
      </c>
      <c r="IJ45">
        <v>0.195888456911541</v>
      </c>
      <c r="IK45">
        <v>0.15710669174140399</v>
      </c>
      <c r="IL45">
        <v>-40.204281881634898</v>
      </c>
      <c r="IM45">
        <v>8.2807437630227895E-2</v>
      </c>
      <c r="IN45">
        <v>0.15683807296307201</v>
      </c>
      <c r="IO45">
        <v>-37.622312956075497</v>
      </c>
      <c r="IP45">
        <v>7.0175145069573105E-2</v>
      </c>
      <c r="IQ45">
        <v>1.0670332464418799</v>
      </c>
      <c r="IR45">
        <v>0.200150045353918</v>
      </c>
      <c r="IS45">
        <v>5</v>
      </c>
      <c r="IT45">
        <v>636.77552639999999</v>
      </c>
      <c r="IU45">
        <v>636.77552639999999</v>
      </c>
      <c r="IV45">
        <v>636.77552639999999</v>
      </c>
      <c r="IW45">
        <v>621.9015296</v>
      </c>
      <c r="IX45">
        <v>621.9015296</v>
      </c>
      <c r="IY45">
        <v>621.9015296</v>
      </c>
      <c r="IZ45">
        <v>640.42952960000002</v>
      </c>
      <c r="JA45">
        <v>640.42952960000002</v>
      </c>
      <c r="JB45">
        <v>640.42952960000002</v>
      </c>
      <c r="JC45">
        <v>18.527999999999999</v>
      </c>
      <c r="JD45">
        <v>18.527999999999999</v>
      </c>
      <c r="JE45">
        <v>18.527999999999999</v>
      </c>
      <c r="JF45">
        <v>59.922525456613897</v>
      </c>
      <c r="JG45">
        <v>59.922525456613897</v>
      </c>
      <c r="JH45">
        <v>59.922525456613897</v>
      </c>
      <c r="JI45">
        <v>207.752497630411</v>
      </c>
      <c r="JJ45">
        <v>207.752497630411</v>
      </c>
      <c r="JK45">
        <v>207.752497630411</v>
      </c>
      <c r="JL45">
        <v>4.1448140918041503</v>
      </c>
      <c r="JM45">
        <v>636.77552639999999</v>
      </c>
      <c r="JN45">
        <v>4.7501792912770302</v>
      </c>
      <c r="JO45">
        <v>636.77552639999999</v>
      </c>
      <c r="JP45">
        <v>5.6996120971712099</v>
      </c>
      <c r="JQ45">
        <v>636.77552639999999</v>
      </c>
      <c r="JR45">
        <v>3.5377722446982801E-3</v>
      </c>
      <c r="JS45">
        <v>621.69100000000003</v>
      </c>
      <c r="JT45">
        <v>3.64427760516062E-3</v>
      </c>
      <c r="JU45">
        <v>621.69100000000003</v>
      </c>
      <c r="JV45">
        <v>6.3994269148247599E-3</v>
      </c>
      <c r="JW45">
        <v>620.33699999999999</v>
      </c>
      <c r="JX45">
        <v>59.002897160467498</v>
      </c>
      <c r="JY45">
        <v>636.77552639999999</v>
      </c>
      <c r="JZ45">
        <v>0.67625642105225503</v>
      </c>
      <c r="KA45">
        <v>636.77552639999999</v>
      </c>
      <c r="KB45">
        <v>0.243371875094155</v>
      </c>
      <c r="KC45">
        <v>636.77552639999999</v>
      </c>
      <c r="KD45">
        <v>59.002897160467498</v>
      </c>
      <c r="KE45">
        <v>636.77552639999999</v>
      </c>
      <c r="KF45">
        <v>67.625642105225495</v>
      </c>
      <c r="KG45">
        <v>636.77552639999999</v>
      </c>
      <c r="KH45">
        <v>81.123958364718305</v>
      </c>
      <c r="KI45">
        <v>636.77552639999999</v>
      </c>
      <c r="KJ45">
        <v>1.1461410432322801E-2</v>
      </c>
      <c r="KK45">
        <v>4.1247444923300496E-3</v>
      </c>
      <c r="KL45">
        <v>1.07832171199999E-2</v>
      </c>
      <c r="KM45">
        <v>3.8475014676156303E-4</v>
      </c>
      <c r="KN45">
        <v>2.0052E-3</v>
      </c>
      <c r="KO45">
        <v>1.15527174135231E-2</v>
      </c>
      <c r="KP45">
        <v>4.0188457214143901E-3</v>
      </c>
      <c r="KQ45">
        <v>-40.4</v>
      </c>
      <c r="KR45">
        <v>0</v>
      </c>
      <c r="KS45">
        <v>0</v>
      </c>
      <c r="KT45">
        <v>-37.810794714755701</v>
      </c>
      <c r="KU45">
        <v>-8.6917891289339799E-2</v>
      </c>
      <c r="KV45">
        <v>1.06681798207179</v>
      </c>
      <c r="KW45">
        <v>0.20011872193876801</v>
      </c>
      <c r="KX45">
        <v>3.0640000000000001</v>
      </c>
      <c r="KY45" s="27">
        <v>0.58988686494034204</v>
      </c>
      <c r="KZ45" t="s">
        <v>1</v>
      </c>
      <c r="LA45">
        <v>1.28619683941291</v>
      </c>
      <c r="LB45" s="21">
        <f t="shared" si="0"/>
        <v>42.89278112396152</v>
      </c>
      <c r="LC45" t="s">
        <v>1</v>
      </c>
      <c r="LD45">
        <v>-0.5</v>
      </c>
      <c r="LE45" s="1">
        <v>0.83768506702175305</v>
      </c>
      <c r="LF45" s="18">
        <f t="shared" si="3"/>
        <v>2.7964850670217531</v>
      </c>
      <c r="LG45" s="22">
        <f t="shared" si="1"/>
        <v>-1.0394758577173473</v>
      </c>
      <c r="LI45">
        <v>1.09203191641643E-2</v>
      </c>
      <c r="LJ45">
        <v>3.8908121902329402E-4</v>
      </c>
      <c r="LK45">
        <v>2.0481654343309898E-3</v>
      </c>
      <c r="LL45">
        <v>1.1698481602210899E-2</v>
      </c>
      <c r="LM45">
        <v>4.1049800350420104E-3</v>
      </c>
      <c r="LN45">
        <v>-28.199269910269599</v>
      </c>
      <c r="LO45" s="34">
        <f t="shared" si="2"/>
        <v>-28.951164821932576</v>
      </c>
      <c r="LR45">
        <v>1.07854164436396E-2</v>
      </c>
      <c r="LS45">
        <v>3.8478200693534403E-4</v>
      </c>
      <c r="LT45">
        <v>2.0055144917039002E-3</v>
      </c>
      <c r="LU45">
        <v>1.15549804575103E-2</v>
      </c>
      <c r="LV45">
        <v>4.0194771089703003E-3</v>
      </c>
      <c r="LW45">
        <v>8.2807437630227895E-2</v>
      </c>
      <c r="LX45">
        <v>0.195888456911541</v>
      </c>
      <c r="LY45">
        <v>0.15710669174140399</v>
      </c>
      <c r="LZ45">
        <v>-40.204281881634898</v>
      </c>
      <c r="MA45">
        <v>8.2807437630227895E-2</v>
      </c>
      <c r="MB45">
        <v>0.15683807296307201</v>
      </c>
      <c r="MC45">
        <v>-37.622312956075497</v>
      </c>
      <c r="MD45">
        <v>7.0175145069573105E-2</v>
      </c>
      <c r="ME45">
        <v>1.0670332464418799</v>
      </c>
      <c r="MF45">
        <v>0.200150045353918</v>
      </c>
      <c r="MG45">
        <v>1.07832171199999E-2</v>
      </c>
      <c r="MH45">
        <v>3.8475014676156303E-4</v>
      </c>
      <c r="MI45">
        <v>2.0052E-3</v>
      </c>
      <c r="MJ45">
        <v>1.15527174135231E-2</v>
      </c>
      <c r="MK45">
        <v>4.0188457214143901E-3</v>
      </c>
      <c r="ML45">
        <v>-40.4</v>
      </c>
      <c r="MM45">
        <v>0</v>
      </c>
      <c r="MN45">
        <v>0</v>
      </c>
      <c r="MO45">
        <v>-37.810794714755701</v>
      </c>
      <c r="MP45">
        <v>-8.6917891289339799E-2</v>
      </c>
      <c r="MQ45">
        <v>1.06681798207179</v>
      </c>
      <c r="MR45">
        <v>0.20011872193876801</v>
      </c>
      <c r="MS45" t="s">
        <v>1</v>
      </c>
      <c r="MT45">
        <v>78</v>
      </c>
      <c r="MV45" t="s">
        <v>137</v>
      </c>
      <c r="MW45" t="b">
        <v>1</v>
      </c>
      <c r="MX45" t="s">
        <v>139</v>
      </c>
      <c r="MY45">
        <v>3.0640000000000001</v>
      </c>
    </row>
    <row r="46" spans="1:363">
      <c r="A46">
        <v>60</v>
      </c>
      <c r="B46">
        <v>81</v>
      </c>
      <c r="C46">
        <v>1</v>
      </c>
      <c r="D46">
        <v>28.997004799999999</v>
      </c>
      <c r="E46">
        <v>28.997004799999999</v>
      </c>
      <c r="F46">
        <v>29.205004800000001</v>
      </c>
      <c r="G46">
        <v>14.2290048</v>
      </c>
      <c r="H46">
        <v>14.2290048</v>
      </c>
      <c r="I46">
        <v>14.2290048</v>
      </c>
      <c r="J46">
        <v>31.2870016</v>
      </c>
      <c r="K46">
        <v>31.2870016</v>
      </c>
      <c r="L46">
        <v>31.2870016</v>
      </c>
      <c r="M46">
        <v>17.057996799999898</v>
      </c>
      <c r="N46">
        <v>17.057996799999898</v>
      </c>
      <c r="O46">
        <v>17.057996799999898</v>
      </c>
      <c r="P46">
        <v>55.690386691227701</v>
      </c>
      <c r="Q46">
        <v>55.690386691227701</v>
      </c>
      <c r="R46">
        <v>55.690386691227701</v>
      </c>
      <c r="S46">
        <v>112.82047981928601</v>
      </c>
      <c r="T46">
        <v>112.82047981928601</v>
      </c>
      <c r="U46">
        <v>112.82047981928601</v>
      </c>
      <c r="V46">
        <v>3.8538489674418899</v>
      </c>
      <c r="W46">
        <v>28.997004799999999</v>
      </c>
      <c r="X46">
        <v>2.8251087023049601</v>
      </c>
      <c r="Y46">
        <v>28.997004799999999</v>
      </c>
      <c r="Z46">
        <v>1.37361180896311</v>
      </c>
      <c r="AA46">
        <v>29.205004800000001</v>
      </c>
      <c r="AB46">
        <v>7.3494968236861496E-2</v>
      </c>
      <c r="AC46">
        <v>13.397</v>
      </c>
      <c r="AD46">
        <v>5.60333823646555E-2</v>
      </c>
      <c r="AE46">
        <v>13.292999999999999</v>
      </c>
      <c r="AF46">
        <v>1.35665319793865</v>
      </c>
      <c r="AG46">
        <v>14.228999999999999</v>
      </c>
      <c r="AH46">
        <v>55.234193106539003</v>
      </c>
      <c r="AI46">
        <v>28.997004799999999</v>
      </c>
      <c r="AJ46">
        <v>0.40490674935780302</v>
      </c>
      <c r="AK46">
        <v>28.997004799999999</v>
      </c>
      <c r="AL46">
        <v>5.1286835330900601E-2</v>
      </c>
      <c r="AM46">
        <v>29.205004800000001</v>
      </c>
      <c r="AN46">
        <v>55.234193106539003</v>
      </c>
      <c r="AO46">
        <v>28.997004799999999</v>
      </c>
      <c r="AP46">
        <v>40.490674935780298</v>
      </c>
      <c r="AQ46">
        <v>28.997004799999999</v>
      </c>
      <c r="AR46">
        <v>17.095611776966798</v>
      </c>
      <c r="AS46">
        <v>29.205004800000001</v>
      </c>
      <c r="AT46">
        <v>7.3307262509799799E-3</v>
      </c>
      <c r="AU46">
        <v>9.2853416419020598E-4</v>
      </c>
      <c r="AV46">
        <v>1</v>
      </c>
      <c r="AW46">
        <v>73</v>
      </c>
      <c r="AX46">
        <v>58</v>
      </c>
      <c r="AY46">
        <v>104</v>
      </c>
      <c r="AZ46">
        <v>46</v>
      </c>
      <c r="BA46" s="6">
        <v>3.8987264225378202E-3</v>
      </c>
      <c r="BB46">
        <v>3.8987264225378202E-3</v>
      </c>
      <c r="BC46">
        <v>2.6446003466844498E-4</v>
      </c>
      <c r="BD46">
        <v>73</v>
      </c>
      <c r="BE46">
        <v>1.0185399558395099E-3</v>
      </c>
      <c r="BF46">
        <v>34</v>
      </c>
      <c r="BG46">
        <v>3.8987264225378202E-3</v>
      </c>
      <c r="BH46">
        <v>73</v>
      </c>
      <c r="BI46">
        <v>3.8987264225378202E-3</v>
      </c>
      <c r="BJ46">
        <v>73</v>
      </c>
      <c r="BK46">
        <v>3.6763608999999999E-3</v>
      </c>
      <c r="BL46">
        <v>7.3527217999999998E-3</v>
      </c>
      <c r="BM46">
        <v>-0.5</v>
      </c>
      <c r="BN46">
        <v>0.366289477686153</v>
      </c>
      <c r="BO46">
        <v>0.75942174881950797</v>
      </c>
      <c r="BP46">
        <v>2</v>
      </c>
      <c r="BQ46">
        <v>154.9500032</v>
      </c>
      <c r="BR46">
        <v>154.84600320000001</v>
      </c>
      <c r="BS46">
        <v>157.23800320000001</v>
      </c>
      <c r="BT46">
        <v>136.94599679999999</v>
      </c>
      <c r="BU46">
        <v>136.94599679999999</v>
      </c>
      <c r="BV46">
        <v>136.94599679999999</v>
      </c>
      <c r="BW46">
        <v>198.6889984</v>
      </c>
      <c r="BX46">
        <v>198.6889984</v>
      </c>
      <c r="BY46">
        <v>198.6889984</v>
      </c>
      <c r="BZ46">
        <v>61.743001599999999</v>
      </c>
      <c r="CA46">
        <v>61.743001599999999</v>
      </c>
      <c r="CB46">
        <v>61.743001599999999</v>
      </c>
      <c r="CC46">
        <v>24.650331644639</v>
      </c>
      <c r="CD46">
        <v>24.650331644639</v>
      </c>
      <c r="CE46">
        <v>24.650331644639</v>
      </c>
      <c r="CF46">
        <v>51.982491352229999</v>
      </c>
      <c r="CG46">
        <v>51.982491352229999</v>
      </c>
      <c r="CH46">
        <v>51.982491352229999</v>
      </c>
      <c r="CI46">
        <v>1.4226712442582701</v>
      </c>
      <c r="CJ46">
        <v>154.9500032</v>
      </c>
      <c r="CK46">
        <v>1.0479494803601099</v>
      </c>
      <c r="CL46">
        <v>154.84600320000001</v>
      </c>
      <c r="CM46">
        <v>0.41964127519109401</v>
      </c>
      <c r="CN46">
        <v>157.23800320000001</v>
      </c>
      <c r="CO46">
        <v>8.3299148692650593E-2</v>
      </c>
      <c r="CP46">
        <v>135.79900000000001</v>
      </c>
      <c r="CQ46">
        <v>6.2695461847189202E-2</v>
      </c>
      <c r="CR46">
        <v>135.69499999999999</v>
      </c>
      <c r="CS46">
        <v>1.1893155828114399</v>
      </c>
      <c r="CT46">
        <v>136.94499999999999</v>
      </c>
      <c r="CU46">
        <v>24.441522155611398</v>
      </c>
      <c r="CV46">
        <v>154.9500032</v>
      </c>
      <c r="CW46">
        <v>0.18026654491107699</v>
      </c>
      <c r="CX46">
        <v>154.84600320000001</v>
      </c>
      <c r="CY46">
        <v>2.85429441165325E-2</v>
      </c>
      <c r="CZ46">
        <v>157.23800320000001</v>
      </c>
      <c r="DA46">
        <v>24.441522155611398</v>
      </c>
      <c r="DB46">
        <v>154.9500032</v>
      </c>
      <c r="DC46">
        <v>18.026654491107699</v>
      </c>
      <c r="DD46">
        <v>154.84600320000001</v>
      </c>
      <c r="DE46">
        <v>9.5143147055108308</v>
      </c>
      <c r="DF46">
        <v>157.23800320000001</v>
      </c>
      <c r="DG46">
        <v>7.3754221919313098E-3</v>
      </c>
      <c r="DH46">
        <v>1.1678055046984599E-3</v>
      </c>
      <c r="DI46">
        <v>2</v>
      </c>
      <c r="DJ46">
        <v>204</v>
      </c>
      <c r="DK46">
        <v>187</v>
      </c>
      <c r="DL46">
        <v>301</v>
      </c>
      <c r="DM46">
        <v>114</v>
      </c>
      <c r="DN46" s="27">
        <v>0.30679481979864398</v>
      </c>
      <c r="DO46">
        <v>0.30679481979864398</v>
      </c>
      <c r="DP46">
        <v>1.27359996549785E-2</v>
      </c>
      <c r="DQ46">
        <v>204</v>
      </c>
      <c r="DR46">
        <v>1.00499996915459E-3</v>
      </c>
      <c r="DS46">
        <v>174</v>
      </c>
      <c r="DT46">
        <v>0.30679481979864398</v>
      </c>
      <c r="DU46">
        <v>204</v>
      </c>
      <c r="DV46">
        <v>0.30679481979864398</v>
      </c>
      <c r="DW46">
        <v>204</v>
      </c>
      <c r="DX46">
        <v>3.6987759246614599E-3</v>
      </c>
      <c r="DY46">
        <v>7.3975518493229302E-3</v>
      </c>
      <c r="DZ46">
        <v>5.5940200808726104</v>
      </c>
      <c r="EA46">
        <v>0.36851453975859899</v>
      </c>
      <c r="EB46">
        <v>20.2780920957468</v>
      </c>
      <c r="EC46">
        <v>3</v>
      </c>
      <c r="ED46">
        <v>293.69314559999998</v>
      </c>
      <c r="EE46">
        <v>293.38114560000002</v>
      </c>
      <c r="EF46">
        <v>293.48514560000001</v>
      </c>
      <c r="EG46">
        <v>277.3411456</v>
      </c>
      <c r="EH46">
        <v>277.3411456</v>
      </c>
      <c r="EI46">
        <v>277.3411456</v>
      </c>
      <c r="EJ46">
        <v>352.30415360000001</v>
      </c>
      <c r="EK46">
        <v>352.30415360000001</v>
      </c>
      <c r="EL46">
        <v>352.30415360000001</v>
      </c>
      <c r="EM46">
        <v>74.963008000000002</v>
      </c>
      <c r="EN46">
        <v>74.963008000000002</v>
      </c>
      <c r="EO46">
        <v>74.963008000000002</v>
      </c>
      <c r="EP46">
        <v>140.053771060938</v>
      </c>
      <c r="EQ46">
        <v>140.053771060938</v>
      </c>
      <c r="ER46">
        <v>140.053771060938</v>
      </c>
      <c r="ES46">
        <v>492.02976846617298</v>
      </c>
      <c r="ET46">
        <v>492.02976846617298</v>
      </c>
      <c r="EU46">
        <v>492.02976846617298</v>
      </c>
      <c r="EV46">
        <v>5.4295895221170403</v>
      </c>
      <c r="EW46">
        <v>293.69314559999998</v>
      </c>
      <c r="EX46">
        <v>6.3942479938166104</v>
      </c>
      <c r="EY46">
        <v>293.38114560000002</v>
      </c>
      <c r="EZ46">
        <v>7.6304871960873699</v>
      </c>
      <c r="FA46">
        <v>293.48514560000001</v>
      </c>
      <c r="FB46">
        <v>2.0007571522072101E-3</v>
      </c>
      <c r="FC46">
        <v>274.82799999999997</v>
      </c>
      <c r="FD46">
        <v>1.9003910890099699E-3</v>
      </c>
      <c r="FE46">
        <v>274.82799999999997</v>
      </c>
      <c r="FF46">
        <v>4.0757945372347799E-3</v>
      </c>
      <c r="FG46">
        <v>274.93299999999999</v>
      </c>
      <c r="FH46">
        <v>137.86943468175201</v>
      </c>
      <c r="FI46">
        <v>293.69314559999998</v>
      </c>
      <c r="FJ46">
        <v>1.6026505397608599</v>
      </c>
      <c r="FK46">
        <v>293.38114560000002</v>
      </c>
      <c r="FL46">
        <v>0.58168583942500496</v>
      </c>
      <c r="FM46">
        <v>293.48514560000001</v>
      </c>
      <c r="FN46">
        <v>137.86943468175201</v>
      </c>
      <c r="FO46">
        <v>293.69314559999998</v>
      </c>
      <c r="FP46">
        <v>160.26505397608599</v>
      </c>
      <c r="FQ46">
        <v>293.38114560000002</v>
      </c>
      <c r="FR46">
        <v>193.895279808335</v>
      </c>
      <c r="FS46">
        <v>293.48514560000001</v>
      </c>
      <c r="FT46">
        <v>1.1624407857044499E-2</v>
      </c>
      <c r="FU46">
        <v>4.2191065827442099E-3</v>
      </c>
      <c r="FV46">
        <v>1.0937583755552699E-2</v>
      </c>
      <c r="FW46">
        <v>3.8936486682585801E-4</v>
      </c>
      <c r="FX46">
        <v>2.0509942962768099E-3</v>
      </c>
      <c r="FY46">
        <v>1.1716313489204501E-2</v>
      </c>
      <c r="FZ46">
        <v>4.1106576192378999E-3</v>
      </c>
      <c r="GA46">
        <v>11.994069666086</v>
      </c>
      <c r="GB46">
        <v>14.160830722812401</v>
      </c>
      <c r="GC46">
        <v>22.845340226495999</v>
      </c>
      <c r="GD46">
        <v>-26.662891507423002</v>
      </c>
      <c r="GE46">
        <v>11.994069666086</v>
      </c>
      <c r="GF46">
        <v>22.837769936572901</v>
      </c>
      <c r="GG46">
        <v>-24.185396255393801</v>
      </c>
      <c r="GH46">
        <v>22.756436666408302</v>
      </c>
      <c r="GI46">
        <v>1.08192473316903</v>
      </c>
      <c r="GJ46">
        <v>0.204679632868105</v>
      </c>
      <c r="GK46">
        <v>4</v>
      </c>
      <c r="GL46">
        <v>592.10914560000003</v>
      </c>
      <c r="GM46">
        <v>592.10914560000003</v>
      </c>
      <c r="GN46">
        <v>592.10914560000003</v>
      </c>
      <c r="GO46">
        <v>577.33914879999998</v>
      </c>
      <c r="GP46">
        <v>577.33914879999998</v>
      </c>
      <c r="GQ46">
        <v>577.33914879999998</v>
      </c>
      <c r="GR46">
        <v>595.76015359999997</v>
      </c>
      <c r="GS46">
        <v>595.76015359999997</v>
      </c>
      <c r="GT46">
        <v>595.76015359999997</v>
      </c>
      <c r="GU46">
        <v>18.421004799999899</v>
      </c>
      <c r="GV46">
        <v>18.421004799999899</v>
      </c>
      <c r="GW46">
        <v>18.421004799999899</v>
      </c>
      <c r="GX46">
        <v>59.120868437414899</v>
      </c>
      <c r="GY46">
        <v>59.120868437414899</v>
      </c>
      <c r="GZ46">
        <v>59.120868437414899</v>
      </c>
      <c r="HA46">
        <v>205.00746241248899</v>
      </c>
      <c r="HB46">
        <v>205.00746241248899</v>
      </c>
      <c r="HC46">
        <v>205.00746241248899</v>
      </c>
      <c r="HD46">
        <v>4.13487284244255</v>
      </c>
      <c r="HE46">
        <v>592.10914560000003</v>
      </c>
      <c r="HF46">
        <v>4.7398933120963704</v>
      </c>
      <c r="HG46">
        <v>592.10914560000003</v>
      </c>
      <c r="HH46">
        <v>5.6861885341678002</v>
      </c>
      <c r="HI46">
        <v>592.10914560000003</v>
      </c>
      <c r="HJ46">
        <v>2.5287655566349101E-3</v>
      </c>
      <c r="HK46">
        <v>577.13099999999997</v>
      </c>
      <c r="HL46">
        <v>2.4869507384139402E-3</v>
      </c>
      <c r="HM46">
        <v>575.67399999999998</v>
      </c>
      <c r="HN46">
        <v>4.7538007494280499E-3</v>
      </c>
      <c r="HO46">
        <v>576.09</v>
      </c>
      <c r="HP46">
        <v>58.213310965103702</v>
      </c>
      <c r="HQ46">
        <v>592.10914560000003</v>
      </c>
      <c r="HR46">
        <v>0.66739288281283704</v>
      </c>
      <c r="HS46">
        <v>592.10914560000003</v>
      </c>
      <c r="HT46">
        <v>0.24016458949830599</v>
      </c>
      <c r="HU46">
        <v>592.10914560000003</v>
      </c>
      <c r="HV46">
        <v>58.213310965103702</v>
      </c>
      <c r="HW46">
        <v>592.10914560000003</v>
      </c>
      <c r="HX46">
        <v>66.739288281283706</v>
      </c>
      <c r="HY46">
        <v>592.10914560000003</v>
      </c>
      <c r="HZ46">
        <v>80.054863166102194</v>
      </c>
      <c r="IA46">
        <v>592.10914560000003</v>
      </c>
      <c r="IB46">
        <v>1.1464609584101899E-2</v>
      </c>
      <c r="IC46">
        <v>4.1255957703947499E-3</v>
      </c>
      <c r="ID46">
        <v>1.07856803962559E-2</v>
      </c>
      <c r="IE46">
        <v>3.84785706372408E-4</v>
      </c>
      <c r="IF46">
        <v>2.0055510103473202E-3</v>
      </c>
      <c r="IG46">
        <v>1.1555251809000701E-2</v>
      </c>
      <c r="IH46">
        <v>4.0195504320344397E-3</v>
      </c>
      <c r="II46">
        <v>9.2422605019626403E-2</v>
      </c>
      <c r="IJ46">
        <v>0.21937656630277499</v>
      </c>
      <c r="IK46">
        <v>0.17535149863823199</v>
      </c>
      <c r="IL46">
        <v>-40.180792701389997</v>
      </c>
      <c r="IM46">
        <v>9.2422605019626403E-2</v>
      </c>
      <c r="IN46">
        <v>0.17505004355022799</v>
      </c>
      <c r="IO46">
        <v>-37.599712950766502</v>
      </c>
      <c r="IP46">
        <v>8.8418366166465007E-2</v>
      </c>
      <c r="IQ46">
        <v>1.0670590814095799</v>
      </c>
      <c r="IR46">
        <v>0.20015368261433999</v>
      </c>
      <c r="IS46">
        <v>5</v>
      </c>
      <c r="IT46">
        <v>636.86114559999999</v>
      </c>
      <c r="IU46">
        <v>636.75714559999994</v>
      </c>
      <c r="IV46">
        <v>636.86114559999999</v>
      </c>
      <c r="IW46">
        <v>621.98615040000004</v>
      </c>
      <c r="IX46">
        <v>621.98615040000004</v>
      </c>
      <c r="IY46">
        <v>621.98615040000004</v>
      </c>
      <c r="IZ46">
        <v>640.41114879999998</v>
      </c>
      <c r="JA46">
        <v>640.41114879999998</v>
      </c>
      <c r="JB46">
        <v>640.41114879999998</v>
      </c>
      <c r="JC46">
        <v>18.4249983999999</v>
      </c>
      <c r="JD46">
        <v>18.4249983999999</v>
      </c>
      <c r="JE46">
        <v>18.4249983999999</v>
      </c>
      <c r="JF46">
        <v>59.773040113604999</v>
      </c>
      <c r="JG46">
        <v>59.773040113604999</v>
      </c>
      <c r="JH46">
        <v>59.773040113604999</v>
      </c>
      <c r="JI46">
        <v>207.240603549497</v>
      </c>
      <c r="JJ46">
        <v>207.240603549497</v>
      </c>
      <c r="JK46">
        <v>207.240603549497</v>
      </c>
      <c r="JL46">
        <v>4.1320095070936604</v>
      </c>
      <c r="JM46">
        <v>636.86114559999999</v>
      </c>
      <c r="JN46">
        <v>4.7367025271074796</v>
      </c>
      <c r="JO46">
        <v>636.75714559999994</v>
      </c>
      <c r="JP46">
        <v>5.6824197110661299</v>
      </c>
      <c r="JQ46">
        <v>636.86114559999999</v>
      </c>
      <c r="JR46">
        <v>3.1314269905887201E-3</v>
      </c>
      <c r="JS46">
        <v>621.673</v>
      </c>
      <c r="JT46">
        <v>3.2110171005397098E-3</v>
      </c>
      <c r="JU46">
        <v>621.15</v>
      </c>
      <c r="JV46">
        <v>5.7560559423621496E-3</v>
      </c>
      <c r="JW46">
        <v>621.46400000000006</v>
      </c>
      <c r="JX46">
        <v>58.855658869445897</v>
      </c>
      <c r="JY46">
        <v>636.86114559999999</v>
      </c>
      <c r="JZ46">
        <v>0.67460915731275795</v>
      </c>
      <c r="KA46">
        <v>636.75714559999994</v>
      </c>
      <c r="KB46">
        <v>0.24277208684632601</v>
      </c>
      <c r="KC46">
        <v>636.86114559999999</v>
      </c>
      <c r="KD46">
        <v>58.855658869445897</v>
      </c>
      <c r="KE46">
        <v>636.86114559999999</v>
      </c>
      <c r="KF46">
        <v>67.460915731275804</v>
      </c>
      <c r="KG46">
        <v>636.75714559999994</v>
      </c>
      <c r="KH46">
        <v>80.924028948775501</v>
      </c>
      <c r="KI46">
        <v>636.86114559999999</v>
      </c>
      <c r="KJ46">
        <v>1.1462095069043001E-2</v>
      </c>
      <c r="KK46">
        <v>4.1248724678258197E-3</v>
      </c>
      <c r="KL46">
        <v>1.07832171199999E-2</v>
      </c>
      <c r="KM46">
        <v>3.8475014676156303E-4</v>
      </c>
      <c r="KN46">
        <v>2.0052E-3</v>
      </c>
      <c r="KO46">
        <v>1.15527174135231E-2</v>
      </c>
      <c r="KP46">
        <v>4.0188457214143901E-3</v>
      </c>
      <c r="KQ46">
        <v>-40.4</v>
      </c>
      <c r="KR46">
        <v>0</v>
      </c>
      <c r="KS46">
        <v>0</v>
      </c>
      <c r="KT46">
        <v>-37.810794714755701</v>
      </c>
      <c r="KU46">
        <v>-8.6917891289339799E-2</v>
      </c>
      <c r="KV46">
        <v>1.06681798207179</v>
      </c>
      <c r="KW46">
        <v>0.20011872193876801</v>
      </c>
      <c r="KX46">
        <v>3.335</v>
      </c>
      <c r="KY46" s="27">
        <v>0.30679481979864398</v>
      </c>
      <c r="KZ46" t="s">
        <v>1</v>
      </c>
      <c r="LA46">
        <v>0.75942174881950797</v>
      </c>
      <c r="LB46" s="21">
        <f t="shared" si="0"/>
        <v>20.495401269732071</v>
      </c>
      <c r="LC46" t="s">
        <v>1</v>
      </c>
      <c r="LD46">
        <v>-0.5</v>
      </c>
      <c r="LE46" s="1">
        <v>5.5940200808726104</v>
      </c>
      <c r="LF46" s="18">
        <f t="shared" si="3"/>
        <v>7.5860200808726104</v>
      </c>
      <c r="LG46" s="22">
        <f t="shared" si="1"/>
        <v>3.8542725224401391</v>
      </c>
      <c r="LI46">
        <v>1.0937583755552699E-2</v>
      </c>
      <c r="LJ46">
        <v>3.8936486682585801E-4</v>
      </c>
      <c r="LK46">
        <v>2.0509942962768099E-3</v>
      </c>
      <c r="LL46">
        <v>1.1716313489204501E-2</v>
      </c>
      <c r="LM46">
        <v>4.1106576192378999E-3</v>
      </c>
      <c r="LN46">
        <v>-26.662891507423002</v>
      </c>
      <c r="LO46" s="34">
        <f t="shared" si="2"/>
        <v>-27.36343954575203</v>
      </c>
      <c r="LR46">
        <v>1.07856803962559E-2</v>
      </c>
      <c r="LS46">
        <v>3.84785706372408E-4</v>
      </c>
      <c r="LT46">
        <v>2.0055510103473202E-3</v>
      </c>
      <c r="LU46">
        <v>1.1555251809000701E-2</v>
      </c>
      <c r="LV46">
        <v>4.0195504320344397E-3</v>
      </c>
      <c r="LW46">
        <v>9.2422605019626403E-2</v>
      </c>
      <c r="LX46">
        <v>0.21937656630277499</v>
      </c>
      <c r="LY46">
        <v>0.17535149863823199</v>
      </c>
      <c r="LZ46">
        <v>-40.180792701389997</v>
      </c>
      <c r="MA46">
        <v>9.2422605019626403E-2</v>
      </c>
      <c r="MB46">
        <v>0.17505004355022799</v>
      </c>
      <c r="MC46">
        <v>-37.599712950766502</v>
      </c>
      <c r="MD46">
        <v>8.8418366166465007E-2</v>
      </c>
      <c r="ME46">
        <v>1.0670590814095799</v>
      </c>
      <c r="MF46">
        <v>0.20015368261433999</v>
      </c>
      <c r="MG46">
        <v>1.07832171199999E-2</v>
      </c>
      <c r="MH46">
        <v>3.8475014676156303E-4</v>
      </c>
      <c r="MI46">
        <v>2.0052E-3</v>
      </c>
      <c r="MJ46">
        <v>1.15527174135231E-2</v>
      </c>
      <c r="MK46">
        <v>4.0188457214143901E-3</v>
      </c>
      <c r="ML46">
        <v>-40.4</v>
      </c>
      <c r="MM46">
        <v>0</v>
      </c>
      <c r="MN46">
        <v>0</v>
      </c>
      <c r="MO46">
        <v>-37.810794714755701</v>
      </c>
      <c r="MP46">
        <v>-8.6917891289339799E-2</v>
      </c>
      <c r="MQ46">
        <v>1.06681798207179</v>
      </c>
      <c r="MR46">
        <v>0.20011872193876801</v>
      </c>
      <c r="MS46" t="s">
        <v>1</v>
      </c>
      <c r="MT46">
        <v>81</v>
      </c>
      <c r="MV46" t="s">
        <v>137</v>
      </c>
      <c r="MW46" t="b">
        <v>1</v>
      </c>
      <c r="MX46" t="s">
        <v>139</v>
      </c>
      <c r="MY46">
        <v>3.335</v>
      </c>
    </row>
    <row r="47" spans="1:363">
      <c r="A47">
        <v>62</v>
      </c>
      <c r="B47">
        <v>83</v>
      </c>
      <c r="C47">
        <v>1</v>
      </c>
      <c r="D47">
        <v>29.019993599999999</v>
      </c>
      <c r="E47">
        <v>28.9159936</v>
      </c>
      <c r="F47">
        <v>29.123993599999999</v>
      </c>
      <c r="G47">
        <v>14.146995199999999</v>
      </c>
      <c r="H47">
        <v>14.146995199999999</v>
      </c>
      <c r="I47">
        <v>14.146995199999999</v>
      </c>
      <c r="J47">
        <v>31.311001600000001</v>
      </c>
      <c r="K47">
        <v>31.311001600000001</v>
      </c>
      <c r="L47">
        <v>31.311001600000001</v>
      </c>
      <c r="M47">
        <v>17.164006400000002</v>
      </c>
      <c r="N47">
        <v>17.164006400000002</v>
      </c>
      <c r="O47">
        <v>17.164006400000002</v>
      </c>
      <c r="P47">
        <v>55.811284723626798</v>
      </c>
      <c r="Q47">
        <v>55.811284723626798</v>
      </c>
      <c r="R47">
        <v>55.811284723626798</v>
      </c>
      <c r="S47">
        <v>112.875701362378</v>
      </c>
      <c r="T47">
        <v>112.875701362378</v>
      </c>
      <c r="U47">
        <v>112.875701362378</v>
      </c>
      <c r="V47">
        <v>3.8602087069980899</v>
      </c>
      <c r="W47">
        <v>29.019993599999999</v>
      </c>
      <c r="X47">
        <v>2.8297097652810002</v>
      </c>
      <c r="Y47">
        <v>28.9159936</v>
      </c>
      <c r="Z47">
        <v>1.35702179765342</v>
      </c>
      <c r="AA47">
        <v>29.123993599999999</v>
      </c>
      <c r="AB47">
        <v>7.2653520337397706E-2</v>
      </c>
      <c r="AC47">
        <v>11.65</v>
      </c>
      <c r="AD47">
        <v>5.51437318868708E-2</v>
      </c>
      <c r="AE47">
        <v>13.938000000000001</v>
      </c>
      <c r="AF47">
        <v>1.33823149775229</v>
      </c>
      <c r="AG47">
        <v>14.146000000000001</v>
      </c>
      <c r="AH47">
        <v>55.354675661840602</v>
      </c>
      <c r="AI47">
        <v>29.019993599999999</v>
      </c>
      <c r="AJ47">
        <v>0.40577997812090499</v>
      </c>
      <c r="AK47">
        <v>28.9159936</v>
      </c>
      <c r="AL47">
        <v>5.0829083665343298E-2</v>
      </c>
      <c r="AM47">
        <v>29.123993599999999</v>
      </c>
      <c r="AN47">
        <v>55.354675661840602</v>
      </c>
      <c r="AO47">
        <v>29.019993599999999</v>
      </c>
      <c r="AP47">
        <v>40.577997812090501</v>
      </c>
      <c r="AQ47">
        <v>28.9159936</v>
      </c>
      <c r="AR47">
        <v>16.943027888447698</v>
      </c>
      <c r="AS47">
        <v>29.123993599999999</v>
      </c>
      <c r="AT47">
        <v>7.3305456724161401E-3</v>
      </c>
      <c r="AU47">
        <v>9.1824372661590504E-4</v>
      </c>
      <c r="AV47">
        <v>1</v>
      </c>
      <c r="AW47">
        <v>74</v>
      </c>
      <c r="AX47">
        <v>59</v>
      </c>
      <c r="AY47">
        <v>104</v>
      </c>
      <c r="AZ47">
        <v>45</v>
      </c>
      <c r="BA47" s="6">
        <v>2.48646592903558E-3</v>
      </c>
      <c r="BB47">
        <v>2.48646592903558E-3</v>
      </c>
      <c r="BC47">
        <v>1.8384000286459899E-4</v>
      </c>
      <c r="BD47">
        <v>74</v>
      </c>
      <c r="BE47">
        <v>1.02115997578948E-3</v>
      </c>
      <c r="BF47">
        <v>35</v>
      </c>
      <c r="BG47">
        <v>2.48646592903558E-3</v>
      </c>
      <c r="BH47">
        <v>74</v>
      </c>
      <c r="BI47">
        <v>2.48646592903558E-3</v>
      </c>
      <c r="BJ47">
        <v>74</v>
      </c>
      <c r="BK47">
        <v>3.6763608999999999E-3</v>
      </c>
      <c r="BL47">
        <v>7.3527217999999998E-3</v>
      </c>
      <c r="BM47">
        <v>-0.5</v>
      </c>
      <c r="BN47">
        <v>0.366289477686153</v>
      </c>
      <c r="BO47">
        <v>0.54075855331907796</v>
      </c>
      <c r="BP47">
        <v>2</v>
      </c>
      <c r="BQ47">
        <v>155.13500160000001</v>
      </c>
      <c r="BR47">
        <v>155.0310016</v>
      </c>
      <c r="BS47">
        <v>157.31900160000001</v>
      </c>
      <c r="BT47">
        <v>137.64199679999999</v>
      </c>
      <c r="BU47">
        <v>137.64199679999999</v>
      </c>
      <c r="BV47">
        <v>137.64199679999999</v>
      </c>
      <c r="BW47">
        <v>192.83199999999999</v>
      </c>
      <c r="BX47">
        <v>192.83199999999999</v>
      </c>
      <c r="BY47">
        <v>192.83199999999999</v>
      </c>
      <c r="BZ47">
        <v>55.1900032</v>
      </c>
      <c r="CA47">
        <v>55.1900032</v>
      </c>
      <c r="CB47">
        <v>55.1900032</v>
      </c>
      <c r="CC47">
        <v>16.651440936740901</v>
      </c>
      <c r="CD47">
        <v>16.651440936740901</v>
      </c>
      <c r="CE47">
        <v>16.651440936740901</v>
      </c>
      <c r="CF47">
        <v>34.479679282721399</v>
      </c>
      <c r="CG47">
        <v>34.479679282721399</v>
      </c>
      <c r="CH47">
        <v>34.479679282721399</v>
      </c>
      <c r="CI47">
        <v>1.0068804143494301</v>
      </c>
      <c r="CJ47">
        <v>155.13500160000001</v>
      </c>
      <c r="CK47">
        <v>0.74081841659137504</v>
      </c>
      <c r="CL47">
        <v>155.0310016</v>
      </c>
      <c r="CM47">
        <v>0.281419159381672</v>
      </c>
      <c r="CN47">
        <v>157.31900160000001</v>
      </c>
      <c r="CO47">
        <v>8.1696674267675601E-2</v>
      </c>
      <c r="CP47">
        <v>136.387</v>
      </c>
      <c r="CQ47">
        <v>6.1309671572560502E-2</v>
      </c>
      <c r="CR47">
        <v>136.703</v>
      </c>
      <c r="CS47">
        <v>1.1715638698384501</v>
      </c>
      <c r="CT47">
        <v>137.64099999999999</v>
      </c>
      <c r="CU47">
        <v>16.5123959005073</v>
      </c>
      <c r="CV47">
        <v>155.13500160000001</v>
      </c>
      <c r="CW47">
        <v>0.121633122981378</v>
      </c>
      <c r="CX47">
        <v>155.0310016</v>
      </c>
      <c r="CY47">
        <v>1.7411913252228399E-2</v>
      </c>
      <c r="CZ47">
        <v>157.31900160000001</v>
      </c>
      <c r="DA47">
        <v>16.5123959005073</v>
      </c>
      <c r="DB47">
        <v>155.13500160000001</v>
      </c>
      <c r="DC47">
        <v>12.1633122981378</v>
      </c>
      <c r="DD47">
        <v>155.0310016</v>
      </c>
      <c r="DE47">
        <v>5.80397108407616</v>
      </c>
      <c r="DF47">
        <v>157.31900160000001</v>
      </c>
      <c r="DG47">
        <v>7.36617046455635E-3</v>
      </c>
      <c r="DH47">
        <v>1.0544752776726601E-3</v>
      </c>
      <c r="DI47">
        <v>2</v>
      </c>
      <c r="DJ47">
        <v>206</v>
      </c>
      <c r="DK47">
        <v>188</v>
      </c>
      <c r="DL47">
        <v>301</v>
      </c>
      <c r="DM47">
        <v>113</v>
      </c>
      <c r="DN47" s="27">
        <v>0.26730645899129801</v>
      </c>
      <c r="DO47">
        <v>0.26730645899129801</v>
      </c>
      <c r="DP47">
        <v>1.13069997169077E-2</v>
      </c>
      <c r="DQ47">
        <v>206</v>
      </c>
      <c r="DR47">
        <v>1.00499996915459E-3</v>
      </c>
      <c r="DS47">
        <v>185</v>
      </c>
      <c r="DT47">
        <v>0.26730645899129801</v>
      </c>
      <c r="DU47">
        <v>206</v>
      </c>
      <c r="DV47">
        <v>0.26730645899129801</v>
      </c>
      <c r="DW47">
        <v>206</v>
      </c>
      <c r="DX47">
        <v>3.6942271815494998E-3</v>
      </c>
      <c r="DY47">
        <v>7.3884543630989997E-3</v>
      </c>
      <c r="DZ47">
        <v>4.35734368699414</v>
      </c>
      <c r="EA47">
        <v>0.36806300977969902</v>
      </c>
      <c r="EB47">
        <v>19.726459142406</v>
      </c>
      <c r="EC47">
        <v>3</v>
      </c>
      <c r="ED47">
        <v>295.48613119999999</v>
      </c>
      <c r="EE47">
        <v>295.27813120000002</v>
      </c>
      <c r="EF47">
        <v>295.3821312</v>
      </c>
      <c r="EG47">
        <v>278.08814080000002</v>
      </c>
      <c r="EH47">
        <v>278.08814080000002</v>
      </c>
      <c r="EI47">
        <v>278.08814080000002</v>
      </c>
      <c r="EJ47">
        <v>351.387136</v>
      </c>
      <c r="EK47">
        <v>351.387136</v>
      </c>
      <c r="EL47">
        <v>351.387136</v>
      </c>
      <c r="EM47">
        <v>73.298995199999894</v>
      </c>
      <c r="EN47">
        <v>73.298995199999894</v>
      </c>
      <c r="EO47">
        <v>73.298995199999894</v>
      </c>
      <c r="EP47">
        <v>122.328420701621</v>
      </c>
      <c r="EQ47">
        <v>122.328420701621</v>
      </c>
      <c r="ER47">
        <v>122.328420701621</v>
      </c>
      <c r="ES47">
        <v>430.036068082545</v>
      </c>
      <c r="ET47">
        <v>430.036068082545</v>
      </c>
      <c r="EU47">
        <v>430.036068082545</v>
      </c>
      <c r="EV47">
        <v>4.82156522127252</v>
      </c>
      <c r="EW47">
        <v>295.48613119999999</v>
      </c>
      <c r="EX47">
        <v>5.6693575417518502</v>
      </c>
      <c r="EY47">
        <v>295.27813120000002</v>
      </c>
      <c r="EZ47">
        <v>6.7855807660250802</v>
      </c>
      <c r="FA47">
        <v>295.3821312</v>
      </c>
      <c r="FB47">
        <v>1.8662402218203799E-3</v>
      </c>
      <c r="FC47">
        <v>275.57499999999999</v>
      </c>
      <c r="FD47">
        <v>1.7435920704758101E-3</v>
      </c>
      <c r="FE47">
        <v>275.57499999999999</v>
      </c>
      <c r="FF47">
        <v>3.69958621251511E-3</v>
      </c>
      <c r="FG47">
        <v>275.57499999999999</v>
      </c>
      <c r="FH47">
        <v>120.41944946923699</v>
      </c>
      <c r="FI47">
        <v>295.48613119999999</v>
      </c>
      <c r="FJ47">
        <v>1.4001733950622</v>
      </c>
      <c r="FK47">
        <v>295.27813120000002</v>
      </c>
      <c r="FL47">
        <v>0.50879783732126305</v>
      </c>
      <c r="FM47">
        <v>295.3821312</v>
      </c>
      <c r="FN47">
        <v>120.41944946923699</v>
      </c>
      <c r="FO47">
        <v>295.48613119999999</v>
      </c>
      <c r="FP47">
        <v>140.01733950622</v>
      </c>
      <c r="FQ47">
        <v>295.27813120000002</v>
      </c>
      <c r="FR47">
        <v>169.599279107087</v>
      </c>
      <c r="FS47">
        <v>295.3821312</v>
      </c>
      <c r="FT47">
        <v>1.16274688286122E-2</v>
      </c>
      <c r="FU47">
        <v>4.2252131160194399E-3</v>
      </c>
      <c r="FV47">
        <v>1.09392518412128E-2</v>
      </c>
      <c r="FW47">
        <v>3.8965472939092902E-4</v>
      </c>
      <c r="FX47">
        <v>2.05388704280871E-3</v>
      </c>
      <c r="FY47">
        <v>1.17185612999947E-2</v>
      </c>
      <c r="FZ47">
        <v>4.1164509788574203E-3</v>
      </c>
      <c r="GA47">
        <v>12.747448365252501</v>
      </c>
      <c r="GB47">
        <v>14.355400598430901</v>
      </c>
      <c r="GC47">
        <v>24.286888377659601</v>
      </c>
      <c r="GD47">
        <v>-26.514448331181601</v>
      </c>
      <c r="GE47">
        <v>12.747448365252501</v>
      </c>
      <c r="GF47">
        <v>24.280392384159001</v>
      </c>
      <c r="GG47">
        <v>-23.998183221400001</v>
      </c>
      <c r="GH47">
        <v>24.197859521246599</v>
      </c>
      <c r="GI47">
        <v>1.08208795150542</v>
      </c>
      <c r="GJ47">
        <v>0.20496772372891001</v>
      </c>
      <c r="GK47">
        <v>4</v>
      </c>
      <c r="GL47">
        <v>591.82913280000002</v>
      </c>
      <c r="GM47">
        <v>591.82913280000002</v>
      </c>
      <c r="GN47">
        <v>591.72513279999998</v>
      </c>
      <c r="GO47">
        <v>576.9561344</v>
      </c>
      <c r="GP47">
        <v>576.9561344</v>
      </c>
      <c r="GQ47">
        <v>576.9561344</v>
      </c>
      <c r="GR47">
        <v>595.48413440000002</v>
      </c>
      <c r="GS47">
        <v>595.48413440000002</v>
      </c>
      <c r="GT47">
        <v>595.48413440000002</v>
      </c>
      <c r="GU47">
        <v>18.527999999999999</v>
      </c>
      <c r="GV47">
        <v>18.527999999999999</v>
      </c>
      <c r="GW47">
        <v>18.527999999999999</v>
      </c>
      <c r="GX47">
        <v>59.148223341645703</v>
      </c>
      <c r="GY47">
        <v>59.148223341645703</v>
      </c>
      <c r="GZ47">
        <v>59.148223341645703</v>
      </c>
      <c r="HA47">
        <v>205.11091792273001</v>
      </c>
      <c r="HB47">
        <v>205.11091792273001</v>
      </c>
      <c r="HC47">
        <v>205.11091792273001</v>
      </c>
      <c r="HD47">
        <v>4.1235326481453001</v>
      </c>
      <c r="HE47">
        <v>591.82913280000002</v>
      </c>
      <c r="HF47">
        <v>4.7266228262378203</v>
      </c>
      <c r="HG47">
        <v>591.82913280000002</v>
      </c>
      <c r="HH47">
        <v>5.6722026188941097</v>
      </c>
      <c r="HI47">
        <v>591.72513279999998</v>
      </c>
      <c r="HJ47">
        <v>2.3554412793771501E-3</v>
      </c>
      <c r="HK47">
        <v>576.74699999999996</v>
      </c>
      <c r="HL47">
        <v>2.2872716454141301E-3</v>
      </c>
      <c r="HM47">
        <v>574.44500000000005</v>
      </c>
      <c r="HN47">
        <v>4.4348195524257098E-3</v>
      </c>
      <c r="HO47">
        <v>575.38699999999994</v>
      </c>
      <c r="HP47">
        <v>58.240189353131797</v>
      </c>
      <c r="HQ47">
        <v>591.82913280000002</v>
      </c>
      <c r="HR47">
        <v>0.66774543257882801</v>
      </c>
      <c r="HS47">
        <v>591.82913280000002</v>
      </c>
      <c r="HT47">
        <v>0.240288555935146</v>
      </c>
      <c r="HU47">
        <v>591.72513279999998</v>
      </c>
      <c r="HV47">
        <v>58.240189353131797</v>
      </c>
      <c r="HW47">
        <v>591.82913280000002</v>
      </c>
      <c r="HX47">
        <v>66.774543257882797</v>
      </c>
      <c r="HY47">
        <v>591.82913280000002</v>
      </c>
      <c r="HZ47">
        <v>80.096185311715601</v>
      </c>
      <c r="IA47">
        <v>591.72513279999998</v>
      </c>
      <c r="IB47">
        <v>1.14653719363795E-2</v>
      </c>
      <c r="IC47">
        <v>4.1258203073171401E-3</v>
      </c>
      <c r="ID47">
        <v>1.07856163811613E-2</v>
      </c>
      <c r="IE47">
        <v>3.8478905969460399E-4</v>
      </c>
      <c r="IF47">
        <v>2.0055841126217101E-3</v>
      </c>
      <c r="IG47">
        <v>1.15551945005505E-2</v>
      </c>
      <c r="IH47">
        <v>4.0196166622349597E-3</v>
      </c>
      <c r="II47">
        <v>0.10113818894863499</v>
      </c>
      <c r="IJ47">
        <v>0.21441596282345499</v>
      </c>
      <c r="IK47">
        <v>0.191831404839026</v>
      </c>
      <c r="IL47">
        <v>-40.186489413612897</v>
      </c>
      <c r="IM47">
        <v>0.10113818894863499</v>
      </c>
      <c r="IN47">
        <v>0.19155825938521601</v>
      </c>
      <c r="IO47">
        <v>-37.6044859898863</v>
      </c>
      <c r="IP47">
        <v>0.104896839968615</v>
      </c>
      <c r="IQ47">
        <v>1.0670528157866199</v>
      </c>
      <c r="IR47">
        <v>0.20015697960384801</v>
      </c>
      <c r="IS47">
        <v>5</v>
      </c>
      <c r="IT47">
        <v>636.51013120000005</v>
      </c>
      <c r="IU47">
        <v>636.51013120000005</v>
      </c>
      <c r="IV47">
        <v>636.51013120000005</v>
      </c>
      <c r="IW47">
        <v>621.63613439999995</v>
      </c>
      <c r="IX47">
        <v>621.63613439999995</v>
      </c>
      <c r="IY47">
        <v>621.63613439999995</v>
      </c>
      <c r="IZ47">
        <v>640.16413439999997</v>
      </c>
      <c r="JA47">
        <v>640.16413439999997</v>
      </c>
      <c r="JB47">
        <v>640.16413439999997</v>
      </c>
      <c r="JC47">
        <v>18.527999999999999</v>
      </c>
      <c r="JD47">
        <v>18.527999999999999</v>
      </c>
      <c r="JE47">
        <v>18.527999999999999</v>
      </c>
      <c r="JF47">
        <v>59.889532360136897</v>
      </c>
      <c r="JG47">
        <v>59.889532360136897</v>
      </c>
      <c r="JH47">
        <v>59.889532360136897</v>
      </c>
      <c r="JI47">
        <v>207.65220401164501</v>
      </c>
      <c r="JJ47">
        <v>207.65220401164501</v>
      </c>
      <c r="JK47">
        <v>207.65220401164501</v>
      </c>
      <c r="JL47">
        <v>4.1435231320298502</v>
      </c>
      <c r="JM47">
        <v>636.51013120000005</v>
      </c>
      <c r="JN47">
        <v>4.7488552074892203</v>
      </c>
      <c r="JO47">
        <v>636.51013120000005</v>
      </c>
      <c r="JP47">
        <v>5.6971924484996999</v>
      </c>
      <c r="JQ47">
        <v>636.51013120000005</v>
      </c>
      <c r="JR47">
        <v>2.9535803878500801E-3</v>
      </c>
      <c r="JS47">
        <v>621.42600000000004</v>
      </c>
      <c r="JT47">
        <v>2.9810330975245502E-3</v>
      </c>
      <c r="JU47">
        <v>621.21600000000001</v>
      </c>
      <c r="JV47">
        <v>5.4377238181356896E-3</v>
      </c>
      <c r="JW47">
        <v>621.53099999999995</v>
      </c>
      <c r="JX47">
        <v>58.970306576524898</v>
      </c>
      <c r="JY47">
        <v>636.51013120000005</v>
      </c>
      <c r="JZ47">
        <v>0.67597155900952099</v>
      </c>
      <c r="KA47">
        <v>636.51013120000005</v>
      </c>
      <c r="KB47">
        <v>0.24325422460250501</v>
      </c>
      <c r="KC47">
        <v>636.51013120000005</v>
      </c>
      <c r="KD47">
        <v>58.970306576524898</v>
      </c>
      <c r="KE47">
        <v>636.51013120000005</v>
      </c>
      <c r="KF47">
        <v>67.597155900952103</v>
      </c>
      <c r="KG47">
        <v>636.51013120000005</v>
      </c>
      <c r="KH47">
        <v>81.084741534168501</v>
      </c>
      <c r="KI47">
        <v>636.51013120000005</v>
      </c>
      <c r="KJ47">
        <v>1.1462914104615E-2</v>
      </c>
      <c r="KK47">
        <v>4.1250289972095998E-3</v>
      </c>
      <c r="KL47">
        <v>1.07832171199999E-2</v>
      </c>
      <c r="KM47">
        <v>3.8475014676156303E-4</v>
      </c>
      <c r="KN47">
        <v>2.0052E-3</v>
      </c>
      <c r="KO47">
        <v>1.15527174135231E-2</v>
      </c>
      <c r="KP47">
        <v>4.0188457214143901E-3</v>
      </c>
      <c r="KQ47">
        <v>-40.4</v>
      </c>
      <c r="KR47">
        <v>0</v>
      </c>
      <c r="KS47">
        <v>0</v>
      </c>
      <c r="KT47">
        <v>-37.810794714755701</v>
      </c>
      <c r="KU47">
        <v>-8.6917891289339799E-2</v>
      </c>
      <c r="KV47">
        <v>1.06681798207179</v>
      </c>
      <c r="KW47">
        <v>0.20011872193876801</v>
      </c>
      <c r="KX47">
        <v>2.9870000000000001</v>
      </c>
      <c r="KY47" s="27">
        <v>0.26730645899129801</v>
      </c>
      <c r="KZ47" t="s">
        <v>1</v>
      </c>
      <c r="LA47">
        <v>0.54075855331907796</v>
      </c>
      <c r="LB47" s="21">
        <f t="shared" si="0"/>
        <v>19.937856769048995</v>
      </c>
      <c r="LC47" t="s">
        <v>1</v>
      </c>
      <c r="LD47">
        <v>-0.5</v>
      </c>
      <c r="LE47" s="1">
        <v>4.35734368699414</v>
      </c>
      <c r="LF47" s="18">
        <f t="shared" si="3"/>
        <v>6.4157436869941407</v>
      </c>
      <c r="LG47" s="22">
        <f t="shared" si="1"/>
        <v>2.6585326039893324</v>
      </c>
      <c r="LI47">
        <v>1.09392518412128E-2</v>
      </c>
      <c r="LJ47">
        <v>3.8965472939092902E-4</v>
      </c>
      <c r="LK47">
        <v>2.05388704280871E-3</v>
      </c>
      <c r="LL47">
        <v>1.17185612999947E-2</v>
      </c>
      <c r="LM47">
        <v>4.1164509788574203E-3</v>
      </c>
      <c r="LN47">
        <v>-26.514448331181601</v>
      </c>
      <c r="LO47" s="34">
        <f t="shared" si="2"/>
        <v>-27.210035291592824</v>
      </c>
      <c r="LR47">
        <v>1.07856163811613E-2</v>
      </c>
      <c r="LS47">
        <v>3.8478905969460399E-4</v>
      </c>
      <c r="LT47">
        <v>2.0055841126217101E-3</v>
      </c>
      <c r="LU47">
        <v>1.15551945005505E-2</v>
      </c>
      <c r="LV47">
        <v>4.0196166622349597E-3</v>
      </c>
      <c r="LW47">
        <v>0.10113818894863499</v>
      </c>
      <c r="LX47">
        <v>0.21441596282345499</v>
      </c>
      <c r="LY47">
        <v>0.191831404839026</v>
      </c>
      <c r="LZ47">
        <v>-40.186489413612897</v>
      </c>
      <c r="MA47">
        <v>0.10113818894863499</v>
      </c>
      <c r="MB47">
        <v>0.19155825938521601</v>
      </c>
      <c r="MC47">
        <v>-37.6044859898863</v>
      </c>
      <c r="MD47">
        <v>0.104896839968615</v>
      </c>
      <c r="ME47">
        <v>1.0670528157866199</v>
      </c>
      <c r="MF47">
        <v>0.20015697960384801</v>
      </c>
      <c r="MG47">
        <v>1.07832171199999E-2</v>
      </c>
      <c r="MH47">
        <v>3.8475014676156303E-4</v>
      </c>
      <c r="MI47">
        <v>2.0052E-3</v>
      </c>
      <c r="MJ47">
        <v>1.15527174135231E-2</v>
      </c>
      <c r="MK47">
        <v>4.0188457214143901E-3</v>
      </c>
      <c r="ML47">
        <v>-40.4</v>
      </c>
      <c r="MM47">
        <v>0</v>
      </c>
      <c r="MN47">
        <v>0</v>
      </c>
      <c r="MO47">
        <v>-37.810794714755701</v>
      </c>
      <c r="MP47">
        <v>-8.6917891289339799E-2</v>
      </c>
      <c r="MQ47">
        <v>1.06681798207179</v>
      </c>
      <c r="MR47">
        <v>0.20011872193876801</v>
      </c>
      <c r="MS47" t="s">
        <v>1</v>
      </c>
      <c r="MT47">
        <v>83</v>
      </c>
      <c r="MV47" t="s">
        <v>137</v>
      </c>
      <c r="MW47" t="b">
        <v>1</v>
      </c>
      <c r="MX47" t="s">
        <v>139</v>
      </c>
      <c r="MY47">
        <v>2.9870000000000001</v>
      </c>
    </row>
    <row r="48" spans="1:363">
      <c r="A48">
        <v>63</v>
      </c>
      <c r="B48">
        <v>85</v>
      </c>
      <c r="C48">
        <v>1</v>
      </c>
      <c r="D48">
        <v>28.998003199999999</v>
      </c>
      <c r="E48">
        <v>28.998003199999999</v>
      </c>
      <c r="F48">
        <v>29.206003200000001</v>
      </c>
      <c r="G48">
        <v>14.2280064</v>
      </c>
      <c r="H48">
        <v>14.2280064</v>
      </c>
      <c r="I48">
        <v>14.2280064</v>
      </c>
      <c r="J48">
        <v>31.288998400000001</v>
      </c>
      <c r="K48">
        <v>31.288998400000001</v>
      </c>
      <c r="L48">
        <v>31.288998400000001</v>
      </c>
      <c r="M48">
        <v>17.060991999999999</v>
      </c>
      <c r="N48">
        <v>17.060991999999999</v>
      </c>
      <c r="O48">
        <v>17.060991999999999</v>
      </c>
      <c r="P48">
        <v>55.927930023118897</v>
      </c>
      <c r="Q48">
        <v>55.927930023118897</v>
      </c>
      <c r="R48">
        <v>55.927930023118897</v>
      </c>
      <c r="S48">
        <v>112.996759955098</v>
      </c>
      <c r="T48">
        <v>112.996759955098</v>
      </c>
      <c r="U48">
        <v>112.996759955098</v>
      </c>
      <c r="V48">
        <v>3.8651816063026398</v>
      </c>
      <c r="W48">
        <v>28.998003199999999</v>
      </c>
      <c r="X48">
        <v>2.8334916424266701</v>
      </c>
      <c r="Y48">
        <v>28.998003199999999</v>
      </c>
      <c r="Z48">
        <v>1.3524942143385801</v>
      </c>
      <c r="AA48">
        <v>29.206003200000001</v>
      </c>
      <c r="AB48">
        <v>7.3023383656409896E-2</v>
      </c>
      <c r="AC48">
        <v>13.496</v>
      </c>
      <c r="AD48">
        <v>5.5406412863978703E-2</v>
      </c>
      <c r="AE48">
        <v>13.496</v>
      </c>
      <c r="AF48">
        <v>1.31899197179484</v>
      </c>
      <c r="AG48">
        <v>14.228</v>
      </c>
      <c r="AH48">
        <v>55.470712093277498</v>
      </c>
      <c r="AI48">
        <v>28.998003199999999</v>
      </c>
      <c r="AJ48">
        <v>0.406628266079884</v>
      </c>
      <c r="AK48">
        <v>28.998003199999999</v>
      </c>
      <c r="AL48">
        <v>5.0589663761496997E-2</v>
      </c>
      <c r="AM48">
        <v>29.206003200000001</v>
      </c>
      <c r="AN48">
        <v>55.470712093277498</v>
      </c>
      <c r="AO48">
        <v>28.998003199999999</v>
      </c>
      <c r="AP48">
        <v>40.6628266079884</v>
      </c>
      <c r="AQ48">
        <v>28.998003199999999</v>
      </c>
      <c r="AR48">
        <v>16.8632212538323</v>
      </c>
      <c r="AS48">
        <v>29.206003200000001</v>
      </c>
      <c r="AT48">
        <v>7.33050380525336E-3</v>
      </c>
      <c r="AU48">
        <v>9.1200674828957097E-4</v>
      </c>
      <c r="AV48">
        <v>1</v>
      </c>
      <c r="AW48">
        <v>72</v>
      </c>
      <c r="AX48">
        <v>57</v>
      </c>
      <c r="AY48">
        <v>107</v>
      </c>
      <c r="AZ48">
        <v>50</v>
      </c>
      <c r="BA48" s="6">
        <v>6.7966680873331499E-3</v>
      </c>
      <c r="BB48">
        <v>6.7966680873331499E-3</v>
      </c>
      <c r="BC48">
        <v>4.7183998394757499E-4</v>
      </c>
      <c r="BD48">
        <v>72</v>
      </c>
      <c r="BE48">
        <v>1.0191599605605E-3</v>
      </c>
      <c r="BF48">
        <v>35</v>
      </c>
      <c r="BG48">
        <v>6.7966680873331499E-3</v>
      </c>
      <c r="BH48">
        <v>72</v>
      </c>
      <c r="BI48">
        <v>6.7966680873331499E-3</v>
      </c>
      <c r="BJ48">
        <v>72</v>
      </c>
      <c r="BK48">
        <v>3.6763608999999999E-3</v>
      </c>
      <c r="BL48">
        <v>7.3527217999999998E-3</v>
      </c>
      <c r="BM48">
        <v>-0.5</v>
      </c>
      <c r="BN48">
        <v>0.366289477686153</v>
      </c>
      <c r="BO48">
        <v>1.3849492408819799</v>
      </c>
      <c r="BP48">
        <v>2</v>
      </c>
      <c r="BQ48">
        <v>153.64700160000001</v>
      </c>
      <c r="BR48">
        <v>153.7510016</v>
      </c>
      <c r="BS48">
        <v>156.03900160000001</v>
      </c>
      <c r="BT48">
        <v>135.64400639999999</v>
      </c>
      <c r="BU48">
        <v>135.64400639999999</v>
      </c>
      <c r="BV48">
        <v>135.64400639999999</v>
      </c>
      <c r="BW48">
        <v>201.44600320000001</v>
      </c>
      <c r="BX48">
        <v>201.44600320000001</v>
      </c>
      <c r="BY48">
        <v>201.44600320000001</v>
      </c>
      <c r="BZ48">
        <v>65.801996799999998</v>
      </c>
      <c r="CA48">
        <v>65.801996799999998</v>
      </c>
      <c r="CB48">
        <v>65.801996799999998</v>
      </c>
      <c r="CC48">
        <v>42.533805166160803</v>
      </c>
      <c r="CD48">
        <v>42.533805166160803</v>
      </c>
      <c r="CE48">
        <v>42.533805166160803</v>
      </c>
      <c r="CF48">
        <v>90.896149038829904</v>
      </c>
      <c r="CG48">
        <v>90.896149038829904</v>
      </c>
      <c r="CH48">
        <v>90.896149038829904</v>
      </c>
      <c r="CI48">
        <v>2.5263239872624399</v>
      </c>
      <c r="CJ48">
        <v>153.64700160000001</v>
      </c>
      <c r="CK48">
        <v>1.85970877558357</v>
      </c>
      <c r="CL48">
        <v>153.7510016</v>
      </c>
      <c r="CM48">
        <v>0.74238581320751695</v>
      </c>
      <c r="CN48">
        <v>156.03900160000001</v>
      </c>
      <c r="CO48">
        <v>8.1630524809426494E-2</v>
      </c>
      <c r="CP48">
        <v>134.703</v>
      </c>
      <c r="CQ48">
        <v>6.1287393046164998E-2</v>
      </c>
      <c r="CR48">
        <v>134.80799999999999</v>
      </c>
      <c r="CS48">
        <v>1.1566589183449301</v>
      </c>
      <c r="CT48">
        <v>135.64400000000001</v>
      </c>
      <c r="CU48">
        <v>42.170112907781899</v>
      </c>
      <c r="CV48">
        <v>153.64700160000001</v>
      </c>
      <c r="CW48">
        <v>0.310734499979615</v>
      </c>
      <c r="CX48">
        <v>153.7510016</v>
      </c>
      <c r="CY48">
        <v>5.2957758399259099E-2</v>
      </c>
      <c r="CZ48">
        <v>156.03900160000001</v>
      </c>
      <c r="DA48">
        <v>42.170112907781899</v>
      </c>
      <c r="DB48">
        <v>153.64700160000001</v>
      </c>
      <c r="DC48">
        <v>31.0734499979615</v>
      </c>
      <c r="DD48">
        <v>153.7510016</v>
      </c>
      <c r="DE48">
        <v>17.652586133086299</v>
      </c>
      <c r="DF48">
        <v>156.03900160000001</v>
      </c>
      <c r="DG48">
        <v>7.3685953997593701E-3</v>
      </c>
      <c r="DH48">
        <v>1.2558125826000899E-3</v>
      </c>
      <c r="DI48">
        <v>2</v>
      </c>
      <c r="DJ48">
        <v>198</v>
      </c>
      <c r="DK48">
        <v>183</v>
      </c>
      <c r="DL48">
        <v>322</v>
      </c>
      <c r="DM48">
        <v>139</v>
      </c>
      <c r="DN48" s="27">
        <v>0.479538093606242</v>
      </c>
      <c r="DO48">
        <v>0.479538093606242</v>
      </c>
      <c r="DP48">
        <v>1.79000007919967E-2</v>
      </c>
      <c r="DQ48">
        <v>198</v>
      </c>
      <c r="DR48">
        <v>1.00499996915459E-3</v>
      </c>
      <c r="DS48">
        <v>180</v>
      </c>
      <c r="DT48">
        <v>0.479538093606242</v>
      </c>
      <c r="DU48">
        <v>198</v>
      </c>
      <c r="DV48">
        <v>0.479538093606242</v>
      </c>
      <c r="DW48">
        <v>198</v>
      </c>
      <c r="DX48">
        <v>3.6954644230839302E-3</v>
      </c>
      <c r="DY48">
        <v>7.3909288461678699E-3</v>
      </c>
      <c r="DZ48">
        <v>4.6937151552219802</v>
      </c>
      <c r="EA48">
        <v>0.36818582469215999</v>
      </c>
      <c r="EB48">
        <v>33.1573418425209</v>
      </c>
      <c r="EC48">
        <v>3</v>
      </c>
      <c r="ED48">
        <v>287.05582079999999</v>
      </c>
      <c r="EE48">
        <v>286.6398208</v>
      </c>
      <c r="EF48">
        <v>286.84782080000002</v>
      </c>
      <c r="EG48">
        <v>272.5788288</v>
      </c>
      <c r="EH48">
        <v>272.5788288</v>
      </c>
      <c r="EI48">
        <v>272.5788288</v>
      </c>
      <c r="EJ48">
        <v>356.38982399999998</v>
      </c>
      <c r="EK48">
        <v>356.38982399999998</v>
      </c>
      <c r="EL48">
        <v>356.38982399999998</v>
      </c>
      <c r="EM48">
        <v>83.810995199999894</v>
      </c>
      <c r="EN48">
        <v>83.810995199999894</v>
      </c>
      <c r="EO48">
        <v>83.810995199999894</v>
      </c>
      <c r="EP48">
        <v>223.73809224483099</v>
      </c>
      <c r="EQ48">
        <v>223.73809224483099</v>
      </c>
      <c r="ER48">
        <v>223.73809224483099</v>
      </c>
      <c r="ES48">
        <v>785.83574661276396</v>
      </c>
      <c r="ET48">
        <v>785.83574661276396</v>
      </c>
      <c r="EU48">
        <v>785.83574661276396</v>
      </c>
      <c r="EV48">
        <v>7.73828513949561</v>
      </c>
      <c r="EW48">
        <v>287.05582079999999</v>
      </c>
      <c r="EX48">
        <v>9.1335032475240503</v>
      </c>
      <c r="EY48">
        <v>286.6398208</v>
      </c>
      <c r="EZ48">
        <v>10.8820390023389</v>
      </c>
      <c r="FA48">
        <v>286.84782080000002</v>
      </c>
      <c r="FB48">
        <v>1.7407199434758399E-3</v>
      </c>
      <c r="FC48">
        <v>270.06299999999999</v>
      </c>
      <c r="FD48">
        <v>1.6402898102059599E-3</v>
      </c>
      <c r="FE48">
        <v>270.27199999999999</v>
      </c>
      <c r="FF48">
        <v>3.5749293642831801E-3</v>
      </c>
      <c r="FG48">
        <v>270.06299999999999</v>
      </c>
      <c r="FH48">
        <v>220.250087015791</v>
      </c>
      <c r="FI48">
        <v>287.05582079999999</v>
      </c>
      <c r="FJ48">
        <v>2.5589260717850699</v>
      </c>
      <c r="FK48">
        <v>286.6398208</v>
      </c>
      <c r="FL48">
        <v>0.92907915725539703</v>
      </c>
      <c r="FM48">
        <v>286.84782080000002</v>
      </c>
      <c r="FN48">
        <v>220.250087015791</v>
      </c>
      <c r="FO48">
        <v>287.05582079999999</v>
      </c>
      <c r="FP48">
        <v>255.89260717850701</v>
      </c>
      <c r="FQ48">
        <v>286.6398208</v>
      </c>
      <c r="FR48">
        <v>309.69305241846502</v>
      </c>
      <c r="FS48">
        <v>286.84782080000002</v>
      </c>
      <c r="FT48">
        <v>1.1618274963957601E-2</v>
      </c>
      <c r="FU48">
        <v>4.2182918964694203E-3</v>
      </c>
      <c r="FV48">
        <v>1.09308703209175E-2</v>
      </c>
      <c r="FW48">
        <v>3.8931659961225602E-4</v>
      </c>
      <c r="FX48">
        <v>2.0505127900225699E-3</v>
      </c>
      <c r="FY48">
        <v>1.1709503520142E-2</v>
      </c>
      <c r="FZ48">
        <v>4.1096882859881596E-3</v>
      </c>
      <c r="GA48">
        <v>11.868618866370801</v>
      </c>
      <c r="GB48">
        <v>13.571361698454201</v>
      </c>
      <c r="GC48">
        <v>22.6041432965986</v>
      </c>
      <c r="GD48">
        <v>-27.2603209947716</v>
      </c>
      <c r="GE48">
        <v>11.868618866370801</v>
      </c>
      <c r="GF48">
        <v>22.597641144312199</v>
      </c>
      <c r="GG48">
        <v>-24.752576987481302</v>
      </c>
      <c r="GH48">
        <v>22.515260700839399</v>
      </c>
      <c r="GI48">
        <v>1.0812678336202699</v>
      </c>
      <c r="GJ48">
        <v>0.20463167912696301</v>
      </c>
      <c r="GK48">
        <v>4</v>
      </c>
      <c r="GL48">
        <v>592.00382720000005</v>
      </c>
      <c r="GM48">
        <v>591.8998272</v>
      </c>
      <c r="GN48">
        <v>591.8998272</v>
      </c>
      <c r="GO48">
        <v>577.12883199999999</v>
      </c>
      <c r="GP48">
        <v>577.12883199999999</v>
      </c>
      <c r="GQ48">
        <v>577.12883199999999</v>
      </c>
      <c r="GR48">
        <v>595.65783039999997</v>
      </c>
      <c r="GS48">
        <v>595.65783039999997</v>
      </c>
      <c r="GT48">
        <v>595.65783039999997</v>
      </c>
      <c r="GU48">
        <v>18.5289983999999</v>
      </c>
      <c r="GV48">
        <v>18.5289983999999</v>
      </c>
      <c r="GW48">
        <v>18.5289983999999</v>
      </c>
      <c r="GX48">
        <v>59.298524432584998</v>
      </c>
      <c r="GY48">
        <v>59.298524432584998</v>
      </c>
      <c r="GZ48">
        <v>59.298524432584998</v>
      </c>
      <c r="HA48">
        <v>205.627431586336</v>
      </c>
      <c r="HB48">
        <v>205.627431586336</v>
      </c>
      <c r="HC48">
        <v>205.627431586336</v>
      </c>
      <c r="HD48">
        <v>4.1388994413320699</v>
      </c>
      <c r="HE48">
        <v>592.00382720000005</v>
      </c>
      <c r="HF48">
        <v>4.7445706655770099</v>
      </c>
      <c r="HG48">
        <v>591.8998272</v>
      </c>
      <c r="HH48">
        <v>5.6921113746121499</v>
      </c>
      <c r="HI48">
        <v>591.8998272</v>
      </c>
      <c r="HJ48">
        <v>2.8806423523717499E-3</v>
      </c>
      <c r="HK48">
        <v>576.91800000000001</v>
      </c>
      <c r="HL48">
        <v>2.8978173592294301E-3</v>
      </c>
      <c r="HM48">
        <v>575.13300000000004</v>
      </c>
      <c r="HN48">
        <v>5.2701990262783898E-3</v>
      </c>
      <c r="HO48">
        <v>575.553</v>
      </c>
      <c r="HP48">
        <v>58.388217877505099</v>
      </c>
      <c r="HQ48">
        <v>592.00382720000005</v>
      </c>
      <c r="HR48">
        <v>0.66941273421917802</v>
      </c>
      <c r="HS48">
        <v>591.8998272</v>
      </c>
      <c r="HT48">
        <v>0.24089382086073999</v>
      </c>
      <c r="HU48">
        <v>591.8998272</v>
      </c>
      <c r="HV48">
        <v>58.388217877505099</v>
      </c>
      <c r="HW48">
        <v>592.00382720000005</v>
      </c>
      <c r="HX48">
        <v>66.941273421917799</v>
      </c>
      <c r="HY48">
        <v>591.8998272</v>
      </c>
      <c r="HZ48">
        <v>80.297940286913501</v>
      </c>
      <c r="IA48">
        <v>591.8998272</v>
      </c>
      <c r="IB48">
        <v>1.14648598390785E-2</v>
      </c>
      <c r="IC48">
        <v>4.1257265526774703E-3</v>
      </c>
      <c r="ID48">
        <v>1.0785316798132501E-2</v>
      </c>
      <c r="IE48">
        <v>3.8478347849690701E-4</v>
      </c>
      <c r="IF48">
        <v>2.0055290180472302E-3</v>
      </c>
      <c r="IG48">
        <v>1.15548837551263E-2</v>
      </c>
      <c r="IH48">
        <v>4.0195061178483499E-3</v>
      </c>
      <c r="II48">
        <v>8.6632157583199601E-2</v>
      </c>
      <c r="IJ48">
        <v>0.187517925496649</v>
      </c>
      <c r="IK48">
        <v>0.164324903151991</v>
      </c>
      <c r="IL48">
        <v>-40.213149349257002</v>
      </c>
      <c r="IM48">
        <v>8.6632157583199601E-2</v>
      </c>
      <c r="IN48">
        <v>0.164082409353838</v>
      </c>
      <c r="IO48">
        <v>-37.6303669910453</v>
      </c>
      <c r="IP48">
        <v>7.73927290884657E-2</v>
      </c>
      <c r="IQ48">
        <v>1.06702349340582</v>
      </c>
      <c r="IR48">
        <v>0.20015149217915201</v>
      </c>
      <c r="IS48">
        <v>5</v>
      </c>
      <c r="IT48">
        <v>636.67983360000005</v>
      </c>
      <c r="IU48">
        <v>636.57582079999997</v>
      </c>
      <c r="IV48">
        <v>636.67983360000005</v>
      </c>
      <c r="IW48">
        <v>621.80482559999996</v>
      </c>
      <c r="IX48">
        <v>621.80482559999996</v>
      </c>
      <c r="IY48">
        <v>621.80482559999996</v>
      </c>
      <c r="IZ48">
        <v>640.33482240000001</v>
      </c>
      <c r="JA48">
        <v>640.33482240000001</v>
      </c>
      <c r="JB48">
        <v>640.33482240000001</v>
      </c>
      <c r="JC48">
        <v>18.529996799999999</v>
      </c>
      <c r="JD48">
        <v>18.529996799999999</v>
      </c>
      <c r="JE48">
        <v>18.529996799999999</v>
      </c>
      <c r="JF48">
        <v>60.009476381159303</v>
      </c>
      <c r="JG48">
        <v>60.009476381159303</v>
      </c>
      <c r="JH48">
        <v>60.009476381159303</v>
      </c>
      <c r="JI48">
        <v>208.067302419279</v>
      </c>
      <c r="JJ48">
        <v>208.067302419279</v>
      </c>
      <c r="JK48">
        <v>208.067302419279</v>
      </c>
      <c r="JL48">
        <v>4.1416220078647203</v>
      </c>
      <c r="JM48">
        <v>636.67983360000005</v>
      </c>
      <c r="JN48">
        <v>4.7469531846562498</v>
      </c>
      <c r="JO48">
        <v>636.57582079999997</v>
      </c>
      <c r="JP48">
        <v>5.6956395675472899</v>
      </c>
      <c r="JQ48">
        <v>636.67983360000005</v>
      </c>
      <c r="JR48">
        <v>3.3728114256163502E-3</v>
      </c>
      <c r="JS48">
        <v>621.59500000000003</v>
      </c>
      <c r="JT48">
        <v>3.4163459666712698E-3</v>
      </c>
      <c r="JU48">
        <v>621.28300000000002</v>
      </c>
      <c r="JV48">
        <v>6.0370541293817102E-3</v>
      </c>
      <c r="JW48">
        <v>621.28300000000002</v>
      </c>
      <c r="JX48">
        <v>59.088420320789503</v>
      </c>
      <c r="JY48">
        <v>636.67983360000005</v>
      </c>
      <c r="JZ48">
        <v>0.67731344867760701</v>
      </c>
      <c r="KA48">
        <v>636.57582079999997</v>
      </c>
      <c r="KB48">
        <v>0.243742611692188</v>
      </c>
      <c r="KC48">
        <v>636.67983360000005</v>
      </c>
      <c r="KD48">
        <v>59.088420320789503</v>
      </c>
      <c r="KE48">
        <v>636.67983360000005</v>
      </c>
      <c r="KF48">
        <v>67.731344867760697</v>
      </c>
      <c r="KG48">
        <v>636.57582079999997</v>
      </c>
      <c r="KH48">
        <v>81.247537230729407</v>
      </c>
      <c r="KI48">
        <v>636.67983360000005</v>
      </c>
      <c r="KJ48">
        <v>1.14627103754084E-2</v>
      </c>
      <c r="KK48">
        <v>4.1250487044486098E-3</v>
      </c>
      <c r="KL48">
        <v>1.07832171199999E-2</v>
      </c>
      <c r="KM48">
        <v>3.8475014676156303E-4</v>
      </c>
      <c r="KN48">
        <v>2.0052E-3</v>
      </c>
      <c r="KO48">
        <v>1.15527174135231E-2</v>
      </c>
      <c r="KP48">
        <v>4.0188457214143901E-3</v>
      </c>
      <c r="KQ48">
        <v>-40.4</v>
      </c>
      <c r="KR48">
        <v>0</v>
      </c>
      <c r="KS48">
        <v>0</v>
      </c>
      <c r="KT48">
        <v>-37.810794714755701</v>
      </c>
      <c r="KU48">
        <v>-8.6917891289339799E-2</v>
      </c>
      <c r="KV48">
        <v>1.06681798207179</v>
      </c>
      <c r="KW48">
        <v>0.20011872193876801</v>
      </c>
      <c r="KX48">
        <v>3.1880000000000002</v>
      </c>
      <c r="KY48" s="27">
        <v>0.479538093606242</v>
      </c>
      <c r="KZ48" t="s">
        <v>1</v>
      </c>
      <c r="LA48">
        <v>1.3849492408819799</v>
      </c>
      <c r="LB48" s="21">
        <f t="shared" si="0"/>
        <v>33.512670861312344</v>
      </c>
      <c r="LC48" t="s">
        <v>1</v>
      </c>
      <c r="LD48">
        <v>-0.5</v>
      </c>
      <c r="LE48" s="1">
        <v>4.6937151552219802</v>
      </c>
      <c r="LF48" s="18">
        <f t="shared" si="3"/>
        <v>6.7853151552219799</v>
      </c>
      <c r="LG48" s="22">
        <f t="shared" si="1"/>
        <v>3.0361454137427115</v>
      </c>
      <c r="LI48">
        <v>1.09308703209175E-2</v>
      </c>
      <c r="LJ48">
        <v>3.8931659961225602E-4</v>
      </c>
      <c r="LK48">
        <v>2.0505127900225699E-3</v>
      </c>
      <c r="LL48">
        <v>1.1709503520142E-2</v>
      </c>
      <c r="LM48">
        <v>4.1096882859881596E-3</v>
      </c>
      <c r="LN48">
        <v>-27.2603209947716</v>
      </c>
      <c r="LO48" s="34">
        <f t="shared" si="2"/>
        <v>-27.980835557074162</v>
      </c>
      <c r="LR48">
        <v>1.0785316798132501E-2</v>
      </c>
      <c r="LS48">
        <v>3.8478347849690701E-4</v>
      </c>
      <c r="LT48">
        <v>2.0055290180472302E-3</v>
      </c>
      <c r="LU48">
        <v>1.15548837551263E-2</v>
      </c>
      <c r="LV48">
        <v>4.0195061178483499E-3</v>
      </c>
      <c r="LW48">
        <v>8.6632157583199601E-2</v>
      </c>
      <c r="LX48">
        <v>0.187517925496649</v>
      </c>
      <c r="LY48">
        <v>0.164324903151991</v>
      </c>
      <c r="LZ48">
        <v>-40.213149349257002</v>
      </c>
      <c r="MA48">
        <v>8.6632157583199601E-2</v>
      </c>
      <c r="MB48">
        <v>0.164082409353838</v>
      </c>
      <c r="MC48">
        <v>-37.6303669910453</v>
      </c>
      <c r="MD48">
        <v>7.73927290884657E-2</v>
      </c>
      <c r="ME48">
        <v>1.06702349340582</v>
      </c>
      <c r="MF48">
        <v>0.20015149217915201</v>
      </c>
      <c r="MG48">
        <v>1.07832171199999E-2</v>
      </c>
      <c r="MH48">
        <v>3.8475014676156303E-4</v>
      </c>
      <c r="MI48">
        <v>2.0052E-3</v>
      </c>
      <c r="MJ48">
        <v>1.15527174135231E-2</v>
      </c>
      <c r="MK48">
        <v>4.0188457214143901E-3</v>
      </c>
      <c r="ML48">
        <v>-40.4</v>
      </c>
      <c r="MM48">
        <v>0</v>
      </c>
      <c r="MN48">
        <v>0</v>
      </c>
      <c r="MO48">
        <v>-37.810794714755701</v>
      </c>
      <c r="MP48">
        <v>-8.6917891289339799E-2</v>
      </c>
      <c r="MQ48">
        <v>1.06681798207179</v>
      </c>
      <c r="MR48">
        <v>0.20011872193876801</v>
      </c>
      <c r="MS48" t="s">
        <v>1</v>
      </c>
      <c r="MT48">
        <v>85</v>
      </c>
      <c r="MV48" t="s">
        <v>137</v>
      </c>
      <c r="MW48" t="b">
        <v>1</v>
      </c>
      <c r="MX48" t="s">
        <v>139</v>
      </c>
      <c r="MY48">
        <v>3.1880000000000002</v>
      </c>
    </row>
    <row r="49" spans="1:363">
      <c r="A49">
        <v>64</v>
      </c>
      <c r="B49">
        <v>87</v>
      </c>
      <c r="C49">
        <v>1</v>
      </c>
      <c r="D49">
        <v>28.647001599999999</v>
      </c>
      <c r="E49">
        <v>28.5430016</v>
      </c>
      <c r="F49">
        <v>28.751001599999999</v>
      </c>
      <c r="G49">
        <v>13.7750016</v>
      </c>
      <c r="H49">
        <v>13.7750016</v>
      </c>
      <c r="I49">
        <v>13.7750016</v>
      </c>
      <c r="J49">
        <v>30.936</v>
      </c>
      <c r="K49">
        <v>30.936</v>
      </c>
      <c r="L49">
        <v>30.936</v>
      </c>
      <c r="M49">
        <v>17.1609984</v>
      </c>
      <c r="N49">
        <v>17.1609984</v>
      </c>
      <c r="O49">
        <v>17.1609984</v>
      </c>
      <c r="P49">
        <v>55.830714303753197</v>
      </c>
      <c r="Q49">
        <v>55.830714303753197</v>
      </c>
      <c r="R49">
        <v>55.830714303753197</v>
      </c>
      <c r="S49">
        <v>112.843721687875</v>
      </c>
      <c r="T49">
        <v>112.843721687875</v>
      </c>
      <c r="U49">
        <v>112.843721687875</v>
      </c>
      <c r="V49">
        <v>3.86507443599357</v>
      </c>
      <c r="W49">
        <v>28.647001599999999</v>
      </c>
      <c r="X49">
        <v>2.8335975648652698</v>
      </c>
      <c r="Y49">
        <v>28.5430016</v>
      </c>
      <c r="Z49">
        <v>1.3534862295365999</v>
      </c>
      <c r="AA49">
        <v>28.751001599999999</v>
      </c>
      <c r="AB49">
        <v>7.3232105886145094E-2</v>
      </c>
      <c r="AC49">
        <v>13.567</v>
      </c>
      <c r="AD49">
        <v>5.5791492418591299E-2</v>
      </c>
      <c r="AE49">
        <v>13.567</v>
      </c>
      <c r="AF49">
        <v>1.31914714934493</v>
      </c>
      <c r="AG49">
        <v>13.775</v>
      </c>
      <c r="AH49">
        <v>55.374159111343602</v>
      </c>
      <c r="AI49">
        <v>28.647001599999999</v>
      </c>
      <c r="AJ49">
        <v>0.40592357811419999</v>
      </c>
      <c r="AK49">
        <v>28.5430016</v>
      </c>
      <c r="AL49">
        <v>5.06316142953347E-2</v>
      </c>
      <c r="AM49">
        <v>28.751001599999999</v>
      </c>
      <c r="AN49">
        <v>55.374159111343602</v>
      </c>
      <c r="AO49">
        <v>28.647001599999999</v>
      </c>
      <c r="AP49">
        <v>40.592357811420001</v>
      </c>
      <c r="AQ49">
        <v>28.5430016</v>
      </c>
      <c r="AR49">
        <v>16.8772047651115</v>
      </c>
      <c r="AS49">
        <v>28.751001599999999</v>
      </c>
      <c r="AT49">
        <v>7.3305596803373398E-3</v>
      </c>
      <c r="AU49">
        <v>9.1435454926777496E-4</v>
      </c>
      <c r="AV49">
        <v>1</v>
      </c>
      <c r="AW49">
        <v>73</v>
      </c>
      <c r="AX49">
        <v>58</v>
      </c>
      <c r="AY49">
        <v>105</v>
      </c>
      <c r="AZ49">
        <v>47</v>
      </c>
      <c r="BA49" s="6">
        <v>4.8553948145126898E-3</v>
      </c>
      <c r="BB49">
        <v>4.8553948145126898E-3</v>
      </c>
      <c r="BC49">
        <v>3.3529999200254597E-4</v>
      </c>
      <c r="BD49">
        <v>73</v>
      </c>
      <c r="BE49">
        <v>1.02069997228682E-3</v>
      </c>
      <c r="BF49">
        <v>35</v>
      </c>
      <c r="BG49">
        <v>4.8553948145126898E-3</v>
      </c>
      <c r="BH49">
        <v>73</v>
      </c>
      <c r="BI49">
        <v>4.8553948145126898E-3</v>
      </c>
      <c r="BJ49">
        <v>73</v>
      </c>
      <c r="BK49">
        <v>3.6763608999999999E-3</v>
      </c>
      <c r="BL49">
        <v>7.3527217999999998E-3</v>
      </c>
      <c r="BM49">
        <v>-0.5</v>
      </c>
      <c r="BN49">
        <v>0.366289477686153</v>
      </c>
      <c r="BO49">
        <v>1.0857617073675201</v>
      </c>
      <c r="BP49">
        <v>2</v>
      </c>
      <c r="BQ49">
        <v>153.952</v>
      </c>
      <c r="BR49">
        <v>153.84800000000001</v>
      </c>
      <c r="BS49">
        <v>156.44800000000001</v>
      </c>
      <c r="BT49">
        <v>136.04899839999999</v>
      </c>
      <c r="BU49">
        <v>136.04899839999999</v>
      </c>
      <c r="BV49">
        <v>136.04899839999999</v>
      </c>
      <c r="BW49">
        <v>196.2359936</v>
      </c>
      <c r="BX49">
        <v>196.2359936</v>
      </c>
      <c r="BY49">
        <v>196.2359936</v>
      </c>
      <c r="BZ49">
        <v>60.186995199999998</v>
      </c>
      <c r="CA49">
        <v>60.186995199999998</v>
      </c>
      <c r="CB49">
        <v>60.186995199999998</v>
      </c>
      <c r="CC49">
        <v>30.741139899397002</v>
      </c>
      <c r="CD49">
        <v>30.741139899397002</v>
      </c>
      <c r="CE49">
        <v>30.741139899397002</v>
      </c>
      <c r="CF49">
        <v>64.889884596472797</v>
      </c>
      <c r="CG49">
        <v>64.889884596472797</v>
      </c>
      <c r="CH49">
        <v>64.889884596472797</v>
      </c>
      <c r="CI49">
        <v>1.7972859371640399</v>
      </c>
      <c r="CJ49">
        <v>153.952</v>
      </c>
      <c r="CK49">
        <v>1.3196727615400901</v>
      </c>
      <c r="CL49">
        <v>153.84800000000001</v>
      </c>
      <c r="CM49">
        <v>0.52155058850311997</v>
      </c>
      <c r="CN49">
        <v>156.44800000000001</v>
      </c>
      <c r="CO49">
        <v>8.1585370955684605E-2</v>
      </c>
      <c r="CP49">
        <v>134.69499999999999</v>
      </c>
      <c r="CQ49">
        <v>6.1429916450222603E-2</v>
      </c>
      <c r="CR49">
        <v>134.59100000000001</v>
      </c>
      <c r="CS49">
        <v>1.1555778459458099</v>
      </c>
      <c r="CT49">
        <v>135.94399999999999</v>
      </c>
      <c r="CU49">
        <v>30.481138139649001</v>
      </c>
      <c r="CV49">
        <v>153.952</v>
      </c>
      <c r="CW49">
        <v>0.22396502911065699</v>
      </c>
      <c r="CX49">
        <v>153.84800000000001</v>
      </c>
      <c r="CY49">
        <v>3.6036730637274E-2</v>
      </c>
      <c r="CZ49">
        <v>156.44800000000001</v>
      </c>
      <c r="DA49">
        <v>30.481138139649001</v>
      </c>
      <c r="DB49">
        <v>153.952</v>
      </c>
      <c r="DC49">
        <v>22.396502911065699</v>
      </c>
      <c r="DD49">
        <v>153.84800000000001</v>
      </c>
      <c r="DE49">
        <v>12.012243545758</v>
      </c>
      <c r="DF49">
        <v>156.44800000000001</v>
      </c>
      <c r="DG49">
        <v>7.3476596603631802E-3</v>
      </c>
      <c r="DH49">
        <v>1.18226328925685E-3</v>
      </c>
      <c r="DI49">
        <v>2</v>
      </c>
      <c r="DJ49">
        <v>197</v>
      </c>
      <c r="DK49">
        <v>183</v>
      </c>
      <c r="DL49">
        <v>321</v>
      </c>
      <c r="DM49">
        <v>138</v>
      </c>
      <c r="DN49" s="27">
        <v>0.51477069537048403</v>
      </c>
      <c r="DO49">
        <v>0.51477069537048403</v>
      </c>
      <c r="DP49">
        <v>1.89138394314795E-2</v>
      </c>
      <c r="DQ49">
        <v>197</v>
      </c>
      <c r="DR49">
        <v>1.00815999321639E-3</v>
      </c>
      <c r="DS49">
        <v>182</v>
      </c>
      <c r="DT49">
        <v>0.51477069537048403</v>
      </c>
      <c r="DU49">
        <v>197</v>
      </c>
      <c r="DV49">
        <v>0.51477069537048403</v>
      </c>
      <c r="DW49">
        <v>197</v>
      </c>
      <c r="DX49">
        <v>3.6849367387761802E-3</v>
      </c>
      <c r="DY49">
        <v>7.3698734775523699E-3</v>
      </c>
      <c r="DZ49">
        <v>1.8315313947543299</v>
      </c>
      <c r="EA49">
        <v>0.367140783316871</v>
      </c>
      <c r="EB49">
        <v>39.060930610303302</v>
      </c>
      <c r="EC49">
        <v>3</v>
      </c>
      <c r="ED49">
        <v>285.64097279999999</v>
      </c>
      <c r="EE49">
        <v>285.32897279999997</v>
      </c>
      <c r="EF49">
        <v>285.64097279999999</v>
      </c>
      <c r="EG49">
        <v>271.58096640000002</v>
      </c>
      <c r="EH49">
        <v>271.58096640000002</v>
      </c>
      <c r="EI49">
        <v>271.58096640000002</v>
      </c>
      <c r="EJ49">
        <v>357.14796799999999</v>
      </c>
      <c r="EK49">
        <v>357.14796799999999</v>
      </c>
      <c r="EL49">
        <v>357.14796799999999</v>
      </c>
      <c r="EM49">
        <v>85.567001599999898</v>
      </c>
      <c r="EN49">
        <v>85.567001599999898</v>
      </c>
      <c r="EO49">
        <v>85.567001599999898</v>
      </c>
      <c r="EP49">
        <v>237.941932259216</v>
      </c>
      <c r="EQ49">
        <v>237.941932259216</v>
      </c>
      <c r="ER49">
        <v>237.941932259216</v>
      </c>
      <c r="ES49">
        <v>835.72946388513003</v>
      </c>
      <c r="ET49">
        <v>835.72946388513003</v>
      </c>
      <c r="EU49">
        <v>835.72946388513003</v>
      </c>
      <c r="EV49">
        <v>8.1603135704184808</v>
      </c>
      <c r="EW49">
        <v>285.64097279999999</v>
      </c>
      <c r="EX49">
        <v>9.6407811404823693</v>
      </c>
      <c r="EY49">
        <v>285.32897279999997</v>
      </c>
      <c r="EZ49">
        <v>11.467266484987</v>
      </c>
      <c r="FA49">
        <v>285.64097279999999</v>
      </c>
      <c r="FB49">
        <v>1.85525518037834E-3</v>
      </c>
      <c r="FC49">
        <v>269.06599999999997</v>
      </c>
      <c r="FD49">
        <v>1.7055210174361001E-3</v>
      </c>
      <c r="FE49">
        <v>269.06599999999997</v>
      </c>
      <c r="FF49">
        <v>3.7163595198797801E-3</v>
      </c>
      <c r="FG49">
        <v>269.38099999999997</v>
      </c>
      <c r="FH49">
        <v>234.231355656012</v>
      </c>
      <c r="FI49">
        <v>285.64097279999999</v>
      </c>
      <c r="FJ49">
        <v>2.7229746835949702</v>
      </c>
      <c r="FK49">
        <v>285.32897279999997</v>
      </c>
      <c r="FL49">
        <v>0.98760191960886201</v>
      </c>
      <c r="FM49">
        <v>285.64097279999999</v>
      </c>
      <c r="FN49">
        <v>234.231355656012</v>
      </c>
      <c r="FO49">
        <v>285.64097279999999</v>
      </c>
      <c r="FP49">
        <v>272.29746835949697</v>
      </c>
      <c r="FQ49">
        <v>285.32897279999997</v>
      </c>
      <c r="FR49">
        <v>329.20063986961998</v>
      </c>
      <c r="FS49">
        <v>285.64097279999999</v>
      </c>
      <c r="FT49">
        <v>1.1625150168169099E-2</v>
      </c>
      <c r="FU49">
        <v>4.2163523190261298E-3</v>
      </c>
      <c r="FV49">
        <v>1.0938337361708701E-2</v>
      </c>
      <c r="FW49">
        <v>3.89218609525869E-4</v>
      </c>
      <c r="FX49">
        <v>2.0495354202188002E-3</v>
      </c>
      <c r="FY49">
        <v>1.17167745807605E-2</v>
      </c>
      <c r="FZ49">
        <v>4.1077371404804998E-3</v>
      </c>
      <c r="GA49">
        <v>11.613933878694599</v>
      </c>
      <c r="GB49">
        <v>14.200742679413001</v>
      </c>
      <c r="GC49">
        <v>22.1186443143242</v>
      </c>
      <c r="GD49">
        <v>-26.595827990176598</v>
      </c>
      <c r="GE49">
        <v>11.613933878694599</v>
      </c>
      <c r="GF49">
        <v>22.110223528227699</v>
      </c>
      <c r="GG49">
        <v>-24.1469934015911</v>
      </c>
      <c r="GH49">
        <v>22.029803917112901</v>
      </c>
      <c r="GI49">
        <v>1.08199847186081</v>
      </c>
      <c r="GJ49">
        <v>0.20453434164402901</v>
      </c>
      <c r="GK49">
        <v>4</v>
      </c>
      <c r="GL49">
        <v>591.74296319999996</v>
      </c>
      <c r="GM49">
        <v>591.63896320000003</v>
      </c>
      <c r="GN49">
        <v>591.74296319999996</v>
      </c>
      <c r="GO49">
        <v>576.86696959999995</v>
      </c>
      <c r="GP49">
        <v>576.86696959999995</v>
      </c>
      <c r="GQ49">
        <v>576.86696959999995</v>
      </c>
      <c r="GR49">
        <v>595.39896320000003</v>
      </c>
      <c r="GS49">
        <v>595.39896320000003</v>
      </c>
      <c r="GT49">
        <v>595.39896320000003</v>
      </c>
      <c r="GU49">
        <v>18.5319936</v>
      </c>
      <c r="GV49">
        <v>18.5319936</v>
      </c>
      <c r="GW49">
        <v>18.5319936</v>
      </c>
      <c r="GX49">
        <v>59.367758852969601</v>
      </c>
      <c r="GY49">
        <v>59.367758852969601</v>
      </c>
      <c r="GZ49">
        <v>59.367758852969601</v>
      </c>
      <c r="HA49">
        <v>205.869593659206</v>
      </c>
      <c r="HB49">
        <v>205.869593659206</v>
      </c>
      <c r="HC49">
        <v>205.869593659206</v>
      </c>
      <c r="HD49">
        <v>4.1499281712970602</v>
      </c>
      <c r="HE49">
        <v>591.74296319999996</v>
      </c>
      <c r="HF49">
        <v>4.7564764927699503</v>
      </c>
      <c r="HG49">
        <v>591.63896320000003</v>
      </c>
      <c r="HH49">
        <v>5.7073196367385597</v>
      </c>
      <c r="HI49">
        <v>591.74296319999996</v>
      </c>
      <c r="HJ49">
        <v>2.9791213541237498E-3</v>
      </c>
      <c r="HK49">
        <v>576.65599999999995</v>
      </c>
      <c r="HL49">
        <v>3.0286153207092102E-3</v>
      </c>
      <c r="HM49">
        <v>576.55100000000004</v>
      </c>
      <c r="HN49">
        <v>5.3673019860834203E-3</v>
      </c>
      <c r="HO49">
        <v>576.13099999999997</v>
      </c>
      <c r="HP49">
        <v>58.456384349336503</v>
      </c>
      <c r="HQ49">
        <v>591.74296319999996</v>
      </c>
      <c r="HR49">
        <v>0.67019267957637296</v>
      </c>
      <c r="HS49">
        <v>591.63896320000003</v>
      </c>
      <c r="HT49">
        <v>0.241181824056696</v>
      </c>
      <c r="HU49">
        <v>591.74296319999996</v>
      </c>
      <c r="HV49">
        <v>58.456384349336503</v>
      </c>
      <c r="HW49">
        <v>591.74296319999996</v>
      </c>
      <c r="HX49">
        <v>67.019267957637297</v>
      </c>
      <c r="HY49">
        <v>591.63896320000003</v>
      </c>
      <c r="HZ49">
        <v>80.393941352232204</v>
      </c>
      <c r="IA49">
        <v>591.74296319999996</v>
      </c>
      <c r="IB49">
        <v>1.1464832918356401E-2</v>
      </c>
      <c r="IC49">
        <v>4.1258423137392301E-3</v>
      </c>
      <c r="ID49">
        <v>1.07856215242011E-2</v>
      </c>
      <c r="IE49">
        <v>3.8478612771331098E-4</v>
      </c>
      <c r="IF49">
        <v>2.00555516959414E-3</v>
      </c>
      <c r="IG49">
        <v>1.1555193779627699E-2</v>
      </c>
      <c r="IH49">
        <v>4.0195587146349201E-3</v>
      </c>
      <c r="II49">
        <v>9.3517707662416003E-2</v>
      </c>
      <c r="IJ49">
        <v>0.21435355994392499</v>
      </c>
      <c r="IK49">
        <v>0.177412438783219</v>
      </c>
      <c r="IL49">
        <v>-40.186031733785697</v>
      </c>
      <c r="IM49">
        <v>9.3517707662416003E-2</v>
      </c>
      <c r="IN49">
        <v>0.17712427395966099</v>
      </c>
      <c r="IO49">
        <v>-37.604546033263198</v>
      </c>
      <c r="IP49">
        <v>9.0479127178966195E-2</v>
      </c>
      <c r="IQ49">
        <v>1.06705331917336</v>
      </c>
      <c r="IR49">
        <v>0.20015409687570901</v>
      </c>
      <c r="IS49">
        <v>5</v>
      </c>
      <c r="IT49">
        <v>636.42497279999998</v>
      </c>
      <c r="IU49">
        <v>636.42497279999998</v>
      </c>
      <c r="IV49">
        <v>636.42497279999998</v>
      </c>
      <c r="IW49">
        <v>621.55096319999996</v>
      </c>
      <c r="IX49">
        <v>621.55096319999996</v>
      </c>
      <c r="IY49">
        <v>621.55096319999996</v>
      </c>
      <c r="IZ49">
        <v>640.07696639999995</v>
      </c>
      <c r="JA49">
        <v>640.07696639999995</v>
      </c>
      <c r="JB49">
        <v>640.07696639999995</v>
      </c>
      <c r="JC49">
        <v>18.526003199999899</v>
      </c>
      <c r="JD49">
        <v>18.526003199999899</v>
      </c>
      <c r="JE49">
        <v>18.526003199999899</v>
      </c>
      <c r="JF49">
        <v>60.149126088586897</v>
      </c>
      <c r="JG49">
        <v>60.149126088586897</v>
      </c>
      <c r="JH49">
        <v>60.149126088586897</v>
      </c>
      <c r="JI49">
        <v>208.55079604653</v>
      </c>
      <c r="JJ49">
        <v>208.55079604653</v>
      </c>
      <c r="JK49">
        <v>208.55079604653</v>
      </c>
      <c r="JL49">
        <v>4.1435943151254202</v>
      </c>
      <c r="JM49">
        <v>636.42497279999998</v>
      </c>
      <c r="JN49">
        <v>4.7492127135090501</v>
      </c>
      <c r="JO49">
        <v>636.42497279999998</v>
      </c>
      <c r="JP49">
        <v>5.6974859602777101</v>
      </c>
      <c r="JQ49">
        <v>636.42497279999998</v>
      </c>
      <c r="JR49">
        <v>3.44941699502712E-3</v>
      </c>
      <c r="JS49">
        <v>621.44600000000003</v>
      </c>
      <c r="JT49">
        <v>3.5370596968778202E-3</v>
      </c>
      <c r="JU49">
        <v>621.44600000000003</v>
      </c>
      <c r="JV49">
        <v>6.1450808715234704E-3</v>
      </c>
      <c r="JW49">
        <v>621.44600000000003</v>
      </c>
      <c r="JX49">
        <v>59.225942515974197</v>
      </c>
      <c r="JY49">
        <v>636.42497279999998</v>
      </c>
      <c r="JZ49">
        <v>0.67887001717290996</v>
      </c>
      <c r="KA49">
        <v>636.42497279999998</v>
      </c>
      <c r="KB49">
        <v>0.24431355543979499</v>
      </c>
      <c r="KC49">
        <v>636.42497279999998</v>
      </c>
      <c r="KD49">
        <v>59.225942515974197</v>
      </c>
      <c r="KE49">
        <v>636.42497279999998</v>
      </c>
      <c r="KF49">
        <v>67.887001717291</v>
      </c>
      <c r="KG49">
        <v>636.42497279999998</v>
      </c>
      <c r="KH49">
        <v>81.437851813265198</v>
      </c>
      <c r="KI49">
        <v>636.42497279999998</v>
      </c>
      <c r="KJ49">
        <v>1.14623759172732E-2</v>
      </c>
      <c r="KK49">
        <v>4.1251104678308803E-3</v>
      </c>
      <c r="KL49">
        <v>1.07832171199999E-2</v>
      </c>
      <c r="KM49">
        <v>3.8475014676156303E-4</v>
      </c>
      <c r="KN49">
        <v>2.0052E-3</v>
      </c>
      <c r="KO49">
        <v>1.15527174135231E-2</v>
      </c>
      <c r="KP49">
        <v>4.0188457214143901E-3</v>
      </c>
      <c r="KQ49">
        <v>-40.4</v>
      </c>
      <c r="KR49">
        <v>0</v>
      </c>
      <c r="KS49">
        <v>0</v>
      </c>
      <c r="KT49">
        <v>-37.810794714755701</v>
      </c>
      <c r="KU49">
        <v>-8.6917891289339799E-2</v>
      </c>
      <c r="KV49">
        <v>1.06681798207179</v>
      </c>
      <c r="KW49">
        <v>0.20011872193876801</v>
      </c>
      <c r="KX49">
        <v>2.9049999999999998</v>
      </c>
      <c r="KY49" s="27">
        <v>0.51477069537048403</v>
      </c>
      <c r="KZ49" t="s">
        <v>1</v>
      </c>
      <c r="LA49">
        <v>1.0857617073675201</v>
      </c>
      <c r="LB49" s="21">
        <f t="shared" si="0"/>
        <v>39.479525147005283</v>
      </c>
      <c r="LC49" t="s">
        <v>1</v>
      </c>
      <c r="LD49">
        <v>-0.5</v>
      </c>
      <c r="LE49" s="1">
        <v>1.8315313947543299</v>
      </c>
      <c r="LF49" s="18">
        <f t="shared" si="3"/>
        <v>3.9563313947543302</v>
      </c>
      <c r="LG49" s="22">
        <f t="shared" si="1"/>
        <v>0.14560705140817198</v>
      </c>
      <c r="LI49">
        <v>1.0938337361708701E-2</v>
      </c>
      <c r="LJ49">
        <v>3.89218609525869E-4</v>
      </c>
      <c r="LK49">
        <v>2.0495354202188002E-3</v>
      </c>
      <c r="LL49">
        <v>1.17167745807605E-2</v>
      </c>
      <c r="LM49">
        <v>4.1077371404804998E-3</v>
      </c>
      <c r="LN49">
        <v>-26.595827990176598</v>
      </c>
      <c r="LO49" s="34">
        <f t="shared" si="2"/>
        <v>-27.294134717433433</v>
      </c>
      <c r="LR49">
        <v>1.07856215242011E-2</v>
      </c>
      <c r="LS49">
        <v>3.8478612771331098E-4</v>
      </c>
      <c r="LT49">
        <v>2.00555516959414E-3</v>
      </c>
      <c r="LU49">
        <v>1.1555193779627699E-2</v>
      </c>
      <c r="LV49">
        <v>4.0195587146349201E-3</v>
      </c>
      <c r="LW49">
        <v>9.3517707662416003E-2</v>
      </c>
      <c r="LX49">
        <v>0.21435355994392499</v>
      </c>
      <c r="LY49">
        <v>0.177412438783219</v>
      </c>
      <c r="LZ49">
        <v>-40.186031733785697</v>
      </c>
      <c r="MA49">
        <v>9.3517707662416003E-2</v>
      </c>
      <c r="MB49">
        <v>0.17712427395966099</v>
      </c>
      <c r="MC49">
        <v>-37.604546033263198</v>
      </c>
      <c r="MD49">
        <v>9.0479127178966195E-2</v>
      </c>
      <c r="ME49">
        <v>1.06705331917336</v>
      </c>
      <c r="MF49">
        <v>0.20015409687570901</v>
      </c>
      <c r="MG49">
        <v>1.07832171199999E-2</v>
      </c>
      <c r="MH49">
        <v>3.8475014676156303E-4</v>
      </c>
      <c r="MI49">
        <v>2.0052E-3</v>
      </c>
      <c r="MJ49">
        <v>1.15527174135231E-2</v>
      </c>
      <c r="MK49">
        <v>4.0188457214143901E-3</v>
      </c>
      <c r="ML49">
        <v>-40.4</v>
      </c>
      <c r="MM49">
        <v>0</v>
      </c>
      <c r="MN49">
        <v>0</v>
      </c>
      <c r="MO49">
        <v>-37.810794714755701</v>
      </c>
      <c r="MP49">
        <v>-8.6917891289339799E-2</v>
      </c>
      <c r="MQ49">
        <v>1.06681798207179</v>
      </c>
      <c r="MR49">
        <v>0.20011872193876801</v>
      </c>
      <c r="MS49" t="s">
        <v>1</v>
      </c>
      <c r="MT49">
        <v>87</v>
      </c>
      <c r="MV49" t="s">
        <v>137</v>
      </c>
      <c r="MW49" t="b">
        <v>1</v>
      </c>
      <c r="MX49" t="s">
        <v>139</v>
      </c>
      <c r="MY49">
        <v>2.9049999999999998</v>
      </c>
    </row>
    <row r="50" spans="1:363">
      <c r="A50">
        <v>65</v>
      </c>
      <c r="B50">
        <v>90</v>
      </c>
      <c r="C50">
        <v>1</v>
      </c>
      <c r="D50">
        <v>29.411007999999999</v>
      </c>
      <c r="E50">
        <v>29.411007999999999</v>
      </c>
      <c r="F50">
        <v>29.619008000000001</v>
      </c>
      <c r="G50">
        <v>14.641011199999999</v>
      </c>
      <c r="H50">
        <v>14.641011199999999</v>
      </c>
      <c r="I50">
        <v>14.641011199999999</v>
      </c>
      <c r="J50">
        <v>31.7030016</v>
      </c>
      <c r="K50">
        <v>31.7030016</v>
      </c>
      <c r="L50">
        <v>31.7030016</v>
      </c>
      <c r="M50">
        <v>17.061990399999999</v>
      </c>
      <c r="N50">
        <v>17.061990399999999</v>
      </c>
      <c r="O50">
        <v>17.061990399999999</v>
      </c>
      <c r="P50">
        <v>55.928182243047701</v>
      </c>
      <c r="Q50">
        <v>55.928182243047701</v>
      </c>
      <c r="R50">
        <v>55.928182243047701</v>
      </c>
      <c r="S50">
        <v>112.969142356687</v>
      </c>
      <c r="T50">
        <v>112.969142356687</v>
      </c>
      <c r="U50">
        <v>112.969142356687</v>
      </c>
      <c r="V50">
        <v>3.8687571534768002</v>
      </c>
      <c r="W50">
        <v>29.411007999999999</v>
      </c>
      <c r="X50">
        <v>2.8357942652509101</v>
      </c>
      <c r="Y50">
        <v>29.411007999999999</v>
      </c>
      <c r="Z50">
        <v>1.3512638680115201</v>
      </c>
      <c r="AA50">
        <v>29.619008000000001</v>
      </c>
      <c r="AB50">
        <v>7.3877007745961398E-2</v>
      </c>
      <c r="AC50">
        <v>14.433</v>
      </c>
      <c r="AD50">
        <v>5.6352041465724298E-2</v>
      </c>
      <c r="AE50">
        <v>14.537000000000001</v>
      </c>
      <c r="AF50">
        <v>1.31614214356339</v>
      </c>
      <c r="AG50">
        <v>14.641</v>
      </c>
      <c r="AH50">
        <v>55.471043448438401</v>
      </c>
      <c r="AI50">
        <v>29.411007999999999</v>
      </c>
      <c r="AJ50">
        <v>0.40663499697795602</v>
      </c>
      <c r="AK50">
        <v>29.411007999999999</v>
      </c>
      <c r="AL50">
        <v>5.0503797631360599E-2</v>
      </c>
      <c r="AM50">
        <v>29.619008000000001</v>
      </c>
      <c r="AN50">
        <v>55.471043448438401</v>
      </c>
      <c r="AO50">
        <v>29.411007999999999</v>
      </c>
      <c r="AP50">
        <v>40.663499697795601</v>
      </c>
      <c r="AQ50">
        <v>29.411007999999999</v>
      </c>
      <c r="AR50">
        <v>16.834599210453501</v>
      </c>
      <c r="AS50">
        <v>29.619008000000001</v>
      </c>
      <c r="AT50">
        <v>7.3305813573875198E-3</v>
      </c>
      <c r="AU50">
        <v>9.1045335533132695E-4</v>
      </c>
      <c r="AV50">
        <v>1</v>
      </c>
      <c r="AW50">
        <v>72</v>
      </c>
      <c r="AX50">
        <v>57</v>
      </c>
      <c r="AY50">
        <v>103</v>
      </c>
      <c r="AZ50">
        <v>46</v>
      </c>
      <c r="BA50" s="6">
        <v>5.5018758302197704E-3</v>
      </c>
      <c r="BB50">
        <v>5.5018758302197704E-3</v>
      </c>
      <c r="BC50">
        <v>3.9046006277203499E-4</v>
      </c>
      <c r="BD50">
        <v>72</v>
      </c>
      <c r="BE50">
        <v>1.01753994822502E-3</v>
      </c>
      <c r="BF50">
        <v>34</v>
      </c>
      <c r="BG50">
        <v>5.5018758302197704E-3</v>
      </c>
      <c r="BH50">
        <v>72</v>
      </c>
      <c r="BI50">
        <v>5.5018758302197704E-3</v>
      </c>
      <c r="BJ50">
        <v>72</v>
      </c>
      <c r="BK50">
        <v>3.6763608999999999E-3</v>
      </c>
      <c r="BL50">
        <v>7.3527217999999998E-3</v>
      </c>
      <c r="BM50">
        <v>-0.5</v>
      </c>
      <c r="BN50">
        <v>0.366289477686153</v>
      </c>
      <c r="BO50">
        <v>1.2034012073509499</v>
      </c>
      <c r="BP50">
        <v>2</v>
      </c>
      <c r="BQ50">
        <v>154.21300479999999</v>
      </c>
      <c r="BR50">
        <v>154.21300479999999</v>
      </c>
      <c r="BS50">
        <v>156.29300480000001</v>
      </c>
      <c r="BT50">
        <v>136.52000000000001</v>
      </c>
      <c r="BU50">
        <v>136.52000000000001</v>
      </c>
      <c r="BV50">
        <v>136.52000000000001</v>
      </c>
      <c r="BW50">
        <v>197.32</v>
      </c>
      <c r="BX50">
        <v>197.32</v>
      </c>
      <c r="BY50">
        <v>197.32</v>
      </c>
      <c r="BZ50">
        <v>60.799999999999898</v>
      </c>
      <c r="CA50">
        <v>60.799999999999898</v>
      </c>
      <c r="CB50">
        <v>60.799999999999898</v>
      </c>
      <c r="CC50">
        <v>34.357689971950599</v>
      </c>
      <c r="CD50">
        <v>34.357689971950599</v>
      </c>
      <c r="CE50">
        <v>34.357689971950599</v>
      </c>
      <c r="CF50">
        <v>72.7160515793326</v>
      </c>
      <c r="CG50">
        <v>72.7160515793326</v>
      </c>
      <c r="CH50">
        <v>72.7160515793326</v>
      </c>
      <c r="CI50">
        <v>2.0888970740544499</v>
      </c>
      <c r="CJ50">
        <v>154.21300479999999</v>
      </c>
      <c r="CK50">
        <v>1.5321242419190599</v>
      </c>
      <c r="CL50">
        <v>154.21300479999999</v>
      </c>
      <c r="CM50">
        <v>0.60459223488828995</v>
      </c>
      <c r="CN50">
        <v>156.29300480000001</v>
      </c>
      <c r="CO50">
        <v>8.2386072563275001E-2</v>
      </c>
      <c r="CP50">
        <v>135.37100000000001</v>
      </c>
      <c r="CQ50">
        <v>6.2042000246982698E-2</v>
      </c>
      <c r="CR50">
        <v>135.57900000000001</v>
      </c>
      <c r="CS50">
        <v>1.15082744350818</v>
      </c>
      <c r="CT50">
        <v>136.52000000000001</v>
      </c>
      <c r="CU50">
        <v>34.066740986128899</v>
      </c>
      <c r="CV50">
        <v>154.21300479999999</v>
      </c>
      <c r="CW50">
        <v>0.25000150577442398</v>
      </c>
      <c r="CX50">
        <v>154.21300479999999</v>
      </c>
      <c r="CY50">
        <v>4.0947480047283803E-2</v>
      </c>
      <c r="CZ50">
        <v>156.29300480000001</v>
      </c>
      <c r="DA50">
        <v>34.066740986128899</v>
      </c>
      <c r="DB50">
        <v>154.21300479999999</v>
      </c>
      <c r="DC50">
        <v>25.000150577442401</v>
      </c>
      <c r="DD50">
        <v>154.21300479999999</v>
      </c>
      <c r="DE50">
        <v>13.649160015761201</v>
      </c>
      <c r="DF50">
        <v>156.29300480000001</v>
      </c>
      <c r="DG50">
        <v>7.3385800501497298E-3</v>
      </c>
      <c r="DH50">
        <v>1.20197820108347E-3</v>
      </c>
      <c r="DI50">
        <v>2</v>
      </c>
      <c r="DJ50">
        <v>199</v>
      </c>
      <c r="DK50">
        <v>184</v>
      </c>
      <c r="DL50">
        <v>317</v>
      </c>
      <c r="DM50">
        <v>133</v>
      </c>
      <c r="DN50" s="27">
        <v>0.46492234551184403</v>
      </c>
      <c r="DO50">
        <v>0.46492234551184403</v>
      </c>
      <c r="DP50">
        <v>1.7659000353887601E-2</v>
      </c>
      <c r="DQ50">
        <v>199</v>
      </c>
      <c r="DR50">
        <v>1.0039999615400999E-3</v>
      </c>
      <c r="DS50">
        <v>182</v>
      </c>
      <c r="DT50">
        <v>0.46492234551184403</v>
      </c>
      <c r="DU50">
        <v>199</v>
      </c>
      <c r="DV50">
        <v>0.46492234551184403</v>
      </c>
      <c r="DW50">
        <v>199</v>
      </c>
      <c r="DX50">
        <v>3.68037232554573E-3</v>
      </c>
      <c r="DY50">
        <v>7.3607446510914696E-3</v>
      </c>
      <c r="DZ50">
        <v>0.59059473267830598</v>
      </c>
      <c r="EA50">
        <v>0.36668768534530999</v>
      </c>
      <c r="EB50">
        <v>34.506338463531399</v>
      </c>
      <c r="EC50">
        <v>3</v>
      </c>
      <c r="ED50">
        <v>288.332224</v>
      </c>
      <c r="EE50">
        <v>287.70822399999997</v>
      </c>
      <c r="EF50">
        <v>288.22822400000001</v>
      </c>
      <c r="EG50">
        <v>273.74722559999998</v>
      </c>
      <c r="EH50">
        <v>273.74722559999998</v>
      </c>
      <c r="EI50">
        <v>273.74722559999998</v>
      </c>
      <c r="EJ50">
        <v>355.99022079999997</v>
      </c>
      <c r="EK50">
        <v>355.99022079999997</v>
      </c>
      <c r="EL50">
        <v>355.99022079999997</v>
      </c>
      <c r="EM50">
        <v>82.242995199999996</v>
      </c>
      <c r="EN50">
        <v>82.242995199999996</v>
      </c>
      <c r="EO50">
        <v>82.242995199999996</v>
      </c>
      <c r="EP50">
        <v>215.74417781485599</v>
      </c>
      <c r="EQ50">
        <v>215.74417781485599</v>
      </c>
      <c r="ER50">
        <v>215.74417781485599</v>
      </c>
      <c r="ES50">
        <v>757.37960573023497</v>
      </c>
      <c r="ET50">
        <v>757.37960573023497</v>
      </c>
      <c r="EU50">
        <v>757.37960573023497</v>
      </c>
      <c r="EV50">
        <v>7.6012465824459898</v>
      </c>
      <c r="EW50">
        <v>288.332224</v>
      </c>
      <c r="EX50">
        <v>8.9709850234993098</v>
      </c>
      <c r="EY50">
        <v>287.70822399999997</v>
      </c>
      <c r="EZ50">
        <v>10.673121682030599</v>
      </c>
      <c r="FA50">
        <v>288.22822400000001</v>
      </c>
      <c r="FB50">
        <v>1.8964477050045E-3</v>
      </c>
      <c r="FC50">
        <v>271.23099999999999</v>
      </c>
      <c r="FD50">
        <v>1.74855350737756E-3</v>
      </c>
      <c r="FE50">
        <v>271.23099999999999</v>
      </c>
      <c r="FF50">
        <v>3.7244340989747498E-3</v>
      </c>
      <c r="FG50">
        <v>271.23099999999999</v>
      </c>
      <c r="FH50">
        <v>212.38237705254599</v>
      </c>
      <c r="FI50">
        <v>288.332224</v>
      </c>
      <c r="FJ50">
        <v>2.4668701089659399</v>
      </c>
      <c r="FK50">
        <v>287.70822399999997</v>
      </c>
      <c r="FL50">
        <v>0.89493065334328104</v>
      </c>
      <c r="FM50">
        <v>288.22822400000001</v>
      </c>
      <c r="FN50">
        <v>212.38237705254599</v>
      </c>
      <c r="FO50">
        <v>288.332224</v>
      </c>
      <c r="FP50">
        <v>246.68701089659399</v>
      </c>
      <c r="FQ50">
        <v>287.70822399999997</v>
      </c>
      <c r="FR50">
        <v>298.310217781093</v>
      </c>
      <c r="FS50">
        <v>288.22822400000001</v>
      </c>
      <c r="FT50">
        <v>1.1615229771891999E-2</v>
      </c>
      <c r="FU50">
        <v>4.2137707740311199E-3</v>
      </c>
      <c r="FV50">
        <v>1.0928650829398799E-2</v>
      </c>
      <c r="FW50">
        <v>3.8909169795650302E-4</v>
      </c>
      <c r="FX50">
        <v>2.04826990951443E-3</v>
      </c>
      <c r="FY50">
        <v>1.17068342253119E-2</v>
      </c>
      <c r="FZ50">
        <v>4.1051957059934597E-3</v>
      </c>
      <c r="GA50">
        <v>11.2840793732853</v>
      </c>
      <c r="GB50">
        <v>13.340308281788399</v>
      </c>
      <c r="GC50">
        <v>21.486265103175</v>
      </c>
      <c r="GD50">
        <v>-27.4578338555079</v>
      </c>
      <c r="GE50">
        <v>11.2840793732853</v>
      </c>
      <c r="GF50">
        <v>21.479109073628301</v>
      </c>
      <c r="GG50">
        <v>-24.974894090841602</v>
      </c>
      <c r="GH50">
        <v>21.397479671031199</v>
      </c>
      <c r="GI50">
        <v>1.0810506577722001</v>
      </c>
      <c r="GJ50">
        <v>0.204408307565802</v>
      </c>
      <c r="GK50">
        <v>4</v>
      </c>
      <c r="GL50">
        <v>592.65922560000001</v>
      </c>
      <c r="GM50">
        <v>592.65922560000001</v>
      </c>
      <c r="GN50">
        <v>592.65922560000001</v>
      </c>
      <c r="GO50">
        <v>577.78421760000003</v>
      </c>
      <c r="GP50">
        <v>577.78421760000003</v>
      </c>
      <c r="GQ50">
        <v>577.78421760000003</v>
      </c>
      <c r="GR50">
        <v>596.31522559999996</v>
      </c>
      <c r="GS50">
        <v>596.31522559999996</v>
      </c>
      <c r="GT50">
        <v>596.31522559999996</v>
      </c>
      <c r="GU50">
        <v>18.5310079999999</v>
      </c>
      <c r="GV50">
        <v>18.5310079999999</v>
      </c>
      <c r="GW50">
        <v>18.5310079999999</v>
      </c>
      <c r="GX50">
        <v>59.469088493363998</v>
      </c>
      <c r="GY50">
        <v>59.469088493363998</v>
      </c>
      <c r="GZ50">
        <v>59.469088493363998</v>
      </c>
      <c r="HA50">
        <v>206.22093841991901</v>
      </c>
      <c r="HB50">
        <v>206.22093841991901</v>
      </c>
      <c r="HC50">
        <v>206.22093841991901</v>
      </c>
      <c r="HD50">
        <v>4.1500360707399402</v>
      </c>
      <c r="HE50">
        <v>592.65922560000001</v>
      </c>
      <c r="HF50">
        <v>4.7570040214143301</v>
      </c>
      <c r="HG50">
        <v>592.65922560000001</v>
      </c>
      <c r="HH50">
        <v>5.7082902297226497</v>
      </c>
      <c r="HI50">
        <v>592.65922560000001</v>
      </c>
      <c r="HJ50">
        <v>2.90671105404808E-3</v>
      </c>
      <c r="HK50">
        <v>577.154</v>
      </c>
      <c r="HL50">
        <v>2.9331697672539099E-3</v>
      </c>
      <c r="HM50">
        <v>577.36400000000003</v>
      </c>
      <c r="HN50">
        <v>5.2555440624756497E-3</v>
      </c>
      <c r="HO50">
        <v>576.41899999999998</v>
      </c>
      <c r="HP50">
        <v>58.556161358344397</v>
      </c>
      <c r="HQ50">
        <v>592.65922560000001</v>
      </c>
      <c r="HR50">
        <v>0.67133257690701198</v>
      </c>
      <c r="HS50">
        <v>592.65922560000001</v>
      </c>
      <c r="HT50">
        <v>0.24159455811262201</v>
      </c>
      <c r="HU50">
        <v>592.65922560000001</v>
      </c>
      <c r="HV50">
        <v>58.556161358344397</v>
      </c>
      <c r="HW50">
        <v>592.65922560000001</v>
      </c>
      <c r="HX50">
        <v>67.1332576907012</v>
      </c>
      <c r="HY50">
        <v>592.65922560000001</v>
      </c>
      <c r="HZ50">
        <v>80.531519370873994</v>
      </c>
      <c r="IA50">
        <v>592.65922560000001</v>
      </c>
      <c r="IB50">
        <v>1.14647641056707E-2</v>
      </c>
      <c r="IC50">
        <v>4.1258605842371199E-3</v>
      </c>
      <c r="ID50">
        <v>1.0785610456734001E-2</v>
      </c>
      <c r="IE50">
        <v>3.8478572132671099E-4</v>
      </c>
      <c r="IF50">
        <v>2.0055511579679399E-3</v>
      </c>
      <c r="IG50">
        <v>1.15551818993875E-2</v>
      </c>
      <c r="IH50">
        <v>4.0195506737863203E-3</v>
      </c>
      <c r="II50">
        <v>9.24614725879013E-2</v>
      </c>
      <c r="IJ50">
        <v>0.21332520966232901</v>
      </c>
      <c r="IK50">
        <v>0.17541165319423499</v>
      </c>
      <c r="IL50">
        <v>-40.187016629222803</v>
      </c>
      <c r="IM50">
        <v>9.24614725879013E-2</v>
      </c>
      <c r="IN50">
        <v>0.17512366245209199</v>
      </c>
      <c r="IO50">
        <v>-37.605535500803398</v>
      </c>
      <c r="IP50">
        <v>8.8478515493983695E-2</v>
      </c>
      <c r="IQ50">
        <v>1.06705223591979</v>
      </c>
      <c r="IR50">
        <v>0.20015369731736801</v>
      </c>
      <c r="IS50">
        <v>5</v>
      </c>
      <c r="IT50">
        <v>637.34022400000003</v>
      </c>
      <c r="IU50">
        <v>637.34022400000003</v>
      </c>
      <c r="IV50">
        <v>637.34022400000003</v>
      </c>
      <c r="IW50">
        <v>622.46722560000001</v>
      </c>
      <c r="IX50">
        <v>622.46722560000001</v>
      </c>
      <c r="IY50">
        <v>622.46722560000001</v>
      </c>
      <c r="IZ50">
        <v>640.99522560000003</v>
      </c>
      <c r="JA50">
        <v>640.99522560000003</v>
      </c>
      <c r="JB50">
        <v>640.99522560000003</v>
      </c>
      <c r="JC50">
        <v>18.527999999999999</v>
      </c>
      <c r="JD50">
        <v>18.527999999999999</v>
      </c>
      <c r="JE50">
        <v>18.527999999999999</v>
      </c>
      <c r="JF50">
        <v>60.1118661367586</v>
      </c>
      <c r="JG50">
        <v>60.1118661367586</v>
      </c>
      <c r="JH50">
        <v>60.1118661367586</v>
      </c>
      <c r="JI50">
        <v>208.42179928052499</v>
      </c>
      <c r="JJ50">
        <v>208.42179928052499</v>
      </c>
      <c r="JK50">
        <v>208.42179928052499</v>
      </c>
      <c r="JL50">
        <v>4.1542790424996099</v>
      </c>
      <c r="JM50">
        <v>637.34022400000003</v>
      </c>
      <c r="JN50">
        <v>4.7614293612665701</v>
      </c>
      <c r="JO50">
        <v>637.34022400000003</v>
      </c>
      <c r="JP50">
        <v>5.7137704073433602</v>
      </c>
      <c r="JQ50">
        <v>637.34022400000003</v>
      </c>
      <c r="JR50">
        <v>3.3964034648652501E-3</v>
      </c>
      <c r="JS50">
        <v>622.25800000000004</v>
      </c>
      <c r="JT50">
        <v>3.4761185372623499E-3</v>
      </c>
      <c r="JU50">
        <v>622.25800000000004</v>
      </c>
      <c r="JV50">
        <v>6.0236765154896704E-3</v>
      </c>
      <c r="JW50">
        <v>621.52700000000004</v>
      </c>
      <c r="JX50">
        <v>59.189256216253298</v>
      </c>
      <c r="JY50">
        <v>637.34022400000003</v>
      </c>
      <c r="JZ50">
        <v>0.67844613044642899</v>
      </c>
      <c r="KA50">
        <v>637.34022400000003</v>
      </c>
      <c r="KB50">
        <v>0.244163790058887</v>
      </c>
      <c r="KC50">
        <v>637.34022400000003</v>
      </c>
      <c r="KD50">
        <v>59.189256216253298</v>
      </c>
      <c r="KE50">
        <v>637.34022400000003</v>
      </c>
      <c r="KF50">
        <v>67.844613044642898</v>
      </c>
      <c r="KG50">
        <v>637.34022400000003</v>
      </c>
      <c r="KH50">
        <v>81.387930019629096</v>
      </c>
      <c r="KI50">
        <v>637.34022400000003</v>
      </c>
      <c r="KJ50">
        <v>1.1462318904087301E-2</v>
      </c>
      <c r="KK50">
        <v>4.1251369871385503E-3</v>
      </c>
      <c r="KL50">
        <v>1.07832171199999E-2</v>
      </c>
      <c r="KM50">
        <v>3.8475014676156303E-4</v>
      </c>
      <c r="KN50">
        <v>2.0052E-3</v>
      </c>
      <c r="KO50">
        <v>1.15527174135231E-2</v>
      </c>
      <c r="KP50">
        <v>4.0188457214143901E-3</v>
      </c>
      <c r="KQ50">
        <v>-40.4</v>
      </c>
      <c r="KR50">
        <v>0</v>
      </c>
      <c r="KS50">
        <v>0</v>
      </c>
      <c r="KT50">
        <v>-37.810794714755701</v>
      </c>
      <c r="KU50">
        <v>-8.6917891289339799E-2</v>
      </c>
      <c r="KV50">
        <v>1.06681798207179</v>
      </c>
      <c r="KW50">
        <v>0.20011872193876801</v>
      </c>
      <c r="KX50">
        <v>2.97</v>
      </c>
      <c r="KY50" s="27">
        <v>0.46492234551184403</v>
      </c>
      <c r="KZ50" t="s">
        <v>1</v>
      </c>
      <c r="LA50">
        <v>1.2034012073509499</v>
      </c>
      <c r="LB50" s="21">
        <f t="shared" si="0"/>
        <v>34.876123938089755</v>
      </c>
      <c r="LC50" t="s">
        <v>1</v>
      </c>
      <c r="LD50">
        <v>-0.5</v>
      </c>
      <c r="LE50" s="1">
        <v>0.59059473267830598</v>
      </c>
      <c r="LF50" s="18">
        <f t="shared" si="3"/>
        <v>2.7485947326783058</v>
      </c>
      <c r="LG50" s="22">
        <f t="shared" si="1"/>
        <v>-1.0884082165874029</v>
      </c>
      <c r="LI50">
        <v>1.0928650829398799E-2</v>
      </c>
      <c r="LJ50">
        <v>3.8909169795650302E-4</v>
      </c>
      <c r="LK50">
        <v>2.04826990951443E-3</v>
      </c>
      <c r="LL50">
        <v>1.17068342253119E-2</v>
      </c>
      <c r="LM50">
        <v>4.1051957059934597E-3</v>
      </c>
      <c r="LN50">
        <v>-27.4578338555079</v>
      </c>
      <c r="LO50" s="34">
        <f t="shared" si="2"/>
        <v>-28.18494943994359</v>
      </c>
      <c r="LR50">
        <v>1.0785610456734001E-2</v>
      </c>
      <c r="LS50">
        <v>3.8478572132671099E-4</v>
      </c>
      <c r="LT50">
        <v>2.0055511579679399E-3</v>
      </c>
      <c r="LU50">
        <v>1.15551818993875E-2</v>
      </c>
      <c r="LV50">
        <v>4.0195506737863203E-3</v>
      </c>
      <c r="LW50">
        <v>9.24614725879013E-2</v>
      </c>
      <c r="LX50">
        <v>0.21332520966232901</v>
      </c>
      <c r="LY50">
        <v>0.17541165319423499</v>
      </c>
      <c r="LZ50">
        <v>-40.187016629222803</v>
      </c>
      <c r="MA50">
        <v>9.24614725879013E-2</v>
      </c>
      <c r="MB50">
        <v>0.17512366245209199</v>
      </c>
      <c r="MC50">
        <v>-37.605535500803398</v>
      </c>
      <c r="MD50">
        <v>8.8478515493983695E-2</v>
      </c>
      <c r="ME50">
        <v>1.06705223591979</v>
      </c>
      <c r="MF50">
        <v>0.20015369731736801</v>
      </c>
      <c r="MG50">
        <v>1.07832171199999E-2</v>
      </c>
      <c r="MH50">
        <v>3.8475014676156303E-4</v>
      </c>
      <c r="MI50">
        <v>2.0052E-3</v>
      </c>
      <c r="MJ50">
        <v>1.15527174135231E-2</v>
      </c>
      <c r="MK50">
        <v>4.0188457214143901E-3</v>
      </c>
      <c r="ML50">
        <v>-40.4</v>
      </c>
      <c r="MM50">
        <v>0</v>
      </c>
      <c r="MN50">
        <v>0</v>
      </c>
      <c r="MO50">
        <v>-37.810794714755701</v>
      </c>
      <c r="MP50">
        <v>-8.6917891289339799E-2</v>
      </c>
      <c r="MQ50">
        <v>1.06681798207179</v>
      </c>
      <c r="MR50">
        <v>0.20011872193876801</v>
      </c>
      <c r="MS50" t="s">
        <v>1</v>
      </c>
      <c r="MT50">
        <v>90</v>
      </c>
      <c r="MV50" t="s">
        <v>137</v>
      </c>
      <c r="MW50" t="b">
        <v>1</v>
      </c>
      <c r="MX50" t="s">
        <v>139</v>
      </c>
      <c r="MY50">
        <v>2.97</v>
      </c>
    </row>
    <row r="51" spans="1:363">
      <c r="A51">
        <v>66</v>
      </c>
      <c r="B51">
        <v>92</v>
      </c>
      <c r="C51">
        <v>1</v>
      </c>
      <c r="D51">
        <v>28.971993600000001</v>
      </c>
      <c r="E51">
        <v>28.867993599999998</v>
      </c>
      <c r="F51">
        <v>29.1799936</v>
      </c>
      <c r="G51">
        <v>14.2009984</v>
      </c>
      <c r="H51">
        <v>14.2009984</v>
      </c>
      <c r="I51">
        <v>14.2009984</v>
      </c>
      <c r="J51">
        <v>31.263001599999999</v>
      </c>
      <c r="K51">
        <v>31.263001599999999</v>
      </c>
      <c r="L51">
        <v>31.263001599999999</v>
      </c>
      <c r="M51">
        <v>17.062003199999999</v>
      </c>
      <c r="N51">
        <v>17.062003199999999</v>
      </c>
      <c r="O51">
        <v>17.062003199999999</v>
      </c>
      <c r="P51">
        <v>55.965335149022302</v>
      </c>
      <c r="Q51">
        <v>55.965335149022302</v>
      </c>
      <c r="R51">
        <v>55.965335149022302</v>
      </c>
      <c r="S51">
        <v>113.043175554033</v>
      </c>
      <c r="T51">
        <v>113.043175554033</v>
      </c>
      <c r="U51">
        <v>113.043175554033</v>
      </c>
      <c r="V51">
        <v>3.8727618261341901</v>
      </c>
      <c r="W51">
        <v>28.971993600000001</v>
      </c>
      <c r="X51">
        <v>2.8391338031181399</v>
      </c>
      <c r="Y51">
        <v>28.867993599999998</v>
      </c>
      <c r="Z51">
        <v>1.35232279025931</v>
      </c>
      <c r="AA51">
        <v>29.1799936</v>
      </c>
      <c r="AB51">
        <v>7.3652540460015001E-2</v>
      </c>
      <c r="AC51">
        <v>13.992000000000001</v>
      </c>
      <c r="AD51">
        <v>5.6157925842710302E-2</v>
      </c>
      <c r="AE51">
        <v>13.992000000000001</v>
      </c>
      <c r="AF51">
        <v>1.30562018481085</v>
      </c>
      <c r="AG51">
        <v>14.2</v>
      </c>
      <c r="AH51">
        <v>55.507888588104599</v>
      </c>
      <c r="AI51">
        <v>28.971993600000001</v>
      </c>
      <c r="AJ51">
        <v>0.40691528574276897</v>
      </c>
      <c r="AK51">
        <v>28.867993599999998</v>
      </c>
      <c r="AL51">
        <v>5.0531275174954801E-2</v>
      </c>
      <c r="AM51">
        <v>29.1799936</v>
      </c>
      <c r="AN51">
        <v>55.507888588104599</v>
      </c>
      <c r="AO51">
        <v>28.971993600000001</v>
      </c>
      <c r="AP51">
        <v>40.691528574276902</v>
      </c>
      <c r="AQ51">
        <v>28.867993599999998</v>
      </c>
      <c r="AR51">
        <v>16.843758391651601</v>
      </c>
      <c r="AS51">
        <v>29.1799936</v>
      </c>
      <c r="AT51">
        <v>7.3307649794117904E-3</v>
      </c>
      <c r="AU51">
        <v>9.1034403325842997E-4</v>
      </c>
      <c r="AV51">
        <v>1</v>
      </c>
      <c r="AW51">
        <v>72</v>
      </c>
      <c r="AX51">
        <v>57</v>
      </c>
      <c r="AY51">
        <v>108</v>
      </c>
      <c r="AZ51">
        <v>51</v>
      </c>
      <c r="BA51" s="6">
        <v>5.4170260456605597E-3</v>
      </c>
      <c r="BB51">
        <v>5.4170260456605597E-3</v>
      </c>
      <c r="BC51">
        <v>3.5368001554161302E-4</v>
      </c>
      <c r="BD51">
        <v>72</v>
      </c>
      <c r="BE51">
        <v>1.0173199465498301E-3</v>
      </c>
      <c r="BF51">
        <v>34</v>
      </c>
      <c r="BG51">
        <v>5.4170260456605597E-3</v>
      </c>
      <c r="BH51">
        <v>72</v>
      </c>
      <c r="BI51">
        <v>5.4170260456605597E-3</v>
      </c>
      <c r="BJ51">
        <v>72</v>
      </c>
      <c r="BK51">
        <v>3.6763608999999999E-3</v>
      </c>
      <c r="BL51">
        <v>7.3527217999999998E-3</v>
      </c>
      <c r="BM51">
        <v>-0.5</v>
      </c>
      <c r="BN51">
        <v>0.366289477686153</v>
      </c>
      <c r="BO51">
        <v>1.0429703275167099</v>
      </c>
      <c r="BP51">
        <v>2</v>
      </c>
      <c r="BQ51">
        <v>153.87000320000001</v>
      </c>
      <c r="BR51">
        <v>153.66200319999999</v>
      </c>
      <c r="BS51">
        <v>156.26200320000001</v>
      </c>
      <c r="BT51">
        <v>135.964992</v>
      </c>
      <c r="BU51">
        <v>135.964992</v>
      </c>
      <c r="BV51">
        <v>135.964992</v>
      </c>
      <c r="BW51">
        <v>200.30099200000001</v>
      </c>
      <c r="BX51">
        <v>200.30099200000001</v>
      </c>
      <c r="BY51">
        <v>200.30099200000001</v>
      </c>
      <c r="BZ51">
        <v>64.335999999999999</v>
      </c>
      <c r="CA51">
        <v>64.335999999999999</v>
      </c>
      <c r="CB51">
        <v>64.335999999999999</v>
      </c>
      <c r="CC51">
        <v>34.876427824233197</v>
      </c>
      <c r="CD51">
        <v>34.876427824233197</v>
      </c>
      <c r="CE51">
        <v>34.876427824233197</v>
      </c>
      <c r="CF51">
        <v>73.857851407747006</v>
      </c>
      <c r="CG51">
        <v>73.857851407747006</v>
      </c>
      <c r="CH51">
        <v>73.857851407747006</v>
      </c>
      <c r="CI51">
        <v>1.9185528211291301</v>
      </c>
      <c r="CJ51">
        <v>153.87000320000001</v>
      </c>
      <c r="CK51">
        <v>1.4080624692597601</v>
      </c>
      <c r="CL51">
        <v>153.66200319999999</v>
      </c>
      <c r="CM51">
        <v>0.55634625388688397</v>
      </c>
      <c r="CN51">
        <v>156.26200320000001</v>
      </c>
      <c r="CO51">
        <v>8.0980192509756202E-2</v>
      </c>
      <c r="CP51">
        <v>134.499</v>
      </c>
      <c r="CQ51">
        <v>6.1051884828893899E-2</v>
      </c>
      <c r="CR51">
        <v>135.024</v>
      </c>
      <c r="CS51">
        <v>1.1428087549177199</v>
      </c>
      <c r="CT51">
        <v>135.964</v>
      </c>
      <c r="CU51">
        <v>34.580790344852304</v>
      </c>
      <c r="CV51">
        <v>153.87000320000001</v>
      </c>
      <c r="CW51">
        <v>0.25400899456038301</v>
      </c>
      <c r="CX51">
        <v>153.66200319999999</v>
      </c>
      <c r="CY51">
        <v>4.1628484820569099E-2</v>
      </c>
      <c r="CZ51">
        <v>156.26200320000001</v>
      </c>
      <c r="DA51">
        <v>34.580790344852304</v>
      </c>
      <c r="DB51">
        <v>153.87000320000001</v>
      </c>
      <c r="DC51">
        <v>25.400899456038299</v>
      </c>
      <c r="DD51">
        <v>153.66200319999999</v>
      </c>
      <c r="DE51">
        <v>13.8761616068563</v>
      </c>
      <c r="DF51">
        <v>156.26200320000001</v>
      </c>
      <c r="DG51">
        <v>7.3453785187473303E-3</v>
      </c>
      <c r="DH51">
        <v>1.2038037420612499E-3</v>
      </c>
      <c r="DI51">
        <v>2</v>
      </c>
      <c r="DJ51">
        <v>192</v>
      </c>
      <c r="DK51">
        <v>179</v>
      </c>
      <c r="DL51">
        <v>326</v>
      </c>
      <c r="DM51">
        <v>147</v>
      </c>
      <c r="DN51" s="27">
        <v>0.69093080312469801</v>
      </c>
      <c r="DO51">
        <v>0.69093080312469801</v>
      </c>
      <c r="DP51">
        <v>2.2911000763997401E-2</v>
      </c>
      <c r="DQ51">
        <v>192</v>
      </c>
      <c r="DR51">
        <v>1.0059999767690799E-3</v>
      </c>
      <c r="DS51">
        <v>178</v>
      </c>
      <c r="DT51">
        <v>0.69093080312469801</v>
      </c>
      <c r="DU51">
        <v>192</v>
      </c>
      <c r="DV51">
        <v>0.69093080312469801</v>
      </c>
      <c r="DW51">
        <v>192</v>
      </c>
      <c r="DX51">
        <v>3.6836895546185299E-3</v>
      </c>
      <c r="DY51">
        <v>7.3673791092370702E-3</v>
      </c>
      <c r="DZ51">
        <v>1.4924568045606701</v>
      </c>
      <c r="EA51">
        <v>0.367016978850494</v>
      </c>
      <c r="EB51">
        <v>45.140294036577203</v>
      </c>
      <c r="EC51">
        <v>3</v>
      </c>
      <c r="ED51">
        <v>282.40385279999998</v>
      </c>
      <c r="EE51">
        <v>281.8838528</v>
      </c>
      <c r="EF51">
        <v>282.19585280000001</v>
      </c>
      <c r="EG51">
        <v>268.55485440000001</v>
      </c>
      <c r="EH51">
        <v>268.55485440000001</v>
      </c>
      <c r="EI51">
        <v>268.55485440000001</v>
      </c>
      <c r="EJ51">
        <v>365.87784959999999</v>
      </c>
      <c r="EK51">
        <v>365.87784959999999</v>
      </c>
      <c r="EL51">
        <v>365.87784959999999</v>
      </c>
      <c r="EM51">
        <v>97.322995199999895</v>
      </c>
      <c r="EN51">
        <v>97.322995199999895</v>
      </c>
      <c r="EO51">
        <v>97.322995199999895</v>
      </c>
      <c r="EP51">
        <v>326.19495823356402</v>
      </c>
      <c r="EQ51">
        <v>326.19495823356402</v>
      </c>
      <c r="ER51">
        <v>326.19495823356402</v>
      </c>
      <c r="ES51">
        <v>1145.22958591407</v>
      </c>
      <c r="ET51">
        <v>1145.22958591407</v>
      </c>
      <c r="EU51">
        <v>1145.22958591407</v>
      </c>
      <c r="EV51">
        <v>10.089439875145599</v>
      </c>
      <c r="EW51">
        <v>282.40385279999998</v>
      </c>
      <c r="EX51">
        <v>11.901733766366499</v>
      </c>
      <c r="EY51">
        <v>281.8838528</v>
      </c>
      <c r="EZ51">
        <v>14.167477821972</v>
      </c>
      <c r="FA51">
        <v>282.19585280000001</v>
      </c>
      <c r="FB51">
        <v>1.8871405726859701E-3</v>
      </c>
      <c r="FC51">
        <v>266.03699999999998</v>
      </c>
      <c r="FD51">
        <v>1.7683278549374499E-3</v>
      </c>
      <c r="FE51">
        <v>266.03699999999998</v>
      </c>
      <c r="FF51">
        <v>3.80117230588082E-3</v>
      </c>
      <c r="FG51">
        <v>266.142</v>
      </c>
      <c r="FH51">
        <v>321.11133134444299</v>
      </c>
      <c r="FI51">
        <v>282.40385279999998</v>
      </c>
      <c r="FJ51">
        <v>3.7303887505884399</v>
      </c>
      <c r="FK51">
        <v>281.8838528</v>
      </c>
      <c r="FL51">
        <v>1.35323813853237</v>
      </c>
      <c r="FM51">
        <v>282.19585280000001</v>
      </c>
      <c r="FN51">
        <v>321.11133134444299</v>
      </c>
      <c r="FO51">
        <v>282.40385279999998</v>
      </c>
      <c r="FP51">
        <v>373.03887505884398</v>
      </c>
      <c r="FQ51">
        <v>281.8838528</v>
      </c>
      <c r="FR51">
        <v>451.07937951078998</v>
      </c>
      <c r="FS51">
        <v>282.19585280000001</v>
      </c>
      <c r="FT51">
        <v>1.16171196294128E-2</v>
      </c>
      <c r="FU51">
        <v>4.2142335272522804E-3</v>
      </c>
      <c r="FV51">
        <v>1.09312886139835E-2</v>
      </c>
      <c r="FW51">
        <v>3.89122157281889E-4</v>
      </c>
      <c r="FX51">
        <v>2.0485736039077E-3</v>
      </c>
      <c r="FY51">
        <v>1.17095329285473E-2</v>
      </c>
      <c r="FZ51">
        <v>4.1058058370833702E-3</v>
      </c>
      <c r="GA51">
        <v>11.3632458808026</v>
      </c>
      <c r="GB51">
        <v>13.573907281819499</v>
      </c>
      <c r="GC51">
        <v>21.638082598099</v>
      </c>
      <c r="GD51">
        <v>-27.2230970363116</v>
      </c>
      <c r="GE51">
        <v>11.3632458808026</v>
      </c>
      <c r="GF51">
        <v>21.6305624913728</v>
      </c>
      <c r="GG51">
        <v>-24.7501276546461</v>
      </c>
      <c r="GH51">
        <v>21.549283970298799</v>
      </c>
      <c r="GI51">
        <v>1.08130876322669</v>
      </c>
      <c r="GJ51">
        <v>0.20443855296753899</v>
      </c>
      <c r="GK51">
        <v>4</v>
      </c>
      <c r="GL51">
        <v>592.07185919999995</v>
      </c>
      <c r="GM51">
        <v>592.07185919999995</v>
      </c>
      <c r="GN51">
        <v>592.07185919999995</v>
      </c>
      <c r="GO51">
        <v>577.30286079999996</v>
      </c>
      <c r="GP51">
        <v>577.30286079999996</v>
      </c>
      <c r="GQ51">
        <v>577.30286079999996</v>
      </c>
      <c r="GR51">
        <v>595.72485119999999</v>
      </c>
      <c r="GS51">
        <v>595.72485119999999</v>
      </c>
      <c r="GT51">
        <v>595.72485119999999</v>
      </c>
      <c r="GU51">
        <v>18.421990399999999</v>
      </c>
      <c r="GV51">
        <v>18.421990399999999</v>
      </c>
      <c r="GW51">
        <v>18.421990399999999</v>
      </c>
      <c r="GX51">
        <v>59.542636777361899</v>
      </c>
      <c r="GY51">
        <v>59.542636777361899</v>
      </c>
      <c r="GZ51">
        <v>59.542636777361899</v>
      </c>
      <c r="HA51">
        <v>206.46606486862899</v>
      </c>
      <c r="HB51">
        <v>206.46606486862899</v>
      </c>
      <c r="HC51">
        <v>206.46606486862899</v>
      </c>
      <c r="HD51">
        <v>4.15930422069738</v>
      </c>
      <c r="HE51">
        <v>592.07185919999995</v>
      </c>
      <c r="HF51">
        <v>4.7675016340820999</v>
      </c>
      <c r="HG51">
        <v>592.07185919999995</v>
      </c>
      <c r="HH51">
        <v>5.7217458983757803</v>
      </c>
      <c r="HI51">
        <v>592.07185919999995</v>
      </c>
      <c r="HJ51">
        <v>3.7017841714736101E-3</v>
      </c>
      <c r="HK51">
        <v>576.98699999999997</v>
      </c>
      <c r="HL51">
        <v>3.8487315017579301E-3</v>
      </c>
      <c r="HM51">
        <v>575.09699999999998</v>
      </c>
      <c r="HN51">
        <v>6.4366782810337704E-3</v>
      </c>
      <c r="HO51">
        <v>575.93700000000001</v>
      </c>
      <c r="HP51">
        <v>58.628644970619597</v>
      </c>
      <c r="HQ51">
        <v>592.07185919999995</v>
      </c>
      <c r="HR51">
        <v>0.67211363864036</v>
      </c>
      <c r="HS51">
        <v>592.07185919999995</v>
      </c>
      <c r="HT51">
        <v>0.241878168101922</v>
      </c>
      <c r="HU51">
        <v>592.07185919999995</v>
      </c>
      <c r="HV51">
        <v>58.628644970619597</v>
      </c>
      <c r="HW51">
        <v>592.07185919999995</v>
      </c>
      <c r="HX51">
        <v>67.211363864036002</v>
      </c>
      <c r="HY51">
        <v>592.07185919999995</v>
      </c>
      <c r="HZ51">
        <v>80.626056033974095</v>
      </c>
      <c r="IA51">
        <v>592.07185919999995</v>
      </c>
      <c r="IB51">
        <v>1.1463912204984E-2</v>
      </c>
      <c r="IC51">
        <v>4.1255971074060102E-3</v>
      </c>
      <c r="ID51">
        <v>1.07855454964531E-2</v>
      </c>
      <c r="IE51">
        <v>3.8478062715427902E-4</v>
      </c>
      <c r="IF51">
        <v>2.0055008714058601E-3</v>
      </c>
      <c r="IG51">
        <v>1.15551067507617E-2</v>
      </c>
      <c r="IH51">
        <v>4.0194499368634102E-3</v>
      </c>
      <c r="II51">
        <v>7.9221263391992994E-2</v>
      </c>
      <c r="IJ51">
        <v>0.20682036555741401</v>
      </c>
      <c r="IK51">
        <v>0.15034551980908001</v>
      </c>
      <c r="IL51">
        <v>-40.192797453707698</v>
      </c>
      <c r="IM51">
        <v>7.9221263391992994E-2</v>
      </c>
      <c r="IN51">
        <v>0.15004558441256099</v>
      </c>
      <c r="IO51">
        <v>-37.611794391583302</v>
      </c>
      <c r="IP51">
        <v>6.3414560804275696E-2</v>
      </c>
      <c r="IQ51">
        <v>1.06704587778368</v>
      </c>
      <c r="IR51">
        <v>0.20014868877084499</v>
      </c>
      <c r="IS51">
        <v>5</v>
      </c>
      <c r="IT51">
        <v>636.84085760000005</v>
      </c>
      <c r="IU51">
        <v>636.73685760000001</v>
      </c>
      <c r="IV51">
        <v>636.73685760000001</v>
      </c>
      <c r="IW51">
        <v>621.96385280000004</v>
      </c>
      <c r="IX51">
        <v>621.96385280000004</v>
      </c>
      <c r="IY51">
        <v>621.96385280000004</v>
      </c>
      <c r="IZ51">
        <v>640.49585920000004</v>
      </c>
      <c r="JA51">
        <v>640.49585920000004</v>
      </c>
      <c r="JB51">
        <v>640.49585920000004</v>
      </c>
      <c r="JC51">
        <v>18.5320064</v>
      </c>
      <c r="JD51">
        <v>18.5320064</v>
      </c>
      <c r="JE51">
        <v>18.5320064</v>
      </c>
      <c r="JF51">
        <v>60.262553911384501</v>
      </c>
      <c r="JG51">
        <v>60.262553911384501</v>
      </c>
      <c r="JH51">
        <v>60.262553911384501</v>
      </c>
      <c r="JI51">
        <v>208.936684313634</v>
      </c>
      <c r="JJ51">
        <v>208.936684313634</v>
      </c>
      <c r="JK51">
        <v>208.936684313634</v>
      </c>
      <c r="JL51">
        <v>4.1603835717271096</v>
      </c>
      <c r="JM51">
        <v>636.84085760000005</v>
      </c>
      <c r="JN51">
        <v>4.7679513271029403</v>
      </c>
      <c r="JO51">
        <v>636.73685760000001</v>
      </c>
      <c r="JP51">
        <v>5.72133415809156</v>
      </c>
      <c r="JQ51">
        <v>636.73685760000001</v>
      </c>
      <c r="JR51">
        <v>4.0384423127684897E-3</v>
      </c>
      <c r="JS51">
        <v>621.755</v>
      </c>
      <c r="JT51">
        <v>4.2722855890827104E-3</v>
      </c>
      <c r="JU51">
        <v>621.755</v>
      </c>
      <c r="JV51">
        <v>6.9943749451016803E-3</v>
      </c>
      <c r="JW51">
        <v>621.755</v>
      </c>
      <c r="JX51">
        <v>59.3376859618784</v>
      </c>
      <c r="JY51">
        <v>636.84085760000005</v>
      </c>
      <c r="JZ51">
        <v>0.68010136350127004</v>
      </c>
      <c r="KA51">
        <v>636.73685760000001</v>
      </c>
      <c r="KB51">
        <v>0.24476658600488699</v>
      </c>
      <c r="KC51">
        <v>636.73685760000001</v>
      </c>
      <c r="KD51">
        <v>59.3376859618784</v>
      </c>
      <c r="KE51">
        <v>636.84085760000005</v>
      </c>
      <c r="KF51">
        <v>68.010136350126999</v>
      </c>
      <c r="KG51">
        <v>636.73685760000001</v>
      </c>
      <c r="KH51">
        <v>81.588862001628996</v>
      </c>
      <c r="KI51">
        <v>636.73685760000001</v>
      </c>
      <c r="KJ51">
        <v>1.1461541724734599E-2</v>
      </c>
      <c r="KK51">
        <v>4.1249769356044201E-3</v>
      </c>
      <c r="KL51">
        <v>1.07832171199999E-2</v>
      </c>
      <c r="KM51">
        <v>3.8475014676156303E-4</v>
      </c>
      <c r="KN51">
        <v>2.0052E-3</v>
      </c>
      <c r="KO51">
        <v>1.15527174135231E-2</v>
      </c>
      <c r="KP51">
        <v>4.0188457214143901E-3</v>
      </c>
      <c r="KQ51">
        <v>-40.4</v>
      </c>
      <c r="KR51">
        <v>0</v>
      </c>
      <c r="KS51">
        <v>0</v>
      </c>
      <c r="KT51">
        <v>-37.810794714755701</v>
      </c>
      <c r="KU51">
        <v>-8.6917891289339799E-2</v>
      </c>
      <c r="KV51">
        <v>1.06681798207179</v>
      </c>
      <c r="KW51">
        <v>0.20011872193876801</v>
      </c>
      <c r="KX51">
        <v>3.3740000000000001</v>
      </c>
      <c r="KY51" s="27">
        <v>0.69093080312469801</v>
      </c>
      <c r="KZ51" t="s">
        <v>1</v>
      </c>
      <c r="LA51">
        <v>1.0429703275167099</v>
      </c>
      <c r="LB51" s="21">
        <f t="shared" si="0"/>
        <v>45.624037771649583</v>
      </c>
      <c r="LC51" t="s">
        <v>1</v>
      </c>
      <c r="LD51">
        <v>-0.5</v>
      </c>
      <c r="LE51" s="1">
        <v>1.4924568045606701</v>
      </c>
      <c r="LF51" s="18">
        <f t="shared" si="3"/>
        <v>3.6836568045606697</v>
      </c>
      <c r="LG51" s="22">
        <f t="shared" si="1"/>
        <v>-0.13300054415410667</v>
      </c>
      <c r="LI51">
        <v>1.09312886139835E-2</v>
      </c>
      <c r="LJ51">
        <v>3.89122157281889E-4</v>
      </c>
      <c r="LK51">
        <v>2.0485736039077E-3</v>
      </c>
      <c r="LL51">
        <v>1.17095329285473E-2</v>
      </c>
      <c r="LM51">
        <v>4.1058058370833702E-3</v>
      </c>
      <c r="LN51">
        <v>-27.2230970363116</v>
      </c>
      <c r="LO51" s="34">
        <f t="shared" si="2"/>
        <v>-27.942367547098929</v>
      </c>
      <c r="LR51">
        <v>1.07855454964531E-2</v>
      </c>
      <c r="LS51">
        <v>3.8478062715427902E-4</v>
      </c>
      <c r="LT51">
        <v>2.0055008714058601E-3</v>
      </c>
      <c r="LU51">
        <v>1.15551067507617E-2</v>
      </c>
      <c r="LV51">
        <v>4.0194499368634102E-3</v>
      </c>
      <c r="LW51">
        <v>7.9221263391992994E-2</v>
      </c>
      <c r="LX51">
        <v>0.20682036555741401</v>
      </c>
      <c r="LY51">
        <v>0.15034551980908001</v>
      </c>
      <c r="LZ51">
        <v>-40.192797453707698</v>
      </c>
      <c r="MA51">
        <v>7.9221263391992994E-2</v>
      </c>
      <c r="MB51">
        <v>0.15004558441256099</v>
      </c>
      <c r="MC51">
        <v>-37.611794391583302</v>
      </c>
      <c r="MD51">
        <v>6.3414560804275696E-2</v>
      </c>
      <c r="ME51">
        <v>1.06704587778368</v>
      </c>
      <c r="MF51">
        <v>0.20014868877084499</v>
      </c>
      <c r="MG51">
        <v>1.07832171199999E-2</v>
      </c>
      <c r="MH51">
        <v>3.8475014676156303E-4</v>
      </c>
      <c r="MI51">
        <v>2.0052E-3</v>
      </c>
      <c r="MJ51">
        <v>1.15527174135231E-2</v>
      </c>
      <c r="MK51">
        <v>4.0188457214143901E-3</v>
      </c>
      <c r="ML51">
        <v>-40.4</v>
      </c>
      <c r="MM51">
        <v>0</v>
      </c>
      <c r="MN51">
        <v>0</v>
      </c>
      <c r="MO51">
        <v>-37.810794714755701</v>
      </c>
      <c r="MP51">
        <v>-8.6917891289339799E-2</v>
      </c>
      <c r="MQ51">
        <v>1.06681798207179</v>
      </c>
      <c r="MR51">
        <v>0.20011872193876801</v>
      </c>
      <c r="MS51" t="s">
        <v>1</v>
      </c>
      <c r="MT51">
        <v>92</v>
      </c>
      <c r="MV51" t="s">
        <v>137</v>
      </c>
      <c r="MW51" t="b">
        <v>1</v>
      </c>
      <c r="MX51" t="s">
        <v>139</v>
      </c>
      <c r="MY51">
        <v>3.3740000000000001</v>
      </c>
    </row>
    <row r="52" spans="1:363">
      <c r="A52">
        <v>68</v>
      </c>
      <c r="B52">
        <v>94</v>
      </c>
      <c r="C52">
        <v>1</v>
      </c>
      <c r="D52">
        <v>29.2679936</v>
      </c>
      <c r="E52">
        <v>29.2679936</v>
      </c>
      <c r="F52">
        <v>29.579993600000002</v>
      </c>
      <c r="G52">
        <v>14.4989952</v>
      </c>
      <c r="H52">
        <v>14.4989952</v>
      </c>
      <c r="I52">
        <v>14.4989952</v>
      </c>
      <c r="J52">
        <v>31.663001600000001</v>
      </c>
      <c r="K52">
        <v>31.663001600000001</v>
      </c>
      <c r="L52">
        <v>31.663001600000001</v>
      </c>
      <c r="M52">
        <v>17.164006400000002</v>
      </c>
      <c r="N52">
        <v>17.164006400000002</v>
      </c>
      <c r="O52">
        <v>17.164006400000002</v>
      </c>
      <c r="P52">
        <v>55.976592372198397</v>
      </c>
      <c r="Q52">
        <v>55.976592372198397</v>
      </c>
      <c r="R52">
        <v>55.976592372198397</v>
      </c>
      <c r="S52">
        <v>113.02613984984499</v>
      </c>
      <c r="T52">
        <v>113.02613984984499</v>
      </c>
      <c r="U52">
        <v>113.02613984984499</v>
      </c>
      <c r="V52">
        <v>3.8721952049741901</v>
      </c>
      <c r="W52">
        <v>29.2679936</v>
      </c>
      <c r="X52">
        <v>2.8385677656027299</v>
      </c>
      <c r="Y52">
        <v>29.2679936</v>
      </c>
      <c r="Z52">
        <v>1.34605962742485</v>
      </c>
      <c r="AA52">
        <v>29.579993600000002</v>
      </c>
      <c r="AB52">
        <v>7.3469063629206702E-2</v>
      </c>
      <c r="AC52">
        <v>13.872</v>
      </c>
      <c r="AD52">
        <v>5.5973250789565401E-2</v>
      </c>
      <c r="AE52">
        <v>13.768000000000001</v>
      </c>
      <c r="AF52">
        <v>1.3044711936596201</v>
      </c>
      <c r="AG52">
        <v>14.497999999999999</v>
      </c>
      <c r="AH52">
        <v>55.519179667767702</v>
      </c>
      <c r="AI52">
        <v>29.2679936</v>
      </c>
      <c r="AJ52">
        <v>0.40698831983492401</v>
      </c>
      <c r="AK52">
        <v>29.2679936</v>
      </c>
      <c r="AL52">
        <v>5.0424384595756301E-2</v>
      </c>
      <c r="AM52">
        <v>29.579993600000002</v>
      </c>
      <c r="AN52">
        <v>55.519179667767702</v>
      </c>
      <c r="AO52">
        <v>29.2679936</v>
      </c>
      <c r="AP52">
        <v>40.698831983492397</v>
      </c>
      <c r="AQ52">
        <v>29.2679936</v>
      </c>
      <c r="AR52">
        <v>16.808128198585401</v>
      </c>
      <c r="AS52">
        <v>29.579993600000002</v>
      </c>
      <c r="AT52">
        <v>7.3305895776987796E-3</v>
      </c>
      <c r="AU52">
        <v>9.0823360318903804E-4</v>
      </c>
      <c r="AV52">
        <v>1</v>
      </c>
      <c r="AW52">
        <v>73</v>
      </c>
      <c r="AX52">
        <v>58</v>
      </c>
      <c r="AY52">
        <v>109</v>
      </c>
      <c r="AZ52">
        <v>51</v>
      </c>
      <c r="BA52" s="6">
        <v>3.39589481367372E-3</v>
      </c>
      <c r="BB52">
        <v>3.39589481367372E-3</v>
      </c>
      <c r="BC52">
        <v>2.34680040739476E-4</v>
      </c>
      <c r="BD52">
        <v>73</v>
      </c>
      <c r="BE52">
        <v>1.02031996939331E-3</v>
      </c>
      <c r="BF52">
        <v>35</v>
      </c>
      <c r="BG52">
        <v>3.39589481367372E-3</v>
      </c>
      <c r="BH52">
        <v>73</v>
      </c>
      <c r="BI52">
        <v>3.39589481367372E-3</v>
      </c>
      <c r="BJ52">
        <v>73</v>
      </c>
      <c r="BK52">
        <v>3.6763608999999999E-3</v>
      </c>
      <c r="BL52">
        <v>7.3527217999999998E-3</v>
      </c>
      <c r="BM52">
        <v>-0.5</v>
      </c>
      <c r="BN52">
        <v>0.366289477686153</v>
      </c>
      <c r="BO52">
        <v>0.76999110971875995</v>
      </c>
      <c r="BP52">
        <v>2</v>
      </c>
      <c r="BQ52">
        <v>155.2379904</v>
      </c>
      <c r="BR52">
        <v>155.0299904</v>
      </c>
      <c r="BS52">
        <v>157.52599040000001</v>
      </c>
      <c r="BT52">
        <v>137.3350016</v>
      </c>
      <c r="BU52">
        <v>137.3350016</v>
      </c>
      <c r="BV52">
        <v>137.3350016</v>
      </c>
      <c r="BW52">
        <v>195.44</v>
      </c>
      <c r="BX52">
        <v>195.44</v>
      </c>
      <c r="BY52">
        <v>195.44</v>
      </c>
      <c r="BZ52">
        <v>58.104998399999999</v>
      </c>
      <c r="CA52">
        <v>58.104998399999999</v>
      </c>
      <c r="CB52">
        <v>58.104998399999999</v>
      </c>
      <c r="CC52">
        <v>22.151302228721899</v>
      </c>
      <c r="CD52">
        <v>22.151302228721899</v>
      </c>
      <c r="CE52">
        <v>22.151302228721899</v>
      </c>
      <c r="CF52">
        <v>46.174942606512502</v>
      </c>
      <c r="CG52">
        <v>46.174942606512502</v>
      </c>
      <c r="CH52">
        <v>46.174942606512502</v>
      </c>
      <c r="CI52">
        <v>1.28821349855669</v>
      </c>
      <c r="CJ52">
        <v>155.2379904</v>
      </c>
      <c r="CK52">
        <v>0.94580080210450901</v>
      </c>
      <c r="CL52">
        <v>155.0299904</v>
      </c>
      <c r="CM52">
        <v>0.365308100491747</v>
      </c>
      <c r="CN52">
        <v>157.52599040000001</v>
      </c>
      <c r="CO52">
        <v>8.2056560482103802E-2</v>
      </c>
      <c r="CP52">
        <v>136.083</v>
      </c>
      <c r="CQ52">
        <v>6.1787616809101401E-2</v>
      </c>
      <c r="CR52">
        <v>136.18799999999999</v>
      </c>
      <c r="CS52">
        <v>1.1392571388774699</v>
      </c>
      <c r="CT52">
        <v>137.33500000000001</v>
      </c>
      <c r="CU52">
        <v>21.9656440930043</v>
      </c>
      <c r="CV52">
        <v>155.2379904</v>
      </c>
      <c r="CW52">
        <v>0.16147177168151</v>
      </c>
      <c r="CX52">
        <v>155.0299904</v>
      </c>
      <c r="CY52">
        <v>2.41863640360712E-2</v>
      </c>
      <c r="CZ52">
        <v>157.52599040000001</v>
      </c>
      <c r="DA52">
        <v>21.9656440930043</v>
      </c>
      <c r="DB52">
        <v>155.2379904</v>
      </c>
      <c r="DC52">
        <v>16.147177168151</v>
      </c>
      <c r="DD52">
        <v>155.0299904</v>
      </c>
      <c r="DE52">
        <v>8.0621213453570899</v>
      </c>
      <c r="DF52">
        <v>157.52599040000001</v>
      </c>
      <c r="DG52">
        <v>7.3511057084338404E-3</v>
      </c>
      <c r="DH52">
        <v>1.1010996961283799E-3</v>
      </c>
      <c r="DI52">
        <v>2</v>
      </c>
      <c r="DJ52">
        <v>201</v>
      </c>
      <c r="DK52">
        <v>185</v>
      </c>
      <c r="DL52">
        <v>298</v>
      </c>
      <c r="DM52">
        <v>113</v>
      </c>
      <c r="DN52" s="27">
        <v>0.41817633023081102</v>
      </c>
      <c r="DO52">
        <v>0.41817633023081102</v>
      </c>
      <c r="DP52">
        <v>1.6195000614970902E-2</v>
      </c>
      <c r="DQ52">
        <v>201</v>
      </c>
      <c r="DR52">
        <v>1.00499996915459E-3</v>
      </c>
      <c r="DS52">
        <v>184</v>
      </c>
      <c r="DT52">
        <v>0.41817633023081102</v>
      </c>
      <c r="DU52">
        <v>201</v>
      </c>
      <c r="DV52">
        <v>0.41817633023081102</v>
      </c>
      <c r="DW52">
        <v>201</v>
      </c>
      <c r="DX52">
        <v>3.6866499361074201E-3</v>
      </c>
      <c r="DY52">
        <v>7.3732998722148496E-3</v>
      </c>
      <c r="DZ52">
        <v>2.2973019703735802</v>
      </c>
      <c r="EA52">
        <v>0.36731084709975098</v>
      </c>
      <c r="EB52">
        <v>32.174345998224602</v>
      </c>
      <c r="EC52">
        <v>3</v>
      </c>
      <c r="ED52">
        <v>290.48981759999998</v>
      </c>
      <c r="EE52">
        <v>289.76181759999997</v>
      </c>
      <c r="EF52">
        <v>290.3858176</v>
      </c>
      <c r="EG52">
        <v>274.97081600000001</v>
      </c>
      <c r="EH52">
        <v>274.97081600000001</v>
      </c>
      <c r="EI52">
        <v>274.97081600000001</v>
      </c>
      <c r="EJ52">
        <v>355.8558208</v>
      </c>
      <c r="EK52">
        <v>355.8558208</v>
      </c>
      <c r="EL52">
        <v>355.8558208</v>
      </c>
      <c r="EM52">
        <v>80.885004799999905</v>
      </c>
      <c r="EN52">
        <v>80.885004799999905</v>
      </c>
      <c r="EO52">
        <v>80.885004799999905</v>
      </c>
      <c r="EP52">
        <v>194.56272632966599</v>
      </c>
      <c r="EQ52">
        <v>194.56272632966599</v>
      </c>
      <c r="ER52">
        <v>194.56272632966599</v>
      </c>
      <c r="ES52">
        <v>683.50387170628403</v>
      </c>
      <c r="ET52">
        <v>683.50387170628403</v>
      </c>
      <c r="EU52">
        <v>683.50387170628403</v>
      </c>
      <c r="EV52">
        <v>7.0021634474838699</v>
      </c>
      <c r="EW52">
        <v>290.48981759999998</v>
      </c>
      <c r="EX52">
        <v>8.2625515841244095</v>
      </c>
      <c r="EY52">
        <v>289.76181759999997</v>
      </c>
      <c r="EZ52">
        <v>9.8341264964684001</v>
      </c>
      <c r="FA52">
        <v>290.3858176</v>
      </c>
      <c r="FB52">
        <v>1.92780446638928E-3</v>
      </c>
      <c r="FC52">
        <v>272.45699999999999</v>
      </c>
      <c r="FD52">
        <v>1.84037551869923E-3</v>
      </c>
      <c r="FE52">
        <v>272.45699999999999</v>
      </c>
      <c r="FF52">
        <v>3.73010185291171E-3</v>
      </c>
      <c r="FG52">
        <v>272.66699999999997</v>
      </c>
      <c r="FH52">
        <v>191.52715997787601</v>
      </c>
      <c r="FI52">
        <v>290.48981759999998</v>
      </c>
      <c r="FJ52">
        <v>2.22805173800693</v>
      </c>
      <c r="FK52">
        <v>289.76181759999997</v>
      </c>
      <c r="FL52">
        <v>0.80751461378314304</v>
      </c>
      <c r="FM52">
        <v>290.3858176</v>
      </c>
      <c r="FN52">
        <v>191.52715997787601</v>
      </c>
      <c r="FO52">
        <v>290.48981759999998</v>
      </c>
      <c r="FP52">
        <v>222.80517380069301</v>
      </c>
      <c r="FQ52">
        <v>289.76181759999997</v>
      </c>
      <c r="FR52">
        <v>269.17153792771398</v>
      </c>
      <c r="FS52">
        <v>290.3858176</v>
      </c>
      <c r="FT52">
        <v>1.16330850322445E-2</v>
      </c>
      <c r="FU52">
        <v>4.2161885232173801E-3</v>
      </c>
      <c r="FV52">
        <v>1.09462032977351E-2</v>
      </c>
      <c r="FW52">
        <v>3.89206910044012E-4</v>
      </c>
      <c r="FX52">
        <v>2.0494187422924102E-3</v>
      </c>
      <c r="FY52">
        <v>1.1724617117823201E-2</v>
      </c>
      <c r="FZ52">
        <v>4.1075096425280903E-3</v>
      </c>
      <c r="GA52">
        <v>11.583525880267601</v>
      </c>
      <c r="GB52">
        <v>14.8795905021348</v>
      </c>
      <c r="GC52">
        <v>22.062036529856702</v>
      </c>
      <c r="GD52">
        <v>-25.895837242801299</v>
      </c>
      <c r="GE52">
        <v>11.583525880267601</v>
      </c>
      <c r="GF52">
        <v>22.052035852987999</v>
      </c>
      <c r="GG52">
        <v>-23.493813354536702</v>
      </c>
      <c r="GH52">
        <v>21.973201052874501</v>
      </c>
      <c r="GI52">
        <v>1.0827681297014899</v>
      </c>
      <c r="GJ52">
        <v>0.20452272153051099</v>
      </c>
      <c r="GK52">
        <v>4</v>
      </c>
      <c r="GL52">
        <v>592.490816</v>
      </c>
      <c r="GM52">
        <v>592.490816</v>
      </c>
      <c r="GN52">
        <v>592.38681599999995</v>
      </c>
      <c r="GO52">
        <v>577.72081920000005</v>
      </c>
      <c r="GP52">
        <v>577.72081920000005</v>
      </c>
      <c r="GQ52">
        <v>577.72081920000005</v>
      </c>
      <c r="GR52">
        <v>596.14581759999999</v>
      </c>
      <c r="GS52">
        <v>596.14581759999999</v>
      </c>
      <c r="GT52">
        <v>596.14581759999999</v>
      </c>
      <c r="GU52">
        <v>18.4249983999999</v>
      </c>
      <c r="GV52">
        <v>18.4249983999999</v>
      </c>
      <c r="GW52">
        <v>18.4249983999999</v>
      </c>
      <c r="GX52">
        <v>59.4933963313524</v>
      </c>
      <c r="GY52">
        <v>59.4933963313524</v>
      </c>
      <c r="GZ52">
        <v>59.4933963313524</v>
      </c>
      <c r="HA52">
        <v>206.30624390214999</v>
      </c>
      <c r="HB52">
        <v>206.30624390214999</v>
      </c>
      <c r="HC52">
        <v>206.30624390214999</v>
      </c>
      <c r="HD52">
        <v>4.1525252399831798</v>
      </c>
      <c r="HE52">
        <v>592.490816</v>
      </c>
      <c r="HF52">
        <v>4.7600736722656496</v>
      </c>
      <c r="HG52">
        <v>592.490816</v>
      </c>
      <c r="HH52">
        <v>5.7111840225756199</v>
      </c>
      <c r="HI52">
        <v>592.38681599999995</v>
      </c>
      <c r="HJ52">
        <v>2.8523597563386402E-3</v>
      </c>
      <c r="HK52">
        <v>577.29999999999995</v>
      </c>
      <c r="HL52">
        <v>2.8845834008550202E-3</v>
      </c>
      <c r="HM52">
        <v>575.62</v>
      </c>
      <c r="HN52">
        <v>5.1751810050360602E-3</v>
      </c>
      <c r="HO52">
        <v>575.20000000000005</v>
      </c>
      <c r="HP52">
        <v>58.580093991524897</v>
      </c>
      <c r="HQ52">
        <v>592.490816</v>
      </c>
      <c r="HR52">
        <v>0.67160555727951399</v>
      </c>
      <c r="HS52">
        <v>592.490816</v>
      </c>
      <c r="HT52">
        <v>0.24169678254802099</v>
      </c>
      <c r="HU52">
        <v>592.38681599999995</v>
      </c>
      <c r="HV52">
        <v>58.580093991524897</v>
      </c>
      <c r="HW52">
        <v>592.490816</v>
      </c>
      <c r="HX52">
        <v>67.160555727951404</v>
      </c>
      <c r="HY52">
        <v>592.490816</v>
      </c>
      <c r="HZ52">
        <v>80.565594182673706</v>
      </c>
      <c r="IA52">
        <v>592.38681599999995</v>
      </c>
      <c r="IB52">
        <v>1.14647401790901E-2</v>
      </c>
      <c r="IC52">
        <v>4.1259200195716403E-3</v>
      </c>
      <c r="ID52">
        <v>1.0785374475044201E-2</v>
      </c>
      <c r="IE52">
        <v>3.8478660465184999E-4</v>
      </c>
      <c r="IF52">
        <v>2.0055598776753201E-3</v>
      </c>
      <c r="IG52">
        <v>1.1554947684347901E-2</v>
      </c>
      <c r="IH52">
        <v>4.0195679513300598E-3</v>
      </c>
      <c r="II52">
        <v>9.4757313531035295E-2</v>
      </c>
      <c r="IJ52">
        <v>0.19305162110194701</v>
      </c>
      <c r="IK52">
        <v>0.179710784074638</v>
      </c>
      <c r="IL52">
        <v>-40.208016672816697</v>
      </c>
      <c r="IM52">
        <v>9.4757313531035295E-2</v>
      </c>
      <c r="IN52">
        <v>0.179472209915543</v>
      </c>
      <c r="IO52">
        <v>-37.625042528868498</v>
      </c>
      <c r="IP52">
        <v>9.2777272703070596E-2</v>
      </c>
      <c r="IQ52">
        <v>1.0670291386680999</v>
      </c>
      <c r="IR52">
        <v>0.200154565801028</v>
      </c>
      <c r="IS52">
        <v>5</v>
      </c>
      <c r="IT52">
        <v>637.1758208</v>
      </c>
      <c r="IU52">
        <v>637.1758208</v>
      </c>
      <c r="IV52">
        <v>637.1758208</v>
      </c>
      <c r="IW52">
        <v>622.40582400000005</v>
      </c>
      <c r="IX52">
        <v>622.40582400000005</v>
      </c>
      <c r="IY52">
        <v>622.40582400000005</v>
      </c>
      <c r="IZ52">
        <v>640.83182079999995</v>
      </c>
      <c r="JA52">
        <v>640.83182079999995</v>
      </c>
      <c r="JB52">
        <v>640.83182079999995</v>
      </c>
      <c r="JC52">
        <v>18.425996799999801</v>
      </c>
      <c r="JD52">
        <v>18.425996799999801</v>
      </c>
      <c r="JE52">
        <v>18.425996799999801</v>
      </c>
      <c r="JF52">
        <v>60.1720941510034</v>
      </c>
      <c r="JG52">
        <v>60.1720941510034</v>
      </c>
      <c r="JH52">
        <v>60.1720941510034</v>
      </c>
      <c r="JI52">
        <v>208.63263066764401</v>
      </c>
      <c r="JJ52">
        <v>208.63263066764401</v>
      </c>
      <c r="JK52">
        <v>208.63263066764401</v>
      </c>
      <c r="JL52">
        <v>4.15652392022906</v>
      </c>
      <c r="JM52">
        <v>637.1758208</v>
      </c>
      <c r="JN52">
        <v>4.7637473334024296</v>
      </c>
      <c r="JO52">
        <v>637.1758208</v>
      </c>
      <c r="JP52">
        <v>5.71640871164802</v>
      </c>
      <c r="JQ52">
        <v>637.1758208</v>
      </c>
      <c r="JR52">
        <v>3.37265823782342E-3</v>
      </c>
      <c r="JS52">
        <v>622.197</v>
      </c>
      <c r="JT52">
        <v>3.4669318291333301E-3</v>
      </c>
      <c r="JU52">
        <v>621.779</v>
      </c>
      <c r="JV52">
        <v>6.0043955047366301E-3</v>
      </c>
      <c r="JW52">
        <v>621.67499999999995</v>
      </c>
      <c r="JX52">
        <v>59.248545246764103</v>
      </c>
      <c r="JY52">
        <v>637.1758208</v>
      </c>
      <c r="JZ52">
        <v>0.67913806853813397</v>
      </c>
      <c r="KA52">
        <v>637.1758208</v>
      </c>
      <c r="KB52">
        <v>0.24441083570120001</v>
      </c>
      <c r="KC52">
        <v>637.1758208</v>
      </c>
      <c r="KD52">
        <v>59.248545246764103</v>
      </c>
      <c r="KE52">
        <v>637.1758208</v>
      </c>
      <c r="KF52">
        <v>67.913806853813398</v>
      </c>
      <c r="KG52">
        <v>637.1758208</v>
      </c>
      <c r="KH52">
        <v>81.4702785670667</v>
      </c>
      <c r="KI52">
        <v>637.1758208</v>
      </c>
      <c r="KJ52">
        <v>1.14625273196091E-2</v>
      </c>
      <c r="KK52">
        <v>4.1251786804765199E-3</v>
      </c>
      <c r="KL52">
        <v>1.07832171199999E-2</v>
      </c>
      <c r="KM52">
        <v>3.8475014676156303E-4</v>
      </c>
      <c r="KN52">
        <v>2.0052E-3</v>
      </c>
      <c r="KO52">
        <v>1.15527174135231E-2</v>
      </c>
      <c r="KP52">
        <v>4.0188457214143901E-3</v>
      </c>
      <c r="KQ52">
        <v>-40.4</v>
      </c>
      <c r="KR52">
        <v>0</v>
      </c>
      <c r="KS52">
        <v>0</v>
      </c>
      <c r="KT52">
        <v>-37.810794714755701</v>
      </c>
      <c r="KU52">
        <v>-8.6917891289339799E-2</v>
      </c>
      <c r="KV52">
        <v>1.06681798207179</v>
      </c>
      <c r="KW52">
        <v>0.20011872193876801</v>
      </c>
      <c r="KX52">
        <v>2.8650000000000002</v>
      </c>
      <c r="KY52" s="27">
        <v>0.41817633023081102</v>
      </c>
      <c r="KZ52" t="s">
        <v>1</v>
      </c>
      <c r="LA52">
        <v>0.76999110971875995</v>
      </c>
      <c r="LB52" s="21">
        <f t="shared" si="0"/>
        <v>32.519140790524396</v>
      </c>
      <c r="LC52" t="s">
        <v>1</v>
      </c>
      <c r="LD52">
        <v>-0.5</v>
      </c>
      <c r="LE52" s="1">
        <v>2.2973019703735802</v>
      </c>
      <c r="LF52" s="18">
        <f t="shared" si="3"/>
        <v>4.5549019703735798</v>
      </c>
      <c r="LG52" s="22">
        <f t="shared" si="1"/>
        <v>0.75720165847869669</v>
      </c>
      <c r="LI52">
        <v>1.09462032977351E-2</v>
      </c>
      <c r="LJ52">
        <v>3.89206910044012E-4</v>
      </c>
      <c r="LK52">
        <v>2.0494187422924102E-3</v>
      </c>
      <c r="LL52">
        <v>1.1724617117823201E-2</v>
      </c>
      <c r="LM52">
        <v>4.1075096425280903E-3</v>
      </c>
      <c r="LN52">
        <v>-25.895837242801299</v>
      </c>
      <c r="LO52" s="34">
        <f t="shared" si="2"/>
        <v>-26.570749774869096</v>
      </c>
      <c r="LR52">
        <v>1.0785374475044201E-2</v>
      </c>
      <c r="LS52">
        <v>3.8478660465184999E-4</v>
      </c>
      <c r="LT52">
        <v>2.0055598776753201E-3</v>
      </c>
      <c r="LU52">
        <v>1.1554947684347901E-2</v>
      </c>
      <c r="LV52">
        <v>4.0195679513300598E-3</v>
      </c>
      <c r="LW52">
        <v>9.4757313531035295E-2</v>
      </c>
      <c r="LX52">
        <v>0.19305162110194701</v>
      </c>
      <c r="LY52">
        <v>0.179710784074638</v>
      </c>
      <c r="LZ52">
        <v>-40.208016672816697</v>
      </c>
      <c r="MA52">
        <v>9.4757313531035295E-2</v>
      </c>
      <c r="MB52">
        <v>0.179472209915543</v>
      </c>
      <c r="MC52">
        <v>-37.625042528868498</v>
      </c>
      <c r="MD52">
        <v>9.2777272703070596E-2</v>
      </c>
      <c r="ME52">
        <v>1.0670291386680999</v>
      </c>
      <c r="MF52">
        <v>0.200154565801028</v>
      </c>
      <c r="MG52">
        <v>1.07832171199999E-2</v>
      </c>
      <c r="MH52">
        <v>3.8475014676156303E-4</v>
      </c>
      <c r="MI52">
        <v>2.0052E-3</v>
      </c>
      <c r="MJ52">
        <v>1.15527174135231E-2</v>
      </c>
      <c r="MK52">
        <v>4.0188457214143901E-3</v>
      </c>
      <c r="ML52">
        <v>-40.4</v>
      </c>
      <c r="MM52">
        <v>0</v>
      </c>
      <c r="MN52">
        <v>0</v>
      </c>
      <c r="MO52">
        <v>-37.810794714755701</v>
      </c>
      <c r="MP52">
        <v>-8.6917891289339799E-2</v>
      </c>
      <c r="MQ52">
        <v>1.06681798207179</v>
      </c>
      <c r="MR52">
        <v>0.20011872193876801</v>
      </c>
      <c r="MS52" t="s">
        <v>1</v>
      </c>
      <c r="MT52">
        <v>94</v>
      </c>
      <c r="MV52" t="s">
        <v>137</v>
      </c>
      <c r="MW52" t="b">
        <v>1</v>
      </c>
      <c r="MX52" t="s">
        <v>139</v>
      </c>
      <c r="MY52">
        <v>2.8650000000000002</v>
      </c>
    </row>
    <row r="53" spans="1:363">
      <c r="A53">
        <v>69</v>
      </c>
      <c r="B53">
        <v>96</v>
      </c>
      <c r="C53">
        <v>1</v>
      </c>
      <c r="D53">
        <v>29.065996800000001</v>
      </c>
      <c r="E53">
        <v>28.961996800000001</v>
      </c>
      <c r="F53">
        <v>29.273996799999999</v>
      </c>
      <c r="G53">
        <v>14.1910016</v>
      </c>
      <c r="H53">
        <v>14.1910016</v>
      </c>
      <c r="I53">
        <v>14.1910016</v>
      </c>
      <c r="J53">
        <v>31.357990399999998</v>
      </c>
      <c r="K53">
        <v>31.357990399999998</v>
      </c>
      <c r="L53">
        <v>31.357990399999998</v>
      </c>
      <c r="M53">
        <v>17.166988799999999</v>
      </c>
      <c r="N53">
        <v>17.166988799999999</v>
      </c>
      <c r="O53">
        <v>17.166988799999999</v>
      </c>
      <c r="P53">
        <v>56.033933721412303</v>
      </c>
      <c r="Q53">
        <v>56.033933721412303</v>
      </c>
      <c r="R53">
        <v>56.033933721412303</v>
      </c>
      <c r="S53">
        <v>113.04979278802401</v>
      </c>
      <c r="T53">
        <v>113.04979278802401</v>
      </c>
      <c r="U53">
        <v>113.04979278802401</v>
      </c>
      <c r="V53">
        <v>3.87139313351082</v>
      </c>
      <c r="W53">
        <v>29.065996800000001</v>
      </c>
      <c r="X53">
        <v>2.8383503834669099</v>
      </c>
      <c r="Y53">
        <v>28.961996800000001</v>
      </c>
      <c r="Z53">
        <v>1.34025558267112</v>
      </c>
      <c r="AA53">
        <v>29.273996799999999</v>
      </c>
      <c r="AB53">
        <v>7.3419266840500999E-2</v>
      </c>
      <c r="AC53">
        <v>11.984999999999999</v>
      </c>
      <c r="AD53">
        <v>5.5961837211705397E-2</v>
      </c>
      <c r="AE53">
        <v>12.93</v>
      </c>
      <c r="AF53">
        <v>1.28896154658714</v>
      </c>
      <c r="AG53">
        <v>14.191000000000001</v>
      </c>
      <c r="AH53">
        <v>55.576324309905999</v>
      </c>
      <c r="AI53">
        <v>29.065996800000001</v>
      </c>
      <c r="AJ53">
        <v>0.40741286581698</v>
      </c>
      <c r="AK53">
        <v>28.961996800000001</v>
      </c>
      <c r="AL53">
        <v>5.0196545689262101E-2</v>
      </c>
      <c r="AM53">
        <v>29.273996799999999</v>
      </c>
      <c r="AN53">
        <v>55.576324309905999</v>
      </c>
      <c r="AO53">
        <v>29.065996800000001</v>
      </c>
      <c r="AP53">
        <v>40.741286581697999</v>
      </c>
      <c r="AQ53">
        <v>28.961996800000001</v>
      </c>
      <c r="AR53">
        <v>16.732181896420698</v>
      </c>
      <c r="AS53">
        <v>29.273996799999999</v>
      </c>
      <c r="AT53">
        <v>7.3306910968986396E-3</v>
      </c>
      <c r="AU53">
        <v>9.0320017224159799E-4</v>
      </c>
      <c r="AV53">
        <v>1</v>
      </c>
      <c r="AW53">
        <v>72</v>
      </c>
      <c r="AX53">
        <v>57</v>
      </c>
      <c r="AY53">
        <v>106</v>
      </c>
      <c r="AZ53">
        <v>49</v>
      </c>
      <c r="BA53" s="6">
        <v>7.0991605482995596E-3</v>
      </c>
      <c r="BB53">
        <v>7.0991605482995596E-3</v>
      </c>
      <c r="BC53">
        <v>5.2108000963926296E-4</v>
      </c>
      <c r="BD53">
        <v>72</v>
      </c>
      <c r="BE53">
        <v>1.01991996634751E-3</v>
      </c>
      <c r="BF53">
        <v>36</v>
      </c>
      <c r="BG53">
        <v>7.0991605482995596E-3</v>
      </c>
      <c r="BH53">
        <v>72</v>
      </c>
      <c r="BI53">
        <v>7.0991605482995596E-3</v>
      </c>
      <c r="BJ53">
        <v>72</v>
      </c>
      <c r="BK53">
        <v>3.6763608999999999E-3</v>
      </c>
      <c r="BL53">
        <v>7.3527217999999998E-3</v>
      </c>
      <c r="BM53">
        <v>-0.5</v>
      </c>
      <c r="BN53">
        <v>0.366289477686153</v>
      </c>
      <c r="BO53">
        <v>1.4146386038230501</v>
      </c>
      <c r="BP53">
        <v>2</v>
      </c>
      <c r="BQ53">
        <v>153.9689984</v>
      </c>
      <c r="BR53">
        <v>153.86499839999999</v>
      </c>
      <c r="BS53">
        <v>156.04899839999999</v>
      </c>
      <c r="BT53">
        <v>136.06699520000001</v>
      </c>
      <c r="BU53">
        <v>136.06699520000001</v>
      </c>
      <c r="BV53">
        <v>136.06699520000001</v>
      </c>
      <c r="BW53">
        <v>197.91399680000001</v>
      </c>
      <c r="BX53">
        <v>197.91399680000001</v>
      </c>
      <c r="BY53">
        <v>197.91399680000001</v>
      </c>
      <c r="BZ53">
        <v>61.847001599999999</v>
      </c>
      <c r="CA53">
        <v>61.847001599999999</v>
      </c>
      <c r="CB53">
        <v>61.847001599999999</v>
      </c>
      <c r="CC53">
        <v>44.512343148385398</v>
      </c>
      <c r="CD53">
        <v>44.512343148385398</v>
      </c>
      <c r="CE53">
        <v>44.512343148385398</v>
      </c>
      <c r="CF53">
        <v>94.666481976629896</v>
      </c>
      <c r="CG53">
        <v>94.666481976629896</v>
      </c>
      <c r="CH53">
        <v>94.666481976629896</v>
      </c>
      <c r="CI53">
        <v>2.7886267265046301</v>
      </c>
      <c r="CJ53">
        <v>153.9689984</v>
      </c>
      <c r="CK53">
        <v>2.0470007845721998</v>
      </c>
      <c r="CL53">
        <v>153.86499839999999</v>
      </c>
      <c r="CM53">
        <v>0.80328320466021697</v>
      </c>
      <c r="CN53">
        <v>156.04899839999999</v>
      </c>
      <c r="CO53">
        <v>8.1673028671417097E-2</v>
      </c>
      <c r="CP53">
        <v>135.024</v>
      </c>
      <c r="CQ53">
        <v>6.1511869684679199E-2</v>
      </c>
      <c r="CR53">
        <v>134.816</v>
      </c>
      <c r="CS53">
        <v>1.1256284337194999</v>
      </c>
      <c r="CT53">
        <v>136.066</v>
      </c>
      <c r="CU53">
        <v>44.133919890876797</v>
      </c>
      <c r="CV53">
        <v>153.9689984</v>
      </c>
      <c r="CW53">
        <v>0.32403653035907498</v>
      </c>
      <c r="CX53">
        <v>153.86499839999999</v>
      </c>
      <c r="CY53">
        <v>5.4386727149536601E-2</v>
      </c>
      <c r="CZ53">
        <v>156.04899839999999</v>
      </c>
      <c r="DA53">
        <v>44.133919890876797</v>
      </c>
      <c r="DB53">
        <v>153.9689984</v>
      </c>
      <c r="DC53">
        <v>32.403653035907503</v>
      </c>
      <c r="DD53">
        <v>153.86499839999999</v>
      </c>
      <c r="DE53">
        <v>18.1289090498455</v>
      </c>
      <c r="DF53">
        <v>156.04899839999999</v>
      </c>
      <c r="DG53">
        <v>7.34211987424346E-3</v>
      </c>
      <c r="DH53">
        <v>1.23231127631559E-3</v>
      </c>
      <c r="DI53">
        <v>2</v>
      </c>
      <c r="DJ53">
        <v>195</v>
      </c>
      <c r="DK53">
        <v>181</v>
      </c>
      <c r="DL53">
        <v>309</v>
      </c>
      <c r="DM53">
        <v>128</v>
      </c>
      <c r="DN53" s="27">
        <v>0.52326896705830706</v>
      </c>
      <c r="DO53">
        <v>0.52326896705830706</v>
      </c>
      <c r="DP53">
        <v>1.9227999495342301E-2</v>
      </c>
      <c r="DQ53">
        <v>195</v>
      </c>
      <c r="DR53">
        <v>1.0039999615400999E-3</v>
      </c>
      <c r="DS53">
        <v>178</v>
      </c>
      <c r="DT53">
        <v>0.52326896705830706</v>
      </c>
      <c r="DU53">
        <v>195</v>
      </c>
      <c r="DV53">
        <v>0.52326896705830706</v>
      </c>
      <c r="DW53">
        <v>195</v>
      </c>
      <c r="DX53">
        <v>3.6820924619509702E-3</v>
      </c>
      <c r="DY53">
        <v>7.3641849239019499E-3</v>
      </c>
      <c r="DZ53">
        <v>1.05825184899543</v>
      </c>
      <c r="EA53">
        <v>0.36685843950040897</v>
      </c>
      <c r="EB53">
        <v>35.381992513804697</v>
      </c>
      <c r="EC53">
        <v>3</v>
      </c>
      <c r="ED53">
        <v>285.50327040000002</v>
      </c>
      <c r="EE53">
        <v>285.19127040000001</v>
      </c>
      <c r="EF53">
        <v>285.39927039999998</v>
      </c>
      <c r="EG53">
        <v>271.027264</v>
      </c>
      <c r="EH53">
        <v>271.027264</v>
      </c>
      <c r="EI53">
        <v>271.027264</v>
      </c>
      <c r="EJ53">
        <v>356.80426240000003</v>
      </c>
      <c r="EK53">
        <v>356.80426240000003</v>
      </c>
      <c r="EL53">
        <v>356.80426240000003</v>
      </c>
      <c r="EM53">
        <v>85.776998399999997</v>
      </c>
      <c r="EN53">
        <v>85.776998399999997</v>
      </c>
      <c r="EO53">
        <v>85.776998399999997</v>
      </c>
      <c r="EP53">
        <v>245.64661107085601</v>
      </c>
      <c r="EQ53">
        <v>245.64661107085601</v>
      </c>
      <c r="ER53">
        <v>245.64661107085601</v>
      </c>
      <c r="ES53">
        <v>862.16439261525204</v>
      </c>
      <c r="ET53">
        <v>862.16439261525204</v>
      </c>
      <c r="EU53">
        <v>862.16439261525204</v>
      </c>
      <c r="EV53">
        <v>8.3766123755166504</v>
      </c>
      <c r="EW53">
        <v>285.50327040000002</v>
      </c>
      <c r="EX53">
        <v>9.87946556099355</v>
      </c>
      <c r="EY53">
        <v>285.19127040000001</v>
      </c>
      <c r="EZ53">
        <v>11.762713426058401</v>
      </c>
      <c r="FA53">
        <v>285.39927039999998</v>
      </c>
      <c r="FB53">
        <v>1.9001095815089201E-3</v>
      </c>
      <c r="FC53">
        <v>268.51100000000002</v>
      </c>
      <c r="FD53">
        <v>1.7543525332451601E-3</v>
      </c>
      <c r="FE53">
        <v>268.51100000000002</v>
      </c>
      <c r="FF53">
        <v>3.6209592247027902E-3</v>
      </c>
      <c r="FG53">
        <v>268.61599999999999</v>
      </c>
      <c r="FH53">
        <v>241.81882605712099</v>
      </c>
      <c r="FI53">
        <v>285.50327040000002</v>
      </c>
      <c r="FJ53">
        <v>2.8096404486581501</v>
      </c>
      <c r="FK53">
        <v>285.19127040000001</v>
      </c>
      <c r="FL53">
        <v>1.0181445650769401</v>
      </c>
      <c r="FM53">
        <v>285.39927039999998</v>
      </c>
      <c r="FN53">
        <v>241.81882605712099</v>
      </c>
      <c r="FO53">
        <v>285.50327040000002</v>
      </c>
      <c r="FP53">
        <v>280.96404486581503</v>
      </c>
      <c r="FQ53">
        <v>285.19127040000001</v>
      </c>
      <c r="FR53">
        <v>339.381521692315</v>
      </c>
      <c r="FS53">
        <v>285.39927039999998</v>
      </c>
      <c r="FT53">
        <v>1.16187829312944E-2</v>
      </c>
      <c r="FU53">
        <v>4.2103610445798799E-3</v>
      </c>
      <c r="FV53">
        <v>1.0932760312494001E-2</v>
      </c>
      <c r="FW53">
        <v>3.8892301125634297E-4</v>
      </c>
      <c r="FX53">
        <v>2.0465884052460201E-3</v>
      </c>
      <c r="FY53">
        <v>1.17106063350067E-2</v>
      </c>
      <c r="FZ53">
        <v>4.1018320757248801E-3</v>
      </c>
      <c r="GA53">
        <v>10.845647571295601</v>
      </c>
      <c r="GB53">
        <v>13.666821045823699</v>
      </c>
      <c r="GC53">
        <v>20.6493008348891</v>
      </c>
      <c r="GD53">
        <v>-27.092130379986401</v>
      </c>
      <c r="GE53">
        <v>10.845647571295601</v>
      </c>
      <c r="GF53">
        <v>20.640537226223501</v>
      </c>
      <c r="GG53">
        <v>-24.6607270338991</v>
      </c>
      <c r="GH53">
        <v>20.560588149914601</v>
      </c>
      <c r="GI53">
        <v>1.0814527673546299</v>
      </c>
      <c r="GJ53">
        <v>0.204240843582249</v>
      </c>
      <c r="GK53">
        <v>4</v>
      </c>
      <c r="GL53">
        <v>592.14526720000003</v>
      </c>
      <c r="GM53">
        <v>592.14526720000003</v>
      </c>
      <c r="GN53">
        <v>592.14526720000003</v>
      </c>
      <c r="GO53">
        <v>577.37326080000003</v>
      </c>
      <c r="GP53">
        <v>577.37326080000003</v>
      </c>
      <c r="GQ53">
        <v>577.37326080000003</v>
      </c>
      <c r="GR53">
        <v>595.80026880000003</v>
      </c>
      <c r="GS53">
        <v>595.80026880000003</v>
      </c>
      <c r="GT53">
        <v>595.80026880000003</v>
      </c>
      <c r="GU53">
        <v>18.427008000000001</v>
      </c>
      <c r="GV53">
        <v>18.427008000000001</v>
      </c>
      <c r="GW53">
        <v>18.427008000000001</v>
      </c>
      <c r="GX53">
        <v>59.433622510651603</v>
      </c>
      <c r="GY53">
        <v>59.433622510651603</v>
      </c>
      <c r="GZ53">
        <v>59.433622510651603</v>
      </c>
      <c r="HA53">
        <v>206.095497349619</v>
      </c>
      <c r="HB53">
        <v>206.095497349619</v>
      </c>
      <c r="HC53">
        <v>206.095497349619</v>
      </c>
      <c r="HD53">
        <v>4.1509860168031398</v>
      </c>
      <c r="HE53">
        <v>592.14526720000003</v>
      </c>
      <c r="HF53">
        <v>4.7581981902510799</v>
      </c>
      <c r="HG53">
        <v>592.14526720000003</v>
      </c>
      <c r="HH53">
        <v>5.7103942793910401</v>
      </c>
      <c r="HI53">
        <v>592.14526720000003</v>
      </c>
      <c r="HJ53">
        <v>3.05239401778156E-3</v>
      </c>
      <c r="HK53">
        <v>577.05799999999999</v>
      </c>
      <c r="HL53">
        <v>3.0937395427117998E-3</v>
      </c>
      <c r="HM53">
        <v>575.69299999999998</v>
      </c>
      <c r="HN53">
        <v>5.3432094087300999E-3</v>
      </c>
      <c r="HO53">
        <v>576.74300000000005</v>
      </c>
      <c r="HP53">
        <v>58.521252822753397</v>
      </c>
      <c r="HQ53">
        <v>592.14526720000003</v>
      </c>
      <c r="HR53">
        <v>0.67092422045366196</v>
      </c>
      <c r="HS53">
        <v>592.14526720000003</v>
      </c>
      <c r="HT53">
        <v>0.24144546744449999</v>
      </c>
      <c r="HU53">
        <v>592.14526720000003</v>
      </c>
      <c r="HV53">
        <v>58.521252822753397</v>
      </c>
      <c r="HW53">
        <v>592.14526720000003</v>
      </c>
      <c r="HX53">
        <v>67.092422045366206</v>
      </c>
      <c r="HY53">
        <v>592.14526720000003</v>
      </c>
      <c r="HZ53">
        <v>80.481822481500203</v>
      </c>
      <c r="IA53">
        <v>592.14526720000003</v>
      </c>
      <c r="IB53">
        <v>1.14646250394831E-2</v>
      </c>
      <c r="IC53">
        <v>4.12577407007638E-3</v>
      </c>
      <c r="ID53">
        <v>1.07856713625604E-2</v>
      </c>
      <c r="IE53">
        <v>3.8477938433189299E-4</v>
      </c>
      <c r="IF53">
        <v>2.0054886031118701E-3</v>
      </c>
      <c r="IG53">
        <v>1.15552301312242E-2</v>
      </c>
      <c r="IH53">
        <v>4.0194254693713396E-3</v>
      </c>
      <c r="II53">
        <v>7.5991056993629499E-2</v>
      </c>
      <c r="IJ53">
        <v>0.21750014400523299</v>
      </c>
      <c r="IK53">
        <v>0.14425733086920101</v>
      </c>
      <c r="IL53">
        <v>-40.181596611218502</v>
      </c>
      <c r="IM53">
        <v>7.5991056993629499E-2</v>
      </c>
      <c r="IN53">
        <v>0.143927344841143</v>
      </c>
      <c r="IO53">
        <v>-37.601518424045899</v>
      </c>
      <c r="IP53">
        <v>5.7326901036880401E-2</v>
      </c>
      <c r="IQ53">
        <v>1.0670581972161399</v>
      </c>
      <c r="IR53">
        <v>0.200147466847483</v>
      </c>
      <c r="IS53">
        <v>5</v>
      </c>
      <c r="IT53">
        <v>636.94126080000001</v>
      </c>
      <c r="IU53">
        <v>636.94126080000001</v>
      </c>
      <c r="IV53">
        <v>636.94126080000001</v>
      </c>
      <c r="IW53">
        <v>622.06526719999999</v>
      </c>
      <c r="IX53">
        <v>622.06526719999999</v>
      </c>
      <c r="IY53">
        <v>622.06526719999999</v>
      </c>
      <c r="IZ53">
        <v>640.59927040000002</v>
      </c>
      <c r="JA53">
        <v>640.59927040000002</v>
      </c>
      <c r="JB53">
        <v>640.59927040000002</v>
      </c>
      <c r="JC53">
        <v>18.534003200000001</v>
      </c>
      <c r="JD53">
        <v>18.534003200000001</v>
      </c>
      <c r="JE53">
        <v>18.534003200000001</v>
      </c>
      <c r="JF53">
        <v>60.2151608244017</v>
      </c>
      <c r="JG53">
        <v>60.2151608244017</v>
      </c>
      <c r="JH53">
        <v>60.2151608244017</v>
      </c>
      <c r="JI53">
        <v>208.77969769240599</v>
      </c>
      <c r="JJ53">
        <v>208.77969769240599</v>
      </c>
      <c r="JK53">
        <v>208.77969769240599</v>
      </c>
      <c r="JL53">
        <v>4.1503366400577004</v>
      </c>
      <c r="JM53">
        <v>636.94126080000001</v>
      </c>
      <c r="JN53">
        <v>4.7576921447622</v>
      </c>
      <c r="JO53">
        <v>636.94126080000001</v>
      </c>
      <c r="JP53">
        <v>5.70901633927354</v>
      </c>
      <c r="JQ53">
        <v>636.94126080000001</v>
      </c>
      <c r="JR53">
        <v>3.5242832561392899E-3</v>
      </c>
      <c r="JS53">
        <v>621.85599999999999</v>
      </c>
      <c r="JT53">
        <v>3.6399115598947499E-3</v>
      </c>
      <c r="JU53">
        <v>621.85599999999999</v>
      </c>
      <c r="JV53">
        <v>6.1996176381146099E-3</v>
      </c>
      <c r="JW53">
        <v>621.85599999999999</v>
      </c>
      <c r="JX53">
        <v>59.290973973180698</v>
      </c>
      <c r="JY53">
        <v>636.94126080000001</v>
      </c>
      <c r="JZ53">
        <v>0.67960097151909804</v>
      </c>
      <c r="KA53">
        <v>636.94126080000001</v>
      </c>
      <c r="KB53">
        <v>0.24458587970194801</v>
      </c>
      <c r="KC53">
        <v>636.94126080000001</v>
      </c>
      <c r="KD53">
        <v>59.290973973180698</v>
      </c>
      <c r="KE53">
        <v>636.94126080000001</v>
      </c>
      <c r="KF53">
        <v>67.960097151909807</v>
      </c>
      <c r="KG53">
        <v>636.94126080000001</v>
      </c>
      <c r="KH53">
        <v>81.528626567316195</v>
      </c>
      <c r="KI53">
        <v>636.94126080000001</v>
      </c>
      <c r="KJ53">
        <v>1.1462132024117199E-2</v>
      </c>
      <c r="KK53">
        <v>4.1251789827669704E-3</v>
      </c>
      <c r="KL53">
        <v>1.07832171199999E-2</v>
      </c>
      <c r="KM53">
        <v>3.8475014676156303E-4</v>
      </c>
      <c r="KN53">
        <v>2.0052E-3</v>
      </c>
      <c r="KO53">
        <v>1.15527174135231E-2</v>
      </c>
      <c r="KP53">
        <v>4.0188457214143901E-3</v>
      </c>
      <c r="KQ53">
        <v>-40.4</v>
      </c>
      <c r="KR53">
        <v>0</v>
      </c>
      <c r="KS53">
        <v>0</v>
      </c>
      <c r="KT53">
        <v>-37.810794714755701</v>
      </c>
      <c r="KU53">
        <v>-8.6917891289339799E-2</v>
      </c>
      <c r="KV53">
        <v>1.06681798207179</v>
      </c>
      <c r="KW53">
        <v>0.20011872193876801</v>
      </c>
      <c r="KX53">
        <v>3.26</v>
      </c>
      <c r="KY53" s="27">
        <v>0.52326896705830706</v>
      </c>
      <c r="KZ53" t="s">
        <v>1</v>
      </c>
      <c r="LA53">
        <v>1.4146386038230501</v>
      </c>
      <c r="LB53" s="21">
        <f t="shared" si="0"/>
        <v>35.761161891812328</v>
      </c>
      <c r="LC53" t="s">
        <v>1</v>
      </c>
      <c r="LD53">
        <v>-0.5</v>
      </c>
      <c r="LE53" s="1">
        <v>1.05825184899543</v>
      </c>
      <c r="LF53" s="18">
        <f t="shared" si="3"/>
        <v>3.3490518489954297</v>
      </c>
      <c r="LG53" s="22">
        <f t="shared" si="1"/>
        <v>-0.47488602041738792</v>
      </c>
      <c r="LI53">
        <v>1.0932760312494001E-2</v>
      </c>
      <c r="LJ53">
        <v>3.8892301125634297E-4</v>
      </c>
      <c r="LK53">
        <v>2.0465884052460201E-3</v>
      </c>
      <c r="LL53">
        <v>1.17106063350067E-2</v>
      </c>
      <c r="LM53">
        <v>4.1018320757248801E-3</v>
      </c>
      <c r="LN53">
        <v>-27.092130379986401</v>
      </c>
      <c r="LO53" s="34">
        <f t="shared" si="2"/>
        <v>-27.807023890745061</v>
      </c>
      <c r="LR53">
        <v>1.07856713625604E-2</v>
      </c>
      <c r="LS53">
        <v>3.8477938433189299E-4</v>
      </c>
      <c r="LT53">
        <v>2.0054886031118701E-3</v>
      </c>
      <c r="LU53">
        <v>1.15552301312242E-2</v>
      </c>
      <c r="LV53">
        <v>4.0194254693713396E-3</v>
      </c>
      <c r="LW53">
        <v>7.5991056993629499E-2</v>
      </c>
      <c r="LX53">
        <v>0.21750014400523299</v>
      </c>
      <c r="LY53">
        <v>0.14425733086920101</v>
      </c>
      <c r="LZ53">
        <v>-40.181596611218502</v>
      </c>
      <c r="MA53">
        <v>7.5991056993629499E-2</v>
      </c>
      <c r="MB53">
        <v>0.143927344841143</v>
      </c>
      <c r="MC53">
        <v>-37.601518424045899</v>
      </c>
      <c r="MD53">
        <v>5.7326901036880401E-2</v>
      </c>
      <c r="ME53">
        <v>1.0670581972161399</v>
      </c>
      <c r="MF53">
        <v>0.200147466847483</v>
      </c>
      <c r="MG53">
        <v>1.07832171199999E-2</v>
      </c>
      <c r="MH53">
        <v>3.8475014676156303E-4</v>
      </c>
      <c r="MI53">
        <v>2.0052E-3</v>
      </c>
      <c r="MJ53">
        <v>1.15527174135231E-2</v>
      </c>
      <c r="MK53">
        <v>4.0188457214143901E-3</v>
      </c>
      <c r="ML53">
        <v>-40.4</v>
      </c>
      <c r="MM53">
        <v>0</v>
      </c>
      <c r="MN53">
        <v>0</v>
      </c>
      <c r="MO53">
        <v>-37.810794714755701</v>
      </c>
      <c r="MP53">
        <v>-8.6917891289339799E-2</v>
      </c>
      <c r="MQ53">
        <v>1.06681798207179</v>
      </c>
      <c r="MR53">
        <v>0.20011872193876801</v>
      </c>
      <c r="MS53" t="s">
        <v>1</v>
      </c>
      <c r="MT53">
        <v>96</v>
      </c>
      <c r="MV53" t="s">
        <v>137</v>
      </c>
      <c r="MW53" t="b">
        <v>1</v>
      </c>
      <c r="MX53" t="s">
        <v>139</v>
      </c>
      <c r="MY53">
        <v>3.26</v>
      </c>
    </row>
    <row r="54" spans="1:363">
      <c r="A54">
        <v>70</v>
      </c>
      <c r="B54">
        <v>98</v>
      </c>
      <c r="C54">
        <v>1</v>
      </c>
      <c r="D54">
        <v>28.8729984</v>
      </c>
      <c r="E54">
        <v>28.768998400000001</v>
      </c>
      <c r="F54">
        <v>29.080998399999999</v>
      </c>
      <c r="G54">
        <v>14.104998399999999</v>
      </c>
      <c r="H54">
        <v>14.104998399999999</v>
      </c>
      <c r="I54">
        <v>14.104998399999999</v>
      </c>
      <c r="J54">
        <v>31.166003199999999</v>
      </c>
      <c r="K54">
        <v>31.166003199999999</v>
      </c>
      <c r="L54">
        <v>31.166003199999999</v>
      </c>
      <c r="M54">
        <v>17.061004799999999</v>
      </c>
      <c r="N54">
        <v>17.061004799999999</v>
      </c>
      <c r="O54">
        <v>17.061004799999999</v>
      </c>
      <c r="P54">
        <v>56.067430642128102</v>
      </c>
      <c r="Q54">
        <v>56.067430642128102</v>
      </c>
      <c r="R54">
        <v>56.067430642128102</v>
      </c>
      <c r="S54">
        <v>113.08025187645001</v>
      </c>
      <c r="T54">
        <v>113.08025187645001</v>
      </c>
      <c r="U54">
        <v>113.08025187645001</v>
      </c>
      <c r="V54">
        <v>3.874084476697</v>
      </c>
      <c r="W54">
        <v>28.8729984</v>
      </c>
      <c r="X54">
        <v>2.8392097274674302</v>
      </c>
      <c r="Y54">
        <v>28.768998400000001</v>
      </c>
      <c r="Z54">
        <v>1.3393460871592899</v>
      </c>
      <c r="AA54">
        <v>29.080998399999999</v>
      </c>
      <c r="AB54">
        <v>7.3724375148986998E-2</v>
      </c>
      <c r="AC54">
        <v>13.896000000000001</v>
      </c>
      <c r="AD54">
        <v>5.6263257745339301E-2</v>
      </c>
      <c r="AE54">
        <v>12.856</v>
      </c>
      <c r="AF54">
        <v>1.2858663141572499</v>
      </c>
      <c r="AG54">
        <v>14.103999999999999</v>
      </c>
      <c r="AH54">
        <v>55.609660089099201</v>
      </c>
      <c r="AI54">
        <v>28.8729984</v>
      </c>
      <c r="AJ54">
        <v>0.40765539666680201</v>
      </c>
      <c r="AK54">
        <v>28.768998400000001</v>
      </c>
      <c r="AL54">
        <v>5.0115156362013302E-2</v>
      </c>
      <c r="AM54">
        <v>29.080998399999999</v>
      </c>
      <c r="AN54">
        <v>55.609660089099201</v>
      </c>
      <c r="AO54">
        <v>28.8729984</v>
      </c>
      <c r="AP54">
        <v>40.765539666680198</v>
      </c>
      <c r="AQ54">
        <v>28.768998400000001</v>
      </c>
      <c r="AR54">
        <v>16.705052120671098</v>
      </c>
      <c r="AS54">
        <v>29.080998399999999</v>
      </c>
      <c r="AT54">
        <v>7.3306579470841203E-3</v>
      </c>
      <c r="AU54">
        <v>9.0119515713128805E-4</v>
      </c>
      <c r="AV54">
        <v>1</v>
      </c>
      <c r="AW54">
        <v>72</v>
      </c>
      <c r="AX54">
        <v>57</v>
      </c>
      <c r="AY54">
        <v>109</v>
      </c>
      <c r="AZ54">
        <v>52</v>
      </c>
      <c r="BA54" s="6">
        <v>4.1754641675583598E-3</v>
      </c>
      <c r="BB54">
        <v>4.1754641675583598E-3</v>
      </c>
      <c r="BC54">
        <v>2.6584004517644601E-4</v>
      </c>
      <c r="BD54">
        <v>72</v>
      </c>
      <c r="BE54">
        <v>1.0191599605605E-3</v>
      </c>
      <c r="BF54">
        <v>34</v>
      </c>
      <c r="BG54">
        <v>4.1754641675583598E-3</v>
      </c>
      <c r="BH54">
        <v>72</v>
      </c>
      <c r="BI54">
        <v>4.1754641675583598E-3</v>
      </c>
      <c r="BJ54">
        <v>72</v>
      </c>
      <c r="BK54">
        <v>3.6763608999999999E-3</v>
      </c>
      <c r="BL54">
        <v>7.3527217999999998E-3</v>
      </c>
      <c r="BM54">
        <v>-0.5</v>
      </c>
      <c r="BN54">
        <v>0.366289477686153</v>
      </c>
      <c r="BO54">
        <v>0.79172345260323196</v>
      </c>
      <c r="BP54">
        <v>2</v>
      </c>
      <c r="BQ54">
        <v>154.42300159999999</v>
      </c>
      <c r="BR54">
        <v>154.42300159999999</v>
      </c>
      <c r="BS54">
        <v>156.7110016</v>
      </c>
      <c r="BT54">
        <v>136.42099200000001</v>
      </c>
      <c r="BU54">
        <v>136.42099200000001</v>
      </c>
      <c r="BV54">
        <v>136.42099200000001</v>
      </c>
      <c r="BW54">
        <v>197.84600320000001</v>
      </c>
      <c r="BX54">
        <v>197.84600320000001</v>
      </c>
      <c r="BY54">
        <v>197.84600320000001</v>
      </c>
      <c r="BZ54">
        <v>61.4250112</v>
      </c>
      <c r="CA54">
        <v>61.4250112</v>
      </c>
      <c r="CB54">
        <v>61.4250112</v>
      </c>
      <c r="CC54">
        <v>27.0200545565868</v>
      </c>
      <c r="CD54">
        <v>27.0200545565868</v>
      </c>
      <c r="CE54">
        <v>27.0200545565868</v>
      </c>
      <c r="CF54">
        <v>56.639994372560302</v>
      </c>
      <c r="CG54">
        <v>56.639994372560302</v>
      </c>
      <c r="CH54">
        <v>56.639994372560302</v>
      </c>
      <c r="CI54">
        <v>1.44793391373499</v>
      </c>
      <c r="CJ54">
        <v>154.42300159999999</v>
      </c>
      <c r="CK54">
        <v>1.06201839832661</v>
      </c>
      <c r="CL54">
        <v>154.42300159999999</v>
      </c>
      <c r="CM54">
        <v>0.415122120312856</v>
      </c>
      <c r="CN54">
        <v>156.7110016</v>
      </c>
      <c r="CO54">
        <v>8.2040183123434807E-2</v>
      </c>
      <c r="CP54">
        <v>135.27099999999999</v>
      </c>
      <c r="CQ54">
        <v>6.18253115741937E-2</v>
      </c>
      <c r="CR54">
        <v>135.166</v>
      </c>
      <c r="CS54">
        <v>1.12256977729124</v>
      </c>
      <c r="CT54">
        <v>136.41999999999999</v>
      </c>
      <c r="CU54">
        <v>26.792727176357001</v>
      </c>
      <c r="CV54">
        <v>154.42300159999999</v>
      </c>
      <c r="CW54">
        <v>0.19683654091596101</v>
      </c>
      <c r="CX54">
        <v>154.42300159999999</v>
      </c>
      <c r="CY54">
        <v>3.0490839313821499E-2</v>
      </c>
      <c r="CZ54">
        <v>156.7110016</v>
      </c>
      <c r="DA54">
        <v>26.792727176357001</v>
      </c>
      <c r="DB54">
        <v>154.42300159999999</v>
      </c>
      <c r="DC54">
        <v>19.6836540915961</v>
      </c>
      <c r="DD54">
        <v>154.42300159999999</v>
      </c>
      <c r="DE54">
        <v>10.1636131046071</v>
      </c>
      <c r="DF54">
        <v>156.7110016</v>
      </c>
      <c r="DG54">
        <v>7.3466407365077001E-3</v>
      </c>
      <c r="DH54">
        <v>1.1380267157248499E-3</v>
      </c>
      <c r="DI54">
        <v>2</v>
      </c>
      <c r="DJ54">
        <v>201</v>
      </c>
      <c r="DK54">
        <v>185</v>
      </c>
      <c r="DL54">
        <v>320</v>
      </c>
      <c r="DM54">
        <v>135</v>
      </c>
      <c r="DN54" s="27">
        <v>0.44657206156818302</v>
      </c>
      <c r="DO54">
        <v>0.44657206156818302</v>
      </c>
      <c r="DP54">
        <v>1.66650000028312E-2</v>
      </c>
      <c r="DQ54">
        <v>201</v>
      </c>
      <c r="DR54">
        <v>1.00499996915459E-3</v>
      </c>
      <c r="DS54">
        <v>182</v>
      </c>
      <c r="DT54">
        <v>0.44657206156818302</v>
      </c>
      <c r="DU54">
        <v>201</v>
      </c>
      <c r="DV54">
        <v>0.44657206156818302</v>
      </c>
      <c r="DW54">
        <v>201</v>
      </c>
      <c r="DX54">
        <v>3.6843763472536998E-3</v>
      </c>
      <c r="DY54">
        <v>7.3687526945073996E-3</v>
      </c>
      <c r="DZ54">
        <v>1.67917656834881</v>
      </c>
      <c r="EA54">
        <v>0.36708515486336302</v>
      </c>
      <c r="EB54">
        <v>28.732875939545199</v>
      </c>
      <c r="EC54">
        <v>3</v>
      </c>
      <c r="ED54">
        <v>290.65605119999998</v>
      </c>
      <c r="EE54">
        <v>290.34405120000002</v>
      </c>
      <c r="EF54">
        <v>290.55205119999999</v>
      </c>
      <c r="EG54">
        <v>275.23704320000002</v>
      </c>
      <c r="EH54">
        <v>275.23704320000002</v>
      </c>
      <c r="EI54">
        <v>275.23704320000002</v>
      </c>
      <c r="EJ54">
        <v>358.6280448</v>
      </c>
      <c r="EK54">
        <v>358.6280448</v>
      </c>
      <c r="EL54">
        <v>358.6280448</v>
      </c>
      <c r="EM54">
        <v>83.391001599999896</v>
      </c>
      <c r="EN54">
        <v>83.391001599999896</v>
      </c>
      <c r="EO54">
        <v>83.391001599999896</v>
      </c>
      <c r="EP54">
        <v>207.710239396746</v>
      </c>
      <c r="EQ54">
        <v>207.710239396746</v>
      </c>
      <c r="ER54">
        <v>207.710239396746</v>
      </c>
      <c r="ES54">
        <v>729.51717033864395</v>
      </c>
      <c r="ET54">
        <v>729.51717033864395</v>
      </c>
      <c r="EU54">
        <v>729.51717033864395</v>
      </c>
      <c r="EV54">
        <v>7.2173522854629697</v>
      </c>
      <c r="EW54">
        <v>290.65605119999998</v>
      </c>
      <c r="EX54">
        <v>8.4972378764692795</v>
      </c>
      <c r="EY54">
        <v>290.34405120000002</v>
      </c>
      <c r="EZ54">
        <v>10.1403688003711</v>
      </c>
      <c r="FA54">
        <v>290.55205119999999</v>
      </c>
      <c r="FB54">
        <v>1.96015737221956E-3</v>
      </c>
      <c r="FC54">
        <v>272.72399999999999</v>
      </c>
      <c r="FD54">
        <v>1.8880967213946501E-3</v>
      </c>
      <c r="FE54">
        <v>272.72399999999999</v>
      </c>
      <c r="FF54">
        <v>3.83982772930696E-3</v>
      </c>
      <c r="FG54">
        <v>272.72399999999999</v>
      </c>
      <c r="FH54">
        <v>204.47261856265399</v>
      </c>
      <c r="FI54">
        <v>290.65605119999998</v>
      </c>
      <c r="FJ54">
        <v>2.37498168394827</v>
      </c>
      <c r="FK54">
        <v>290.34405120000002</v>
      </c>
      <c r="FL54">
        <v>0.86263915014348502</v>
      </c>
      <c r="FM54">
        <v>290.55205119999999</v>
      </c>
      <c r="FN54">
        <v>204.47261856265399</v>
      </c>
      <c r="FO54">
        <v>290.65605119999998</v>
      </c>
      <c r="FP54">
        <v>237.49816839482699</v>
      </c>
      <c r="FQ54">
        <v>290.34405120000002</v>
      </c>
      <c r="FR54">
        <v>287.54638338116098</v>
      </c>
      <c r="FS54">
        <v>290.55205119999999</v>
      </c>
      <c r="FT54">
        <v>1.16151575728978E-2</v>
      </c>
      <c r="FU54">
        <v>4.2188492337381298E-3</v>
      </c>
      <c r="FV54">
        <v>1.0927973949600499E-2</v>
      </c>
      <c r="FW54">
        <v>3.8933104582277199E-4</v>
      </c>
      <c r="FX54">
        <v>2.0506568975878401E-3</v>
      </c>
      <c r="FY54">
        <v>1.17066360412461E-2</v>
      </c>
      <c r="FZ54">
        <v>4.1099745728919697E-3</v>
      </c>
      <c r="GA54">
        <v>11.9061658579378</v>
      </c>
      <c r="GB54">
        <v>13.3231535242808</v>
      </c>
      <c r="GC54">
        <v>22.6753793986156</v>
      </c>
      <c r="GD54">
        <v>-27.518069483450802</v>
      </c>
      <c r="GE54">
        <v>11.9061658579378</v>
      </c>
      <c r="GF54">
        <v>22.669508072931499</v>
      </c>
      <c r="GG54">
        <v>-24.9914002133347</v>
      </c>
      <c r="GH54">
        <v>22.586490611164798</v>
      </c>
      <c r="GI54">
        <v>1.0809844253202301</v>
      </c>
      <c r="GJ54">
        <v>0.204646030963824</v>
      </c>
      <c r="GK54">
        <v>4</v>
      </c>
      <c r="GL54">
        <v>592.03103999999996</v>
      </c>
      <c r="GM54">
        <v>592.03103999999996</v>
      </c>
      <c r="GN54">
        <v>592.03103999999996</v>
      </c>
      <c r="GO54">
        <v>577.26004479999995</v>
      </c>
      <c r="GP54">
        <v>577.26004479999995</v>
      </c>
      <c r="GQ54">
        <v>577.26004479999995</v>
      </c>
      <c r="GR54">
        <v>595.68304639999997</v>
      </c>
      <c r="GS54">
        <v>595.68304639999997</v>
      </c>
      <c r="GT54">
        <v>595.68304639999997</v>
      </c>
      <c r="GU54">
        <v>18.423001599999999</v>
      </c>
      <c r="GV54">
        <v>18.423001599999999</v>
      </c>
      <c r="GW54">
        <v>18.423001599999999</v>
      </c>
      <c r="GX54">
        <v>59.4448877447429</v>
      </c>
      <c r="GY54">
        <v>59.4448877447429</v>
      </c>
      <c r="GZ54">
        <v>59.4448877447429</v>
      </c>
      <c r="HA54">
        <v>206.13625033718299</v>
      </c>
      <c r="HB54">
        <v>206.13625033718299</v>
      </c>
      <c r="HC54">
        <v>206.13625033718299</v>
      </c>
      <c r="HD54">
        <v>4.1592221306439896</v>
      </c>
      <c r="HE54">
        <v>592.03103999999996</v>
      </c>
      <c r="HF54">
        <v>4.7677862134786499</v>
      </c>
      <c r="HG54">
        <v>592.03103999999996</v>
      </c>
      <c r="HH54">
        <v>5.71976995869825</v>
      </c>
      <c r="HI54">
        <v>592.03103999999996</v>
      </c>
      <c r="HJ54">
        <v>2.9014359828570899E-3</v>
      </c>
      <c r="HK54">
        <v>576.94500000000005</v>
      </c>
      <c r="HL54">
        <v>2.9209195563976698E-3</v>
      </c>
      <c r="HM54">
        <v>576.84</v>
      </c>
      <c r="HN54">
        <v>5.1717244179621804E-3</v>
      </c>
      <c r="HO54">
        <v>576</v>
      </c>
      <c r="HP54">
        <v>58.532331209232503</v>
      </c>
      <c r="HQ54">
        <v>592.03103999999996</v>
      </c>
      <c r="HR54">
        <v>0.67106396875218699</v>
      </c>
      <c r="HS54">
        <v>592.03103999999996</v>
      </c>
      <c r="HT54">
        <v>0.241492566758196</v>
      </c>
      <c r="HU54">
        <v>592.03103999999996</v>
      </c>
      <c r="HV54">
        <v>58.532331209232503</v>
      </c>
      <c r="HW54">
        <v>592.03103999999996</v>
      </c>
      <c r="HX54">
        <v>67.106396875218707</v>
      </c>
      <c r="HY54">
        <v>592.03103999999996</v>
      </c>
      <c r="HZ54">
        <v>80.497522252732097</v>
      </c>
      <c r="IA54">
        <v>592.03103999999996</v>
      </c>
      <c r="IB54">
        <v>1.1464842675638E-2</v>
      </c>
      <c r="IC54">
        <v>4.1257978585364204E-3</v>
      </c>
      <c r="ID54">
        <v>1.0785588733444301E-2</v>
      </c>
      <c r="IE54">
        <v>3.8477428146428103E-4</v>
      </c>
      <c r="IF54">
        <v>2.0054382314583698E-3</v>
      </c>
      <c r="IG54">
        <v>1.15551372963728E-2</v>
      </c>
      <c r="IH54">
        <v>4.0193245484745803E-3</v>
      </c>
      <c r="II54">
        <v>6.2728248245047497E-2</v>
      </c>
      <c r="IJ54">
        <v>0.20946438514468599</v>
      </c>
      <c r="IK54">
        <v>0.11914541969937301</v>
      </c>
      <c r="IL54">
        <v>-40.1889497878188</v>
      </c>
      <c r="IM54">
        <v>6.2728248245047497E-2</v>
      </c>
      <c r="IN54">
        <v>0.11880683142462201</v>
      </c>
      <c r="IO54">
        <v>-37.6092503444778</v>
      </c>
      <c r="IP54">
        <v>3.2217172541537602E-2</v>
      </c>
      <c r="IQ54">
        <v>1.0670501097031899</v>
      </c>
      <c r="IR54">
        <v>0.20014244982522</v>
      </c>
      <c r="IS54">
        <v>5</v>
      </c>
      <c r="IT54">
        <v>636.81503999999995</v>
      </c>
      <c r="IU54">
        <v>636.81503999999995</v>
      </c>
      <c r="IV54">
        <v>636.71104000000003</v>
      </c>
      <c r="IW54">
        <v>621.94004480000001</v>
      </c>
      <c r="IX54">
        <v>621.94004480000001</v>
      </c>
      <c r="IY54">
        <v>621.94004480000001</v>
      </c>
      <c r="IZ54">
        <v>640.46904319999999</v>
      </c>
      <c r="JA54">
        <v>640.46904319999999</v>
      </c>
      <c r="JB54">
        <v>640.46904319999999</v>
      </c>
      <c r="JC54">
        <v>18.5289983999999</v>
      </c>
      <c r="JD54">
        <v>18.5289983999999</v>
      </c>
      <c r="JE54">
        <v>18.5289983999999</v>
      </c>
      <c r="JF54">
        <v>60.332606469568702</v>
      </c>
      <c r="JG54">
        <v>60.332606469568702</v>
      </c>
      <c r="JH54">
        <v>60.332606469568702</v>
      </c>
      <c r="JI54">
        <v>209.19118030120001</v>
      </c>
      <c r="JJ54">
        <v>209.19118030120001</v>
      </c>
      <c r="JK54">
        <v>209.19118030120001</v>
      </c>
      <c r="JL54">
        <v>4.1581878300771802</v>
      </c>
      <c r="JM54">
        <v>636.81503999999995</v>
      </c>
      <c r="JN54">
        <v>4.7660236918161596</v>
      </c>
      <c r="JO54">
        <v>636.81503999999995</v>
      </c>
      <c r="JP54">
        <v>5.7176859617359401</v>
      </c>
      <c r="JQ54">
        <v>636.71104000000003</v>
      </c>
      <c r="JR54">
        <v>3.4443602767423201E-3</v>
      </c>
      <c r="JS54">
        <v>621.73199999999997</v>
      </c>
      <c r="JT54">
        <v>3.5289417017522699E-3</v>
      </c>
      <c r="JU54">
        <v>621.62699999999995</v>
      </c>
      <c r="JV54">
        <v>6.0172673056054097E-3</v>
      </c>
      <c r="JW54">
        <v>621.00199999999995</v>
      </c>
      <c r="JX54">
        <v>59.406591488958398</v>
      </c>
      <c r="JY54">
        <v>636.81503999999995</v>
      </c>
      <c r="JZ54">
        <v>0.68094459167659005</v>
      </c>
      <c r="KA54">
        <v>636.81503999999995</v>
      </c>
      <c r="KB54">
        <v>0.245070388933747</v>
      </c>
      <c r="KC54">
        <v>636.71104000000003</v>
      </c>
      <c r="KD54">
        <v>59.406591488958398</v>
      </c>
      <c r="KE54">
        <v>636.81503999999995</v>
      </c>
      <c r="KF54">
        <v>68.094459167658997</v>
      </c>
      <c r="KG54">
        <v>636.81503999999995</v>
      </c>
      <c r="KH54">
        <v>81.690129644582498</v>
      </c>
      <c r="KI54">
        <v>636.71104000000003</v>
      </c>
      <c r="KJ54">
        <v>1.14624417023345E-2</v>
      </c>
      <c r="KK54">
        <v>4.1253063471802997E-3</v>
      </c>
      <c r="KL54">
        <v>1.07832171199999E-2</v>
      </c>
      <c r="KM54">
        <v>3.8475014676156303E-4</v>
      </c>
      <c r="KN54">
        <v>2.0052E-3</v>
      </c>
      <c r="KO54">
        <v>1.15527174135231E-2</v>
      </c>
      <c r="KP54">
        <v>4.0188457214143901E-3</v>
      </c>
      <c r="KQ54">
        <v>-40.4</v>
      </c>
      <c r="KR54">
        <v>0</v>
      </c>
      <c r="KS54">
        <v>0</v>
      </c>
      <c r="KT54">
        <v>-37.810794714755701</v>
      </c>
      <c r="KU54">
        <v>-8.6917891289339799E-2</v>
      </c>
      <c r="KV54">
        <v>1.06681798207179</v>
      </c>
      <c r="KW54">
        <v>0.20011872193876801</v>
      </c>
      <c r="KX54">
        <v>3.4260000000000002</v>
      </c>
      <c r="KY54" s="27">
        <v>0.44657206156818302</v>
      </c>
      <c r="KZ54" t="s">
        <v>1</v>
      </c>
      <c r="LA54">
        <v>0.79172345260323196</v>
      </c>
      <c r="LB54" s="21">
        <f t="shared" si="0"/>
        <v>29.040790387667876</v>
      </c>
      <c r="LC54" t="s">
        <v>1</v>
      </c>
      <c r="LD54">
        <v>-0.5</v>
      </c>
      <c r="LE54" s="1">
        <v>1.67917656834881</v>
      </c>
      <c r="LF54" s="18">
        <f t="shared" si="3"/>
        <v>4.0031765683488096</v>
      </c>
      <c r="LG54" s="22">
        <f t="shared" si="1"/>
        <v>0.19347150834046634</v>
      </c>
      <c r="LI54">
        <v>1.0927973949600499E-2</v>
      </c>
      <c r="LJ54">
        <v>3.8933104582277199E-4</v>
      </c>
      <c r="LK54">
        <v>2.0506568975878401E-3</v>
      </c>
      <c r="LL54">
        <v>1.17066360412461E-2</v>
      </c>
      <c r="LM54">
        <v>4.1099745728919697E-3</v>
      </c>
      <c r="LN54">
        <v>-27.518069483450802</v>
      </c>
      <c r="LO54" s="34">
        <f t="shared" si="2"/>
        <v>-28.247198185978004</v>
      </c>
      <c r="LR54">
        <v>1.0785588733444301E-2</v>
      </c>
      <c r="LS54">
        <v>3.8477428146428103E-4</v>
      </c>
      <c r="LT54">
        <v>2.0054382314583698E-3</v>
      </c>
      <c r="LU54">
        <v>1.15551372963728E-2</v>
      </c>
      <c r="LV54">
        <v>4.0193245484745803E-3</v>
      </c>
      <c r="LW54">
        <v>6.2728248245047497E-2</v>
      </c>
      <c r="LX54">
        <v>0.20946438514468599</v>
      </c>
      <c r="LY54">
        <v>0.11914541969937301</v>
      </c>
      <c r="LZ54">
        <v>-40.1889497878188</v>
      </c>
      <c r="MA54">
        <v>6.2728248245047497E-2</v>
      </c>
      <c r="MB54">
        <v>0.11880683142462201</v>
      </c>
      <c r="MC54">
        <v>-37.6092503444778</v>
      </c>
      <c r="MD54">
        <v>3.2217172541537602E-2</v>
      </c>
      <c r="ME54">
        <v>1.0670501097031899</v>
      </c>
      <c r="MF54">
        <v>0.20014244982522</v>
      </c>
      <c r="MG54">
        <v>1.07832171199999E-2</v>
      </c>
      <c r="MH54">
        <v>3.8475014676156303E-4</v>
      </c>
      <c r="MI54">
        <v>2.0052E-3</v>
      </c>
      <c r="MJ54">
        <v>1.15527174135231E-2</v>
      </c>
      <c r="MK54">
        <v>4.0188457214143901E-3</v>
      </c>
      <c r="ML54">
        <v>-40.4</v>
      </c>
      <c r="MM54">
        <v>0</v>
      </c>
      <c r="MN54">
        <v>0</v>
      </c>
      <c r="MO54">
        <v>-37.810794714755701</v>
      </c>
      <c r="MP54">
        <v>-8.6917891289339799E-2</v>
      </c>
      <c r="MQ54">
        <v>1.06681798207179</v>
      </c>
      <c r="MR54">
        <v>0.20011872193876801</v>
      </c>
      <c r="MS54" t="s">
        <v>1</v>
      </c>
      <c r="MT54">
        <v>98</v>
      </c>
      <c r="MV54" t="s">
        <v>137</v>
      </c>
      <c r="MW54" t="b">
        <v>1</v>
      </c>
      <c r="MX54" t="s">
        <v>139</v>
      </c>
      <c r="MY54">
        <v>3.4260000000000002</v>
      </c>
    </row>
    <row r="55" spans="1:363">
      <c r="A55">
        <v>71</v>
      </c>
      <c r="B55">
        <v>100</v>
      </c>
      <c r="C55">
        <v>1</v>
      </c>
      <c r="D55">
        <v>29.112998399999999</v>
      </c>
      <c r="E55">
        <v>29.112998399999999</v>
      </c>
      <c r="F55">
        <v>29.320998400000001</v>
      </c>
      <c r="G55">
        <v>14.342003200000001</v>
      </c>
      <c r="H55">
        <v>14.342003200000001</v>
      </c>
      <c r="I55">
        <v>14.342003200000001</v>
      </c>
      <c r="J55">
        <v>31.4050048</v>
      </c>
      <c r="K55">
        <v>31.4050048</v>
      </c>
      <c r="L55">
        <v>31.4050048</v>
      </c>
      <c r="M55">
        <v>17.0630016</v>
      </c>
      <c r="N55">
        <v>17.0630016</v>
      </c>
      <c r="O55">
        <v>17.0630016</v>
      </c>
      <c r="P55">
        <v>55.964937773098796</v>
      </c>
      <c r="Q55">
        <v>55.964937773098796</v>
      </c>
      <c r="R55">
        <v>55.964937773098796</v>
      </c>
      <c r="S55">
        <v>112.790059709117</v>
      </c>
      <c r="T55">
        <v>112.790059709117</v>
      </c>
      <c r="U55">
        <v>112.790059709117</v>
      </c>
      <c r="V55">
        <v>3.8694605367035502</v>
      </c>
      <c r="W55">
        <v>29.112998399999999</v>
      </c>
      <c r="X55">
        <v>2.8367872506339298</v>
      </c>
      <c r="Y55">
        <v>29.112998399999999</v>
      </c>
      <c r="Z55">
        <v>1.33275168476928</v>
      </c>
      <c r="AA55">
        <v>29.320998400000001</v>
      </c>
      <c r="AB55">
        <v>7.3309152934959695E-2</v>
      </c>
      <c r="AC55">
        <v>11.821999999999999</v>
      </c>
      <c r="AD55">
        <v>5.5898674380749698E-2</v>
      </c>
      <c r="AE55">
        <v>11.821999999999999</v>
      </c>
      <c r="AF55">
        <v>1.27541701896451</v>
      </c>
      <c r="AG55">
        <v>14.342000000000001</v>
      </c>
      <c r="AH55">
        <v>55.5082500903914</v>
      </c>
      <c r="AI55">
        <v>29.112998399999999</v>
      </c>
      <c r="AJ55">
        <v>0.40691750550171202</v>
      </c>
      <c r="AK55">
        <v>29.112998399999999</v>
      </c>
      <c r="AL55">
        <v>4.9770177205664699E-2</v>
      </c>
      <c r="AM55">
        <v>29.320998400000001</v>
      </c>
      <c r="AN55">
        <v>55.5082500903914</v>
      </c>
      <c r="AO55">
        <v>29.112998399999999</v>
      </c>
      <c r="AP55">
        <v>40.6917505501712</v>
      </c>
      <c r="AQ55">
        <v>29.112998399999999</v>
      </c>
      <c r="AR55">
        <v>16.590059068554901</v>
      </c>
      <c r="AS55">
        <v>29.320998400000001</v>
      </c>
      <c r="AT55">
        <v>7.3307572268820299E-3</v>
      </c>
      <c r="AU55">
        <v>8.9662666584908396E-4</v>
      </c>
      <c r="AV55">
        <v>1</v>
      </c>
      <c r="AW55">
        <v>73</v>
      </c>
      <c r="AX55">
        <v>58</v>
      </c>
      <c r="AY55">
        <v>112</v>
      </c>
      <c r="AZ55">
        <v>54</v>
      </c>
      <c r="BA55" s="6">
        <v>4.1901658661663496E-3</v>
      </c>
      <c r="BB55">
        <v>4.1901658661663496E-3</v>
      </c>
      <c r="BC55">
        <v>2.75840004906058E-4</v>
      </c>
      <c r="BD55">
        <v>73</v>
      </c>
      <c r="BE55">
        <v>1.0181599529459999E-3</v>
      </c>
      <c r="BF55">
        <v>35</v>
      </c>
      <c r="BG55">
        <v>4.1901658661663496E-3</v>
      </c>
      <c r="BH55">
        <v>73</v>
      </c>
      <c r="BI55">
        <v>4.1901658661663496E-3</v>
      </c>
      <c r="BJ55">
        <v>73</v>
      </c>
      <c r="BK55">
        <v>3.6763608999999999E-3</v>
      </c>
      <c r="BL55">
        <v>7.3527217999999998E-3</v>
      </c>
      <c r="BM55">
        <v>-0.5</v>
      </c>
      <c r="BN55">
        <v>0.366289477686153</v>
      </c>
      <c r="BO55">
        <v>0.86522409216309304</v>
      </c>
      <c r="BP55">
        <v>2</v>
      </c>
      <c r="BQ55">
        <v>155.19999999999999</v>
      </c>
      <c r="BR55">
        <v>155.096</v>
      </c>
      <c r="BS55">
        <v>157.696</v>
      </c>
      <c r="BT55">
        <v>136.98600959999999</v>
      </c>
      <c r="BU55">
        <v>136.98600959999999</v>
      </c>
      <c r="BV55">
        <v>136.98600959999999</v>
      </c>
      <c r="BW55">
        <v>198.83299840000001</v>
      </c>
      <c r="BX55">
        <v>198.83299840000001</v>
      </c>
      <c r="BY55">
        <v>198.83299840000001</v>
      </c>
      <c r="BZ55">
        <v>61.846988799999998</v>
      </c>
      <c r="CA55">
        <v>61.846988799999998</v>
      </c>
      <c r="CB55">
        <v>61.846988799999998</v>
      </c>
      <c r="CC55">
        <v>26.52555862761</v>
      </c>
      <c r="CD55">
        <v>26.52555862761</v>
      </c>
      <c r="CE55">
        <v>26.52555862761</v>
      </c>
      <c r="CF55">
        <v>55.6344032425637</v>
      </c>
      <c r="CG55">
        <v>55.6344032425637</v>
      </c>
      <c r="CH55">
        <v>55.6344032425637</v>
      </c>
      <c r="CI55">
        <v>1.4984306820806499</v>
      </c>
      <c r="CJ55">
        <v>155.19999999999999</v>
      </c>
      <c r="CK55">
        <v>1.1010310569409101</v>
      </c>
      <c r="CL55">
        <v>155.096</v>
      </c>
      <c r="CM55">
        <v>0.42964887916601802</v>
      </c>
      <c r="CN55">
        <v>157.696</v>
      </c>
      <c r="CO55">
        <v>8.2853550312605398E-2</v>
      </c>
      <c r="CP55">
        <v>135.52199999999999</v>
      </c>
      <c r="CQ55">
        <v>6.2442559411746403E-2</v>
      </c>
      <c r="CR55">
        <v>134.892</v>
      </c>
      <c r="CS55">
        <v>1.11311049773941</v>
      </c>
      <c r="CT55">
        <v>136.98599999999999</v>
      </c>
      <c r="CU55">
        <v>26.302124928391802</v>
      </c>
      <c r="CV55">
        <v>155.19999999999999</v>
      </c>
      <c r="CW55">
        <v>0.19348123467950501</v>
      </c>
      <c r="CX55">
        <v>155.096</v>
      </c>
      <c r="CY55">
        <v>2.9952464538663699E-2</v>
      </c>
      <c r="CZ55">
        <v>157.696</v>
      </c>
      <c r="DA55">
        <v>26.302124928391802</v>
      </c>
      <c r="DB55">
        <v>155.19999999999999</v>
      </c>
      <c r="DC55">
        <v>19.348123467950501</v>
      </c>
      <c r="DD55">
        <v>155.096</v>
      </c>
      <c r="DE55">
        <v>9.9841548462212497</v>
      </c>
      <c r="DF55">
        <v>157.696</v>
      </c>
      <c r="DG55">
        <v>7.3561065961880497E-3</v>
      </c>
      <c r="DH55">
        <v>1.1387849696634701E-3</v>
      </c>
      <c r="DI55">
        <v>2</v>
      </c>
      <c r="DJ55">
        <v>206</v>
      </c>
      <c r="DK55">
        <v>189</v>
      </c>
      <c r="DL55">
        <v>311</v>
      </c>
      <c r="DM55">
        <v>122</v>
      </c>
      <c r="DN55" s="27">
        <v>0.31510057065302899</v>
      </c>
      <c r="DO55">
        <v>0.31510057065302899</v>
      </c>
      <c r="DP55">
        <v>1.2977319862693499E-2</v>
      </c>
      <c r="DQ55">
        <v>206</v>
      </c>
      <c r="DR55">
        <v>1.0046799667179499E-3</v>
      </c>
      <c r="DS55">
        <v>178</v>
      </c>
      <c r="DT55">
        <v>0.31510057065302899</v>
      </c>
      <c r="DU55">
        <v>206</v>
      </c>
      <c r="DV55">
        <v>0.31510057065302899</v>
      </c>
      <c r="DW55">
        <v>206</v>
      </c>
      <c r="DX55">
        <v>3.6890735608168901E-3</v>
      </c>
      <c r="DY55">
        <v>7.3781471216337801E-3</v>
      </c>
      <c r="DZ55">
        <v>2.9562179372770698</v>
      </c>
      <c r="EA55">
        <v>0.36755143181235</v>
      </c>
      <c r="EB55">
        <v>22.078287200584398</v>
      </c>
      <c r="EC55">
        <v>3</v>
      </c>
      <c r="ED55">
        <v>295.39788800000002</v>
      </c>
      <c r="EE55">
        <v>295.29388799999998</v>
      </c>
      <c r="EF55">
        <v>295.39788800000002</v>
      </c>
      <c r="EG55">
        <v>279.14489600000002</v>
      </c>
      <c r="EH55">
        <v>279.14489600000002</v>
      </c>
      <c r="EI55">
        <v>279.14489600000002</v>
      </c>
      <c r="EJ55">
        <v>355.14988799999998</v>
      </c>
      <c r="EK55">
        <v>355.14988799999998</v>
      </c>
      <c r="EL55">
        <v>355.14988799999998</v>
      </c>
      <c r="EM55">
        <v>76.004991999999902</v>
      </c>
      <c r="EN55">
        <v>76.004991999999902</v>
      </c>
      <c r="EO55">
        <v>76.004991999999902</v>
      </c>
      <c r="EP55">
        <v>144.30382357874399</v>
      </c>
      <c r="EQ55">
        <v>144.30382357874399</v>
      </c>
      <c r="ER55">
        <v>144.30382357874399</v>
      </c>
      <c r="ES55">
        <v>506.90266008389602</v>
      </c>
      <c r="ET55">
        <v>506.90266008389602</v>
      </c>
      <c r="EU55">
        <v>506.90266008389602</v>
      </c>
      <c r="EV55">
        <v>5.5660476198566604</v>
      </c>
      <c r="EW55">
        <v>295.39788800000002</v>
      </c>
      <c r="EX55">
        <v>6.5540536395858302</v>
      </c>
      <c r="EY55">
        <v>295.29388799999998</v>
      </c>
      <c r="EZ55">
        <v>7.8216442496979797</v>
      </c>
      <c r="FA55">
        <v>295.39788800000002</v>
      </c>
      <c r="FB55">
        <v>2.0012911287083201E-3</v>
      </c>
      <c r="FC55">
        <v>276.63</v>
      </c>
      <c r="FD55">
        <v>1.9291750286587099E-3</v>
      </c>
      <c r="FE55">
        <v>276.63</v>
      </c>
      <c r="FF55">
        <v>3.84366815505544E-3</v>
      </c>
      <c r="FG55">
        <v>276.63</v>
      </c>
      <c r="FH55">
        <v>142.05384332548999</v>
      </c>
      <c r="FI55">
        <v>295.39788800000002</v>
      </c>
      <c r="FJ55">
        <v>1.65061971854137</v>
      </c>
      <c r="FK55">
        <v>295.29388799999998</v>
      </c>
      <c r="FL55">
        <v>0.59936053471280804</v>
      </c>
      <c r="FM55">
        <v>295.39788800000002</v>
      </c>
      <c r="FN55">
        <v>142.05384332548999</v>
      </c>
      <c r="FO55">
        <v>295.39788800000002</v>
      </c>
      <c r="FP55">
        <v>165.061971854137</v>
      </c>
      <c r="FQ55">
        <v>295.29388799999998</v>
      </c>
      <c r="FR55">
        <v>199.786844904269</v>
      </c>
      <c r="FS55">
        <v>295.39788800000002</v>
      </c>
      <c r="FT55">
        <v>1.16196765951575E-2</v>
      </c>
      <c r="FU55">
        <v>4.2192489881423597E-3</v>
      </c>
      <c r="FV55">
        <v>1.09317365776113E-2</v>
      </c>
      <c r="FW55">
        <v>3.8934390888969398E-4</v>
      </c>
      <c r="FX55">
        <v>2.05078521659382E-3</v>
      </c>
      <c r="FY55">
        <v>1.17104243953907E-2</v>
      </c>
      <c r="FZ55">
        <v>4.1102344319671903E-3</v>
      </c>
      <c r="GA55">
        <v>11.9395981178869</v>
      </c>
      <c r="GB55">
        <v>13.6510724033682</v>
      </c>
      <c r="GC55">
        <v>22.740039525736801</v>
      </c>
      <c r="GD55">
        <v>-27.183232690404999</v>
      </c>
      <c r="GE55">
        <v>11.9395981178869</v>
      </c>
      <c r="GF55">
        <v>22.733501193808301</v>
      </c>
      <c r="GG55">
        <v>-24.6758802076675</v>
      </c>
      <c r="GH55">
        <v>22.651145118164099</v>
      </c>
      <c r="GI55">
        <v>1.08135259603378</v>
      </c>
      <c r="GJ55">
        <v>0.20465881039657499</v>
      </c>
      <c r="GK55">
        <v>4</v>
      </c>
      <c r="GL55">
        <v>592.27289599999995</v>
      </c>
      <c r="GM55">
        <v>592.27289599999995</v>
      </c>
      <c r="GN55">
        <v>592.27289599999995</v>
      </c>
      <c r="GO55">
        <v>577.50389759999996</v>
      </c>
      <c r="GP55">
        <v>577.50389759999996</v>
      </c>
      <c r="GQ55">
        <v>577.50389759999996</v>
      </c>
      <c r="GR55">
        <v>595.92488960000003</v>
      </c>
      <c r="GS55">
        <v>595.92488960000003</v>
      </c>
      <c r="GT55">
        <v>595.92488960000003</v>
      </c>
      <c r="GU55">
        <v>18.420991999999998</v>
      </c>
      <c r="GV55">
        <v>18.420991999999998</v>
      </c>
      <c r="GW55">
        <v>18.420991999999998</v>
      </c>
      <c r="GX55">
        <v>59.413570359116299</v>
      </c>
      <c r="GY55">
        <v>59.413570359116299</v>
      </c>
      <c r="GZ55">
        <v>59.413570359116299</v>
      </c>
      <c r="HA55">
        <v>206.03470588029199</v>
      </c>
      <c r="HB55">
        <v>206.03470588029199</v>
      </c>
      <c r="HC55">
        <v>206.03470588029199</v>
      </c>
      <c r="HD55">
        <v>4.1455405362213904</v>
      </c>
      <c r="HE55">
        <v>592.27289599999995</v>
      </c>
      <c r="HF55">
        <v>4.7524337122727598</v>
      </c>
      <c r="HG55">
        <v>592.27289599999995</v>
      </c>
      <c r="HH55">
        <v>5.70078383776361</v>
      </c>
      <c r="HI55">
        <v>592.27289599999995</v>
      </c>
      <c r="HJ55">
        <v>2.5986031164954501E-3</v>
      </c>
      <c r="HK55">
        <v>576.67100000000005</v>
      </c>
      <c r="HL55">
        <v>2.5438618230387501E-3</v>
      </c>
      <c r="HM55">
        <v>576.46299999999997</v>
      </c>
      <c r="HN55">
        <v>4.7069864777362601E-3</v>
      </c>
      <c r="HO55">
        <v>575.83900000000006</v>
      </c>
      <c r="HP55">
        <v>58.501446462666202</v>
      </c>
      <c r="HQ55">
        <v>592.27289599999995</v>
      </c>
      <c r="HR55">
        <v>0.67074874028175302</v>
      </c>
      <c r="HS55">
        <v>592.27289599999995</v>
      </c>
      <c r="HT55">
        <v>0.24137515616835301</v>
      </c>
      <c r="HU55">
        <v>592.27289599999995</v>
      </c>
      <c r="HV55">
        <v>58.501446462666202</v>
      </c>
      <c r="HW55">
        <v>592.27289599999995</v>
      </c>
      <c r="HX55">
        <v>67.074874028175302</v>
      </c>
      <c r="HY55">
        <v>592.27289599999995</v>
      </c>
      <c r="HZ55">
        <v>80.458385389451095</v>
      </c>
      <c r="IA55">
        <v>592.27289599999995</v>
      </c>
      <c r="IB55">
        <v>1.14655069376755E-2</v>
      </c>
      <c r="IC55">
        <v>4.1259690274904797E-3</v>
      </c>
      <c r="ID55">
        <v>1.07854980763646E-2</v>
      </c>
      <c r="IE55">
        <v>3.8477631069153899E-4</v>
      </c>
      <c r="IF55">
        <v>2.00545826238512E-3</v>
      </c>
      <c r="IG55">
        <v>1.1555050697747701E-2</v>
      </c>
      <c r="IH55">
        <v>4.0193645858971E-3</v>
      </c>
      <c r="II55">
        <v>6.8002391153010294E-2</v>
      </c>
      <c r="IJ55">
        <v>0.20196843228181799</v>
      </c>
      <c r="IK55">
        <v>0.12910783808917001</v>
      </c>
      <c r="IL55">
        <v>-40.197017374022401</v>
      </c>
      <c r="IM55">
        <v>6.8002391153010294E-2</v>
      </c>
      <c r="IN55">
        <v>0.12879632212370301</v>
      </c>
      <c r="IO55">
        <v>-37.616462869405701</v>
      </c>
      <c r="IP55">
        <v>4.2178725018882E-2</v>
      </c>
      <c r="IQ55">
        <v>1.0670412364335</v>
      </c>
      <c r="IR55">
        <v>0.20014444490780101</v>
      </c>
      <c r="IS55">
        <v>5</v>
      </c>
      <c r="IT55">
        <v>637.01589760000002</v>
      </c>
      <c r="IU55">
        <v>637.01589760000002</v>
      </c>
      <c r="IV55">
        <v>637.01589760000002</v>
      </c>
      <c r="IW55">
        <v>622.14088960000004</v>
      </c>
      <c r="IX55">
        <v>622.14088960000004</v>
      </c>
      <c r="IY55">
        <v>622.14088960000004</v>
      </c>
      <c r="IZ55">
        <v>640.66689280000003</v>
      </c>
      <c r="JA55">
        <v>640.66689280000003</v>
      </c>
      <c r="JB55">
        <v>640.66689280000003</v>
      </c>
      <c r="JC55">
        <v>18.526003199999899</v>
      </c>
      <c r="JD55">
        <v>18.526003199999899</v>
      </c>
      <c r="JE55">
        <v>18.526003199999899</v>
      </c>
      <c r="JF55">
        <v>60.206975724220399</v>
      </c>
      <c r="JG55">
        <v>60.206975724220399</v>
      </c>
      <c r="JH55">
        <v>60.206975724220399</v>
      </c>
      <c r="JI55">
        <v>208.76241645063499</v>
      </c>
      <c r="JJ55">
        <v>208.76241645063499</v>
      </c>
      <c r="JK55">
        <v>208.76241645063499</v>
      </c>
      <c r="JL55">
        <v>4.1579909743341901</v>
      </c>
      <c r="JM55">
        <v>637.01589760000002</v>
      </c>
      <c r="JN55">
        <v>4.7660282539433299</v>
      </c>
      <c r="JO55">
        <v>637.01589760000002</v>
      </c>
      <c r="JP55">
        <v>5.7184892926458204</v>
      </c>
      <c r="JQ55">
        <v>637.01589760000002</v>
      </c>
      <c r="JR55">
        <v>3.1790271031214299E-3</v>
      </c>
      <c r="JS55">
        <v>621.92999999999995</v>
      </c>
      <c r="JT55">
        <v>3.2539983544214199E-3</v>
      </c>
      <c r="JU55">
        <v>621.92999999999995</v>
      </c>
      <c r="JV55">
        <v>5.6412140307381901E-3</v>
      </c>
      <c r="JW55">
        <v>621.30399999999997</v>
      </c>
      <c r="JX55">
        <v>59.282837613804404</v>
      </c>
      <c r="JY55">
        <v>637.01589760000002</v>
      </c>
      <c r="JZ55">
        <v>0.67957053415075996</v>
      </c>
      <c r="KA55">
        <v>637.01589760000002</v>
      </c>
      <c r="KB55">
        <v>0.24456757626526601</v>
      </c>
      <c r="KC55">
        <v>637.01589760000002</v>
      </c>
      <c r="KD55">
        <v>59.282837613804404</v>
      </c>
      <c r="KE55">
        <v>637.01589760000002</v>
      </c>
      <c r="KF55">
        <v>67.957053415075904</v>
      </c>
      <c r="KG55">
        <v>637.01589760000002</v>
      </c>
      <c r="KH55">
        <v>81.522525421755503</v>
      </c>
      <c r="KI55">
        <v>637.01589760000002</v>
      </c>
      <c r="KJ55">
        <v>1.14631917348119E-2</v>
      </c>
      <c r="KK55">
        <v>4.12543640131553E-3</v>
      </c>
      <c r="KL55">
        <v>1.07832171199999E-2</v>
      </c>
      <c r="KM55">
        <v>3.8475014676156303E-4</v>
      </c>
      <c r="KN55">
        <v>2.0052E-3</v>
      </c>
      <c r="KO55">
        <v>1.15527174135231E-2</v>
      </c>
      <c r="KP55">
        <v>4.0188457214143901E-3</v>
      </c>
      <c r="KQ55">
        <v>-40.4</v>
      </c>
      <c r="KR55">
        <v>0</v>
      </c>
      <c r="KS55">
        <v>0</v>
      </c>
      <c r="KT55">
        <v>-37.810794714755701</v>
      </c>
      <c r="KU55">
        <v>-8.6917891289339799E-2</v>
      </c>
      <c r="KV55">
        <v>1.06681798207179</v>
      </c>
      <c r="KW55">
        <v>0.20011872193876801</v>
      </c>
      <c r="KX55">
        <v>3.1459999999999999</v>
      </c>
      <c r="KY55" s="27">
        <v>0.31510057065302899</v>
      </c>
      <c r="KZ55" t="s">
        <v>1</v>
      </c>
      <c r="LA55">
        <v>0.86522409216309304</v>
      </c>
      <c r="LB55" s="21">
        <f t="shared" si="0"/>
        <v>22.314888076638905</v>
      </c>
      <c r="LC55" t="s">
        <v>1</v>
      </c>
      <c r="LD55">
        <v>-0.5</v>
      </c>
      <c r="LE55" s="1">
        <v>2.9562179372770698</v>
      </c>
      <c r="LF55" s="18">
        <f t="shared" si="3"/>
        <v>5.3134179372770696</v>
      </c>
      <c r="LG55" s="22">
        <f t="shared" si="1"/>
        <v>1.532221837603152</v>
      </c>
      <c r="LI55">
        <v>1.09317365776113E-2</v>
      </c>
      <c r="LJ55">
        <v>3.8934390888969398E-4</v>
      </c>
      <c r="LK55">
        <v>2.05078521659382E-3</v>
      </c>
      <c r="LL55">
        <v>1.17104243953907E-2</v>
      </c>
      <c r="LM55">
        <v>4.1102344319671903E-3</v>
      </c>
      <c r="LN55">
        <v>-27.183232690404999</v>
      </c>
      <c r="LO55" s="34">
        <f t="shared" si="2"/>
        <v>-27.901170906025971</v>
      </c>
      <c r="LR55">
        <v>1.07854980763646E-2</v>
      </c>
      <c r="LS55">
        <v>3.8477631069153899E-4</v>
      </c>
      <c r="LT55">
        <v>2.00545826238512E-3</v>
      </c>
      <c r="LU55">
        <v>1.1555050697747701E-2</v>
      </c>
      <c r="LV55">
        <v>4.0193645858971E-3</v>
      </c>
      <c r="LW55">
        <v>6.8002391153010294E-2</v>
      </c>
      <c r="LX55">
        <v>0.20196843228181799</v>
      </c>
      <c r="LY55">
        <v>0.12910783808917001</v>
      </c>
      <c r="LZ55">
        <v>-40.197017374022401</v>
      </c>
      <c r="MA55">
        <v>6.8002391153010294E-2</v>
      </c>
      <c r="MB55">
        <v>0.12879632212370301</v>
      </c>
      <c r="MC55">
        <v>-37.616462869405701</v>
      </c>
      <c r="MD55">
        <v>4.2178725018882E-2</v>
      </c>
      <c r="ME55">
        <v>1.0670412364335</v>
      </c>
      <c r="MF55">
        <v>0.20014444490780101</v>
      </c>
      <c r="MG55">
        <v>1.07832171199999E-2</v>
      </c>
      <c r="MH55">
        <v>3.8475014676156303E-4</v>
      </c>
      <c r="MI55">
        <v>2.0052E-3</v>
      </c>
      <c r="MJ55">
        <v>1.15527174135231E-2</v>
      </c>
      <c r="MK55">
        <v>4.0188457214143901E-3</v>
      </c>
      <c r="ML55">
        <v>-40.4</v>
      </c>
      <c r="MM55">
        <v>0</v>
      </c>
      <c r="MN55">
        <v>0</v>
      </c>
      <c r="MO55">
        <v>-37.810794714755701</v>
      </c>
      <c r="MP55">
        <v>-8.6917891289339799E-2</v>
      </c>
      <c r="MQ55">
        <v>1.06681798207179</v>
      </c>
      <c r="MR55">
        <v>0.20011872193876801</v>
      </c>
      <c r="MS55" t="s">
        <v>1</v>
      </c>
      <c r="MT55">
        <v>100</v>
      </c>
      <c r="MV55" t="s">
        <v>137</v>
      </c>
      <c r="MW55" t="b">
        <v>1</v>
      </c>
      <c r="MX55" t="s">
        <v>139</v>
      </c>
      <c r="MY55">
        <v>3.1459999999999999</v>
      </c>
    </row>
    <row r="56" spans="1:363">
      <c r="A56">
        <v>72</v>
      </c>
      <c r="B56">
        <v>102</v>
      </c>
      <c r="C56">
        <v>1</v>
      </c>
      <c r="D56">
        <v>28.84</v>
      </c>
      <c r="E56">
        <v>28.84</v>
      </c>
      <c r="F56">
        <v>28.943999999999999</v>
      </c>
      <c r="G56">
        <v>13.9670016</v>
      </c>
      <c r="H56">
        <v>13.9670016</v>
      </c>
      <c r="I56">
        <v>13.9670016</v>
      </c>
      <c r="J56">
        <v>31.128</v>
      </c>
      <c r="K56">
        <v>31.128</v>
      </c>
      <c r="L56">
        <v>31.128</v>
      </c>
      <c r="M56">
        <v>17.1609984</v>
      </c>
      <c r="N56">
        <v>17.1609984</v>
      </c>
      <c r="O56">
        <v>17.1609984</v>
      </c>
      <c r="P56">
        <v>56.054664544164403</v>
      </c>
      <c r="Q56">
        <v>56.054664544164403</v>
      </c>
      <c r="R56">
        <v>56.054664544164403</v>
      </c>
      <c r="S56">
        <v>112.892461733031</v>
      </c>
      <c r="T56">
        <v>112.892461733031</v>
      </c>
      <c r="U56">
        <v>112.892461733031</v>
      </c>
      <c r="V56">
        <v>3.8780368823439102</v>
      </c>
      <c r="W56">
        <v>28.84</v>
      </c>
      <c r="X56">
        <v>2.8431697743094899</v>
      </c>
      <c r="Y56">
        <v>28.84</v>
      </c>
      <c r="Z56">
        <v>1.32680622305467</v>
      </c>
      <c r="AA56">
        <v>28.943999999999999</v>
      </c>
      <c r="AB56">
        <v>7.3179038253940898E-2</v>
      </c>
      <c r="AC56">
        <v>11.574</v>
      </c>
      <c r="AD56">
        <v>5.5677253293063701E-2</v>
      </c>
      <c r="AE56">
        <v>11.574</v>
      </c>
      <c r="AF56">
        <v>1.26047982277677</v>
      </c>
      <c r="AG56">
        <v>13.967000000000001</v>
      </c>
      <c r="AH56">
        <v>55.597475548791003</v>
      </c>
      <c r="AI56">
        <v>28.84</v>
      </c>
      <c r="AJ56">
        <v>0.40757719545801302</v>
      </c>
      <c r="AK56">
        <v>28.84</v>
      </c>
      <c r="AL56">
        <v>4.9611799915316501E-2</v>
      </c>
      <c r="AM56">
        <v>28.943999999999999</v>
      </c>
      <c r="AN56">
        <v>55.597475548791003</v>
      </c>
      <c r="AO56">
        <v>28.84</v>
      </c>
      <c r="AP56">
        <v>40.757719545801301</v>
      </c>
      <c r="AQ56">
        <v>28.84</v>
      </c>
      <c r="AR56">
        <v>16.537266638438801</v>
      </c>
      <c r="AS56">
        <v>28.943999999999999</v>
      </c>
      <c r="AT56">
        <v>7.3308579469643902E-3</v>
      </c>
      <c r="AU56">
        <v>8.9233907521175796E-4</v>
      </c>
      <c r="AV56">
        <v>1</v>
      </c>
      <c r="AW56">
        <v>72</v>
      </c>
      <c r="AX56">
        <v>57</v>
      </c>
      <c r="AY56">
        <v>107</v>
      </c>
      <c r="AZ56">
        <v>50</v>
      </c>
      <c r="BA56" s="6">
        <v>6.5676482193464097E-3</v>
      </c>
      <c r="BB56">
        <v>6.5676482193464097E-3</v>
      </c>
      <c r="BC56">
        <v>4.6900007873773499E-4</v>
      </c>
      <c r="BD56">
        <v>72</v>
      </c>
      <c r="BE56">
        <v>1.0199999669566701E-3</v>
      </c>
      <c r="BF56">
        <v>35</v>
      </c>
      <c r="BG56">
        <v>6.5676482193464097E-3</v>
      </c>
      <c r="BH56">
        <v>72</v>
      </c>
      <c r="BI56">
        <v>6.5676482193464097E-3</v>
      </c>
      <c r="BJ56">
        <v>72</v>
      </c>
      <c r="BK56">
        <v>3.6763608999999999E-3</v>
      </c>
      <c r="BL56">
        <v>7.3527217999999998E-3</v>
      </c>
      <c r="BM56">
        <v>-0.5</v>
      </c>
      <c r="BN56">
        <v>0.366289477686153</v>
      </c>
      <c r="BO56">
        <v>1.3933518670187499</v>
      </c>
      <c r="BP56">
        <v>2</v>
      </c>
      <c r="BQ56">
        <v>153.80400639999999</v>
      </c>
      <c r="BR56">
        <v>153.80400639999999</v>
      </c>
      <c r="BS56">
        <v>155.8840064</v>
      </c>
      <c r="BT56">
        <v>135.69699840000001</v>
      </c>
      <c r="BU56">
        <v>135.69699840000001</v>
      </c>
      <c r="BV56">
        <v>135.69699840000001</v>
      </c>
      <c r="BW56">
        <v>200.976</v>
      </c>
      <c r="BX56">
        <v>200.976</v>
      </c>
      <c r="BY56">
        <v>200.976</v>
      </c>
      <c r="BZ56">
        <v>65.279001599999901</v>
      </c>
      <c r="CA56">
        <v>65.279001599999901</v>
      </c>
      <c r="CB56">
        <v>65.279001599999901</v>
      </c>
      <c r="CC56">
        <v>41.840061399034603</v>
      </c>
      <c r="CD56">
        <v>41.840061399034603</v>
      </c>
      <c r="CE56">
        <v>41.840061399034603</v>
      </c>
      <c r="CF56">
        <v>88.813294141607102</v>
      </c>
      <c r="CG56">
        <v>88.813294141607102</v>
      </c>
      <c r="CH56">
        <v>88.813294141607102</v>
      </c>
      <c r="CI56">
        <v>2.5290616864994999</v>
      </c>
      <c r="CJ56">
        <v>153.80400639999999</v>
      </c>
      <c r="CK56">
        <v>1.85721011709377</v>
      </c>
      <c r="CL56">
        <v>153.80400639999999</v>
      </c>
      <c r="CM56">
        <v>0.72253549306593001</v>
      </c>
      <c r="CN56">
        <v>155.8840064</v>
      </c>
      <c r="CO56">
        <v>8.1136959772759698E-2</v>
      </c>
      <c r="CP56">
        <v>134.44399999999999</v>
      </c>
      <c r="CQ56">
        <v>6.1091851091123202E-2</v>
      </c>
      <c r="CR56">
        <v>134.548</v>
      </c>
      <c r="CS56">
        <v>1.1010506709827199</v>
      </c>
      <c r="CT56">
        <v>135.696</v>
      </c>
      <c r="CU56">
        <v>41.484764689504402</v>
      </c>
      <c r="CV56">
        <v>153.80400639999999</v>
      </c>
      <c r="CW56">
        <v>0.30473017310559197</v>
      </c>
      <c r="CX56">
        <v>153.80400639999999</v>
      </c>
      <c r="CY56">
        <v>5.0566536424630201E-2</v>
      </c>
      <c r="CZ56">
        <v>155.8840064</v>
      </c>
      <c r="DA56">
        <v>41.484764689504402</v>
      </c>
      <c r="DB56">
        <v>153.80400639999999</v>
      </c>
      <c r="DC56">
        <v>30.4730173105592</v>
      </c>
      <c r="DD56">
        <v>153.80400639999999</v>
      </c>
      <c r="DE56">
        <v>16.8555121415434</v>
      </c>
      <c r="DF56">
        <v>155.8840064</v>
      </c>
      <c r="DG56">
        <v>7.3455924213712198E-3</v>
      </c>
      <c r="DH56">
        <v>1.21891824150622E-3</v>
      </c>
      <c r="DI56">
        <v>2</v>
      </c>
      <c r="DJ56">
        <v>196</v>
      </c>
      <c r="DK56">
        <v>182</v>
      </c>
      <c r="DL56">
        <v>321</v>
      </c>
      <c r="DM56">
        <v>139</v>
      </c>
      <c r="DN56" s="27">
        <v>0.54389508802892705</v>
      </c>
      <c r="DO56">
        <v>0.54389508802892705</v>
      </c>
      <c r="DP56">
        <v>1.99319992680102E-2</v>
      </c>
      <c r="DQ56">
        <v>196</v>
      </c>
      <c r="DR56">
        <v>1.0039999615400999E-3</v>
      </c>
      <c r="DS56">
        <v>180</v>
      </c>
      <c r="DT56">
        <v>0.54389508802892705</v>
      </c>
      <c r="DU56">
        <v>196</v>
      </c>
      <c r="DV56">
        <v>0.54389508802892705</v>
      </c>
      <c r="DW56">
        <v>196</v>
      </c>
      <c r="DX56">
        <v>3.6837501095554402E-3</v>
      </c>
      <c r="DY56">
        <v>7.3675002191108899E-3</v>
      </c>
      <c r="DZ56">
        <v>1.5089200031122001</v>
      </c>
      <c r="EA56">
        <v>0.36702298997601102</v>
      </c>
      <c r="EB56">
        <v>39.154786243502599</v>
      </c>
      <c r="EC56">
        <v>3</v>
      </c>
      <c r="ED56">
        <v>285.6706944</v>
      </c>
      <c r="EE56">
        <v>285.46269439999998</v>
      </c>
      <c r="EF56">
        <v>285.56669440000002</v>
      </c>
      <c r="EG56">
        <v>271.61269759999999</v>
      </c>
      <c r="EH56">
        <v>271.61269759999999</v>
      </c>
      <c r="EI56">
        <v>271.61269759999999</v>
      </c>
      <c r="EJ56">
        <v>357.80369919999998</v>
      </c>
      <c r="EK56">
        <v>357.80369919999998</v>
      </c>
      <c r="EL56">
        <v>357.80369919999998</v>
      </c>
      <c r="EM56">
        <v>86.191001599999893</v>
      </c>
      <c r="EN56">
        <v>86.191001599999893</v>
      </c>
      <c r="EO56">
        <v>86.191001599999893</v>
      </c>
      <c r="EP56">
        <v>257.39072626749203</v>
      </c>
      <c r="EQ56">
        <v>257.39072626749203</v>
      </c>
      <c r="ER56">
        <v>257.39072626749203</v>
      </c>
      <c r="ES56">
        <v>903.57895716170299</v>
      </c>
      <c r="ET56">
        <v>903.57895716170299</v>
      </c>
      <c r="EU56">
        <v>903.57895716170299</v>
      </c>
      <c r="EV56">
        <v>8.6516694108889407</v>
      </c>
      <c r="EW56">
        <v>285.6706944</v>
      </c>
      <c r="EX56">
        <v>10.222491611448399</v>
      </c>
      <c r="EY56">
        <v>285.46269439999998</v>
      </c>
      <c r="EZ56">
        <v>12.1542041506315</v>
      </c>
      <c r="FA56">
        <v>285.56669440000002</v>
      </c>
      <c r="FB56">
        <v>1.83992386302808E-3</v>
      </c>
      <c r="FC56">
        <v>269.09399999999999</v>
      </c>
      <c r="FD56">
        <v>1.72306836144727E-3</v>
      </c>
      <c r="FE56">
        <v>269.09399999999999</v>
      </c>
      <c r="FF56">
        <v>3.60161310427401E-3</v>
      </c>
      <c r="FG56">
        <v>269.09399999999999</v>
      </c>
      <c r="FH56">
        <v>253.37884541993299</v>
      </c>
      <c r="FI56">
        <v>285.6706944</v>
      </c>
      <c r="FJ56">
        <v>2.9446864461905999</v>
      </c>
      <c r="FK56">
        <v>285.46269439999998</v>
      </c>
      <c r="FL56">
        <v>1.06719440136812</v>
      </c>
      <c r="FM56">
        <v>285.56669440000002</v>
      </c>
      <c r="FN56">
        <v>253.37884541993299</v>
      </c>
      <c r="FO56">
        <v>285.6706944</v>
      </c>
      <c r="FP56">
        <v>294.46864461906</v>
      </c>
      <c r="FQ56">
        <v>285.46269439999998</v>
      </c>
      <c r="FR56">
        <v>355.73146712270898</v>
      </c>
      <c r="FS56">
        <v>285.56669440000002</v>
      </c>
      <c r="FT56">
        <v>1.16216744192289E-2</v>
      </c>
      <c r="FU56">
        <v>4.2118528072042898E-3</v>
      </c>
      <c r="FV56">
        <v>1.0935105709339501E-2</v>
      </c>
      <c r="FW56">
        <v>3.8899118821440802E-4</v>
      </c>
      <c r="FX56">
        <v>2.0472679289227302E-3</v>
      </c>
      <c r="FY56">
        <v>1.1713088085768399E-2</v>
      </c>
      <c r="FZ56">
        <v>4.1031944915162297E-3</v>
      </c>
      <c r="GA56">
        <v>11.022845575349301</v>
      </c>
      <c r="GB56">
        <v>13.881640700183601</v>
      </c>
      <c r="GC56">
        <v>20.988307576075201</v>
      </c>
      <c r="GD56">
        <v>-26.883413186596499</v>
      </c>
      <c r="GE56">
        <v>11.022845575349301</v>
      </c>
      <c r="GF56">
        <v>20.9794179746347</v>
      </c>
      <c r="GG56">
        <v>-24.454029881390699</v>
      </c>
      <c r="GH56">
        <v>20.899565425349799</v>
      </c>
      <c r="GI56">
        <v>1.0816822610652901</v>
      </c>
      <c r="GJ56">
        <v>0.20430851861450799</v>
      </c>
      <c r="GK56">
        <v>4</v>
      </c>
      <c r="GL56">
        <v>591.94169599999998</v>
      </c>
      <c r="GM56">
        <v>591.83769600000005</v>
      </c>
      <c r="GN56">
        <v>591.94169599999998</v>
      </c>
      <c r="GO56">
        <v>577.06470400000001</v>
      </c>
      <c r="GP56">
        <v>577.06470400000001</v>
      </c>
      <c r="GQ56">
        <v>577.06470400000001</v>
      </c>
      <c r="GR56">
        <v>595.59669759999997</v>
      </c>
      <c r="GS56">
        <v>595.59669759999997</v>
      </c>
      <c r="GT56">
        <v>595.59669759999997</v>
      </c>
      <c r="GU56">
        <v>18.5319935999999</v>
      </c>
      <c r="GV56">
        <v>18.5319935999999</v>
      </c>
      <c r="GW56">
        <v>18.5319935999999</v>
      </c>
      <c r="GX56">
        <v>59.445604369149201</v>
      </c>
      <c r="GY56">
        <v>59.445604369149201</v>
      </c>
      <c r="GZ56">
        <v>59.445604369149201</v>
      </c>
      <c r="HA56">
        <v>206.14172843493901</v>
      </c>
      <c r="HB56">
        <v>206.14172843493901</v>
      </c>
      <c r="HC56">
        <v>206.14172843493901</v>
      </c>
      <c r="HD56">
        <v>4.1499873660309898</v>
      </c>
      <c r="HE56">
        <v>591.94169599999998</v>
      </c>
      <c r="HF56">
        <v>4.7570800697802103</v>
      </c>
      <c r="HG56">
        <v>591.83769600000005</v>
      </c>
      <c r="HH56">
        <v>5.7075846893888897</v>
      </c>
      <c r="HI56">
        <v>591.94169599999998</v>
      </c>
      <c r="HJ56">
        <v>3.09737774942844E-3</v>
      </c>
      <c r="HK56">
        <v>576.74900000000002</v>
      </c>
      <c r="HL56">
        <v>3.1379261866095499E-3</v>
      </c>
      <c r="HM56">
        <v>576.85400000000004</v>
      </c>
      <c r="HN56">
        <v>5.3866098461599603E-3</v>
      </c>
      <c r="HO56">
        <v>576.74900000000002</v>
      </c>
      <c r="HP56">
        <v>58.533028231012302</v>
      </c>
      <c r="HQ56">
        <v>591.94169599999998</v>
      </c>
      <c r="HR56">
        <v>0.67107148217878099</v>
      </c>
      <c r="HS56">
        <v>591.83769600000005</v>
      </c>
      <c r="HT56">
        <v>0.24150465595814699</v>
      </c>
      <c r="HU56">
        <v>591.94169599999998</v>
      </c>
      <c r="HV56">
        <v>58.533028231012302</v>
      </c>
      <c r="HW56">
        <v>591.94169599999998</v>
      </c>
      <c r="HX56">
        <v>67.107148217878105</v>
      </c>
      <c r="HY56">
        <v>591.83769600000005</v>
      </c>
      <c r="HZ56">
        <v>80.501551986049094</v>
      </c>
      <c r="IA56">
        <v>591.94169599999998</v>
      </c>
      <c r="IB56">
        <v>1.146483451241E-2</v>
      </c>
      <c r="IC56">
        <v>4.1259552641800899E-3</v>
      </c>
      <c r="ID56">
        <v>1.0785446870518601E-2</v>
      </c>
      <c r="IE56">
        <v>3.8478381922139898E-4</v>
      </c>
      <c r="IF56">
        <v>2.0055323814752398E-3</v>
      </c>
      <c r="IG56">
        <v>1.15550145089614E-2</v>
      </c>
      <c r="IH56">
        <v>4.0195129524157099E-3</v>
      </c>
      <c r="II56">
        <v>8.7517730974484495E-2</v>
      </c>
      <c r="IJ56">
        <v>0.19883594102698601</v>
      </c>
      <c r="IK56">
        <v>0.16602553259681399</v>
      </c>
      <c r="IL56">
        <v>-40.201574189420199</v>
      </c>
      <c r="IM56">
        <v>8.7517730974484495E-2</v>
      </c>
      <c r="IN56">
        <v>0.165759762240202</v>
      </c>
      <c r="IO56">
        <v>-37.619476918676803</v>
      </c>
      <c r="IP56">
        <v>7.9093210718417198E-2</v>
      </c>
      <c r="IQ56">
        <v>1.06703622454313</v>
      </c>
      <c r="IR56">
        <v>0.20015182717690899</v>
      </c>
      <c r="IS56">
        <v>5</v>
      </c>
      <c r="IT56">
        <v>636.6316928</v>
      </c>
      <c r="IU56">
        <v>636.6316928</v>
      </c>
      <c r="IV56">
        <v>636.6316928</v>
      </c>
      <c r="IW56">
        <v>621.86269440000001</v>
      </c>
      <c r="IX56">
        <v>621.86269440000001</v>
      </c>
      <c r="IY56">
        <v>621.86269440000001</v>
      </c>
      <c r="IZ56">
        <v>640.28469759999996</v>
      </c>
      <c r="JA56">
        <v>640.28469759999996</v>
      </c>
      <c r="JB56">
        <v>640.28469759999996</v>
      </c>
      <c r="JC56">
        <v>18.422003199999899</v>
      </c>
      <c r="JD56">
        <v>18.422003199999899</v>
      </c>
      <c r="JE56">
        <v>18.422003199999899</v>
      </c>
      <c r="JF56">
        <v>60.213399562643197</v>
      </c>
      <c r="JG56">
        <v>60.213399562643197</v>
      </c>
      <c r="JH56">
        <v>60.213399562643197</v>
      </c>
      <c r="JI56">
        <v>208.77780099516499</v>
      </c>
      <c r="JJ56">
        <v>208.77780099516499</v>
      </c>
      <c r="JK56">
        <v>208.77780099516499</v>
      </c>
      <c r="JL56">
        <v>4.1558437886409996</v>
      </c>
      <c r="JM56">
        <v>636.6316928</v>
      </c>
      <c r="JN56">
        <v>4.7638478804919302</v>
      </c>
      <c r="JO56">
        <v>636.6316928</v>
      </c>
      <c r="JP56">
        <v>5.7140113221876998</v>
      </c>
      <c r="JQ56">
        <v>636.6316928</v>
      </c>
      <c r="JR56">
        <v>3.5612264313777302E-3</v>
      </c>
      <c r="JS56">
        <v>621.65300000000002</v>
      </c>
      <c r="JT56">
        <v>3.6877878263097599E-3</v>
      </c>
      <c r="JU56">
        <v>621.65300000000002</v>
      </c>
      <c r="JV56">
        <v>6.1148698246179696E-3</v>
      </c>
      <c r="JW56">
        <v>620.81700000000001</v>
      </c>
      <c r="JX56">
        <v>59.289209695520498</v>
      </c>
      <c r="JY56">
        <v>636.6316928</v>
      </c>
      <c r="JZ56">
        <v>0.67960584746251196</v>
      </c>
      <c r="KA56">
        <v>636.6316928</v>
      </c>
      <c r="KB56">
        <v>0.24458401966018101</v>
      </c>
      <c r="KC56">
        <v>636.6316928</v>
      </c>
      <c r="KD56">
        <v>59.289209695520498</v>
      </c>
      <c r="KE56">
        <v>636.6316928</v>
      </c>
      <c r="KF56">
        <v>67.9605847462512</v>
      </c>
      <c r="KG56">
        <v>636.6316928</v>
      </c>
      <c r="KH56">
        <v>81.528006553393794</v>
      </c>
      <c r="KI56">
        <v>636.6316928</v>
      </c>
      <c r="KJ56">
        <v>1.14625553444315E-2</v>
      </c>
      <c r="KK56">
        <v>4.1252703639708E-3</v>
      </c>
      <c r="KL56">
        <v>1.07832171199999E-2</v>
      </c>
      <c r="KM56">
        <v>3.8475014676156303E-4</v>
      </c>
      <c r="KN56">
        <v>2.0052E-3</v>
      </c>
      <c r="KO56">
        <v>1.15527174135231E-2</v>
      </c>
      <c r="KP56">
        <v>4.0188457214143901E-3</v>
      </c>
      <c r="KQ56">
        <v>-40.4</v>
      </c>
      <c r="KR56">
        <v>0</v>
      </c>
      <c r="KS56">
        <v>0</v>
      </c>
      <c r="KT56">
        <v>-37.810794714755701</v>
      </c>
      <c r="KU56">
        <v>-8.6917891289339799E-2</v>
      </c>
      <c r="KV56">
        <v>1.06681798207179</v>
      </c>
      <c r="KW56">
        <v>0.20011872193876801</v>
      </c>
      <c r="KX56">
        <v>3.0619999999999998</v>
      </c>
      <c r="KY56" s="27">
        <v>0.54389508802892705</v>
      </c>
      <c r="KZ56" t="s">
        <v>1</v>
      </c>
      <c r="LA56">
        <v>1.3933518670187499</v>
      </c>
      <c r="LB56" s="21">
        <f t="shared" si="0"/>
        <v>39.574386579469525</v>
      </c>
      <c r="LC56" t="s">
        <v>1</v>
      </c>
      <c r="LD56">
        <v>-0.5</v>
      </c>
      <c r="LE56" s="1">
        <v>1.5089200031122001</v>
      </c>
      <c r="LF56" s="18">
        <f t="shared" si="3"/>
        <v>3.8993200031122002</v>
      </c>
      <c r="LG56" s="22">
        <f t="shared" si="1"/>
        <v>8.7355174202480956E-2</v>
      </c>
      <c r="LI56">
        <v>1.0935105709339501E-2</v>
      </c>
      <c r="LJ56">
        <v>3.8899118821440802E-4</v>
      </c>
      <c r="LK56">
        <v>2.0472679289227302E-3</v>
      </c>
      <c r="LL56">
        <v>1.1713088085768399E-2</v>
      </c>
      <c r="LM56">
        <v>4.1031944915162297E-3</v>
      </c>
      <c r="LN56">
        <v>-26.883413186596499</v>
      </c>
      <c r="LO56" s="34">
        <f t="shared" si="2"/>
        <v>-27.59133121835093</v>
      </c>
      <c r="LR56">
        <v>1.0785446870518601E-2</v>
      </c>
      <c r="LS56">
        <v>3.8478381922139898E-4</v>
      </c>
      <c r="LT56">
        <v>2.0055323814752398E-3</v>
      </c>
      <c r="LU56">
        <v>1.15550145089614E-2</v>
      </c>
      <c r="LV56">
        <v>4.0195129524157099E-3</v>
      </c>
      <c r="LW56">
        <v>8.7517730974484495E-2</v>
      </c>
      <c r="LX56">
        <v>0.19883594102698601</v>
      </c>
      <c r="LY56">
        <v>0.16602553259681399</v>
      </c>
      <c r="LZ56">
        <v>-40.201574189420199</v>
      </c>
      <c r="MA56">
        <v>8.7517730974484495E-2</v>
      </c>
      <c r="MB56">
        <v>0.165759762240202</v>
      </c>
      <c r="MC56">
        <v>-37.619476918676803</v>
      </c>
      <c r="MD56">
        <v>7.9093210718417198E-2</v>
      </c>
      <c r="ME56">
        <v>1.06703622454313</v>
      </c>
      <c r="MF56">
        <v>0.20015182717690899</v>
      </c>
      <c r="MG56">
        <v>1.07832171199999E-2</v>
      </c>
      <c r="MH56">
        <v>3.8475014676156303E-4</v>
      </c>
      <c r="MI56">
        <v>2.0052E-3</v>
      </c>
      <c r="MJ56">
        <v>1.15527174135231E-2</v>
      </c>
      <c r="MK56">
        <v>4.0188457214143901E-3</v>
      </c>
      <c r="ML56">
        <v>-40.4</v>
      </c>
      <c r="MM56">
        <v>0</v>
      </c>
      <c r="MN56">
        <v>0</v>
      </c>
      <c r="MO56">
        <v>-37.810794714755701</v>
      </c>
      <c r="MP56">
        <v>-8.6917891289339799E-2</v>
      </c>
      <c r="MQ56">
        <v>1.06681798207179</v>
      </c>
      <c r="MR56">
        <v>0.20011872193876801</v>
      </c>
      <c r="MS56" t="s">
        <v>1</v>
      </c>
      <c r="MT56">
        <v>102</v>
      </c>
      <c r="MV56" t="s">
        <v>137</v>
      </c>
      <c r="MW56" t="b">
        <v>1</v>
      </c>
      <c r="MX56" t="s">
        <v>139</v>
      </c>
      <c r="MY56">
        <v>3.0619999999999998</v>
      </c>
    </row>
    <row r="57" spans="1:363">
      <c r="A57">
        <v>75</v>
      </c>
      <c r="B57">
        <v>106</v>
      </c>
      <c r="C57">
        <v>1</v>
      </c>
      <c r="D57">
        <v>28.824000000000002</v>
      </c>
      <c r="E57">
        <v>28.824000000000002</v>
      </c>
      <c r="F57">
        <v>29.032</v>
      </c>
      <c r="G57">
        <v>14.052992</v>
      </c>
      <c r="H57">
        <v>14.052992</v>
      </c>
      <c r="I57">
        <v>14.052992</v>
      </c>
      <c r="J57">
        <v>31.114995199999999</v>
      </c>
      <c r="K57">
        <v>31.114995199999999</v>
      </c>
      <c r="L57">
        <v>31.114995199999999</v>
      </c>
      <c r="M57">
        <v>17.062003199999999</v>
      </c>
      <c r="N57">
        <v>17.062003199999999</v>
      </c>
      <c r="O57">
        <v>17.062003199999999</v>
      </c>
      <c r="P57">
        <v>55.987520315209103</v>
      </c>
      <c r="Q57">
        <v>55.987520315209103</v>
      </c>
      <c r="R57">
        <v>55.987520315209103</v>
      </c>
      <c r="S57">
        <v>112.53793468264701</v>
      </c>
      <c r="T57">
        <v>112.53793468264701</v>
      </c>
      <c r="U57">
        <v>112.53793468264701</v>
      </c>
      <c r="V57">
        <v>3.8733638557560202</v>
      </c>
      <c r="W57">
        <v>28.824000000000002</v>
      </c>
      <c r="X57">
        <v>2.83928257520104</v>
      </c>
      <c r="Y57">
        <v>28.824000000000002</v>
      </c>
      <c r="Z57">
        <v>1.30894235407501</v>
      </c>
      <c r="AA57">
        <v>29.032</v>
      </c>
      <c r="AB57">
        <v>7.3457463862321201E-2</v>
      </c>
      <c r="AC57">
        <v>11.548999999999999</v>
      </c>
      <c r="AD57">
        <v>5.5827916866091599E-2</v>
      </c>
      <c r="AE57">
        <v>12.282999999999999</v>
      </c>
      <c r="AF57">
        <v>1.24422647640745</v>
      </c>
      <c r="AG57">
        <v>14.052</v>
      </c>
      <c r="AH57">
        <v>55.5315476772195</v>
      </c>
      <c r="AI57">
        <v>28.824000000000002</v>
      </c>
      <c r="AJ57">
        <v>0.40707639567612702</v>
      </c>
      <c r="AK57">
        <v>28.824000000000002</v>
      </c>
      <c r="AL57">
        <v>4.8896242313445797E-2</v>
      </c>
      <c r="AM57">
        <v>29.032</v>
      </c>
      <c r="AN57">
        <v>55.5315476772195</v>
      </c>
      <c r="AO57">
        <v>28.824000000000002</v>
      </c>
      <c r="AP57">
        <v>40.707639567612702</v>
      </c>
      <c r="AQ57">
        <v>28.824000000000002</v>
      </c>
      <c r="AR57">
        <v>16.298747437815202</v>
      </c>
      <c r="AS57">
        <v>29.032</v>
      </c>
      <c r="AT57">
        <v>7.3305429562720596E-3</v>
      </c>
      <c r="AU57">
        <v>8.8051286806660098E-4</v>
      </c>
      <c r="AV57">
        <v>1</v>
      </c>
      <c r="AW57">
        <v>73</v>
      </c>
      <c r="AX57">
        <v>58</v>
      </c>
      <c r="AY57">
        <v>109</v>
      </c>
      <c r="AZ57">
        <v>51</v>
      </c>
      <c r="BA57" s="6">
        <v>4.1671326697374196E-3</v>
      </c>
      <c r="BB57">
        <v>4.1671326697374196E-3</v>
      </c>
      <c r="BC57">
        <v>2.7968003414571201E-4</v>
      </c>
      <c r="BD57">
        <v>73</v>
      </c>
      <c r="BE57">
        <v>1.01831995416432E-3</v>
      </c>
      <c r="BF57">
        <v>35</v>
      </c>
      <c r="BG57">
        <v>4.1671326697374196E-3</v>
      </c>
      <c r="BH57">
        <v>73</v>
      </c>
      <c r="BI57">
        <v>4.1671326697374196E-3</v>
      </c>
      <c r="BJ57">
        <v>73</v>
      </c>
      <c r="BK57">
        <v>3.6763608999999999E-3</v>
      </c>
      <c r="BL57">
        <v>7.3527217999999998E-3</v>
      </c>
      <c r="BM57">
        <v>-0.5</v>
      </c>
      <c r="BN57">
        <v>0.366289477686153</v>
      </c>
      <c r="BO57">
        <v>0.83012336150773702</v>
      </c>
      <c r="BP57">
        <v>2</v>
      </c>
      <c r="BQ57">
        <v>154.06499840000001</v>
      </c>
      <c r="BR57">
        <v>153.85699840000001</v>
      </c>
      <c r="BS57">
        <v>156.2489984</v>
      </c>
      <c r="BT57">
        <v>136.26599680000001</v>
      </c>
      <c r="BU57">
        <v>136.26599680000001</v>
      </c>
      <c r="BV57">
        <v>136.26599680000001</v>
      </c>
      <c r="BW57">
        <v>195.41199359999999</v>
      </c>
      <c r="BX57">
        <v>195.41199359999999</v>
      </c>
      <c r="BY57">
        <v>195.41199359999999</v>
      </c>
      <c r="BZ57">
        <v>59.145996799999899</v>
      </c>
      <c r="CA57">
        <v>59.145996799999899</v>
      </c>
      <c r="CB57">
        <v>59.145996799999899</v>
      </c>
      <c r="CC57">
        <v>26.301828237162201</v>
      </c>
      <c r="CD57">
        <v>26.301828237162201</v>
      </c>
      <c r="CE57">
        <v>26.301828237162201</v>
      </c>
      <c r="CF57">
        <v>54.899702236787</v>
      </c>
      <c r="CG57">
        <v>54.899702236787</v>
      </c>
      <c r="CH57">
        <v>54.899702236787</v>
      </c>
      <c r="CI57">
        <v>1.5217262855145299</v>
      </c>
      <c r="CJ57">
        <v>154.06499840000001</v>
      </c>
      <c r="CK57">
        <v>1.11602311188987</v>
      </c>
      <c r="CL57">
        <v>153.85699840000001</v>
      </c>
      <c r="CM57">
        <v>0.42378997209614799</v>
      </c>
      <c r="CN57">
        <v>156.2489984</v>
      </c>
      <c r="CO57">
        <v>8.1773380682075195E-2</v>
      </c>
      <c r="CP57">
        <v>135.11699999999999</v>
      </c>
      <c r="CQ57">
        <v>6.1434859317363401E-2</v>
      </c>
      <c r="CR57">
        <v>134.80500000000001</v>
      </c>
      <c r="CS57">
        <v>1.08598607641666</v>
      </c>
      <c r="CT57">
        <v>136.26499999999999</v>
      </c>
      <c r="CU57">
        <v>26.0814138325836</v>
      </c>
      <c r="CV57">
        <v>154.06499840000001</v>
      </c>
      <c r="CW57">
        <v>0.19137077052278101</v>
      </c>
      <c r="CX57">
        <v>153.85699840000001</v>
      </c>
      <c r="CY57">
        <v>2.9043634055775602E-2</v>
      </c>
      <c r="CZ57">
        <v>156.2489984</v>
      </c>
      <c r="DA57">
        <v>26.0814138325836</v>
      </c>
      <c r="DB57">
        <v>154.06499840000001</v>
      </c>
      <c r="DC57">
        <v>19.137077052278102</v>
      </c>
      <c r="DD57">
        <v>153.85699840000001</v>
      </c>
      <c r="DE57">
        <v>9.6812113519251994</v>
      </c>
      <c r="DF57">
        <v>156.2489984</v>
      </c>
      <c r="DG57">
        <v>7.3374385204417296E-3</v>
      </c>
      <c r="DH57">
        <v>1.1135759066669599E-3</v>
      </c>
      <c r="DI57">
        <v>2</v>
      </c>
      <c r="DJ57">
        <v>197</v>
      </c>
      <c r="DK57">
        <v>182</v>
      </c>
      <c r="DL57">
        <v>313</v>
      </c>
      <c r="DM57">
        <v>131</v>
      </c>
      <c r="DN57" s="27">
        <v>0.52826147735521001</v>
      </c>
      <c r="DO57">
        <v>0.52826147735521001</v>
      </c>
      <c r="DP57">
        <v>1.9346000393852501E-2</v>
      </c>
      <c r="DQ57">
        <v>197</v>
      </c>
      <c r="DR57">
        <v>1.0059999767690799E-3</v>
      </c>
      <c r="DS57">
        <v>181</v>
      </c>
      <c r="DT57">
        <v>0.52826147735521001</v>
      </c>
      <c r="DU57">
        <v>197</v>
      </c>
      <c r="DV57">
        <v>0.52826147735521001</v>
      </c>
      <c r="DW57">
        <v>197</v>
      </c>
      <c r="DX57">
        <v>3.6798191134840498E-3</v>
      </c>
      <c r="DY57">
        <v>7.35963822696811E-3</v>
      </c>
      <c r="DZ57">
        <v>0.44019180144005898</v>
      </c>
      <c r="EA57">
        <v>0.366632769077126</v>
      </c>
      <c r="EB57">
        <v>35.708618613562301</v>
      </c>
      <c r="EC57">
        <v>3</v>
      </c>
      <c r="ED57">
        <v>285.86168320000002</v>
      </c>
      <c r="EE57">
        <v>285.44568320000002</v>
      </c>
      <c r="EF57">
        <v>285.75768319999997</v>
      </c>
      <c r="EG57">
        <v>271.28069119999998</v>
      </c>
      <c r="EH57">
        <v>271.28069119999998</v>
      </c>
      <c r="EI57">
        <v>271.28069119999998</v>
      </c>
      <c r="EJ57">
        <v>356.11368959999999</v>
      </c>
      <c r="EK57">
        <v>356.11368959999999</v>
      </c>
      <c r="EL57">
        <v>356.11368959999999</v>
      </c>
      <c r="EM57">
        <v>84.832998399999994</v>
      </c>
      <c r="EN57">
        <v>84.832998399999994</v>
      </c>
      <c r="EO57">
        <v>84.832998399999994</v>
      </c>
      <c r="EP57">
        <v>245.41201323174201</v>
      </c>
      <c r="EQ57">
        <v>245.41201323174201</v>
      </c>
      <c r="ER57">
        <v>245.41201323174201</v>
      </c>
      <c r="ES57">
        <v>861.81097511092696</v>
      </c>
      <c r="ET57">
        <v>861.81097511092696</v>
      </c>
      <c r="EU57">
        <v>861.81097511092696</v>
      </c>
      <c r="EV57">
        <v>8.4188173829218407</v>
      </c>
      <c r="EW57">
        <v>285.86168320000002</v>
      </c>
      <c r="EX57">
        <v>9.9254127670952705</v>
      </c>
      <c r="EY57">
        <v>285.44568320000002</v>
      </c>
      <c r="EZ57">
        <v>11.8311546227792</v>
      </c>
      <c r="FA57">
        <v>285.75768319999997</v>
      </c>
      <c r="FB57">
        <v>1.79126720496571E-3</v>
      </c>
      <c r="FC57">
        <v>268.76100000000002</v>
      </c>
      <c r="FD57">
        <v>1.65920753694634E-3</v>
      </c>
      <c r="FE57">
        <v>268.86599999999999</v>
      </c>
      <c r="FF57">
        <v>3.4521134675628501E-3</v>
      </c>
      <c r="FG57">
        <v>268.76100000000002</v>
      </c>
      <c r="FH57">
        <v>241.586686294283</v>
      </c>
      <c r="FI57">
        <v>285.86168320000002</v>
      </c>
      <c r="FJ57">
        <v>2.80664867286991</v>
      </c>
      <c r="FK57">
        <v>285.44568320000002</v>
      </c>
      <c r="FL57">
        <v>1.0186782645889501</v>
      </c>
      <c r="FM57">
        <v>285.75768319999997</v>
      </c>
      <c r="FN57">
        <v>241.586686294283</v>
      </c>
      <c r="FO57">
        <v>285.86168320000002</v>
      </c>
      <c r="FP57">
        <v>280.66486728699101</v>
      </c>
      <c r="FQ57">
        <v>285.44568320000002</v>
      </c>
      <c r="FR57">
        <v>339.55942152965201</v>
      </c>
      <c r="FS57">
        <v>285.75768319999997</v>
      </c>
      <c r="FT57">
        <v>1.1617563516935899E-2</v>
      </c>
      <c r="FU57">
        <v>4.2166159079978296E-3</v>
      </c>
      <c r="FV57">
        <v>1.09300892057541E-2</v>
      </c>
      <c r="FW57">
        <v>3.8921515240287699E-4</v>
      </c>
      <c r="FX57">
        <v>2.04950094230216E-3</v>
      </c>
      <c r="FY57">
        <v>1.17085195105599E-2</v>
      </c>
      <c r="FZ57">
        <v>4.10766168571118E-3</v>
      </c>
      <c r="GA57">
        <v>11.6049485072227</v>
      </c>
      <c r="GB57">
        <v>13.4861861032298</v>
      </c>
      <c r="GC57">
        <v>22.099869080202499</v>
      </c>
      <c r="GD57">
        <v>-27.329832542434701</v>
      </c>
      <c r="GE57">
        <v>11.6049485072227</v>
      </c>
      <c r="GF57">
        <v>22.0930292749694</v>
      </c>
      <c r="GG57">
        <v>-24.834532025760101</v>
      </c>
      <c r="GH57">
        <v>22.011030314894999</v>
      </c>
      <c r="GI57">
        <v>1.08119140210194</v>
      </c>
      <c r="GJ57">
        <v>0.20453090794166001</v>
      </c>
      <c r="GK57">
        <v>4</v>
      </c>
      <c r="GL57">
        <v>591.86068479999994</v>
      </c>
      <c r="GM57">
        <v>591.75668480000002</v>
      </c>
      <c r="GN57">
        <v>591.86068479999994</v>
      </c>
      <c r="GO57">
        <v>576.98469120000004</v>
      </c>
      <c r="GP57">
        <v>576.98469120000004</v>
      </c>
      <c r="GQ57">
        <v>576.98469120000004</v>
      </c>
      <c r="GR57">
        <v>595.51368960000002</v>
      </c>
      <c r="GS57">
        <v>595.51368960000002</v>
      </c>
      <c r="GT57">
        <v>595.51368960000002</v>
      </c>
      <c r="GU57">
        <v>18.5289983999999</v>
      </c>
      <c r="GV57">
        <v>18.5289983999999</v>
      </c>
      <c r="GW57">
        <v>18.5289983999999</v>
      </c>
      <c r="GX57">
        <v>59.588231700931303</v>
      </c>
      <c r="GY57">
        <v>59.588231700931303</v>
      </c>
      <c r="GZ57">
        <v>59.588231700931303</v>
      </c>
      <c r="HA57">
        <v>206.63804866426401</v>
      </c>
      <c r="HB57">
        <v>206.63804866426401</v>
      </c>
      <c r="HC57">
        <v>206.63804866426401</v>
      </c>
      <c r="HD57">
        <v>4.1592401054987898</v>
      </c>
      <c r="HE57">
        <v>591.86068479999994</v>
      </c>
      <c r="HF57">
        <v>4.7677565327925899</v>
      </c>
      <c r="HG57">
        <v>591.75668480000002</v>
      </c>
      <c r="HH57">
        <v>5.7195099522003501</v>
      </c>
      <c r="HI57">
        <v>591.86068479999994</v>
      </c>
      <c r="HJ57">
        <v>2.9901337954957499E-3</v>
      </c>
      <c r="HK57">
        <v>576.56399999999996</v>
      </c>
      <c r="HL57">
        <v>3.0309957238971699E-3</v>
      </c>
      <c r="HM57">
        <v>576.56399999999996</v>
      </c>
      <c r="HN57">
        <v>5.1943217005023801E-3</v>
      </c>
      <c r="HO57">
        <v>575.09400000000005</v>
      </c>
      <c r="HP57">
        <v>58.673450305300697</v>
      </c>
      <c r="HQ57">
        <v>591.86068479999994</v>
      </c>
      <c r="HR57">
        <v>0.67269657221957802</v>
      </c>
      <c r="HS57">
        <v>591.75668480000002</v>
      </c>
      <c r="HT57">
        <v>0.242084823411016</v>
      </c>
      <c r="HU57">
        <v>591.86068479999994</v>
      </c>
      <c r="HV57">
        <v>58.673450305300697</v>
      </c>
      <c r="HW57">
        <v>591.86068479999994</v>
      </c>
      <c r="HX57">
        <v>67.2696572219578</v>
      </c>
      <c r="HY57">
        <v>591.75668480000002</v>
      </c>
      <c r="HZ57">
        <v>80.6949411370055</v>
      </c>
      <c r="IA57">
        <v>591.86068479999994</v>
      </c>
      <c r="IB57">
        <v>1.1465093133594E-2</v>
      </c>
      <c r="IC57">
        <v>4.1259687669866901E-3</v>
      </c>
      <c r="ID57">
        <v>1.07853035605503E-2</v>
      </c>
      <c r="IE57">
        <v>3.8477592431111399E-4</v>
      </c>
      <c r="IF57">
        <v>2.0054544483358401E-3</v>
      </c>
      <c r="IG57">
        <v>1.1554855409172501E-2</v>
      </c>
      <c r="IH57">
        <v>4.0193567994765899E-3</v>
      </c>
      <c r="II57">
        <v>6.6998153915198699E-2</v>
      </c>
      <c r="IJ57">
        <v>0.18506430763620599</v>
      </c>
      <c r="IK57">
        <v>0.12717036124998399</v>
      </c>
      <c r="IL57">
        <v>-40.214327363548499</v>
      </c>
      <c r="IM57">
        <v>6.6998153915198699E-2</v>
      </c>
      <c r="IN57">
        <v>0.12689424289180601</v>
      </c>
      <c r="IO57">
        <v>-37.632727835664497</v>
      </c>
      <c r="IP57">
        <v>4.0241416580988301E-2</v>
      </c>
      <c r="IQ57">
        <v>1.06702219774649</v>
      </c>
      <c r="IR57">
        <v>0.200144065028066</v>
      </c>
      <c r="IS57">
        <v>5</v>
      </c>
      <c r="IT57">
        <v>636.52869120000003</v>
      </c>
      <c r="IU57">
        <v>636.52869120000003</v>
      </c>
      <c r="IV57">
        <v>636.32069120000006</v>
      </c>
      <c r="IW57">
        <v>621.65368320000005</v>
      </c>
      <c r="IX57">
        <v>621.65368320000005</v>
      </c>
      <c r="IY57">
        <v>621.65368320000005</v>
      </c>
      <c r="IZ57">
        <v>640.18469119999997</v>
      </c>
      <c r="JA57">
        <v>640.18469119999997</v>
      </c>
      <c r="JB57">
        <v>640.18469119999997</v>
      </c>
      <c r="JC57">
        <v>18.5310079999999</v>
      </c>
      <c r="JD57">
        <v>18.5310079999999</v>
      </c>
      <c r="JE57">
        <v>18.5310079999999</v>
      </c>
      <c r="JF57">
        <v>60.361650661732398</v>
      </c>
      <c r="JG57">
        <v>60.361650661732398</v>
      </c>
      <c r="JH57">
        <v>60.361650661732398</v>
      </c>
      <c r="JI57">
        <v>209.29762766634201</v>
      </c>
      <c r="JJ57">
        <v>209.29762766634201</v>
      </c>
      <c r="JK57">
        <v>209.29762766634201</v>
      </c>
      <c r="JL57">
        <v>4.1650850014962497</v>
      </c>
      <c r="JM57">
        <v>636.52869120000003</v>
      </c>
      <c r="JN57">
        <v>4.7729928483525503</v>
      </c>
      <c r="JO57">
        <v>636.52869120000003</v>
      </c>
      <c r="JP57">
        <v>5.72774737920893</v>
      </c>
      <c r="JQ57">
        <v>636.32069120000006</v>
      </c>
      <c r="JR57">
        <v>3.4642811318984601E-3</v>
      </c>
      <c r="JS57">
        <v>621.44500000000005</v>
      </c>
      <c r="JT57">
        <v>3.5563572546421802E-3</v>
      </c>
      <c r="JU57">
        <v>621.13300000000004</v>
      </c>
      <c r="JV57">
        <v>6.0145381561540296E-3</v>
      </c>
      <c r="JW57">
        <v>621.13300000000004</v>
      </c>
      <c r="JX57">
        <v>59.4351508130027</v>
      </c>
      <c r="JY57">
        <v>636.52869120000003</v>
      </c>
      <c r="JZ57">
        <v>0.68130345452818397</v>
      </c>
      <c r="KA57">
        <v>636.52869120000003</v>
      </c>
      <c r="KB57">
        <v>0.245196394201565</v>
      </c>
      <c r="KC57">
        <v>636.32069120000006</v>
      </c>
      <c r="KD57">
        <v>59.4351508130027</v>
      </c>
      <c r="KE57">
        <v>636.52869120000003</v>
      </c>
      <c r="KF57">
        <v>68.130345452818403</v>
      </c>
      <c r="KG57">
        <v>636.52869120000003</v>
      </c>
      <c r="KH57">
        <v>81.732131400521595</v>
      </c>
      <c r="KI57">
        <v>636.32069120000006</v>
      </c>
      <c r="KJ57">
        <v>1.14629717466643E-2</v>
      </c>
      <c r="KK57">
        <v>4.1254441327660098E-3</v>
      </c>
      <c r="KL57">
        <v>1.07832171199999E-2</v>
      </c>
      <c r="KM57">
        <v>3.8475014676156303E-4</v>
      </c>
      <c r="KN57">
        <v>2.0052E-3</v>
      </c>
      <c r="KO57">
        <v>1.15527174135231E-2</v>
      </c>
      <c r="KP57">
        <v>4.0188457214143901E-3</v>
      </c>
      <c r="KQ57">
        <v>-40.4</v>
      </c>
      <c r="KR57">
        <v>0</v>
      </c>
      <c r="KS57">
        <v>0</v>
      </c>
      <c r="KT57">
        <v>-37.810794714755701</v>
      </c>
      <c r="KU57">
        <v>-8.6917891289339799E-2</v>
      </c>
      <c r="KV57">
        <v>1.06681798207179</v>
      </c>
      <c r="KW57">
        <v>0.20011872193876801</v>
      </c>
      <c r="KX57">
        <v>3.2610000000000001</v>
      </c>
      <c r="KY57" s="27">
        <v>0.52826147735521001</v>
      </c>
      <c r="KZ57" t="s">
        <v>1</v>
      </c>
      <c r="LA57">
        <v>0.83012336150773702</v>
      </c>
      <c r="LB57" s="21">
        <f t="shared" si="0"/>
        <v>36.091288264061347</v>
      </c>
      <c r="LC57" t="s">
        <v>1</v>
      </c>
      <c r="LD57">
        <v>-0.5</v>
      </c>
      <c r="LE57" s="1">
        <v>0.44019180144005898</v>
      </c>
      <c r="LF57" s="18">
        <f t="shared" si="3"/>
        <v>2.930191801440059</v>
      </c>
      <c r="LG57" s="22">
        <f t="shared" si="1"/>
        <v>-0.90285985781683875</v>
      </c>
      <c r="LI57">
        <v>1.09300892057541E-2</v>
      </c>
      <c r="LJ57">
        <v>3.8921515240287699E-4</v>
      </c>
      <c r="LK57">
        <v>2.04950094230216E-3</v>
      </c>
      <c r="LL57">
        <v>1.17085195105599E-2</v>
      </c>
      <c r="LM57">
        <v>4.10766168571118E-3</v>
      </c>
      <c r="LN57">
        <v>-27.329832542434701</v>
      </c>
      <c r="LO57" s="34">
        <f t="shared" si="2"/>
        <v>-28.052670230750028</v>
      </c>
      <c r="LR57">
        <v>1.07853035605503E-2</v>
      </c>
      <c r="LS57">
        <v>3.8477592431111399E-4</v>
      </c>
      <c r="LT57">
        <v>2.0054544483358401E-3</v>
      </c>
      <c r="LU57">
        <v>1.1554855409172501E-2</v>
      </c>
      <c r="LV57">
        <v>4.0193567994765899E-3</v>
      </c>
      <c r="LW57">
        <v>6.6998153915198699E-2</v>
      </c>
      <c r="LX57">
        <v>0.18506430763620599</v>
      </c>
      <c r="LY57">
        <v>0.12717036124998399</v>
      </c>
      <c r="LZ57">
        <v>-40.214327363548499</v>
      </c>
      <c r="MA57">
        <v>6.6998153915198699E-2</v>
      </c>
      <c r="MB57">
        <v>0.12689424289180601</v>
      </c>
      <c r="MC57">
        <v>-37.632727835664497</v>
      </c>
      <c r="MD57">
        <v>4.0241416580988301E-2</v>
      </c>
      <c r="ME57">
        <v>1.06702219774649</v>
      </c>
      <c r="MF57">
        <v>0.200144065028066</v>
      </c>
      <c r="MG57">
        <v>1.07832171199999E-2</v>
      </c>
      <c r="MH57">
        <v>3.8475014676156303E-4</v>
      </c>
      <c r="MI57">
        <v>2.0052E-3</v>
      </c>
      <c r="MJ57">
        <v>1.15527174135231E-2</v>
      </c>
      <c r="MK57">
        <v>4.0188457214143901E-3</v>
      </c>
      <c r="ML57">
        <v>-40.4</v>
      </c>
      <c r="MM57">
        <v>0</v>
      </c>
      <c r="MN57">
        <v>0</v>
      </c>
      <c r="MO57">
        <v>-37.810794714755701</v>
      </c>
      <c r="MP57">
        <v>-8.6917891289339799E-2</v>
      </c>
      <c r="MQ57">
        <v>1.06681798207179</v>
      </c>
      <c r="MR57">
        <v>0.20011872193876801</v>
      </c>
      <c r="MS57" t="s">
        <v>1</v>
      </c>
      <c r="MT57">
        <v>106</v>
      </c>
      <c r="MV57" t="s">
        <v>137</v>
      </c>
      <c r="MW57" t="b">
        <v>1</v>
      </c>
      <c r="MX57" t="s">
        <v>139</v>
      </c>
      <c r="MY57">
        <v>3.2610000000000001</v>
      </c>
    </row>
    <row r="58" spans="1:363">
      <c r="A58">
        <v>76</v>
      </c>
      <c r="B58">
        <v>108</v>
      </c>
      <c r="C58">
        <v>1</v>
      </c>
      <c r="D58">
        <v>28.981004800000001</v>
      </c>
      <c r="E58">
        <v>28.981004800000001</v>
      </c>
      <c r="F58">
        <v>29.189004799999999</v>
      </c>
      <c r="G58">
        <v>14.1069952</v>
      </c>
      <c r="H58">
        <v>14.1069952</v>
      </c>
      <c r="I58">
        <v>14.1069952</v>
      </c>
      <c r="J58">
        <v>31.272998399999999</v>
      </c>
      <c r="K58">
        <v>31.272998399999999</v>
      </c>
      <c r="L58">
        <v>31.272998399999999</v>
      </c>
      <c r="M58">
        <v>17.166003199999999</v>
      </c>
      <c r="N58">
        <v>17.166003199999999</v>
      </c>
      <c r="O58">
        <v>17.166003199999999</v>
      </c>
      <c r="P58">
        <v>56.154926374749202</v>
      </c>
      <c r="Q58">
        <v>56.154926374749202</v>
      </c>
      <c r="R58">
        <v>56.154926374749202</v>
      </c>
      <c r="S58">
        <v>112.90117617156599</v>
      </c>
      <c r="T58">
        <v>112.90117617156599</v>
      </c>
      <c r="U58">
        <v>112.90117617156599</v>
      </c>
      <c r="V58">
        <v>3.8762712038212901</v>
      </c>
      <c r="W58">
        <v>28.981004800000001</v>
      </c>
      <c r="X58">
        <v>2.8413619040403399</v>
      </c>
      <c r="Y58">
        <v>28.981004800000001</v>
      </c>
      <c r="Z58">
        <v>1.3116621310241201</v>
      </c>
      <c r="AA58">
        <v>29.189004799999999</v>
      </c>
      <c r="AB58">
        <v>7.3855435059337296E-2</v>
      </c>
      <c r="AC58">
        <v>12.855</v>
      </c>
      <c r="AD58">
        <v>5.6298396774544901E-2</v>
      </c>
      <c r="AE58">
        <v>13.375999999999999</v>
      </c>
      <c r="AF58">
        <v>1.2419712044536</v>
      </c>
      <c r="AG58">
        <v>14.106</v>
      </c>
      <c r="AH58">
        <v>55.697503682811899</v>
      </c>
      <c r="AI58">
        <v>28.981004800000001</v>
      </c>
      <c r="AJ58">
        <v>0.40830239210140801</v>
      </c>
      <c r="AK58">
        <v>28.981004800000001</v>
      </c>
      <c r="AL58">
        <v>4.9120299835841902E-2</v>
      </c>
      <c r="AM58">
        <v>29.189004799999999</v>
      </c>
      <c r="AN58">
        <v>55.697503682811899</v>
      </c>
      <c r="AO58">
        <v>28.981004800000001</v>
      </c>
      <c r="AP58">
        <v>40.830239210140803</v>
      </c>
      <c r="AQ58">
        <v>28.981004800000001</v>
      </c>
      <c r="AR58">
        <v>16.373433278613899</v>
      </c>
      <c r="AS58">
        <v>29.189004799999999</v>
      </c>
      <c r="AT58">
        <v>7.3307126011719001E-3</v>
      </c>
      <c r="AU58">
        <v>8.8191205328651495E-4</v>
      </c>
      <c r="AV58">
        <v>1</v>
      </c>
      <c r="AW58">
        <v>72</v>
      </c>
      <c r="AX58">
        <v>57</v>
      </c>
      <c r="AY58">
        <v>108</v>
      </c>
      <c r="AZ58">
        <v>51</v>
      </c>
      <c r="BA58" s="6">
        <v>5.0009440791864796E-3</v>
      </c>
      <c r="BB58">
        <v>5.0009440791864796E-3</v>
      </c>
      <c r="BC58">
        <v>3.4800008870661199E-4</v>
      </c>
      <c r="BD58">
        <v>72</v>
      </c>
      <c r="BE58">
        <v>1.01699994411319E-3</v>
      </c>
      <c r="BF58">
        <v>34</v>
      </c>
      <c r="BG58">
        <v>5.0009440791864796E-3</v>
      </c>
      <c r="BH58">
        <v>72</v>
      </c>
      <c r="BI58">
        <v>5.0009440791864796E-3</v>
      </c>
      <c r="BJ58">
        <v>72</v>
      </c>
      <c r="BK58">
        <v>3.6763608999999999E-3</v>
      </c>
      <c r="BL58">
        <v>7.3527217999999998E-3</v>
      </c>
      <c r="BM58">
        <v>-0.5</v>
      </c>
      <c r="BN58">
        <v>0.366289477686153</v>
      </c>
      <c r="BO58">
        <v>1.0953097637178999</v>
      </c>
      <c r="BP58">
        <v>2</v>
      </c>
      <c r="BQ58">
        <v>153.74300160000001</v>
      </c>
      <c r="BR58">
        <v>153.74300160000001</v>
      </c>
      <c r="BS58">
        <v>155.92700160000001</v>
      </c>
      <c r="BT58">
        <v>136.04500479999999</v>
      </c>
      <c r="BU58">
        <v>136.04500479999999</v>
      </c>
      <c r="BV58">
        <v>136.04500479999999</v>
      </c>
      <c r="BW58">
        <v>197.79800320000001</v>
      </c>
      <c r="BX58">
        <v>197.79800320000001</v>
      </c>
      <c r="BY58">
        <v>197.79800320000001</v>
      </c>
      <c r="BZ58">
        <v>61.752998400000003</v>
      </c>
      <c r="CA58">
        <v>61.752998400000003</v>
      </c>
      <c r="CB58">
        <v>61.752998400000003</v>
      </c>
      <c r="CC58">
        <v>30.912026793998901</v>
      </c>
      <c r="CD58">
        <v>30.912026793998901</v>
      </c>
      <c r="CE58">
        <v>30.912026793998901</v>
      </c>
      <c r="CF58">
        <v>64.891921359101502</v>
      </c>
      <c r="CG58">
        <v>64.891921359101502</v>
      </c>
      <c r="CH58">
        <v>64.891921359101502</v>
      </c>
      <c r="CI58">
        <v>1.84836514489723</v>
      </c>
      <c r="CJ58">
        <v>153.74300160000001</v>
      </c>
      <c r="CK58">
        <v>1.35415956620233</v>
      </c>
      <c r="CL58">
        <v>153.74300160000001</v>
      </c>
      <c r="CM58">
        <v>0.51565972306984298</v>
      </c>
      <c r="CN58">
        <v>155.92700160000001</v>
      </c>
      <c r="CO58">
        <v>8.3091342663719106E-2</v>
      </c>
      <c r="CP58">
        <v>134.797</v>
      </c>
      <c r="CQ58">
        <v>6.2577537453817805E-2</v>
      </c>
      <c r="CR58">
        <v>134.589</v>
      </c>
      <c r="CS58">
        <v>1.08395411789503</v>
      </c>
      <c r="CT58">
        <v>136.04499999999999</v>
      </c>
      <c r="CU58">
        <v>30.6520091866747</v>
      </c>
      <c r="CV58">
        <v>153.74300160000001</v>
      </c>
      <c r="CW58">
        <v>0.22471124400991299</v>
      </c>
      <c r="CX58">
        <v>153.74300160000001</v>
      </c>
      <c r="CY58">
        <v>3.5306363314306498E-2</v>
      </c>
      <c r="CZ58">
        <v>155.92700160000001</v>
      </c>
      <c r="DA58">
        <v>30.6520091866747</v>
      </c>
      <c r="DB58">
        <v>153.74300160000001</v>
      </c>
      <c r="DC58">
        <v>22.4711244009913</v>
      </c>
      <c r="DD58">
        <v>153.74300160000001</v>
      </c>
      <c r="DE58">
        <v>11.7687877714355</v>
      </c>
      <c r="DF58">
        <v>155.92700160000001</v>
      </c>
      <c r="DG58">
        <v>7.3310445211402803E-3</v>
      </c>
      <c r="DH58">
        <v>1.1518449932363701E-3</v>
      </c>
      <c r="DI58">
        <v>2</v>
      </c>
      <c r="DJ58">
        <v>198</v>
      </c>
      <c r="DK58">
        <v>184</v>
      </c>
      <c r="DL58">
        <v>314</v>
      </c>
      <c r="DM58">
        <v>130</v>
      </c>
      <c r="DN58" s="27">
        <v>0.43896335907607398</v>
      </c>
      <c r="DO58">
        <v>0.43896335907607398</v>
      </c>
      <c r="DP58">
        <v>1.6748999943956702E-2</v>
      </c>
      <c r="DQ58">
        <v>198</v>
      </c>
      <c r="DR58">
        <v>1.0059999767690799E-3</v>
      </c>
      <c r="DS58">
        <v>182</v>
      </c>
      <c r="DT58">
        <v>0.43896335907607398</v>
      </c>
      <c r="DU58">
        <v>198</v>
      </c>
      <c r="DV58">
        <v>0.43896335907607398</v>
      </c>
      <c r="DW58">
        <v>198</v>
      </c>
      <c r="DX58">
        <v>3.6765273582503801E-3</v>
      </c>
      <c r="DY58">
        <v>7.3530547165007697E-3</v>
      </c>
      <c r="DZ58">
        <v>-0.454744644014071</v>
      </c>
      <c r="EA58">
        <v>0.36630600178797301</v>
      </c>
      <c r="EB58">
        <v>32.623611070082099</v>
      </c>
      <c r="EC58">
        <v>3</v>
      </c>
      <c r="ED58">
        <v>288.00495360000002</v>
      </c>
      <c r="EE58">
        <v>287.90095359999998</v>
      </c>
      <c r="EF58">
        <v>288.10895360000001</v>
      </c>
      <c r="EG58">
        <v>273.42295039999999</v>
      </c>
      <c r="EH58">
        <v>273.42295039999999</v>
      </c>
      <c r="EI58">
        <v>273.42295039999999</v>
      </c>
      <c r="EJ58">
        <v>354.522944</v>
      </c>
      <c r="EK58">
        <v>354.522944</v>
      </c>
      <c r="EL58">
        <v>354.522944</v>
      </c>
      <c r="EM58">
        <v>81.099993600000005</v>
      </c>
      <c r="EN58">
        <v>81.099993600000005</v>
      </c>
      <c r="EO58">
        <v>81.099993600000005</v>
      </c>
      <c r="EP58">
        <v>202.31027324199999</v>
      </c>
      <c r="EQ58">
        <v>202.31027324199999</v>
      </c>
      <c r="ER58">
        <v>202.31027324199999</v>
      </c>
      <c r="ES58">
        <v>710.03265284804604</v>
      </c>
      <c r="ET58">
        <v>710.03265284804604</v>
      </c>
      <c r="EU58">
        <v>710.03265284804604</v>
      </c>
      <c r="EV58">
        <v>7.22646141642789</v>
      </c>
      <c r="EW58">
        <v>288.00495360000002</v>
      </c>
      <c r="EX58">
        <v>8.5183740358344195</v>
      </c>
      <c r="EY58">
        <v>287.90095359999998</v>
      </c>
      <c r="EZ58">
        <v>10.1534742793717</v>
      </c>
      <c r="FA58">
        <v>288.10895360000001</v>
      </c>
      <c r="FB58">
        <v>1.9047632981646901E-3</v>
      </c>
      <c r="FC58">
        <v>270.90699999999998</v>
      </c>
      <c r="FD58">
        <v>1.73245217993894E-3</v>
      </c>
      <c r="FE58">
        <v>270.90699999999998</v>
      </c>
      <c r="FF58">
        <v>3.6193343164393601E-3</v>
      </c>
      <c r="FG58">
        <v>270.90699999999998</v>
      </c>
      <c r="FH58">
        <v>199.16026462547299</v>
      </c>
      <c r="FI58">
        <v>288.00495360000002</v>
      </c>
      <c r="FJ58">
        <v>2.31055921694111</v>
      </c>
      <c r="FK58">
        <v>287.90095359999998</v>
      </c>
      <c r="FL58">
        <v>0.83944939958538201</v>
      </c>
      <c r="FM58">
        <v>288.10895360000001</v>
      </c>
      <c r="FN58">
        <v>199.16026462547299</v>
      </c>
      <c r="FO58">
        <v>288.00495360000002</v>
      </c>
      <c r="FP58">
        <v>231.05592169411099</v>
      </c>
      <c r="FQ58">
        <v>287.90095359999998</v>
      </c>
      <c r="FR58">
        <v>279.81646652846001</v>
      </c>
      <c r="FS58">
        <v>288.10895360000001</v>
      </c>
      <c r="FT58">
        <v>1.1601507064103201E-2</v>
      </c>
      <c r="FU58">
        <v>4.2149441866026196E-3</v>
      </c>
      <c r="FV58">
        <v>1.0913939113201E-2</v>
      </c>
      <c r="FW58">
        <v>3.8913591678442098E-4</v>
      </c>
      <c r="FX58">
        <v>2.04871079985584E-3</v>
      </c>
      <c r="FY58">
        <v>1.16922109467699E-2</v>
      </c>
      <c r="FZ58">
        <v>4.1060670378785099E-3</v>
      </c>
      <c r="GA58">
        <v>11.3990080569765</v>
      </c>
      <c r="GB58">
        <v>12.074521366160599</v>
      </c>
      <c r="GC58">
        <v>21.703076582254301</v>
      </c>
      <c r="GD58">
        <v>-28.767031538010102</v>
      </c>
      <c r="GE58">
        <v>11.3990080569765</v>
      </c>
      <c r="GF58">
        <v>21.6989825732336</v>
      </c>
      <c r="GG58">
        <v>-26.192820597249799</v>
      </c>
      <c r="GH58">
        <v>21.614272305313801</v>
      </c>
      <c r="GI58">
        <v>1.0796111014924801</v>
      </c>
      <c r="GJ58">
        <v>0.204452216521542</v>
      </c>
      <c r="GK58">
        <v>4</v>
      </c>
      <c r="GL58">
        <v>592.12094720000005</v>
      </c>
      <c r="GM58">
        <v>592.12094720000005</v>
      </c>
      <c r="GN58">
        <v>592.12094720000005</v>
      </c>
      <c r="GO58">
        <v>577.34995200000003</v>
      </c>
      <c r="GP58">
        <v>577.34995200000003</v>
      </c>
      <c r="GQ58">
        <v>577.34995200000003</v>
      </c>
      <c r="GR58">
        <v>595.77495039999997</v>
      </c>
      <c r="GS58">
        <v>595.77495039999997</v>
      </c>
      <c r="GT58">
        <v>595.77495039999997</v>
      </c>
      <c r="GU58">
        <v>18.4249983999999</v>
      </c>
      <c r="GV58">
        <v>18.4249983999999</v>
      </c>
      <c r="GW58">
        <v>18.4249983999999</v>
      </c>
      <c r="GX58">
        <v>59.591322546364303</v>
      </c>
      <c r="GY58">
        <v>59.591322546364303</v>
      </c>
      <c r="GZ58">
        <v>59.591322546364303</v>
      </c>
      <c r="HA58">
        <v>206.65046482307699</v>
      </c>
      <c r="HB58">
        <v>206.65046482307699</v>
      </c>
      <c r="HC58">
        <v>206.65046482307699</v>
      </c>
      <c r="HD58">
        <v>4.16630280200578</v>
      </c>
      <c r="HE58">
        <v>592.12094720000005</v>
      </c>
      <c r="HF58">
        <v>4.7752693315860801</v>
      </c>
      <c r="HG58">
        <v>592.12094720000005</v>
      </c>
      <c r="HH58">
        <v>5.7294260021654297</v>
      </c>
      <c r="HI58">
        <v>592.12094720000005</v>
      </c>
      <c r="HJ58">
        <v>2.85182473431056E-3</v>
      </c>
      <c r="HK58">
        <v>577.13900000000001</v>
      </c>
      <c r="HL58">
        <v>2.8649958437922301E-3</v>
      </c>
      <c r="HM58">
        <v>575.87900000000002</v>
      </c>
      <c r="HN58">
        <v>4.9566579671639901E-3</v>
      </c>
      <c r="HO58">
        <v>574.82899999999995</v>
      </c>
      <c r="HP58">
        <v>58.676483945388803</v>
      </c>
      <c r="HQ58">
        <v>592.12094720000005</v>
      </c>
      <c r="HR58">
        <v>0.67273808334646901</v>
      </c>
      <c r="HS58">
        <v>592.12094720000005</v>
      </c>
      <c r="HT58">
        <v>0.24210051762912599</v>
      </c>
      <c r="HU58">
        <v>592.12094720000005</v>
      </c>
      <c r="HV58">
        <v>58.676483945388803</v>
      </c>
      <c r="HW58">
        <v>592.12094720000005</v>
      </c>
      <c r="HX58">
        <v>67.273808334646901</v>
      </c>
      <c r="HY58">
        <v>592.12094720000005</v>
      </c>
      <c r="HZ58">
        <v>80.700172543042001</v>
      </c>
      <c r="IA58">
        <v>592.12094720000005</v>
      </c>
      <c r="IB58">
        <v>1.14652078330494E-2</v>
      </c>
      <c r="IC58">
        <v>4.1260229200927E-3</v>
      </c>
      <c r="ID58">
        <v>1.07852855456605E-2</v>
      </c>
      <c r="IE58">
        <v>3.8478027194610001E-4</v>
      </c>
      <c r="IF58">
        <v>2.0054973650296399E-3</v>
      </c>
      <c r="IG58">
        <v>1.1554846089552699E-2</v>
      </c>
      <c r="IH58">
        <v>4.0194427161275104E-3</v>
      </c>
      <c r="II58">
        <v>7.8298045604663302E-2</v>
      </c>
      <c r="IJ58">
        <v>0.184257603942583</v>
      </c>
      <c r="IK58">
        <v>0.148548800949832</v>
      </c>
      <c r="IL58">
        <v>-40.215930511110301</v>
      </c>
      <c r="IM58">
        <v>7.8298045604663302E-2</v>
      </c>
      <c r="IN58">
        <v>0.148296942769965</v>
      </c>
      <c r="IO58">
        <v>-37.633504037250397</v>
      </c>
      <c r="IP58">
        <v>6.1617998112106699E-2</v>
      </c>
      <c r="IQ58">
        <v>1.0670204344969501</v>
      </c>
      <c r="IR58">
        <v>0.20014833953541</v>
      </c>
      <c r="IS58">
        <v>5</v>
      </c>
      <c r="IT58">
        <v>636.78394879999996</v>
      </c>
      <c r="IU58">
        <v>636.78394879999996</v>
      </c>
      <c r="IV58">
        <v>636.78394879999996</v>
      </c>
      <c r="IW58">
        <v>622.01395200000002</v>
      </c>
      <c r="IX58">
        <v>622.01395200000002</v>
      </c>
      <c r="IY58">
        <v>622.01395200000002</v>
      </c>
      <c r="IZ58">
        <v>640.43695360000004</v>
      </c>
      <c r="JA58">
        <v>640.43695360000004</v>
      </c>
      <c r="JB58">
        <v>640.43695360000004</v>
      </c>
      <c r="JC58">
        <v>18.423001599999999</v>
      </c>
      <c r="JD58">
        <v>18.423001599999999</v>
      </c>
      <c r="JE58">
        <v>18.423001599999999</v>
      </c>
      <c r="JF58">
        <v>60.371676379578503</v>
      </c>
      <c r="JG58">
        <v>60.371676379578503</v>
      </c>
      <c r="JH58">
        <v>60.371676379578503</v>
      </c>
      <c r="JI58">
        <v>209.33243446759701</v>
      </c>
      <c r="JJ58">
        <v>209.33243446759701</v>
      </c>
      <c r="JK58">
        <v>209.33243446759701</v>
      </c>
      <c r="JL58">
        <v>4.1666669709501098</v>
      </c>
      <c r="JM58">
        <v>636.78394879999996</v>
      </c>
      <c r="JN58">
        <v>4.7755769838650197</v>
      </c>
      <c r="JO58">
        <v>636.78394879999996</v>
      </c>
      <c r="JP58">
        <v>5.7297949268716497</v>
      </c>
      <c r="JQ58">
        <v>636.78394879999996</v>
      </c>
      <c r="JR58">
        <v>3.3700540733608E-3</v>
      </c>
      <c r="JS58">
        <v>621.59699999999998</v>
      </c>
      <c r="JT58">
        <v>3.4706058939070299E-3</v>
      </c>
      <c r="JU58">
        <v>620.66099999999994</v>
      </c>
      <c r="JV58">
        <v>5.8742809203580996E-3</v>
      </c>
      <c r="JW58">
        <v>621.49300000000005</v>
      </c>
      <c r="JX58">
        <v>59.445017383345501</v>
      </c>
      <c r="JY58">
        <v>636.78394879999996</v>
      </c>
      <c r="JZ58">
        <v>0.68142392140026498</v>
      </c>
      <c r="KA58">
        <v>636.78394879999996</v>
      </c>
      <c r="KB58">
        <v>0.24523507483267601</v>
      </c>
      <c r="KC58">
        <v>636.78394879999996</v>
      </c>
      <c r="KD58">
        <v>59.445017383345501</v>
      </c>
      <c r="KE58">
        <v>636.78394879999996</v>
      </c>
      <c r="KF58">
        <v>68.142392140026502</v>
      </c>
      <c r="KG58">
        <v>636.78394879999996</v>
      </c>
      <c r="KH58">
        <v>81.745024944225307</v>
      </c>
      <c r="KI58">
        <v>636.78394879999996</v>
      </c>
      <c r="KJ58">
        <v>1.1463095670507399E-2</v>
      </c>
      <c r="KK58">
        <v>4.1254100953696101E-3</v>
      </c>
      <c r="KL58">
        <v>1.07832171199999E-2</v>
      </c>
      <c r="KM58">
        <v>3.8475014676156303E-4</v>
      </c>
      <c r="KN58">
        <v>2.0052E-3</v>
      </c>
      <c r="KO58">
        <v>1.15527174135231E-2</v>
      </c>
      <c r="KP58">
        <v>4.0188457214143901E-3</v>
      </c>
      <c r="KQ58">
        <v>-40.4</v>
      </c>
      <c r="KR58">
        <v>0</v>
      </c>
      <c r="KS58">
        <v>0</v>
      </c>
      <c r="KT58">
        <v>-37.810794714755701</v>
      </c>
      <c r="KU58">
        <v>-8.6917891289339799E-2</v>
      </c>
      <c r="KV58">
        <v>1.06681798207179</v>
      </c>
      <c r="KW58">
        <v>0.20011872193876801</v>
      </c>
      <c r="KX58">
        <v>2.9660000000000002</v>
      </c>
      <c r="KY58" s="27">
        <v>0.43896335907607398</v>
      </c>
      <c r="KZ58" t="s">
        <v>1</v>
      </c>
      <c r="LA58">
        <v>1.0953097637178999</v>
      </c>
      <c r="LB58" s="21">
        <f t="shared" si="0"/>
        <v>32.973220389370091</v>
      </c>
      <c r="LC58" t="s">
        <v>1</v>
      </c>
      <c r="LD58">
        <v>-0.5</v>
      </c>
      <c r="LE58" s="1">
        <v>-0.454744644014071</v>
      </c>
      <c r="LF58" s="18">
        <f t="shared" si="3"/>
        <v>2.0684553559859289</v>
      </c>
      <c r="LG58" s="22">
        <f t="shared" si="1"/>
        <v>-1.7833464440654674</v>
      </c>
      <c r="LI58">
        <v>1.0913939113201E-2</v>
      </c>
      <c r="LJ58">
        <v>3.8913591678442098E-4</v>
      </c>
      <c r="LK58">
        <v>2.04871079985584E-3</v>
      </c>
      <c r="LL58">
        <v>1.16922109467699E-2</v>
      </c>
      <c r="LM58">
        <v>4.1060670378785099E-3</v>
      </c>
      <c r="LN58">
        <v>-28.767031538010102</v>
      </c>
      <c r="LO58" s="34">
        <f t="shared" si="2"/>
        <v>-29.537901452399918</v>
      </c>
      <c r="LR58">
        <v>1.07852855456605E-2</v>
      </c>
      <c r="LS58">
        <v>3.8478027194610001E-4</v>
      </c>
      <c r="LT58">
        <v>2.0054973650296399E-3</v>
      </c>
      <c r="LU58">
        <v>1.1554846089552699E-2</v>
      </c>
      <c r="LV58">
        <v>4.0194427161275104E-3</v>
      </c>
      <c r="LW58">
        <v>7.8298045604663302E-2</v>
      </c>
      <c r="LX58">
        <v>0.184257603942583</v>
      </c>
      <c r="LY58">
        <v>0.148548800949832</v>
      </c>
      <c r="LZ58">
        <v>-40.215930511110301</v>
      </c>
      <c r="MA58">
        <v>7.8298045604663302E-2</v>
      </c>
      <c r="MB58">
        <v>0.148296942769965</v>
      </c>
      <c r="MC58">
        <v>-37.633504037250397</v>
      </c>
      <c r="MD58">
        <v>6.1617998112106699E-2</v>
      </c>
      <c r="ME58">
        <v>1.0670204344969501</v>
      </c>
      <c r="MF58">
        <v>0.20014833953541</v>
      </c>
      <c r="MG58">
        <v>1.07832171199999E-2</v>
      </c>
      <c r="MH58">
        <v>3.8475014676156303E-4</v>
      </c>
      <c r="MI58">
        <v>2.0052E-3</v>
      </c>
      <c r="MJ58">
        <v>1.15527174135231E-2</v>
      </c>
      <c r="MK58">
        <v>4.0188457214143901E-3</v>
      </c>
      <c r="ML58">
        <v>-40.4</v>
      </c>
      <c r="MM58">
        <v>0</v>
      </c>
      <c r="MN58">
        <v>0</v>
      </c>
      <c r="MO58">
        <v>-37.810794714755701</v>
      </c>
      <c r="MP58">
        <v>-8.6917891289339799E-2</v>
      </c>
      <c r="MQ58">
        <v>1.06681798207179</v>
      </c>
      <c r="MR58">
        <v>0.20011872193876801</v>
      </c>
      <c r="MS58" t="s">
        <v>1</v>
      </c>
      <c r="MT58">
        <v>108</v>
      </c>
      <c r="MV58" t="s">
        <v>137</v>
      </c>
      <c r="MW58" t="b">
        <v>1</v>
      </c>
      <c r="MX58" t="s">
        <v>139</v>
      </c>
      <c r="MY58">
        <v>2.9660000000000002</v>
      </c>
    </row>
    <row r="59" spans="1:363">
      <c r="A59">
        <v>77</v>
      </c>
      <c r="B59">
        <v>110</v>
      </c>
      <c r="C59">
        <v>1</v>
      </c>
      <c r="D59">
        <v>28.870003199999999</v>
      </c>
      <c r="E59">
        <v>28.870003199999999</v>
      </c>
      <c r="F59">
        <v>29.078003200000001</v>
      </c>
      <c r="G59">
        <v>14.1000064</v>
      </c>
      <c r="H59">
        <v>14.1000064</v>
      </c>
      <c r="I59">
        <v>14.1000064</v>
      </c>
      <c r="J59">
        <v>31.164006400000002</v>
      </c>
      <c r="K59">
        <v>31.164006400000002</v>
      </c>
      <c r="L59">
        <v>31.164006400000002</v>
      </c>
      <c r="M59">
        <v>17.064</v>
      </c>
      <c r="N59">
        <v>17.064</v>
      </c>
      <c r="O59">
        <v>17.064</v>
      </c>
      <c r="P59">
        <v>56.076269975849002</v>
      </c>
      <c r="Q59">
        <v>56.076269975849002</v>
      </c>
      <c r="R59">
        <v>56.076269975849002</v>
      </c>
      <c r="S59">
        <v>112.655846810508</v>
      </c>
      <c r="T59">
        <v>112.655846810508</v>
      </c>
      <c r="U59">
        <v>112.655846810508</v>
      </c>
      <c r="V59">
        <v>3.8740274808500699</v>
      </c>
      <c r="W59">
        <v>28.870003199999999</v>
      </c>
      <c r="X59">
        <v>2.8405396843278599</v>
      </c>
      <c r="Y59">
        <v>28.870003199999999</v>
      </c>
      <c r="Z59">
        <v>1.3067353200437299</v>
      </c>
      <c r="AA59">
        <v>29.078003200000001</v>
      </c>
      <c r="AB59">
        <v>7.3950995711976594E-2</v>
      </c>
      <c r="AC59">
        <v>13.891999999999999</v>
      </c>
      <c r="AD59">
        <v>5.6348436851914298E-2</v>
      </c>
      <c r="AE59">
        <v>13.891999999999999</v>
      </c>
      <c r="AF59">
        <v>1.2320601759655501</v>
      </c>
      <c r="AG59">
        <v>14.1</v>
      </c>
      <c r="AH59">
        <v>55.6197490864526</v>
      </c>
      <c r="AI59">
        <v>28.870003199999999</v>
      </c>
      <c r="AJ59">
        <v>0.40773228032032899</v>
      </c>
      <c r="AK59">
        <v>28.870003199999999</v>
      </c>
      <c r="AL59">
        <v>4.8788609076069002E-2</v>
      </c>
      <c r="AM59">
        <v>29.078003200000001</v>
      </c>
      <c r="AN59">
        <v>55.6197490864526</v>
      </c>
      <c r="AO59">
        <v>28.870003199999999</v>
      </c>
      <c r="AP59">
        <v>40.773228032032897</v>
      </c>
      <c r="AQ59">
        <v>28.870003199999999</v>
      </c>
      <c r="AR59">
        <v>16.262869692022999</v>
      </c>
      <c r="AS59">
        <v>29.078003200000001</v>
      </c>
      <c r="AT59">
        <v>7.3307105302933004E-3</v>
      </c>
      <c r="AU59">
        <v>8.7718139469191803E-4</v>
      </c>
      <c r="AV59">
        <v>1</v>
      </c>
      <c r="AW59">
        <v>73</v>
      </c>
      <c r="AX59">
        <v>58</v>
      </c>
      <c r="AY59">
        <v>107</v>
      </c>
      <c r="AZ59">
        <v>49</v>
      </c>
      <c r="BA59" s="6">
        <v>3.1256126402877198E-3</v>
      </c>
      <c r="BB59">
        <v>3.1256126402877198E-3</v>
      </c>
      <c r="BC59">
        <v>2.2984000388532799E-4</v>
      </c>
      <c r="BD59">
        <v>73</v>
      </c>
      <c r="BE59">
        <v>1.0221599834039799E-3</v>
      </c>
      <c r="BF59">
        <v>35</v>
      </c>
      <c r="BG59">
        <v>3.1256126402877198E-3</v>
      </c>
      <c r="BH59">
        <v>73</v>
      </c>
      <c r="BI59">
        <v>3.1256126402877198E-3</v>
      </c>
      <c r="BJ59">
        <v>73</v>
      </c>
      <c r="BK59">
        <v>3.6763608999999999E-3</v>
      </c>
      <c r="BL59">
        <v>7.3527217999999998E-3</v>
      </c>
      <c r="BM59">
        <v>-0.5</v>
      </c>
      <c r="BN59">
        <v>0.366289477686153</v>
      </c>
      <c r="BO59">
        <v>0.63971176742729896</v>
      </c>
      <c r="BP59">
        <v>2</v>
      </c>
      <c r="BQ59">
        <v>154.29000959999999</v>
      </c>
      <c r="BR59">
        <v>154.18600960000001</v>
      </c>
      <c r="BS59">
        <v>156.68200959999999</v>
      </c>
      <c r="BT59">
        <v>137.01000959999999</v>
      </c>
      <c r="BU59">
        <v>137.01000959999999</v>
      </c>
      <c r="BV59">
        <v>137.01000959999999</v>
      </c>
      <c r="BW59">
        <v>197.3050112</v>
      </c>
      <c r="BX59">
        <v>197.3050112</v>
      </c>
      <c r="BY59">
        <v>197.3050112</v>
      </c>
      <c r="BZ59">
        <v>60.295001599999999</v>
      </c>
      <c r="CA59">
        <v>60.295001599999999</v>
      </c>
      <c r="CB59">
        <v>60.295001599999999</v>
      </c>
      <c r="CC59">
        <v>20.892641686635901</v>
      </c>
      <c r="CD59">
        <v>20.892641686635901</v>
      </c>
      <c r="CE59">
        <v>20.892641686635901</v>
      </c>
      <c r="CF59">
        <v>43.279069911739398</v>
      </c>
      <c r="CG59">
        <v>43.279069911739398</v>
      </c>
      <c r="CH59">
        <v>43.279069911739398</v>
      </c>
      <c r="CI59">
        <v>1.2507488440532499</v>
      </c>
      <c r="CJ59">
        <v>154.29000959999999</v>
      </c>
      <c r="CK59">
        <v>0.91827385204343104</v>
      </c>
      <c r="CL59">
        <v>154.18600960000001</v>
      </c>
      <c r="CM59">
        <v>0.33873249738349598</v>
      </c>
      <c r="CN59">
        <v>156.68200959999999</v>
      </c>
      <c r="CO59">
        <v>8.3198243984372394E-2</v>
      </c>
      <c r="CP59">
        <v>135.762</v>
      </c>
      <c r="CQ59">
        <v>6.2678086285270204E-2</v>
      </c>
      <c r="CR59">
        <v>135.762</v>
      </c>
      <c r="CS59">
        <v>1.0773368804983701</v>
      </c>
      <c r="CT59">
        <v>137.01</v>
      </c>
      <c r="CU59">
        <v>20.718346010049501</v>
      </c>
      <c r="CV59">
        <v>154.29000959999999</v>
      </c>
      <c r="CW59">
        <v>0.152305006973357</v>
      </c>
      <c r="CX59">
        <v>154.18600960000001</v>
      </c>
      <c r="CY59">
        <v>2.19906696130624E-2</v>
      </c>
      <c r="CZ59">
        <v>156.68200959999999</v>
      </c>
      <c r="DA59">
        <v>20.718346010049501</v>
      </c>
      <c r="DB59">
        <v>154.29000959999999</v>
      </c>
      <c r="DC59">
        <v>15.2305006973357</v>
      </c>
      <c r="DD59">
        <v>154.18600960000001</v>
      </c>
      <c r="DE59">
        <v>7.33022320435414</v>
      </c>
      <c r="DF59">
        <v>156.68200959999999</v>
      </c>
      <c r="DG59">
        <v>7.3512145660411801E-3</v>
      </c>
      <c r="DH59">
        <v>1.0614104814349399E-3</v>
      </c>
      <c r="DI59">
        <v>2</v>
      </c>
      <c r="DJ59">
        <v>206</v>
      </c>
      <c r="DK59">
        <v>187</v>
      </c>
      <c r="DL59">
        <v>299</v>
      </c>
      <c r="DM59">
        <v>112</v>
      </c>
      <c r="DN59" s="27">
        <v>0.29084715316385201</v>
      </c>
      <c r="DO59">
        <v>0.29084715316385201</v>
      </c>
      <c r="DP59">
        <v>1.19379996322095E-2</v>
      </c>
      <c r="DQ59">
        <v>206</v>
      </c>
      <c r="DR59">
        <v>1.00499996915459E-3</v>
      </c>
      <c r="DS59">
        <v>184</v>
      </c>
      <c r="DT59">
        <v>0.29084715316385201</v>
      </c>
      <c r="DU59">
        <v>206</v>
      </c>
      <c r="DV59">
        <v>0.29084715316385201</v>
      </c>
      <c r="DW59">
        <v>206</v>
      </c>
      <c r="DX59">
        <v>3.6866437006922701E-3</v>
      </c>
      <c r="DY59">
        <v>7.3732874013845403E-3</v>
      </c>
      <c r="DZ59">
        <v>2.2956067348895899</v>
      </c>
      <c r="EA59">
        <v>0.36731022813049002</v>
      </c>
      <c r="EB59">
        <v>20.199136400291099</v>
      </c>
      <c r="EC59">
        <v>3</v>
      </c>
      <c r="ED59">
        <v>294.51837440000003</v>
      </c>
      <c r="EE59">
        <v>294.20637440000002</v>
      </c>
      <c r="EF59">
        <v>294.3103744</v>
      </c>
      <c r="EG59">
        <v>277.5403776</v>
      </c>
      <c r="EH59">
        <v>277.5403776</v>
      </c>
      <c r="EI59">
        <v>277.5403776</v>
      </c>
      <c r="EJ59">
        <v>352.82536959999999</v>
      </c>
      <c r="EK59">
        <v>352.82536959999999</v>
      </c>
      <c r="EL59">
        <v>352.82536959999999</v>
      </c>
      <c r="EM59">
        <v>75.284991999999903</v>
      </c>
      <c r="EN59">
        <v>75.284991999999903</v>
      </c>
      <c r="EO59">
        <v>75.284991999999903</v>
      </c>
      <c r="EP59">
        <v>133.13171439501201</v>
      </c>
      <c r="EQ59">
        <v>133.13171439501201</v>
      </c>
      <c r="ER59">
        <v>133.13171439501201</v>
      </c>
      <c r="ES59">
        <v>467.40715679421902</v>
      </c>
      <c r="ET59">
        <v>467.40715679421902</v>
      </c>
      <c r="EU59">
        <v>467.40715679421902</v>
      </c>
      <c r="EV59">
        <v>5.13004914863025</v>
      </c>
      <c r="EW59">
        <v>294.51837440000003</v>
      </c>
      <c r="EX59">
        <v>6.0290550659130497</v>
      </c>
      <c r="EY59">
        <v>294.20637440000002</v>
      </c>
      <c r="EZ59">
        <v>7.2061525746538999</v>
      </c>
      <c r="FA59">
        <v>294.3103744</v>
      </c>
      <c r="FB59">
        <v>1.97908279122265E-3</v>
      </c>
      <c r="FC59">
        <v>275.02999999999997</v>
      </c>
      <c r="FD59">
        <v>1.8998037975043399E-3</v>
      </c>
      <c r="FE59">
        <v>275.02999999999997</v>
      </c>
      <c r="FF59">
        <v>3.7933183505767199E-3</v>
      </c>
      <c r="FG59">
        <v>275.13499999999999</v>
      </c>
      <c r="FH59">
        <v>131.057603878116</v>
      </c>
      <c r="FI59">
        <v>294.51837440000003</v>
      </c>
      <c r="FJ59">
        <v>1.5215169402109401</v>
      </c>
      <c r="FK59">
        <v>294.20637440000002</v>
      </c>
      <c r="FL59">
        <v>0.55259357668502596</v>
      </c>
      <c r="FM59">
        <v>294.3103744</v>
      </c>
      <c r="FN59">
        <v>131.057603878116</v>
      </c>
      <c r="FO59">
        <v>294.51837440000003</v>
      </c>
      <c r="FP59">
        <v>152.15169402109399</v>
      </c>
      <c r="FQ59">
        <v>294.20637440000002</v>
      </c>
      <c r="FR59">
        <v>184.19785889500801</v>
      </c>
      <c r="FS59">
        <v>294.3103744</v>
      </c>
      <c r="FT59">
        <v>1.1609528140205799E-2</v>
      </c>
      <c r="FU59">
        <v>4.2164175166741098E-3</v>
      </c>
      <c r="FV59">
        <v>1.0921395432711501E-2</v>
      </c>
      <c r="FW59">
        <v>3.89202637831613E-4</v>
      </c>
      <c r="FX59">
        <v>2.04937613666704E-3</v>
      </c>
      <c r="FY59">
        <v>1.16998007083748E-2</v>
      </c>
      <c r="FZ59">
        <v>4.1074050238498099E-3</v>
      </c>
      <c r="GA59">
        <v>11.5724220186179</v>
      </c>
      <c r="GB59">
        <v>12.7314890156948</v>
      </c>
      <c r="GC59">
        <v>22.036004508343101</v>
      </c>
      <c r="GD59">
        <v>-28.103492621686701</v>
      </c>
      <c r="GE59">
        <v>11.5724220186179</v>
      </c>
      <c r="GF59">
        <v>22.030788283985999</v>
      </c>
      <c r="GG59">
        <v>-25.560693416646401</v>
      </c>
      <c r="GH59">
        <v>21.9471712940095</v>
      </c>
      <c r="GI59">
        <v>1.0803407151192801</v>
      </c>
      <c r="GJ59">
        <v>0.20451847837761</v>
      </c>
      <c r="GK59">
        <v>4</v>
      </c>
      <c r="GL59">
        <v>592.04236800000001</v>
      </c>
      <c r="GM59">
        <v>592.04236800000001</v>
      </c>
      <c r="GN59">
        <v>592.04236800000001</v>
      </c>
      <c r="GO59">
        <v>577.27137279999999</v>
      </c>
      <c r="GP59">
        <v>577.27137279999999</v>
      </c>
      <c r="GQ59">
        <v>577.27137279999999</v>
      </c>
      <c r="GR59">
        <v>595.69537279999997</v>
      </c>
      <c r="GS59">
        <v>595.69537279999997</v>
      </c>
      <c r="GT59">
        <v>595.69537279999997</v>
      </c>
      <c r="GU59">
        <v>18.4239999999999</v>
      </c>
      <c r="GV59">
        <v>18.4239999999999</v>
      </c>
      <c r="GW59">
        <v>18.4239999999999</v>
      </c>
      <c r="GX59">
        <v>59.544763204413798</v>
      </c>
      <c r="GY59">
        <v>59.544763204413798</v>
      </c>
      <c r="GZ59">
        <v>59.544763204413798</v>
      </c>
      <c r="HA59">
        <v>206.49660483760201</v>
      </c>
      <c r="HB59">
        <v>206.49660483760201</v>
      </c>
      <c r="HC59">
        <v>206.49660483760201</v>
      </c>
      <c r="HD59">
        <v>4.1595385256641899</v>
      </c>
      <c r="HE59">
        <v>592.04236800000001</v>
      </c>
      <c r="HF59">
        <v>4.7682456160794304</v>
      </c>
      <c r="HG59">
        <v>592.04236800000001</v>
      </c>
      <c r="HH59">
        <v>5.7203695271801402</v>
      </c>
      <c r="HI59">
        <v>592.04236800000001</v>
      </c>
      <c r="HJ59">
        <v>2.5139285634996102E-3</v>
      </c>
      <c r="HK59">
        <v>576.851</v>
      </c>
      <c r="HL59">
        <v>2.4615169556153598E-3</v>
      </c>
      <c r="HM59">
        <v>575.07500000000005</v>
      </c>
      <c r="HN59">
        <v>4.4771900765603403E-3</v>
      </c>
      <c r="HO59">
        <v>576.11900000000003</v>
      </c>
      <c r="HP59">
        <v>58.630577976735303</v>
      </c>
      <c r="HQ59">
        <v>592.04236800000001</v>
      </c>
      <c r="HR59">
        <v>0.67226735299408802</v>
      </c>
      <c r="HS59">
        <v>592.04236800000001</v>
      </c>
      <c r="HT59">
        <v>0.24191787468437301</v>
      </c>
      <c r="HU59">
        <v>592.04236800000001</v>
      </c>
      <c r="HV59">
        <v>58.630577976735303</v>
      </c>
      <c r="HW59">
        <v>592.04236800000001</v>
      </c>
      <c r="HX59">
        <v>67.226735299408801</v>
      </c>
      <c r="HY59">
        <v>592.04236800000001</v>
      </c>
      <c r="HZ59">
        <v>80.639291561457796</v>
      </c>
      <c r="IA59">
        <v>592.04236800000001</v>
      </c>
      <c r="IB59">
        <v>1.1466155992199901E-2</v>
      </c>
      <c r="IC59">
        <v>4.12613832291345E-3</v>
      </c>
      <c r="ID59">
        <v>1.07857514871618E-2</v>
      </c>
      <c r="IE59">
        <v>3.8478112497366602E-4</v>
      </c>
      <c r="IF59">
        <v>2.0055057855488702E-3</v>
      </c>
      <c r="IG59">
        <v>1.1555313737109101E-2</v>
      </c>
      <c r="IH59">
        <v>4.0194599347937099E-3</v>
      </c>
      <c r="II59">
        <v>8.0515140446823993E-2</v>
      </c>
      <c r="IJ59">
        <v>0.22473704610992401</v>
      </c>
      <c r="IK59">
        <v>0.15283328146842301</v>
      </c>
      <c r="IL59">
        <v>-40.174466311729198</v>
      </c>
      <c r="IM59">
        <v>8.0515140446823993E-2</v>
      </c>
      <c r="IN59">
        <v>0.15249628409774699</v>
      </c>
      <c r="IO59">
        <v>-37.5945551549611</v>
      </c>
      <c r="IP59">
        <v>6.5902106232584801E-2</v>
      </c>
      <c r="IQ59">
        <v>1.06706603959274</v>
      </c>
      <c r="IR59">
        <v>0.20014917821999401</v>
      </c>
      <c r="IS59">
        <v>5</v>
      </c>
      <c r="IT59">
        <v>636.6973696</v>
      </c>
      <c r="IU59">
        <v>636.6973696</v>
      </c>
      <c r="IV59">
        <v>636.59336959999996</v>
      </c>
      <c r="IW59">
        <v>621.92837120000002</v>
      </c>
      <c r="IX59">
        <v>621.92837120000002</v>
      </c>
      <c r="IY59">
        <v>621.92837120000002</v>
      </c>
      <c r="IZ59">
        <v>640.45237759999998</v>
      </c>
      <c r="JA59">
        <v>640.45237759999998</v>
      </c>
      <c r="JB59">
        <v>640.45237759999998</v>
      </c>
      <c r="JC59">
        <v>18.524006399999902</v>
      </c>
      <c r="JD59">
        <v>18.524006399999902</v>
      </c>
      <c r="JE59">
        <v>18.524006399999902</v>
      </c>
      <c r="JF59">
        <v>60.375816192665802</v>
      </c>
      <c r="JG59">
        <v>60.375816192665802</v>
      </c>
      <c r="JH59">
        <v>60.375816192665802</v>
      </c>
      <c r="JI59">
        <v>209.35148274216601</v>
      </c>
      <c r="JJ59">
        <v>209.35148274216601</v>
      </c>
      <c r="JK59">
        <v>209.35148274216601</v>
      </c>
      <c r="JL59">
        <v>4.1680496803548497</v>
      </c>
      <c r="JM59">
        <v>636.6973696</v>
      </c>
      <c r="JN59">
        <v>4.7772779391461402</v>
      </c>
      <c r="JO59">
        <v>636.6973696</v>
      </c>
      <c r="JP59">
        <v>5.73164608863609</v>
      </c>
      <c r="JQ59">
        <v>636.59336959999996</v>
      </c>
      <c r="JR59">
        <v>3.1191076462094699E-3</v>
      </c>
      <c r="JS59">
        <v>621.71799999999996</v>
      </c>
      <c r="JT59">
        <v>3.1661300682688698E-3</v>
      </c>
      <c r="JU59">
        <v>621.61300000000006</v>
      </c>
      <c r="JV59">
        <v>5.40705305888754E-3</v>
      </c>
      <c r="JW59">
        <v>621.19299999999998</v>
      </c>
      <c r="JX59">
        <v>59.449059600219599</v>
      </c>
      <c r="JY59">
        <v>636.6973696</v>
      </c>
      <c r="JZ59">
        <v>0.68149903288613101</v>
      </c>
      <c r="KA59">
        <v>636.6973696</v>
      </c>
      <c r="KB59">
        <v>0.24525755956</v>
      </c>
      <c r="KC59">
        <v>636.59336959999996</v>
      </c>
      <c r="KD59">
        <v>59.449059600219599</v>
      </c>
      <c r="KE59">
        <v>636.6973696</v>
      </c>
      <c r="KF59">
        <v>68.149903288613103</v>
      </c>
      <c r="KG59">
        <v>636.6973696</v>
      </c>
      <c r="KH59">
        <v>81.752519853333396</v>
      </c>
      <c r="KI59">
        <v>636.59336959999996</v>
      </c>
      <c r="KJ59">
        <v>1.146357970116E-2</v>
      </c>
      <c r="KK59">
        <v>4.1255078080174304E-3</v>
      </c>
      <c r="KL59">
        <v>1.07832171199999E-2</v>
      </c>
      <c r="KM59">
        <v>3.8475014676156303E-4</v>
      </c>
      <c r="KN59">
        <v>2.0052E-3</v>
      </c>
      <c r="KO59">
        <v>1.15527174135231E-2</v>
      </c>
      <c r="KP59">
        <v>4.0188457214143901E-3</v>
      </c>
      <c r="KQ59">
        <v>-40.4</v>
      </c>
      <c r="KR59">
        <v>0</v>
      </c>
      <c r="KS59">
        <v>0</v>
      </c>
      <c r="KT59">
        <v>-37.810794714755701</v>
      </c>
      <c r="KU59">
        <v>-8.6917891289339799E-2</v>
      </c>
      <c r="KV59">
        <v>1.06681798207179</v>
      </c>
      <c r="KW59">
        <v>0.20011872193876801</v>
      </c>
      <c r="KX59">
        <v>3.1739999999999999</v>
      </c>
      <c r="KY59" s="27">
        <v>0.29084715316385201</v>
      </c>
      <c r="KZ59" t="s">
        <v>1</v>
      </c>
      <c r="LA59">
        <v>0.63971176742729896</v>
      </c>
      <c r="LB59" s="21">
        <f t="shared" si="0"/>
        <v>20.415599449459478</v>
      </c>
      <c r="LC59" t="s">
        <v>1</v>
      </c>
      <c r="LD59">
        <v>-0.5</v>
      </c>
      <c r="LE59" s="1">
        <v>2.2956067348895899</v>
      </c>
      <c r="LF59" s="18">
        <f t="shared" si="3"/>
        <v>4.8520067348895903</v>
      </c>
      <c r="LG59" s="22">
        <f t="shared" si="1"/>
        <v>1.0607709936819267</v>
      </c>
      <c r="LI59">
        <v>1.0921395432711501E-2</v>
      </c>
      <c r="LJ59">
        <v>3.89202637831613E-4</v>
      </c>
      <c r="LK59">
        <v>2.04937613666704E-3</v>
      </c>
      <c r="LL59">
        <v>1.16998007083748E-2</v>
      </c>
      <c r="LM59">
        <v>4.1074050238498099E-3</v>
      </c>
      <c r="LN59">
        <v>-28.103492621686701</v>
      </c>
      <c r="LO59" s="34">
        <f t="shared" si="2"/>
        <v>-28.852186587348339</v>
      </c>
      <c r="LR59">
        <v>1.07857514871618E-2</v>
      </c>
      <c r="LS59">
        <v>3.8478112497366602E-4</v>
      </c>
      <c r="LT59">
        <v>2.0055057855488702E-3</v>
      </c>
      <c r="LU59">
        <v>1.1555313737109101E-2</v>
      </c>
      <c r="LV59">
        <v>4.0194599347937099E-3</v>
      </c>
      <c r="LW59">
        <v>8.0515140446823993E-2</v>
      </c>
      <c r="LX59">
        <v>0.22473704610992401</v>
      </c>
      <c r="LY59">
        <v>0.15283328146842301</v>
      </c>
      <c r="LZ59">
        <v>-40.174466311729198</v>
      </c>
      <c r="MA59">
        <v>8.0515140446823993E-2</v>
      </c>
      <c r="MB59">
        <v>0.15249628409774699</v>
      </c>
      <c r="MC59">
        <v>-37.5945551549611</v>
      </c>
      <c r="MD59">
        <v>6.5902106232584801E-2</v>
      </c>
      <c r="ME59">
        <v>1.06706603959274</v>
      </c>
      <c r="MF59">
        <v>0.20014917821999401</v>
      </c>
      <c r="MG59">
        <v>1.07832171199999E-2</v>
      </c>
      <c r="MH59">
        <v>3.8475014676156303E-4</v>
      </c>
      <c r="MI59">
        <v>2.0052E-3</v>
      </c>
      <c r="MJ59">
        <v>1.15527174135231E-2</v>
      </c>
      <c r="MK59">
        <v>4.0188457214143901E-3</v>
      </c>
      <c r="ML59">
        <v>-40.4</v>
      </c>
      <c r="MM59">
        <v>0</v>
      </c>
      <c r="MN59">
        <v>0</v>
      </c>
      <c r="MO59">
        <v>-37.810794714755701</v>
      </c>
      <c r="MP59">
        <v>-8.6917891289339799E-2</v>
      </c>
      <c r="MQ59">
        <v>1.06681798207179</v>
      </c>
      <c r="MR59">
        <v>0.20011872193876801</v>
      </c>
      <c r="MS59" t="s">
        <v>1</v>
      </c>
      <c r="MT59">
        <v>110</v>
      </c>
      <c r="MV59" t="s">
        <v>137</v>
      </c>
      <c r="MW59" t="b">
        <v>1</v>
      </c>
      <c r="MX59" t="s">
        <v>139</v>
      </c>
      <c r="MY59">
        <v>3.1739999999999999</v>
      </c>
    </row>
    <row r="60" spans="1:363">
      <c r="A60">
        <v>78</v>
      </c>
      <c r="B60">
        <v>112</v>
      </c>
      <c r="C60">
        <v>1</v>
      </c>
      <c r="D60">
        <v>28.704998400000001</v>
      </c>
      <c r="E60">
        <v>28.600998400000002</v>
      </c>
      <c r="F60">
        <v>28.8089984</v>
      </c>
      <c r="G60">
        <v>13.832998399999999</v>
      </c>
      <c r="H60">
        <v>13.832998399999999</v>
      </c>
      <c r="I60">
        <v>13.832998399999999</v>
      </c>
      <c r="J60">
        <v>30.994995200000002</v>
      </c>
      <c r="K60">
        <v>30.994995200000002</v>
      </c>
      <c r="L60">
        <v>30.994995200000002</v>
      </c>
      <c r="M60">
        <v>17.161996800000001</v>
      </c>
      <c r="N60">
        <v>17.161996800000001</v>
      </c>
      <c r="O60">
        <v>17.161996800000001</v>
      </c>
      <c r="P60">
        <v>56.104900253916298</v>
      </c>
      <c r="Q60">
        <v>56.104900253916298</v>
      </c>
      <c r="R60">
        <v>56.104900253916298</v>
      </c>
      <c r="S60">
        <v>112.64248490312301</v>
      </c>
      <c r="T60">
        <v>112.64248490312301</v>
      </c>
      <c r="U60">
        <v>112.64248490312301</v>
      </c>
      <c r="V60">
        <v>3.8824298773351398</v>
      </c>
      <c r="W60">
        <v>28.704998400000001</v>
      </c>
      <c r="X60">
        <v>2.8459741220473398</v>
      </c>
      <c r="Y60">
        <v>28.600998400000002</v>
      </c>
      <c r="Z60">
        <v>1.29872237997069</v>
      </c>
      <c r="AA60">
        <v>28.8089984</v>
      </c>
      <c r="AB60">
        <v>7.3485722592047303E-2</v>
      </c>
      <c r="AC60">
        <v>13.728</v>
      </c>
      <c r="AD60">
        <v>5.5863259104640101E-2</v>
      </c>
      <c r="AE60">
        <v>13.208</v>
      </c>
      <c r="AF60">
        <v>1.2172335548179101</v>
      </c>
      <c r="AG60">
        <v>13.832000000000001</v>
      </c>
      <c r="AH60">
        <v>55.6483530274838</v>
      </c>
      <c r="AI60">
        <v>28.704998400000001</v>
      </c>
      <c r="AJ60">
        <v>0.407949758293769</v>
      </c>
      <c r="AK60">
        <v>28.600998400000002</v>
      </c>
      <c r="AL60">
        <v>4.8597468138789603E-2</v>
      </c>
      <c r="AM60">
        <v>28.8089984</v>
      </c>
      <c r="AN60">
        <v>55.6483530274838</v>
      </c>
      <c r="AO60">
        <v>28.704998400000001</v>
      </c>
      <c r="AP60">
        <v>40.794975829376902</v>
      </c>
      <c r="AQ60">
        <v>28.600998400000002</v>
      </c>
      <c r="AR60">
        <v>16.199156046263202</v>
      </c>
      <c r="AS60">
        <v>28.8089984</v>
      </c>
      <c r="AT60">
        <v>7.3308505301547698E-3</v>
      </c>
      <c r="AU60">
        <v>8.7329571307866204E-4</v>
      </c>
      <c r="AV60">
        <v>1</v>
      </c>
      <c r="AW60">
        <v>72</v>
      </c>
      <c r="AX60">
        <v>57</v>
      </c>
      <c r="AY60">
        <v>103</v>
      </c>
      <c r="AZ60">
        <v>46</v>
      </c>
      <c r="BA60" s="6">
        <v>5.0486476517262596E-3</v>
      </c>
      <c r="BB60">
        <v>5.0486476517262596E-3</v>
      </c>
      <c r="BC60">
        <v>3.7330004852265098E-4</v>
      </c>
      <c r="BD60">
        <v>72</v>
      </c>
      <c r="BE60">
        <v>1.02069997228682E-3</v>
      </c>
      <c r="BF60">
        <v>36</v>
      </c>
      <c r="BG60">
        <v>5.0486476517262596E-3</v>
      </c>
      <c r="BH60">
        <v>72</v>
      </c>
      <c r="BI60">
        <v>5.0486476517262596E-3</v>
      </c>
      <c r="BJ60">
        <v>72</v>
      </c>
      <c r="BK60">
        <v>3.6763608999999999E-3</v>
      </c>
      <c r="BL60">
        <v>7.3527217999999998E-3</v>
      </c>
      <c r="BM60">
        <v>-0.5</v>
      </c>
      <c r="BN60">
        <v>0.366289477686153</v>
      </c>
      <c r="BO60">
        <v>1.0182172368697</v>
      </c>
      <c r="BP60">
        <v>2</v>
      </c>
      <c r="BQ60">
        <v>153.11699200000001</v>
      </c>
      <c r="BR60">
        <v>153.11699200000001</v>
      </c>
      <c r="BS60">
        <v>154.88499200000001</v>
      </c>
      <c r="BT60">
        <v>135.63399680000001</v>
      </c>
      <c r="BU60">
        <v>135.63399680000001</v>
      </c>
      <c r="BV60">
        <v>135.63399680000001</v>
      </c>
      <c r="BW60">
        <v>198.41699840000001</v>
      </c>
      <c r="BX60">
        <v>198.41699840000001</v>
      </c>
      <c r="BY60">
        <v>198.41699840000001</v>
      </c>
      <c r="BZ60">
        <v>62.783001599999999</v>
      </c>
      <c r="CA60">
        <v>62.783001599999999</v>
      </c>
      <c r="CB60">
        <v>62.783001599999999</v>
      </c>
      <c r="CC60">
        <v>32.767350904701999</v>
      </c>
      <c r="CD60">
        <v>32.767350904701999</v>
      </c>
      <c r="CE60">
        <v>32.767350904701999</v>
      </c>
      <c r="CF60">
        <v>68.866055902901806</v>
      </c>
      <c r="CG60">
        <v>68.866055902901806</v>
      </c>
      <c r="CH60">
        <v>68.866055902901806</v>
      </c>
      <c r="CI60">
        <v>2.0246899321227798</v>
      </c>
      <c r="CJ60">
        <v>153.11699200000001</v>
      </c>
      <c r="CK60">
        <v>1.4855126714218401</v>
      </c>
      <c r="CL60">
        <v>153.11699200000001</v>
      </c>
      <c r="CM60">
        <v>0.55751610892589398</v>
      </c>
      <c r="CN60">
        <v>154.88499200000001</v>
      </c>
      <c r="CO60">
        <v>8.1606707342387994E-2</v>
      </c>
      <c r="CP60">
        <v>134.48599999999999</v>
      </c>
      <c r="CQ60">
        <v>6.1371193104368997E-2</v>
      </c>
      <c r="CR60">
        <v>134.38200000000001</v>
      </c>
      <c r="CS60">
        <v>1.0643369056212</v>
      </c>
      <c r="CT60">
        <v>135.63300000000001</v>
      </c>
      <c r="CU60">
        <v>32.491287240169399</v>
      </c>
      <c r="CV60">
        <v>153.11699200000001</v>
      </c>
      <c r="CW60">
        <v>0.23848479792052801</v>
      </c>
      <c r="CX60">
        <v>153.11699200000001</v>
      </c>
      <c r="CY60">
        <v>3.7578866612038499E-2</v>
      </c>
      <c r="CZ60">
        <v>154.88499200000001</v>
      </c>
      <c r="DA60">
        <v>32.491287240169399</v>
      </c>
      <c r="DB60">
        <v>153.11699200000001</v>
      </c>
      <c r="DC60">
        <v>23.8484797920528</v>
      </c>
      <c r="DD60">
        <v>153.11699200000001</v>
      </c>
      <c r="DE60">
        <v>12.526288870679499</v>
      </c>
      <c r="DF60">
        <v>154.88499200000001</v>
      </c>
      <c r="DG60">
        <v>7.3399615151499998E-3</v>
      </c>
      <c r="DH60">
        <v>1.1565828812586799E-3</v>
      </c>
      <c r="DI60">
        <v>2</v>
      </c>
      <c r="DJ60">
        <v>197</v>
      </c>
      <c r="DK60">
        <v>183</v>
      </c>
      <c r="DL60">
        <v>321</v>
      </c>
      <c r="DM60">
        <v>138</v>
      </c>
      <c r="DN60" s="27">
        <v>0.50690577428606998</v>
      </c>
      <c r="DO60">
        <v>0.50690577428606998</v>
      </c>
      <c r="DP60">
        <v>1.8792999675497399E-2</v>
      </c>
      <c r="DQ60">
        <v>197</v>
      </c>
      <c r="DR60">
        <v>1.0059999767690799E-3</v>
      </c>
      <c r="DS60">
        <v>181</v>
      </c>
      <c r="DT60">
        <v>0.50690577428606998</v>
      </c>
      <c r="DU60">
        <v>197</v>
      </c>
      <c r="DV60">
        <v>0.50690577428606998</v>
      </c>
      <c r="DW60">
        <v>197</v>
      </c>
      <c r="DX60">
        <v>3.6809299836089398E-3</v>
      </c>
      <c r="DY60">
        <v>7.3618599672178797E-3</v>
      </c>
      <c r="DZ60">
        <v>0.74220640773869895</v>
      </c>
      <c r="EA60">
        <v>0.36674304289801102</v>
      </c>
      <c r="EB60">
        <v>34.690568791238903</v>
      </c>
      <c r="EC60">
        <v>3</v>
      </c>
      <c r="ED60">
        <v>285.5225216</v>
      </c>
      <c r="EE60">
        <v>284.89852159999998</v>
      </c>
      <c r="EF60">
        <v>285.41852160000002</v>
      </c>
      <c r="EG60">
        <v>270.94152960000002</v>
      </c>
      <c r="EH60">
        <v>270.94152960000002</v>
      </c>
      <c r="EI60">
        <v>270.94152960000002</v>
      </c>
      <c r="EJ60">
        <v>354.74053120000002</v>
      </c>
      <c r="EK60">
        <v>354.74053120000002</v>
      </c>
      <c r="EL60">
        <v>354.74053120000002</v>
      </c>
      <c r="EM60">
        <v>83.799001599999997</v>
      </c>
      <c r="EN60">
        <v>83.799001599999997</v>
      </c>
      <c r="EO60">
        <v>83.799001599999997</v>
      </c>
      <c r="EP60">
        <v>235.516145712439</v>
      </c>
      <c r="EQ60">
        <v>235.516145712439</v>
      </c>
      <c r="ER60">
        <v>235.516145712439</v>
      </c>
      <c r="ES60">
        <v>826.60532885039299</v>
      </c>
      <c r="ET60">
        <v>826.60532885039299</v>
      </c>
      <c r="EU60">
        <v>826.60532885039299</v>
      </c>
      <c r="EV60">
        <v>8.1479528508408201</v>
      </c>
      <c r="EW60">
        <v>285.5225216</v>
      </c>
      <c r="EX60">
        <v>9.61505053274613</v>
      </c>
      <c r="EY60">
        <v>284.89852159999998</v>
      </c>
      <c r="EZ60">
        <v>11.4415516110098</v>
      </c>
      <c r="FA60">
        <v>285.41852160000002</v>
      </c>
      <c r="FB60">
        <v>1.81849240061175E-3</v>
      </c>
      <c r="FC60">
        <v>268.42399999999998</v>
      </c>
      <c r="FD60">
        <v>1.6875115497822599E-3</v>
      </c>
      <c r="FE60">
        <v>268.42399999999998</v>
      </c>
      <c r="FF60">
        <v>3.4092409573001502E-3</v>
      </c>
      <c r="FG60">
        <v>268.42399999999998</v>
      </c>
      <c r="FH60">
        <v>231.84717864360201</v>
      </c>
      <c r="FI60">
        <v>285.5225216</v>
      </c>
      <c r="FJ60">
        <v>2.6924180260235002</v>
      </c>
      <c r="FK60">
        <v>284.89852159999998</v>
      </c>
      <c r="FL60">
        <v>0.976549042813321</v>
      </c>
      <c r="FM60">
        <v>285.41852160000002</v>
      </c>
      <c r="FN60">
        <v>231.84717864360201</v>
      </c>
      <c r="FO60">
        <v>285.5225216</v>
      </c>
      <c r="FP60">
        <v>269.24180260234999</v>
      </c>
      <c r="FQ60">
        <v>284.89852159999998</v>
      </c>
      <c r="FR60">
        <v>325.51634760444</v>
      </c>
      <c r="FS60">
        <v>285.41852160000002</v>
      </c>
      <c r="FT60">
        <v>1.16128996771719E-2</v>
      </c>
      <c r="FU60">
        <v>4.2120376384414899E-3</v>
      </c>
      <c r="FV60">
        <v>1.0925392681137701E-2</v>
      </c>
      <c r="FW60">
        <v>3.8899847284565E-4</v>
      </c>
      <c r="FX60">
        <v>2.0473405415589899E-3</v>
      </c>
      <c r="FY60">
        <v>1.1703389626829E-2</v>
      </c>
      <c r="FZ60">
        <v>4.1033323250662702E-3</v>
      </c>
      <c r="GA60">
        <v>11.041778982660601</v>
      </c>
      <c r="GB60">
        <v>13.0421447969963</v>
      </c>
      <c r="GC60">
        <v>21.022604376598601</v>
      </c>
      <c r="GD60">
        <v>-27.747776925056002</v>
      </c>
      <c r="GE60">
        <v>11.041778982660601</v>
      </c>
      <c r="GF60">
        <v>21.015630141132601</v>
      </c>
      <c r="GG60">
        <v>-25.261783777318598</v>
      </c>
      <c r="GH60">
        <v>20.933859244867499</v>
      </c>
      <c r="GI60">
        <v>1.08073184828821</v>
      </c>
      <c r="GJ60">
        <v>0.20431575023716</v>
      </c>
      <c r="GK60">
        <v>4</v>
      </c>
      <c r="GL60">
        <v>591.83952639999995</v>
      </c>
      <c r="GM60">
        <v>591.73552640000003</v>
      </c>
      <c r="GN60">
        <v>591.73552640000003</v>
      </c>
      <c r="GO60">
        <v>577.06952960000001</v>
      </c>
      <c r="GP60">
        <v>577.06952960000001</v>
      </c>
      <c r="GQ60">
        <v>577.06952960000001</v>
      </c>
      <c r="GR60">
        <v>595.49352959999999</v>
      </c>
      <c r="GS60">
        <v>595.49352959999999</v>
      </c>
      <c r="GT60">
        <v>595.49352959999999</v>
      </c>
      <c r="GU60">
        <v>18.4239999999999</v>
      </c>
      <c r="GV60">
        <v>18.4239999999999</v>
      </c>
      <c r="GW60">
        <v>18.4239999999999</v>
      </c>
      <c r="GX60">
        <v>59.513825936662897</v>
      </c>
      <c r="GY60">
        <v>59.513825936662897</v>
      </c>
      <c r="GZ60">
        <v>59.513825936662897</v>
      </c>
      <c r="HA60">
        <v>206.382301362368</v>
      </c>
      <c r="HB60">
        <v>206.382301362368</v>
      </c>
      <c r="HC60">
        <v>206.382301362368</v>
      </c>
      <c r="HD60">
        <v>4.1593112997600699</v>
      </c>
      <c r="HE60">
        <v>591.83952639999995</v>
      </c>
      <c r="HF60">
        <v>4.7683342017977797</v>
      </c>
      <c r="HG60">
        <v>591.73552640000003</v>
      </c>
      <c r="HH60">
        <v>5.7195383711366397</v>
      </c>
      <c r="HI60">
        <v>591.73552640000003</v>
      </c>
      <c r="HJ60">
        <v>2.9900573584705002E-3</v>
      </c>
      <c r="HK60">
        <v>576.75400000000002</v>
      </c>
      <c r="HL60">
        <v>3.01616378607908E-3</v>
      </c>
      <c r="HM60">
        <v>576.75400000000002</v>
      </c>
      <c r="HN60">
        <v>5.0709441490545803E-3</v>
      </c>
      <c r="HO60">
        <v>575.80899999999997</v>
      </c>
      <c r="HP60">
        <v>58.600167465378199</v>
      </c>
      <c r="HQ60">
        <v>591.83952639999995</v>
      </c>
      <c r="HR60">
        <v>0.67187438513388298</v>
      </c>
      <c r="HS60">
        <v>591.73552640000003</v>
      </c>
      <c r="HT60">
        <v>0.24178408615080699</v>
      </c>
      <c r="HU60">
        <v>591.73552640000003</v>
      </c>
      <c r="HV60">
        <v>58.600167465378199</v>
      </c>
      <c r="HW60">
        <v>591.83952639999995</v>
      </c>
      <c r="HX60">
        <v>67.187438513388301</v>
      </c>
      <c r="HY60">
        <v>591.73552640000003</v>
      </c>
      <c r="HZ60">
        <v>80.5946953836023</v>
      </c>
      <c r="IA60">
        <v>591.73552640000003</v>
      </c>
      <c r="IB60">
        <v>1.14654004279225E-2</v>
      </c>
      <c r="IC60">
        <v>4.1259965049358603E-3</v>
      </c>
      <c r="ID60">
        <v>1.07851734957118E-2</v>
      </c>
      <c r="IE60">
        <v>3.8478376966275202E-4</v>
      </c>
      <c r="IF60">
        <v>2.0055318922618101E-3</v>
      </c>
      <c r="IG60">
        <v>1.15547410350373E-2</v>
      </c>
      <c r="IH60">
        <v>4.0195117625013103E-3</v>
      </c>
      <c r="II60">
        <v>8.7388923623476999E-2</v>
      </c>
      <c r="IJ60">
        <v>0.17516411436679899</v>
      </c>
      <c r="IK60">
        <v>0.16572944897230699</v>
      </c>
      <c r="IL60">
        <v>-40.225901851717801</v>
      </c>
      <c r="IM60">
        <v>8.7388923623476999E-2</v>
      </c>
      <c r="IN60">
        <v>0.16551578985168899</v>
      </c>
      <c r="IO60">
        <v>-37.642253694758601</v>
      </c>
      <c r="IP60">
        <v>7.8797152828880002E-2</v>
      </c>
      <c r="IQ60">
        <v>1.06700946734431</v>
      </c>
      <c r="IR60">
        <v>0.20015177845120399</v>
      </c>
      <c r="IS60">
        <v>5</v>
      </c>
      <c r="IT60">
        <v>636.52052479999998</v>
      </c>
      <c r="IU60">
        <v>636.52052479999998</v>
      </c>
      <c r="IV60">
        <v>636.52052479999998</v>
      </c>
      <c r="IW60">
        <v>621.7485312</v>
      </c>
      <c r="IX60">
        <v>621.7485312</v>
      </c>
      <c r="IY60">
        <v>621.7485312</v>
      </c>
      <c r="IZ60">
        <v>640.28052479999997</v>
      </c>
      <c r="JA60">
        <v>640.28052479999997</v>
      </c>
      <c r="JB60">
        <v>640.28052479999997</v>
      </c>
      <c r="JC60">
        <v>18.5319935999999</v>
      </c>
      <c r="JD60">
        <v>18.5319935999999</v>
      </c>
      <c r="JE60">
        <v>18.5319935999999</v>
      </c>
      <c r="JF60">
        <v>60.485191787292699</v>
      </c>
      <c r="JG60">
        <v>60.485191787292699</v>
      </c>
      <c r="JH60">
        <v>60.485191787292699</v>
      </c>
      <c r="JI60">
        <v>209.725832385443</v>
      </c>
      <c r="JJ60">
        <v>209.725832385443</v>
      </c>
      <c r="JK60">
        <v>209.725832385443</v>
      </c>
      <c r="JL60">
        <v>4.1714559023403197</v>
      </c>
      <c r="JM60">
        <v>636.52052479999998</v>
      </c>
      <c r="JN60">
        <v>4.7818507273894904</v>
      </c>
      <c r="JO60">
        <v>636.52052479999998</v>
      </c>
      <c r="JP60">
        <v>5.7386615216904602</v>
      </c>
      <c r="JQ60">
        <v>636.52052479999998</v>
      </c>
      <c r="JR60">
        <v>3.4918666115862102E-3</v>
      </c>
      <c r="JS60">
        <v>621.54</v>
      </c>
      <c r="JT60">
        <v>3.5628675262614601E-3</v>
      </c>
      <c r="JU60">
        <v>621.43600000000004</v>
      </c>
      <c r="JV60">
        <v>6.02014152075365E-3</v>
      </c>
      <c r="JW60">
        <v>619.87</v>
      </c>
      <c r="JX60">
        <v>59.556778716921798</v>
      </c>
      <c r="JY60">
        <v>636.52052479999998</v>
      </c>
      <c r="JZ60">
        <v>0.68272272766473696</v>
      </c>
      <c r="KA60">
        <v>636.52052479999998</v>
      </c>
      <c r="KB60">
        <v>0.24569034270614301</v>
      </c>
      <c r="KC60">
        <v>636.52052479999998</v>
      </c>
      <c r="KD60">
        <v>59.556778716921798</v>
      </c>
      <c r="KE60">
        <v>636.52052479999998</v>
      </c>
      <c r="KF60">
        <v>68.272272766473705</v>
      </c>
      <c r="KG60">
        <v>636.52052479999998</v>
      </c>
      <c r="KH60">
        <v>81.896780902047894</v>
      </c>
      <c r="KI60">
        <v>636.52052479999998</v>
      </c>
      <c r="KJ60">
        <v>1.14633924529359E-2</v>
      </c>
      <c r="KK60">
        <v>4.1253128191155097E-3</v>
      </c>
      <c r="KL60">
        <v>1.07832171199999E-2</v>
      </c>
      <c r="KM60">
        <v>3.8475014676156303E-4</v>
      </c>
      <c r="KN60">
        <v>2.0052E-3</v>
      </c>
      <c r="KO60">
        <v>1.15527174135231E-2</v>
      </c>
      <c r="KP60">
        <v>4.0188457214143901E-3</v>
      </c>
      <c r="KQ60">
        <v>-40.4</v>
      </c>
      <c r="KR60">
        <v>0</v>
      </c>
      <c r="KS60">
        <v>0</v>
      </c>
      <c r="KT60">
        <v>-37.810794714755701</v>
      </c>
      <c r="KU60">
        <v>-8.6917891289339799E-2</v>
      </c>
      <c r="KV60">
        <v>1.06681798207179</v>
      </c>
      <c r="KW60">
        <v>0.20011872193876801</v>
      </c>
      <c r="KX60">
        <v>3.2210000000000001</v>
      </c>
      <c r="KY60" s="27">
        <v>0.50690577428606998</v>
      </c>
      <c r="KZ60" t="s">
        <v>1</v>
      </c>
      <c r="LA60">
        <v>1.0182172368697</v>
      </c>
      <c r="LB60" s="21">
        <f t="shared" si="0"/>
        <v>35.06232856101937</v>
      </c>
      <c r="LC60" t="s">
        <v>1</v>
      </c>
      <c r="LD60">
        <v>-0.5</v>
      </c>
      <c r="LE60" s="1">
        <v>0.74220640773869895</v>
      </c>
      <c r="LF60" s="18">
        <f t="shared" si="3"/>
        <v>3.3318064077386991</v>
      </c>
      <c r="LG60" s="22">
        <f t="shared" si="1"/>
        <v>-0.49250669757522569</v>
      </c>
      <c r="LI60">
        <v>1.0925392681137701E-2</v>
      </c>
      <c r="LJ60">
        <v>3.8899847284565E-4</v>
      </c>
      <c r="LK60">
        <v>2.0473405415589899E-3</v>
      </c>
      <c r="LL60">
        <v>1.1703389626829E-2</v>
      </c>
      <c r="LM60">
        <v>4.1033323250662702E-3</v>
      </c>
      <c r="LN60">
        <v>-27.747776925056002</v>
      </c>
      <c r="LO60" s="34">
        <f t="shared" si="2"/>
        <v>-28.484582615808314</v>
      </c>
      <c r="LR60">
        <v>1.07851734957118E-2</v>
      </c>
      <c r="LS60">
        <v>3.8478376966275202E-4</v>
      </c>
      <c r="LT60">
        <v>2.0055318922618101E-3</v>
      </c>
      <c r="LU60">
        <v>1.15547410350373E-2</v>
      </c>
      <c r="LV60">
        <v>4.0195117625013103E-3</v>
      </c>
      <c r="LW60">
        <v>8.7388923623476999E-2</v>
      </c>
      <c r="LX60">
        <v>0.17516411436679899</v>
      </c>
      <c r="LY60">
        <v>0.16572944897230699</v>
      </c>
      <c r="LZ60">
        <v>-40.225901851717801</v>
      </c>
      <c r="MA60">
        <v>8.7388923623476999E-2</v>
      </c>
      <c r="MB60">
        <v>0.16551578985168899</v>
      </c>
      <c r="MC60">
        <v>-37.642253694758601</v>
      </c>
      <c r="MD60">
        <v>7.8797152828880002E-2</v>
      </c>
      <c r="ME60">
        <v>1.06700946734431</v>
      </c>
      <c r="MF60">
        <v>0.20015177845120399</v>
      </c>
      <c r="MG60">
        <v>1.07832171199999E-2</v>
      </c>
      <c r="MH60">
        <v>3.8475014676156303E-4</v>
      </c>
      <c r="MI60">
        <v>2.0052E-3</v>
      </c>
      <c r="MJ60">
        <v>1.15527174135231E-2</v>
      </c>
      <c r="MK60">
        <v>4.0188457214143901E-3</v>
      </c>
      <c r="ML60">
        <v>-40.4</v>
      </c>
      <c r="MM60">
        <v>0</v>
      </c>
      <c r="MN60">
        <v>0</v>
      </c>
      <c r="MO60">
        <v>-37.810794714755701</v>
      </c>
      <c r="MP60">
        <v>-8.6917891289339799E-2</v>
      </c>
      <c r="MQ60">
        <v>1.06681798207179</v>
      </c>
      <c r="MR60">
        <v>0.20011872193876801</v>
      </c>
      <c r="MS60" t="s">
        <v>1</v>
      </c>
      <c r="MT60">
        <v>112</v>
      </c>
      <c r="MV60" t="s">
        <v>137</v>
      </c>
      <c r="MW60" t="b">
        <v>1</v>
      </c>
      <c r="MX60" t="s">
        <v>139</v>
      </c>
      <c r="MY60">
        <v>3.2210000000000001</v>
      </c>
    </row>
    <row r="61" spans="1:363">
      <c r="A61">
        <v>80</v>
      </c>
      <c r="B61">
        <v>114</v>
      </c>
      <c r="C61">
        <v>1</v>
      </c>
      <c r="D61">
        <v>28.7229952</v>
      </c>
      <c r="E61">
        <v>28.7229952</v>
      </c>
      <c r="F61">
        <v>28.930995200000002</v>
      </c>
      <c r="G61">
        <v>13.9529984</v>
      </c>
      <c r="H61">
        <v>13.9529984</v>
      </c>
      <c r="I61">
        <v>13.9529984</v>
      </c>
      <c r="J61">
        <v>31.015999999999998</v>
      </c>
      <c r="K61">
        <v>31.015999999999998</v>
      </c>
      <c r="L61">
        <v>31.015999999999998</v>
      </c>
      <c r="M61">
        <v>17.0630016</v>
      </c>
      <c r="N61">
        <v>17.0630016</v>
      </c>
      <c r="O61">
        <v>17.0630016</v>
      </c>
      <c r="P61">
        <v>56.136515773927997</v>
      </c>
      <c r="Q61">
        <v>56.136515773927997</v>
      </c>
      <c r="R61">
        <v>56.136515773927997</v>
      </c>
      <c r="S61">
        <v>112.65204307452299</v>
      </c>
      <c r="T61">
        <v>112.65204307452299</v>
      </c>
      <c r="U61">
        <v>112.65204307452299</v>
      </c>
      <c r="V61">
        <v>3.88517294402117</v>
      </c>
      <c r="W61">
        <v>28.7229952</v>
      </c>
      <c r="X61">
        <v>2.8484916375679399</v>
      </c>
      <c r="Y61">
        <v>28.7229952</v>
      </c>
      <c r="Z61">
        <v>1.2992089619245399</v>
      </c>
      <c r="AA61">
        <v>28.930995200000002</v>
      </c>
      <c r="AB61">
        <v>7.3807230177328903E-2</v>
      </c>
      <c r="AC61">
        <v>12.183999999999999</v>
      </c>
      <c r="AD61">
        <v>5.6206504622757898E-2</v>
      </c>
      <c r="AE61">
        <v>11.976000000000001</v>
      </c>
      <c r="AF61">
        <v>1.2341658920277301</v>
      </c>
      <c r="AG61">
        <v>13.952</v>
      </c>
      <c r="AH61">
        <v>55.679889380272499</v>
      </c>
      <c r="AI61">
        <v>28.7229952</v>
      </c>
      <c r="AJ61">
        <v>0.40815704653255003</v>
      </c>
      <c r="AK61">
        <v>28.7229952</v>
      </c>
      <c r="AL61">
        <v>4.8469347122987602E-2</v>
      </c>
      <c r="AM61">
        <v>28.930995200000002</v>
      </c>
      <c r="AN61">
        <v>55.679889380272499</v>
      </c>
      <c r="AO61">
        <v>28.7229952</v>
      </c>
      <c r="AP61">
        <v>40.815704653254997</v>
      </c>
      <c r="AQ61">
        <v>28.7229952</v>
      </c>
      <c r="AR61">
        <v>16.156449040995799</v>
      </c>
      <c r="AS61">
        <v>28.930995200000002</v>
      </c>
      <c r="AT61">
        <v>7.33042128990223E-3</v>
      </c>
      <c r="AU61">
        <v>8.7050006137692499E-4</v>
      </c>
      <c r="AV61">
        <v>1</v>
      </c>
      <c r="AW61">
        <v>72</v>
      </c>
      <c r="AX61">
        <v>57</v>
      </c>
      <c r="AY61">
        <v>110</v>
      </c>
      <c r="AZ61">
        <v>53</v>
      </c>
      <c r="BA61" s="6">
        <v>6.5290123802023399E-3</v>
      </c>
      <c r="BB61">
        <v>6.5290123802023399E-3</v>
      </c>
      <c r="BC61">
        <v>4.5368007849901901E-4</v>
      </c>
      <c r="BD61">
        <v>72</v>
      </c>
      <c r="BE61">
        <v>1.02031996939331E-3</v>
      </c>
      <c r="BF61">
        <v>35</v>
      </c>
      <c r="BG61">
        <v>6.5290123802023399E-3</v>
      </c>
      <c r="BH61">
        <v>72</v>
      </c>
      <c r="BI61">
        <v>6.5290123802023399E-3</v>
      </c>
      <c r="BJ61">
        <v>72</v>
      </c>
      <c r="BK61">
        <v>3.6763608999999999E-3</v>
      </c>
      <c r="BL61">
        <v>7.3527217999999998E-3</v>
      </c>
      <c r="BM61">
        <v>-0.5</v>
      </c>
      <c r="BN61">
        <v>0.366289477686153</v>
      </c>
      <c r="BO61">
        <v>1.3766131101998</v>
      </c>
      <c r="BP61">
        <v>2</v>
      </c>
      <c r="BQ61">
        <v>153.80999679999999</v>
      </c>
      <c r="BR61">
        <v>153.70599680000001</v>
      </c>
      <c r="BS61">
        <v>156.40999679999999</v>
      </c>
      <c r="BT61">
        <v>136.01500160000001</v>
      </c>
      <c r="BU61">
        <v>136.01500160000001</v>
      </c>
      <c r="BV61">
        <v>136.01500160000001</v>
      </c>
      <c r="BW61">
        <v>199.00299519999999</v>
      </c>
      <c r="BX61">
        <v>199.00299519999999</v>
      </c>
      <c r="BY61">
        <v>199.00299519999999</v>
      </c>
      <c r="BZ61">
        <v>62.987993599999903</v>
      </c>
      <c r="CA61">
        <v>62.987993599999903</v>
      </c>
      <c r="CB61">
        <v>62.987993599999903</v>
      </c>
      <c r="CC61">
        <v>40.9417959712491</v>
      </c>
      <c r="CD61">
        <v>40.9417959712491</v>
      </c>
      <c r="CE61">
        <v>40.9417959712491</v>
      </c>
      <c r="CF61">
        <v>86.411083737755504</v>
      </c>
      <c r="CG61">
        <v>86.411083737755504</v>
      </c>
      <c r="CH61">
        <v>86.411083737755504</v>
      </c>
      <c r="CI61">
        <v>2.4495353356909</v>
      </c>
      <c r="CJ61">
        <v>153.80999679999999</v>
      </c>
      <c r="CK61">
        <v>1.79882570753365</v>
      </c>
      <c r="CL61">
        <v>153.70599680000001</v>
      </c>
      <c r="CM61">
        <v>0.68243689092545101</v>
      </c>
      <c r="CN61">
        <v>156.40999679999999</v>
      </c>
      <c r="CO61">
        <v>8.2269194657154099E-2</v>
      </c>
      <c r="CP61">
        <v>134.86699999999999</v>
      </c>
      <c r="CQ61">
        <v>6.1874643489389099E-2</v>
      </c>
      <c r="CR61">
        <v>134.55500000000001</v>
      </c>
      <c r="CS61">
        <v>1.07729584523732</v>
      </c>
      <c r="CT61">
        <v>136.01499999999999</v>
      </c>
      <c r="CU61">
        <v>40.595602844264697</v>
      </c>
      <c r="CV61">
        <v>153.80999679999999</v>
      </c>
      <c r="CW61">
        <v>0.29820954900556601</v>
      </c>
      <c r="CX61">
        <v>153.70599680000001</v>
      </c>
      <c r="CY61">
        <v>4.79835779788024E-2</v>
      </c>
      <c r="CZ61">
        <v>156.40999679999999</v>
      </c>
      <c r="DA61">
        <v>40.595602844264697</v>
      </c>
      <c r="DB61">
        <v>153.80999679999999</v>
      </c>
      <c r="DC61">
        <v>29.8209549005566</v>
      </c>
      <c r="DD61">
        <v>153.70599680000001</v>
      </c>
      <c r="DE61">
        <v>15.994525992934101</v>
      </c>
      <c r="DF61">
        <v>156.40999679999999</v>
      </c>
      <c r="DG61">
        <v>7.3458583716461802E-3</v>
      </c>
      <c r="DH61">
        <v>1.18198954115498E-3</v>
      </c>
      <c r="DI61">
        <v>2</v>
      </c>
      <c r="DJ61">
        <v>195</v>
      </c>
      <c r="DK61">
        <v>181</v>
      </c>
      <c r="DL61">
        <v>308</v>
      </c>
      <c r="DM61">
        <v>127</v>
      </c>
      <c r="DN61" s="27">
        <v>0.51234478759761204</v>
      </c>
      <c r="DO61">
        <v>0.51234478759761204</v>
      </c>
      <c r="DP61">
        <v>1.94070003926754E-2</v>
      </c>
      <c r="DQ61">
        <v>195</v>
      </c>
      <c r="DR61">
        <v>1.00699998438358E-3</v>
      </c>
      <c r="DS61">
        <v>179</v>
      </c>
      <c r="DT61">
        <v>0.51234478759761204</v>
      </c>
      <c r="DU61">
        <v>195</v>
      </c>
      <c r="DV61">
        <v>0.51234478759761204</v>
      </c>
      <c r="DW61">
        <v>195</v>
      </c>
      <c r="DX61">
        <v>3.6841029221143001E-3</v>
      </c>
      <c r="DY61">
        <v>7.3682058442286003E-3</v>
      </c>
      <c r="DZ61">
        <v>1.6048398984018699</v>
      </c>
      <c r="EA61">
        <v>0.36705801271420402</v>
      </c>
      <c r="EB61">
        <v>36.656038751447902</v>
      </c>
      <c r="EC61">
        <v>3</v>
      </c>
      <c r="ED61">
        <v>284.88678399999998</v>
      </c>
      <c r="EE61">
        <v>284.57478400000002</v>
      </c>
      <c r="EF61">
        <v>284.67878400000001</v>
      </c>
      <c r="EG61">
        <v>270.71978239999999</v>
      </c>
      <c r="EH61">
        <v>270.71978239999999</v>
      </c>
      <c r="EI61">
        <v>270.71978239999999</v>
      </c>
      <c r="EJ61">
        <v>355.03678719999999</v>
      </c>
      <c r="EK61">
        <v>355.03678719999999</v>
      </c>
      <c r="EL61">
        <v>355.03678719999999</v>
      </c>
      <c r="EM61">
        <v>84.317004800000007</v>
      </c>
      <c r="EN61">
        <v>84.317004800000007</v>
      </c>
      <c r="EO61">
        <v>84.317004800000007</v>
      </c>
      <c r="EP61">
        <v>237.083154022359</v>
      </c>
      <c r="EQ61">
        <v>237.083154022359</v>
      </c>
      <c r="ER61">
        <v>237.083154022359</v>
      </c>
      <c r="ES61">
        <v>832.37992288949499</v>
      </c>
      <c r="ET61">
        <v>832.37992288949499</v>
      </c>
      <c r="EU61">
        <v>832.37992288949499</v>
      </c>
      <c r="EV61">
        <v>8.3987040251360305</v>
      </c>
      <c r="EW61">
        <v>284.88678399999998</v>
      </c>
      <c r="EX61">
        <v>9.9051708149647109</v>
      </c>
      <c r="EY61">
        <v>284.57478400000002</v>
      </c>
      <c r="EZ61">
        <v>11.800985892501</v>
      </c>
      <c r="FA61">
        <v>284.67878400000001</v>
      </c>
      <c r="FB61">
        <v>1.81002711069281E-3</v>
      </c>
      <c r="FC61">
        <v>268.30900000000003</v>
      </c>
      <c r="FD61">
        <v>1.71574446681268E-3</v>
      </c>
      <c r="FE61">
        <v>268.72899999999998</v>
      </c>
      <c r="FF61">
        <v>3.3998541933169999E-3</v>
      </c>
      <c r="FG61">
        <v>268.51900000000001</v>
      </c>
      <c r="FH61">
        <v>233.388716381937</v>
      </c>
      <c r="FI61">
        <v>284.88678399999998</v>
      </c>
      <c r="FJ61">
        <v>2.7106628869993799</v>
      </c>
      <c r="FK61">
        <v>284.57478400000002</v>
      </c>
      <c r="FL61">
        <v>0.98377475342285703</v>
      </c>
      <c r="FM61">
        <v>284.67878400000001</v>
      </c>
      <c r="FN61">
        <v>233.388716381937</v>
      </c>
      <c r="FO61">
        <v>284.88678399999998</v>
      </c>
      <c r="FP61">
        <v>271.06628869993801</v>
      </c>
      <c r="FQ61">
        <v>284.57478400000002</v>
      </c>
      <c r="FR61">
        <v>327.92491780761901</v>
      </c>
      <c r="FS61">
        <v>284.67878400000001</v>
      </c>
      <c r="FT61">
        <v>1.16143699190813E-2</v>
      </c>
      <c r="FU61">
        <v>4.2151770174395304E-3</v>
      </c>
      <c r="FV61">
        <v>1.09271356953618E-2</v>
      </c>
      <c r="FW61">
        <v>3.8915405125127602E-4</v>
      </c>
      <c r="FX61">
        <v>2.0488916251810898E-3</v>
      </c>
      <c r="FY61">
        <v>1.17054437978643E-2</v>
      </c>
      <c r="FZ61">
        <v>4.10643936948664E-3</v>
      </c>
      <c r="GA61">
        <v>11.4461411562307</v>
      </c>
      <c r="GB61">
        <v>13.2199532693915</v>
      </c>
      <c r="GC61">
        <v>21.795722987201401</v>
      </c>
      <c r="GD61">
        <v>-27.592665845422498</v>
      </c>
      <c r="GE61">
        <v>11.4461411562307</v>
      </c>
      <c r="GF61">
        <v>21.789160772540001</v>
      </c>
      <c r="GG61">
        <v>-25.090698384571802</v>
      </c>
      <c r="GH61">
        <v>21.706910657630999</v>
      </c>
      <c r="GI61">
        <v>1.0809024023126601</v>
      </c>
      <c r="GJ61">
        <v>0.20447022518612601</v>
      </c>
      <c r="GK61">
        <v>4</v>
      </c>
      <c r="GL61">
        <v>591.94278399999996</v>
      </c>
      <c r="GM61">
        <v>591.83878400000003</v>
      </c>
      <c r="GN61">
        <v>591.83878400000003</v>
      </c>
      <c r="GO61">
        <v>577.06677760000002</v>
      </c>
      <c r="GP61">
        <v>577.06677760000002</v>
      </c>
      <c r="GQ61">
        <v>577.06677760000002</v>
      </c>
      <c r="GR61">
        <v>595.595776</v>
      </c>
      <c r="GS61">
        <v>595.595776</v>
      </c>
      <c r="GT61">
        <v>595.595776</v>
      </c>
      <c r="GU61">
        <v>18.5289983999999</v>
      </c>
      <c r="GV61">
        <v>18.5289983999999</v>
      </c>
      <c r="GW61">
        <v>18.5289983999999</v>
      </c>
      <c r="GX61">
        <v>59.662106342775502</v>
      </c>
      <c r="GY61">
        <v>59.662106342775502</v>
      </c>
      <c r="GZ61">
        <v>59.662106342775502</v>
      </c>
      <c r="HA61">
        <v>206.895811188724</v>
      </c>
      <c r="HB61">
        <v>206.895811188724</v>
      </c>
      <c r="HC61">
        <v>206.895811188724</v>
      </c>
      <c r="HD61">
        <v>4.1756342704141902</v>
      </c>
      <c r="HE61">
        <v>591.94278399999996</v>
      </c>
      <c r="HF61">
        <v>4.7870382878100504</v>
      </c>
      <c r="HG61">
        <v>591.83878400000003</v>
      </c>
      <c r="HH61">
        <v>5.7432770495278298</v>
      </c>
      <c r="HI61">
        <v>591.83878400000003</v>
      </c>
      <c r="HJ61">
        <v>2.9496806078665098E-3</v>
      </c>
      <c r="HK61">
        <v>576.64599999999996</v>
      </c>
      <c r="HL61">
        <v>2.9820702767936998E-3</v>
      </c>
      <c r="HM61">
        <v>576.33100000000002</v>
      </c>
      <c r="HN61">
        <v>5.1235535660519999E-3</v>
      </c>
      <c r="HO61">
        <v>576.64599999999996</v>
      </c>
      <c r="HP61">
        <v>58.746176161593901</v>
      </c>
      <c r="HQ61">
        <v>591.94278399999996</v>
      </c>
      <c r="HR61">
        <v>0.67354468014302105</v>
      </c>
      <c r="HS61">
        <v>591.83878400000003</v>
      </c>
      <c r="HT61">
        <v>0.242385501038485</v>
      </c>
      <c r="HU61">
        <v>591.83878400000003</v>
      </c>
      <c r="HV61">
        <v>58.746176161593901</v>
      </c>
      <c r="HW61">
        <v>591.94278399999996</v>
      </c>
      <c r="HX61">
        <v>67.3544680143021</v>
      </c>
      <c r="HY61">
        <v>591.83878400000003</v>
      </c>
      <c r="HZ61">
        <v>80.795167012828401</v>
      </c>
      <c r="IA61">
        <v>591.83878400000003</v>
      </c>
      <c r="IB61">
        <v>1.1465336540207999E-2</v>
      </c>
      <c r="IC61">
        <v>4.1259792019782103E-3</v>
      </c>
      <c r="ID61">
        <v>1.0785671159128599E-2</v>
      </c>
      <c r="IE61">
        <v>3.8478530861300799E-4</v>
      </c>
      <c r="IF61">
        <v>2.0055470838879299E-3</v>
      </c>
      <c r="IG61">
        <v>1.1555241776354599E-2</v>
      </c>
      <c r="IH61">
        <v>4.0195425631207099E-3</v>
      </c>
      <c r="II61">
        <v>9.1388792807345298E-2</v>
      </c>
      <c r="IJ61">
        <v>0.218508143252194</v>
      </c>
      <c r="IK61">
        <v>0.17339349520306599</v>
      </c>
      <c r="IL61">
        <v>-40.181614714640602</v>
      </c>
      <c r="IM61">
        <v>9.1388792807345298E-2</v>
      </c>
      <c r="IN61">
        <v>0.17309190501269001</v>
      </c>
      <c r="IO61">
        <v>-37.600548538051498</v>
      </c>
      <c r="IP61">
        <v>8.6460532916721095E-2</v>
      </c>
      <c r="IQ61">
        <v>1.06705817730479</v>
      </c>
      <c r="IR61">
        <v>0.200153291538617</v>
      </c>
      <c r="IS61">
        <v>5</v>
      </c>
      <c r="IT61">
        <v>636.61777919999997</v>
      </c>
      <c r="IU61">
        <v>636.51377920000004</v>
      </c>
      <c r="IV61">
        <v>636.61777919999997</v>
      </c>
      <c r="IW61">
        <v>621.7407872</v>
      </c>
      <c r="IX61">
        <v>621.7407872</v>
      </c>
      <c r="IY61">
        <v>621.7407872</v>
      </c>
      <c r="IZ61">
        <v>640.26878720000002</v>
      </c>
      <c r="JA61">
        <v>640.26878720000002</v>
      </c>
      <c r="JB61">
        <v>640.26878720000002</v>
      </c>
      <c r="JC61">
        <v>18.527999999999999</v>
      </c>
      <c r="JD61">
        <v>18.527999999999999</v>
      </c>
      <c r="JE61">
        <v>18.527999999999999</v>
      </c>
      <c r="JF61">
        <v>60.488555033151201</v>
      </c>
      <c r="JG61">
        <v>60.488555033151201</v>
      </c>
      <c r="JH61">
        <v>60.488555033151201</v>
      </c>
      <c r="JI61">
        <v>209.73330975967201</v>
      </c>
      <c r="JJ61">
        <v>209.73330975967201</v>
      </c>
      <c r="JK61">
        <v>209.73330975967201</v>
      </c>
      <c r="JL61">
        <v>4.1792538325416304</v>
      </c>
      <c r="JM61">
        <v>636.61777919999997</v>
      </c>
      <c r="JN61">
        <v>4.7906880942307302</v>
      </c>
      <c r="JO61">
        <v>636.51377920000004</v>
      </c>
      <c r="JP61">
        <v>5.7470959495932599</v>
      </c>
      <c r="JQ61">
        <v>636.61777919999997</v>
      </c>
      <c r="JR61">
        <v>3.4553166790692101E-3</v>
      </c>
      <c r="JS61">
        <v>621.53200000000004</v>
      </c>
      <c r="JT61">
        <v>3.57534890554159E-3</v>
      </c>
      <c r="JU61">
        <v>620.49199999999996</v>
      </c>
      <c r="JV61">
        <v>5.9296709308477302E-3</v>
      </c>
      <c r="JW61">
        <v>621.53200000000004</v>
      </c>
      <c r="JX61">
        <v>59.560126086256403</v>
      </c>
      <c r="JY61">
        <v>636.61777919999997</v>
      </c>
      <c r="JZ61">
        <v>0.68272770839224495</v>
      </c>
      <c r="KA61">
        <v>636.51377920000004</v>
      </c>
      <c r="KB61">
        <v>0.245701238502574</v>
      </c>
      <c r="KC61">
        <v>636.61777919999997</v>
      </c>
      <c r="KD61">
        <v>59.560126086256403</v>
      </c>
      <c r="KE61">
        <v>636.61777919999997</v>
      </c>
      <c r="KF61">
        <v>68.272770839224506</v>
      </c>
      <c r="KG61">
        <v>636.51377920000004</v>
      </c>
      <c r="KH61">
        <v>81.900412834191499</v>
      </c>
      <c r="KI61">
        <v>636.61777919999997</v>
      </c>
      <c r="KJ61">
        <v>1.1462831818111001E-2</v>
      </c>
      <c r="KK61">
        <v>4.1252639080505598E-3</v>
      </c>
      <c r="KL61">
        <v>1.07832171199999E-2</v>
      </c>
      <c r="KM61">
        <v>3.8475014676156303E-4</v>
      </c>
      <c r="KN61">
        <v>2.0052E-3</v>
      </c>
      <c r="KO61">
        <v>1.15527174135231E-2</v>
      </c>
      <c r="KP61">
        <v>4.0188457214143901E-3</v>
      </c>
      <c r="KQ61">
        <v>-40.4</v>
      </c>
      <c r="KR61">
        <v>0</v>
      </c>
      <c r="KS61">
        <v>0</v>
      </c>
      <c r="KT61">
        <v>-37.810794714755701</v>
      </c>
      <c r="KU61">
        <v>-8.6917891289339799E-2</v>
      </c>
      <c r="KV61">
        <v>1.06681798207179</v>
      </c>
      <c r="KW61">
        <v>0.20011872193876801</v>
      </c>
      <c r="KX61">
        <v>3.081</v>
      </c>
      <c r="KY61" s="27">
        <v>0.51234478759761204</v>
      </c>
      <c r="KZ61" t="s">
        <v>1</v>
      </c>
      <c r="LA61">
        <v>1.3766131101998</v>
      </c>
      <c r="LB61" s="21">
        <f t="shared" si="0"/>
        <v>37.048861383135126</v>
      </c>
      <c r="LC61" t="s">
        <v>1</v>
      </c>
      <c r="LD61">
        <v>-0.5</v>
      </c>
      <c r="LE61" s="1">
        <v>1.6048398984018699</v>
      </c>
      <c r="LF61" s="18">
        <f t="shared" si="3"/>
        <v>4.2608398984018701</v>
      </c>
      <c r="LG61" s="22">
        <f t="shared" si="1"/>
        <v>0.45674122041619736</v>
      </c>
      <c r="LI61">
        <v>1.09271356953618E-2</v>
      </c>
      <c r="LJ61">
        <v>3.8915405125127602E-4</v>
      </c>
      <c r="LK61">
        <v>2.0488916251810898E-3</v>
      </c>
      <c r="LL61">
        <v>1.17054437978643E-2</v>
      </c>
      <c r="LM61">
        <v>4.10643936948664E-3</v>
      </c>
      <c r="LN61">
        <v>-27.592665845422498</v>
      </c>
      <c r="LO61" s="34">
        <f t="shared" si="2"/>
        <v>-28.324287612120763</v>
      </c>
      <c r="LR61">
        <v>1.0785671159128599E-2</v>
      </c>
      <c r="LS61">
        <v>3.8478530861300799E-4</v>
      </c>
      <c r="LT61">
        <v>2.0055470838879299E-3</v>
      </c>
      <c r="LU61">
        <v>1.1555241776354599E-2</v>
      </c>
      <c r="LV61">
        <v>4.0195425631207099E-3</v>
      </c>
      <c r="LW61">
        <v>9.1388792807345298E-2</v>
      </c>
      <c r="LX61">
        <v>0.218508143252194</v>
      </c>
      <c r="LY61">
        <v>0.17339349520306599</v>
      </c>
      <c r="LZ61">
        <v>-40.181614714640602</v>
      </c>
      <c r="MA61">
        <v>9.1388792807345298E-2</v>
      </c>
      <c r="MB61">
        <v>0.17309190501269001</v>
      </c>
      <c r="MC61">
        <v>-37.600548538051498</v>
      </c>
      <c r="MD61">
        <v>8.6460532916721095E-2</v>
      </c>
      <c r="ME61">
        <v>1.06705817730479</v>
      </c>
      <c r="MF61">
        <v>0.200153291538617</v>
      </c>
      <c r="MG61">
        <v>1.07832171199999E-2</v>
      </c>
      <c r="MH61">
        <v>3.8475014676156303E-4</v>
      </c>
      <c r="MI61">
        <v>2.0052E-3</v>
      </c>
      <c r="MJ61">
        <v>1.15527174135231E-2</v>
      </c>
      <c r="MK61">
        <v>4.0188457214143901E-3</v>
      </c>
      <c r="ML61">
        <v>-40.4</v>
      </c>
      <c r="MM61">
        <v>0</v>
      </c>
      <c r="MN61">
        <v>0</v>
      </c>
      <c r="MO61">
        <v>-37.810794714755701</v>
      </c>
      <c r="MP61">
        <v>-8.6917891289339799E-2</v>
      </c>
      <c r="MQ61">
        <v>1.06681798207179</v>
      </c>
      <c r="MR61">
        <v>0.20011872193876801</v>
      </c>
      <c r="MS61" t="s">
        <v>1</v>
      </c>
      <c r="MT61">
        <v>114</v>
      </c>
      <c r="MV61" t="s">
        <v>137</v>
      </c>
      <c r="MW61" t="b">
        <v>1</v>
      </c>
      <c r="MX61" t="s">
        <v>139</v>
      </c>
      <c r="MY61">
        <v>3.081</v>
      </c>
    </row>
    <row r="62" spans="1:363">
      <c r="A62">
        <v>81</v>
      </c>
      <c r="B62">
        <v>116</v>
      </c>
      <c r="C62">
        <v>1</v>
      </c>
      <c r="D62">
        <v>28.84</v>
      </c>
      <c r="E62">
        <v>28.84</v>
      </c>
      <c r="F62">
        <v>29.047999999999998</v>
      </c>
      <c r="G62">
        <v>14.071001600000001</v>
      </c>
      <c r="H62">
        <v>14.071001600000001</v>
      </c>
      <c r="I62">
        <v>14.071001600000001</v>
      </c>
      <c r="J62">
        <v>31.132006400000002</v>
      </c>
      <c r="K62">
        <v>31.132006400000002</v>
      </c>
      <c r="L62">
        <v>31.132006400000002</v>
      </c>
      <c r="M62">
        <v>17.061004799999999</v>
      </c>
      <c r="N62">
        <v>17.061004799999999</v>
      </c>
      <c r="O62">
        <v>17.061004799999999</v>
      </c>
      <c r="P62">
        <v>56.184786511380999</v>
      </c>
      <c r="Q62">
        <v>56.184786511380999</v>
      </c>
      <c r="R62">
        <v>56.184786511380999</v>
      </c>
      <c r="S62">
        <v>112.7609051211</v>
      </c>
      <c r="T62">
        <v>112.7609051211</v>
      </c>
      <c r="U62">
        <v>112.7609051211</v>
      </c>
      <c r="V62">
        <v>3.8916671710827599</v>
      </c>
      <c r="W62">
        <v>28.84</v>
      </c>
      <c r="X62">
        <v>2.85295231219833</v>
      </c>
      <c r="Y62">
        <v>28.84</v>
      </c>
      <c r="Z62">
        <v>1.3001794028935201</v>
      </c>
      <c r="AA62">
        <v>29.047999999999998</v>
      </c>
      <c r="AB62">
        <v>7.4226325281260094E-2</v>
      </c>
      <c r="AC62">
        <v>11.557</v>
      </c>
      <c r="AD62">
        <v>5.6643767573867597E-2</v>
      </c>
      <c r="AE62">
        <v>11.557</v>
      </c>
      <c r="AF62">
        <v>1.22482783693234</v>
      </c>
      <c r="AG62">
        <v>14.071</v>
      </c>
      <c r="AH62">
        <v>55.727724109923102</v>
      </c>
      <c r="AI62">
        <v>28.84</v>
      </c>
      <c r="AJ62">
        <v>0.40851836917763801</v>
      </c>
      <c r="AK62">
        <v>28.84</v>
      </c>
      <c r="AL62">
        <v>4.8544032280241602E-2</v>
      </c>
      <c r="AM62">
        <v>29.047999999999998</v>
      </c>
      <c r="AN62">
        <v>55.727724109923102</v>
      </c>
      <c r="AO62">
        <v>28.84</v>
      </c>
      <c r="AP62">
        <v>40.851836917763798</v>
      </c>
      <c r="AQ62">
        <v>28.84</v>
      </c>
      <c r="AR62">
        <v>16.181344093413799</v>
      </c>
      <c r="AS62">
        <v>29.047999999999998</v>
      </c>
      <c r="AT62">
        <v>7.3306128269626496E-3</v>
      </c>
      <c r="AU62">
        <v>8.7109303413303296E-4</v>
      </c>
      <c r="AV62">
        <v>1</v>
      </c>
      <c r="AW62">
        <v>72</v>
      </c>
      <c r="AX62">
        <v>57</v>
      </c>
      <c r="AY62">
        <v>105</v>
      </c>
      <c r="AZ62">
        <v>48</v>
      </c>
      <c r="BA62" s="6">
        <v>5.3957490592586701E-3</v>
      </c>
      <c r="BB62">
        <v>5.3957490592586701E-3</v>
      </c>
      <c r="BC62">
        <v>3.7867997307330302E-4</v>
      </c>
      <c r="BD62">
        <v>72</v>
      </c>
      <c r="BE62">
        <v>1.02231998462229E-3</v>
      </c>
      <c r="BF62">
        <v>35</v>
      </c>
      <c r="BG62">
        <v>5.3957490592586701E-3</v>
      </c>
      <c r="BH62">
        <v>72</v>
      </c>
      <c r="BI62">
        <v>5.3957490592586701E-3</v>
      </c>
      <c r="BJ62">
        <v>72</v>
      </c>
      <c r="BK62">
        <v>3.6763608999999999E-3</v>
      </c>
      <c r="BL62">
        <v>7.3527217999999998E-3</v>
      </c>
      <c r="BM62">
        <v>-0.5</v>
      </c>
      <c r="BN62">
        <v>0.366289477686153</v>
      </c>
      <c r="BO62">
        <v>1.17622819916618</v>
      </c>
      <c r="BP62">
        <v>2</v>
      </c>
      <c r="BQ62">
        <v>153.31000320000001</v>
      </c>
      <c r="BR62">
        <v>153.2060032</v>
      </c>
      <c r="BS62">
        <v>155.1820032</v>
      </c>
      <c r="BT62">
        <v>135.61900800000001</v>
      </c>
      <c r="BU62">
        <v>135.61900800000001</v>
      </c>
      <c r="BV62">
        <v>135.61900800000001</v>
      </c>
      <c r="BW62">
        <v>195.69300480000001</v>
      </c>
      <c r="BX62">
        <v>195.69300480000001</v>
      </c>
      <c r="BY62">
        <v>195.69300480000001</v>
      </c>
      <c r="BZ62">
        <v>60.073996800000003</v>
      </c>
      <c r="CA62">
        <v>60.073996800000003</v>
      </c>
      <c r="CB62">
        <v>60.073996800000003</v>
      </c>
      <c r="CC62">
        <v>34.523140689781997</v>
      </c>
      <c r="CD62">
        <v>34.523140689781997</v>
      </c>
      <c r="CE62">
        <v>34.523140689781997</v>
      </c>
      <c r="CF62">
        <v>72.431083140260895</v>
      </c>
      <c r="CG62">
        <v>72.431083140260895</v>
      </c>
      <c r="CH62">
        <v>72.431083140260895</v>
      </c>
      <c r="CI62">
        <v>2.0686198784310998</v>
      </c>
      <c r="CJ62">
        <v>153.31000320000001</v>
      </c>
      <c r="CK62">
        <v>1.5170310086274801</v>
      </c>
      <c r="CL62">
        <v>153.2060032</v>
      </c>
      <c r="CM62">
        <v>0.57222357027899395</v>
      </c>
      <c r="CN62">
        <v>155.1820032</v>
      </c>
      <c r="CO62">
        <v>8.2091088633641895E-2</v>
      </c>
      <c r="CP62">
        <v>134.471</v>
      </c>
      <c r="CQ62">
        <v>6.1864205803722698E-2</v>
      </c>
      <c r="CR62">
        <v>134.471</v>
      </c>
      <c r="CS62">
        <v>1.07063495244706</v>
      </c>
      <c r="CT62">
        <v>135.19999999999999</v>
      </c>
      <c r="CU62">
        <v>34.232746192663903</v>
      </c>
      <c r="CV62">
        <v>153.31000320000001</v>
      </c>
      <c r="CW62">
        <v>0.25114212325032498</v>
      </c>
      <c r="CX62">
        <v>153.2060032</v>
      </c>
      <c r="CY62">
        <v>3.9252373867693098E-2</v>
      </c>
      <c r="CZ62">
        <v>155.1820032</v>
      </c>
      <c r="DA62">
        <v>34.232746192663903</v>
      </c>
      <c r="DB62">
        <v>153.31000320000001</v>
      </c>
      <c r="DC62">
        <v>25.114212325032501</v>
      </c>
      <c r="DD62">
        <v>153.2060032</v>
      </c>
      <c r="DE62">
        <v>13.0841246225643</v>
      </c>
      <c r="DF62">
        <v>155.1820032</v>
      </c>
      <c r="DG62">
        <v>7.3363124838679997E-3</v>
      </c>
      <c r="DH62">
        <v>1.1466323398881899E-3</v>
      </c>
      <c r="DI62">
        <v>2</v>
      </c>
      <c r="DJ62">
        <v>192</v>
      </c>
      <c r="DK62">
        <v>179</v>
      </c>
      <c r="DL62">
        <v>319</v>
      </c>
      <c r="DM62">
        <v>140</v>
      </c>
      <c r="DN62" s="27">
        <v>0.59113460994186795</v>
      </c>
      <c r="DO62">
        <v>0.59113460994186795</v>
      </c>
      <c r="DP62">
        <v>2.1478999638929901E-2</v>
      </c>
      <c r="DQ62">
        <v>192</v>
      </c>
      <c r="DR62">
        <v>1.0079999919980699E-3</v>
      </c>
      <c r="DS62">
        <v>177</v>
      </c>
      <c r="DT62">
        <v>0.59113460994186795</v>
      </c>
      <c r="DU62">
        <v>192</v>
      </c>
      <c r="DV62">
        <v>0.59113460994186795</v>
      </c>
      <c r="DW62">
        <v>192</v>
      </c>
      <c r="DX62">
        <v>3.6792193234749301E-3</v>
      </c>
      <c r="DY62">
        <v>7.3584386469498697E-3</v>
      </c>
      <c r="DZ62">
        <v>0.27712562528847601</v>
      </c>
      <c r="EA62">
        <v>0.36657322903974199</v>
      </c>
      <c r="EB62">
        <v>43.7265315939243</v>
      </c>
      <c r="EC62">
        <v>3</v>
      </c>
      <c r="ED62">
        <v>281.700288</v>
      </c>
      <c r="EE62">
        <v>281.18028800000002</v>
      </c>
      <c r="EF62">
        <v>281.49228799999997</v>
      </c>
      <c r="EG62">
        <v>268.26629120000001</v>
      </c>
      <c r="EH62">
        <v>268.26629120000001</v>
      </c>
      <c r="EI62">
        <v>268.26629120000001</v>
      </c>
      <c r="EJ62">
        <v>355.59327999999999</v>
      </c>
      <c r="EK62">
        <v>355.59327999999999</v>
      </c>
      <c r="EL62">
        <v>355.59327999999999</v>
      </c>
      <c r="EM62">
        <v>87.326988799999896</v>
      </c>
      <c r="EN62">
        <v>87.326988799999896</v>
      </c>
      <c r="EO62">
        <v>87.326988799999896</v>
      </c>
      <c r="EP62">
        <v>274.92409660769903</v>
      </c>
      <c r="EQ62">
        <v>274.92409660769903</v>
      </c>
      <c r="ER62">
        <v>274.92409660769903</v>
      </c>
      <c r="ES62">
        <v>964.56751389664203</v>
      </c>
      <c r="ET62">
        <v>964.56751389664203</v>
      </c>
      <c r="EU62">
        <v>964.56751389664203</v>
      </c>
      <c r="EV62">
        <v>9.2950349503275902</v>
      </c>
      <c r="EW62">
        <v>281.700288</v>
      </c>
      <c r="EX62">
        <v>10.967703291429499</v>
      </c>
      <c r="EY62">
        <v>281.18028800000002</v>
      </c>
      <c r="EZ62">
        <v>13.0549362313144</v>
      </c>
      <c r="FA62">
        <v>281.49228799999997</v>
      </c>
      <c r="FB62">
        <v>1.9056025752403E-3</v>
      </c>
      <c r="FC62">
        <v>265.75099999999998</v>
      </c>
      <c r="FD62">
        <v>1.7426788685785399E-3</v>
      </c>
      <c r="FE62">
        <v>265.85599999999999</v>
      </c>
      <c r="FF62">
        <v>3.4642698409733E-3</v>
      </c>
      <c r="FG62">
        <v>266.48599999999999</v>
      </c>
      <c r="FH62">
        <v>270.644414965843</v>
      </c>
      <c r="FI62">
        <v>281.700288</v>
      </c>
      <c r="FJ62">
        <v>3.1398747786626999</v>
      </c>
      <c r="FK62">
        <v>281.18028800000002</v>
      </c>
      <c r="FL62">
        <v>1.13980686319358</v>
      </c>
      <c r="FM62">
        <v>281.49228799999997</v>
      </c>
      <c r="FN62">
        <v>270.644414965843</v>
      </c>
      <c r="FO62">
        <v>281.700288</v>
      </c>
      <c r="FP62">
        <v>313.98747786627001</v>
      </c>
      <c r="FQ62">
        <v>281.18028800000002</v>
      </c>
      <c r="FR62">
        <v>379.93562106452799</v>
      </c>
      <c r="FS62">
        <v>281.49228799999997</v>
      </c>
      <c r="FT62">
        <v>1.1601476346958701E-2</v>
      </c>
      <c r="FU62">
        <v>4.21145532723235E-3</v>
      </c>
      <c r="FV62">
        <v>1.0914621434190501E-2</v>
      </c>
      <c r="FW62">
        <v>3.88971423228381E-4</v>
      </c>
      <c r="FX62">
        <v>2.0470709192064898E-3</v>
      </c>
      <c r="FY62">
        <v>1.16925642806473E-2</v>
      </c>
      <c r="FZ62">
        <v>4.1027840888475803E-3</v>
      </c>
      <c r="GA62">
        <v>10.971474611117999</v>
      </c>
      <c r="GB62">
        <v>12.105105848127801</v>
      </c>
      <c r="GC62">
        <v>20.886188038002899</v>
      </c>
      <c r="GD62">
        <v>-28.7063116977045</v>
      </c>
      <c r="GE62">
        <v>10.971474611117999</v>
      </c>
      <c r="GF62">
        <v>20.8811685649761</v>
      </c>
      <c r="GG62">
        <v>-26.163392538851799</v>
      </c>
      <c r="GH62">
        <v>20.797454763291999</v>
      </c>
      <c r="GI62">
        <v>1.07967786821659</v>
      </c>
      <c r="GJ62">
        <v>0.20428889805831699</v>
      </c>
      <c r="GK62">
        <v>4</v>
      </c>
      <c r="GL62">
        <v>591.89628159999995</v>
      </c>
      <c r="GM62">
        <v>591.89628159999995</v>
      </c>
      <c r="GN62">
        <v>591.79228160000002</v>
      </c>
      <c r="GO62">
        <v>577.02228479999997</v>
      </c>
      <c r="GP62">
        <v>577.02228479999997</v>
      </c>
      <c r="GQ62">
        <v>577.02228479999997</v>
      </c>
      <c r="GR62">
        <v>595.55429119999997</v>
      </c>
      <c r="GS62">
        <v>595.55429119999997</v>
      </c>
      <c r="GT62">
        <v>595.55429119999997</v>
      </c>
      <c r="GU62">
        <v>18.5320064</v>
      </c>
      <c r="GV62">
        <v>18.5320064</v>
      </c>
      <c r="GW62">
        <v>18.5320064</v>
      </c>
      <c r="GX62">
        <v>59.6941103414241</v>
      </c>
      <c r="GY62">
        <v>59.6941103414241</v>
      </c>
      <c r="GZ62">
        <v>59.6941103414241</v>
      </c>
      <c r="HA62">
        <v>207.00691003857</v>
      </c>
      <c r="HB62">
        <v>207.00691003857</v>
      </c>
      <c r="HC62">
        <v>207.00691003857</v>
      </c>
      <c r="HD62">
        <v>4.1740656293657104</v>
      </c>
      <c r="HE62">
        <v>591.89628159999995</v>
      </c>
      <c r="HF62">
        <v>4.7846656067229398</v>
      </c>
      <c r="HG62">
        <v>591.89628159999995</v>
      </c>
      <c r="HH62">
        <v>5.7414126891609802</v>
      </c>
      <c r="HI62">
        <v>591.79228160000002</v>
      </c>
      <c r="HJ62">
        <v>3.17229212466015E-3</v>
      </c>
      <c r="HK62">
        <v>576.81200000000001</v>
      </c>
      <c r="HL62">
        <v>3.2458971577258001E-3</v>
      </c>
      <c r="HM62">
        <v>576.91700000000003</v>
      </c>
      <c r="HN62">
        <v>5.41434659800024E-3</v>
      </c>
      <c r="HO62">
        <v>576.91700000000003</v>
      </c>
      <c r="HP62">
        <v>58.777684802096303</v>
      </c>
      <c r="HQ62">
        <v>591.89628159999995</v>
      </c>
      <c r="HR62">
        <v>0.67391123374056505</v>
      </c>
      <c r="HS62">
        <v>591.89628159999995</v>
      </c>
      <c r="HT62">
        <v>0.24251430558725401</v>
      </c>
      <c r="HU62">
        <v>591.79228160000002</v>
      </c>
      <c r="HV62">
        <v>58.777684802096303</v>
      </c>
      <c r="HW62">
        <v>591.89628159999995</v>
      </c>
      <c r="HX62">
        <v>67.391123374056505</v>
      </c>
      <c r="HY62">
        <v>591.89628159999995</v>
      </c>
      <c r="HZ62">
        <v>80.838101862418</v>
      </c>
      <c r="IA62">
        <v>591.79228160000002</v>
      </c>
      <c r="IB62">
        <v>1.1465426649749999E-2</v>
      </c>
      <c r="IC62">
        <v>4.1259587954815902E-3</v>
      </c>
      <c r="ID62">
        <v>1.0785880746510299E-2</v>
      </c>
      <c r="IE62">
        <v>3.8478282756803002E-4</v>
      </c>
      <c r="IF62">
        <v>2.0055225924748301E-3</v>
      </c>
      <c r="IG62">
        <v>1.15554464016463E-2</v>
      </c>
      <c r="IH62">
        <v>4.0194936861569696E-3</v>
      </c>
      <c r="II62">
        <v>8.4940335286498497E-2</v>
      </c>
      <c r="IJ62">
        <v>0.236220451482305</v>
      </c>
      <c r="IK62">
        <v>0.16123155440483899</v>
      </c>
      <c r="IL62">
        <v>-40.162963504225203</v>
      </c>
      <c r="IM62">
        <v>8.4940335286498497E-2</v>
      </c>
      <c r="IN62">
        <v>0.16087795473618199</v>
      </c>
      <c r="IO62">
        <v>-37.583505946271799</v>
      </c>
      <c r="IP62">
        <v>7.4299649208908705E-2</v>
      </c>
      <c r="IQ62">
        <v>1.06707869114124</v>
      </c>
      <c r="IR62">
        <v>0.20015085219150999</v>
      </c>
      <c r="IS62">
        <v>5</v>
      </c>
      <c r="IT62">
        <v>636.59228159999998</v>
      </c>
      <c r="IU62">
        <v>636.59228159999998</v>
      </c>
      <c r="IV62">
        <v>636.59228159999998</v>
      </c>
      <c r="IW62">
        <v>621.71828479999999</v>
      </c>
      <c r="IX62">
        <v>621.71828479999999</v>
      </c>
      <c r="IY62">
        <v>621.71828479999999</v>
      </c>
      <c r="IZ62">
        <v>640.24528640000005</v>
      </c>
      <c r="JA62">
        <v>640.24528640000005</v>
      </c>
      <c r="JB62">
        <v>640.24528640000005</v>
      </c>
      <c r="JC62">
        <v>18.527001599999998</v>
      </c>
      <c r="JD62">
        <v>18.527001599999998</v>
      </c>
      <c r="JE62">
        <v>18.527001599999998</v>
      </c>
      <c r="JF62">
        <v>60.6596119179883</v>
      </c>
      <c r="JG62">
        <v>60.6596119179883</v>
      </c>
      <c r="JH62">
        <v>60.6596119179883</v>
      </c>
      <c r="JI62">
        <v>210.32635449981001</v>
      </c>
      <c r="JJ62">
        <v>210.32635449981001</v>
      </c>
      <c r="JK62">
        <v>210.32635449981001</v>
      </c>
      <c r="JL62">
        <v>4.1844647139174604</v>
      </c>
      <c r="JM62">
        <v>636.59228159999998</v>
      </c>
      <c r="JN62">
        <v>4.7966801143321902</v>
      </c>
      <c r="JO62">
        <v>636.59228159999998</v>
      </c>
      <c r="JP62">
        <v>5.7543139858744201</v>
      </c>
      <c r="JQ62">
        <v>636.59228159999998</v>
      </c>
      <c r="JR62">
        <v>3.6196415336864299E-3</v>
      </c>
      <c r="JS62">
        <v>621.50800000000004</v>
      </c>
      <c r="JT62">
        <v>3.7490095191220099E-3</v>
      </c>
      <c r="JU62">
        <v>621.29999999999995</v>
      </c>
      <c r="JV62">
        <v>6.1977543029026897E-3</v>
      </c>
      <c r="JW62">
        <v>620.56700000000001</v>
      </c>
      <c r="JX62">
        <v>59.7285623363613</v>
      </c>
      <c r="JY62">
        <v>636.59228159999998</v>
      </c>
      <c r="JZ62">
        <v>0.68465172162378496</v>
      </c>
      <c r="KA62">
        <v>636.59228159999998</v>
      </c>
      <c r="KB62">
        <v>0.24639786000321001</v>
      </c>
      <c r="KC62">
        <v>636.59228159999998</v>
      </c>
      <c r="KD62">
        <v>59.7285623363613</v>
      </c>
      <c r="KE62">
        <v>636.59228159999998</v>
      </c>
      <c r="KF62">
        <v>68.465172162378494</v>
      </c>
      <c r="KG62">
        <v>636.59228159999998</v>
      </c>
      <c r="KH62">
        <v>82.132620001070094</v>
      </c>
      <c r="KI62">
        <v>636.59228159999998</v>
      </c>
      <c r="KJ62">
        <v>1.14627189211113E-2</v>
      </c>
      <c r="KK62">
        <v>4.1252936679711302E-3</v>
      </c>
      <c r="KL62">
        <v>1.07832171199999E-2</v>
      </c>
      <c r="KM62">
        <v>3.8475014676156303E-4</v>
      </c>
      <c r="KN62">
        <v>2.0052E-3</v>
      </c>
      <c r="KO62">
        <v>1.15527174135231E-2</v>
      </c>
      <c r="KP62">
        <v>4.0188457214143901E-3</v>
      </c>
      <c r="KQ62">
        <v>-40.4</v>
      </c>
      <c r="KR62">
        <v>0</v>
      </c>
      <c r="KS62">
        <v>0</v>
      </c>
      <c r="KT62">
        <v>-37.810794714755701</v>
      </c>
      <c r="KU62">
        <v>-8.6917891289339799E-2</v>
      </c>
      <c r="KV62">
        <v>1.06681798207179</v>
      </c>
      <c r="KW62">
        <v>0.20011872193876801</v>
      </c>
      <c r="KX62">
        <v>2.98</v>
      </c>
      <c r="KY62" s="27">
        <v>0.59113460994186795</v>
      </c>
      <c r="KZ62" t="s">
        <v>1</v>
      </c>
      <c r="LA62">
        <v>1.17622819916618</v>
      </c>
      <c r="LB62" s="21">
        <f t="shared" si="0"/>
        <v>44.195124813495852</v>
      </c>
      <c r="LC62" t="s">
        <v>1</v>
      </c>
      <c r="LD62">
        <v>-0.5</v>
      </c>
      <c r="LE62" s="1">
        <v>0.27712562528847601</v>
      </c>
      <c r="LF62" s="18">
        <f t="shared" si="3"/>
        <v>2.966325625288476</v>
      </c>
      <c r="LG62" s="22">
        <f t="shared" si="1"/>
        <v>-0.86593981413499632</v>
      </c>
      <c r="LI62">
        <v>1.0914621434190501E-2</v>
      </c>
      <c r="LJ62">
        <v>3.88971423228381E-4</v>
      </c>
      <c r="LK62">
        <v>2.0470709192064898E-3</v>
      </c>
      <c r="LL62">
        <v>1.16925642806473E-2</v>
      </c>
      <c r="LM62">
        <v>4.1027840888475803E-3</v>
      </c>
      <c r="LN62">
        <v>-28.7063116977045</v>
      </c>
      <c r="LO62" s="34">
        <f t="shared" si="2"/>
        <v>-29.475152311276723</v>
      </c>
      <c r="LR62">
        <v>1.0785880746510299E-2</v>
      </c>
      <c r="LS62">
        <v>3.8478282756803002E-4</v>
      </c>
      <c r="LT62">
        <v>2.0055225924748301E-3</v>
      </c>
      <c r="LU62">
        <v>1.15554464016463E-2</v>
      </c>
      <c r="LV62">
        <v>4.0194936861569696E-3</v>
      </c>
      <c r="LW62">
        <v>8.4940335286498497E-2</v>
      </c>
      <c r="LX62">
        <v>0.236220451482305</v>
      </c>
      <c r="LY62">
        <v>0.16123155440483899</v>
      </c>
      <c r="LZ62">
        <v>-40.162963504225203</v>
      </c>
      <c r="MA62">
        <v>8.4940335286498497E-2</v>
      </c>
      <c r="MB62">
        <v>0.16087795473618199</v>
      </c>
      <c r="MC62">
        <v>-37.583505946271799</v>
      </c>
      <c r="MD62">
        <v>7.4299649208908705E-2</v>
      </c>
      <c r="ME62">
        <v>1.06707869114124</v>
      </c>
      <c r="MF62">
        <v>0.20015085219150999</v>
      </c>
      <c r="MG62">
        <v>1.07832171199999E-2</v>
      </c>
      <c r="MH62">
        <v>3.8475014676156303E-4</v>
      </c>
      <c r="MI62">
        <v>2.0052E-3</v>
      </c>
      <c r="MJ62">
        <v>1.15527174135231E-2</v>
      </c>
      <c r="MK62">
        <v>4.0188457214143901E-3</v>
      </c>
      <c r="ML62">
        <v>-40.4</v>
      </c>
      <c r="MM62">
        <v>0</v>
      </c>
      <c r="MN62">
        <v>0</v>
      </c>
      <c r="MO62">
        <v>-37.810794714755701</v>
      </c>
      <c r="MP62">
        <v>-8.6917891289339799E-2</v>
      </c>
      <c r="MQ62">
        <v>1.06681798207179</v>
      </c>
      <c r="MR62">
        <v>0.20011872193876801</v>
      </c>
      <c r="MS62" t="s">
        <v>1</v>
      </c>
      <c r="MT62">
        <v>116</v>
      </c>
      <c r="MV62" t="s">
        <v>137</v>
      </c>
      <c r="MW62" t="b">
        <v>1</v>
      </c>
      <c r="MX62" t="s">
        <v>139</v>
      </c>
      <c r="MY62">
        <v>2.98</v>
      </c>
    </row>
    <row r="63" spans="1:363">
      <c r="A63">
        <v>82</v>
      </c>
      <c r="B63">
        <v>118</v>
      </c>
      <c r="C63">
        <v>1</v>
      </c>
      <c r="D63">
        <v>28.864000000000001</v>
      </c>
      <c r="E63">
        <v>28.864000000000001</v>
      </c>
      <c r="F63">
        <v>29.175999999999998</v>
      </c>
      <c r="G63">
        <v>14.0950016</v>
      </c>
      <c r="H63">
        <v>14.0950016</v>
      </c>
      <c r="I63">
        <v>14.0950016</v>
      </c>
      <c r="J63">
        <v>31.154009599999998</v>
      </c>
      <c r="K63">
        <v>31.154009599999998</v>
      </c>
      <c r="L63">
        <v>31.154009599999998</v>
      </c>
      <c r="M63">
        <v>17.059007999999999</v>
      </c>
      <c r="N63">
        <v>17.059007999999999</v>
      </c>
      <c r="O63">
        <v>17.059007999999999</v>
      </c>
      <c r="P63">
        <v>56.264631464700798</v>
      </c>
      <c r="Q63">
        <v>56.264631464700798</v>
      </c>
      <c r="R63">
        <v>56.264631464700798</v>
      </c>
      <c r="S63">
        <v>112.890560668395</v>
      </c>
      <c r="T63">
        <v>112.890560668395</v>
      </c>
      <c r="U63">
        <v>112.890560668395</v>
      </c>
      <c r="V63">
        <v>3.8946185812408101</v>
      </c>
      <c r="W63">
        <v>28.864000000000001</v>
      </c>
      <c r="X63">
        <v>2.8556039453515498</v>
      </c>
      <c r="Y63">
        <v>28.864000000000001</v>
      </c>
      <c r="Z63">
        <v>1.30140143014508</v>
      </c>
      <c r="AA63">
        <v>29.175999999999998</v>
      </c>
      <c r="AB63">
        <v>7.39312519113203E-2</v>
      </c>
      <c r="AC63">
        <v>13.156000000000001</v>
      </c>
      <c r="AD63">
        <v>5.6514734962048403E-2</v>
      </c>
      <c r="AE63">
        <v>12.004</v>
      </c>
      <c r="AF63">
        <v>1.2202068476696</v>
      </c>
      <c r="AG63">
        <v>14.095000000000001</v>
      </c>
      <c r="AH63">
        <v>55.807007189468997</v>
      </c>
      <c r="AI63">
        <v>28.864000000000001</v>
      </c>
      <c r="AJ63">
        <v>0.40910516399283298</v>
      </c>
      <c r="AK63">
        <v>28.864000000000001</v>
      </c>
      <c r="AL63">
        <v>4.85191112389282E-2</v>
      </c>
      <c r="AM63">
        <v>29.175999999999998</v>
      </c>
      <c r="AN63">
        <v>55.807007189468997</v>
      </c>
      <c r="AO63">
        <v>28.864000000000001</v>
      </c>
      <c r="AP63">
        <v>40.910516399283303</v>
      </c>
      <c r="AQ63">
        <v>28.864000000000001</v>
      </c>
      <c r="AR63">
        <v>16.1730370796427</v>
      </c>
      <c r="AS63">
        <v>29.175999999999998</v>
      </c>
      <c r="AT63">
        <v>7.33071319527833E-3</v>
      </c>
      <c r="AU63">
        <v>8.6940894490546996E-4</v>
      </c>
      <c r="AV63">
        <v>1</v>
      </c>
      <c r="AW63">
        <v>72</v>
      </c>
      <c r="AX63">
        <v>57</v>
      </c>
      <c r="AY63">
        <v>106</v>
      </c>
      <c r="AZ63">
        <v>49</v>
      </c>
      <c r="BA63" s="6">
        <v>7.4119760780595196E-3</v>
      </c>
      <c r="BB63">
        <v>7.4119760780595196E-3</v>
      </c>
      <c r="BC63">
        <v>5.3684001322835604E-4</v>
      </c>
      <c r="BD63">
        <v>72</v>
      </c>
      <c r="BE63">
        <v>1.02115997578948E-3</v>
      </c>
      <c r="BF63">
        <v>36</v>
      </c>
      <c r="BG63">
        <v>7.4119760780595196E-3</v>
      </c>
      <c r="BH63">
        <v>72</v>
      </c>
      <c r="BI63">
        <v>7.4119760780595196E-3</v>
      </c>
      <c r="BJ63">
        <v>72</v>
      </c>
      <c r="BK63">
        <v>3.6763608999999999E-3</v>
      </c>
      <c r="BL63">
        <v>7.3527217999999998E-3</v>
      </c>
      <c r="BM63">
        <v>-0.5</v>
      </c>
      <c r="BN63">
        <v>0.366289477686153</v>
      </c>
      <c r="BO63">
        <v>1.5179481520496501</v>
      </c>
      <c r="BP63">
        <v>2</v>
      </c>
      <c r="BQ63">
        <v>153.8890112</v>
      </c>
      <c r="BR63">
        <v>153.8890112</v>
      </c>
      <c r="BS63">
        <v>156.0730112</v>
      </c>
      <c r="BT63">
        <v>135.88700159999999</v>
      </c>
      <c r="BU63">
        <v>135.88700159999999</v>
      </c>
      <c r="BV63">
        <v>135.88700159999999</v>
      </c>
      <c r="BW63">
        <v>198.76700159999999</v>
      </c>
      <c r="BX63">
        <v>198.76700159999999</v>
      </c>
      <c r="BY63">
        <v>198.76700159999999</v>
      </c>
      <c r="BZ63">
        <v>62.879999999999903</v>
      </c>
      <c r="CA63">
        <v>62.879999999999903</v>
      </c>
      <c r="CB63">
        <v>62.879999999999903</v>
      </c>
      <c r="CC63">
        <v>47.314368874879797</v>
      </c>
      <c r="CD63">
        <v>47.314368874879797</v>
      </c>
      <c r="CE63">
        <v>47.314368874879797</v>
      </c>
      <c r="CF63">
        <v>100.131092733022</v>
      </c>
      <c r="CG63">
        <v>100.131092733022</v>
      </c>
      <c r="CH63">
        <v>100.131092733022</v>
      </c>
      <c r="CI63">
        <v>2.9191618041054301</v>
      </c>
      <c r="CJ63">
        <v>153.8890112</v>
      </c>
      <c r="CK63">
        <v>2.1422760082077699</v>
      </c>
      <c r="CL63">
        <v>153.8890112</v>
      </c>
      <c r="CM63">
        <v>0.81639595960992695</v>
      </c>
      <c r="CN63">
        <v>156.0730112</v>
      </c>
      <c r="CO63">
        <v>8.2232608010077493E-2</v>
      </c>
      <c r="CP63">
        <v>134.73699999999999</v>
      </c>
      <c r="CQ63">
        <v>6.2076858163874801E-2</v>
      </c>
      <c r="CR63">
        <v>134.84100000000001</v>
      </c>
      <c r="CS63">
        <v>1.06564744269366</v>
      </c>
      <c r="CT63">
        <v>135.887</v>
      </c>
      <c r="CU63">
        <v>46.9136368192422</v>
      </c>
      <c r="CV63">
        <v>153.8890112</v>
      </c>
      <c r="CW63">
        <v>0.34439955413755502</v>
      </c>
      <c r="CX63">
        <v>153.8890112</v>
      </c>
      <c r="CY63">
        <v>5.63325015000746E-2</v>
      </c>
      <c r="CZ63">
        <v>156.0730112</v>
      </c>
      <c r="DA63">
        <v>46.9136368192422</v>
      </c>
      <c r="DB63">
        <v>153.8890112</v>
      </c>
      <c r="DC63">
        <v>34.439955413755499</v>
      </c>
      <c r="DD63">
        <v>153.8890112</v>
      </c>
      <c r="DE63">
        <v>18.7775005000248</v>
      </c>
      <c r="DF63">
        <v>156.0730112</v>
      </c>
      <c r="DG63">
        <v>7.3411395382652397E-3</v>
      </c>
      <c r="DH63">
        <v>1.2007702945120899E-3</v>
      </c>
      <c r="DI63">
        <v>2</v>
      </c>
      <c r="DJ63">
        <v>195</v>
      </c>
      <c r="DK63">
        <v>181</v>
      </c>
      <c r="DL63">
        <v>320</v>
      </c>
      <c r="DM63">
        <v>139</v>
      </c>
      <c r="DN63" s="27">
        <v>0.53209497876232403</v>
      </c>
      <c r="DO63">
        <v>0.53209497876232403</v>
      </c>
      <c r="DP63">
        <v>2.0006999140605299E-2</v>
      </c>
      <c r="DQ63">
        <v>195</v>
      </c>
      <c r="DR63">
        <v>1.0059999767690799E-3</v>
      </c>
      <c r="DS63">
        <v>179</v>
      </c>
      <c r="DT63">
        <v>0.53209497876232403</v>
      </c>
      <c r="DU63">
        <v>195</v>
      </c>
      <c r="DV63">
        <v>0.53209497876232403</v>
      </c>
      <c r="DW63">
        <v>195</v>
      </c>
      <c r="DX63">
        <v>3.6815897227169699E-3</v>
      </c>
      <c r="DY63">
        <v>7.3631794454339398E-3</v>
      </c>
      <c r="DZ63">
        <v>0.92157107198409505</v>
      </c>
      <c r="EA63">
        <v>0.36680853374366101</v>
      </c>
      <c r="EB63">
        <v>36.976933227797701</v>
      </c>
      <c r="EC63">
        <v>3</v>
      </c>
      <c r="ED63">
        <v>283.98456320000003</v>
      </c>
      <c r="EE63">
        <v>283.7765632</v>
      </c>
      <c r="EF63">
        <v>283.88056319999998</v>
      </c>
      <c r="EG63">
        <v>270.3405568</v>
      </c>
      <c r="EH63">
        <v>270.3405568</v>
      </c>
      <c r="EI63">
        <v>270.3405568</v>
      </c>
      <c r="EJ63">
        <v>355.90956799999998</v>
      </c>
      <c r="EK63">
        <v>355.90956799999998</v>
      </c>
      <c r="EL63">
        <v>355.90956799999998</v>
      </c>
      <c r="EM63">
        <v>85.569011199999906</v>
      </c>
      <c r="EN63">
        <v>85.569011199999906</v>
      </c>
      <c r="EO63">
        <v>85.569011199999906</v>
      </c>
      <c r="EP63">
        <v>251.13386225374401</v>
      </c>
      <c r="EQ63">
        <v>251.13386225374401</v>
      </c>
      <c r="ER63">
        <v>251.13386225374401</v>
      </c>
      <c r="ES63">
        <v>880.98590352942597</v>
      </c>
      <c r="ET63">
        <v>880.98590352942597</v>
      </c>
      <c r="EU63">
        <v>880.98590352942597</v>
      </c>
      <c r="EV63">
        <v>8.6761306207073208</v>
      </c>
      <c r="EW63">
        <v>283.98456320000003</v>
      </c>
      <c r="EX63">
        <v>10.2349606176868</v>
      </c>
      <c r="EY63">
        <v>283.7765632</v>
      </c>
      <c r="EZ63">
        <v>12.1835493000974</v>
      </c>
      <c r="FA63">
        <v>283.88056319999998</v>
      </c>
      <c r="FB63">
        <v>1.9642014583939799E-3</v>
      </c>
      <c r="FC63">
        <v>267.82299999999998</v>
      </c>
      <c r="FD63">
        <v>1.89725522123018E-3</v>
      </c>
      <c r="FE63">
        <v>268.45299999999997</v>
      </c>
      <c r="FF63">
        <v>3.7233520451471001E-3</v>
      </c>
      <c r="FG63">
        <v>267.928</v>
      </c>
      <c r="FH63">
        <v>247.225414107126</v>
      </c>
      <c r="FI63">
        <v>283.98456320000003</v>
      </c>
      <c r="FJ63">
        <v>2.8673809690729199</v>
      </c>
      <c r="FK63">
        <v>283.7765632</v>
      </c>
      <c r="FL63">
        <v>1.04106717754502</v>
      </c>
      <c r="FM63">
        <v>283.88056319999998</v>
      </c>
      <c r="FN63">
        <v>247.225414107126</v>
      </c>
      <c r="FO63">
        <v>283.98456320000003</v>
      </c>
      <c r="FP63">
        <v>286.738096907292</v>
      </c>
      <c r="FQ63">
        <v>283.7765632</v>
      </c>
      <c r="FR63">
        <v>347.02239251500799</v>
      </c>
      <c r="FS63">
        <v>283.88056319999998</v>
      </c>
      <c r="FT63">
        <v>1.1598245186194499E-2</v>
      </c>
      <c r="FU63">
        <v>4.2110038779990203E-3</v>
      </c>
      <c r="FV63">
        <v>1.0911487405887601E-2</v>
      </c>
      <c r="FW63">
        <v>3.8895199628169501E-4</v>
      </c>
      <c r="FX63">
        <v>2.04687728765584E-3</v>
      </c>
      <c r="FY63">
        <v>1.1689391398451E-2</v>
      </c>
      <c r="FZ63">
        <v>4.1023939485849304E-3</v>
      </c>
      <c r="GA63">
        <v>10.920982241330501</v>
      </c>
      <c r="GB63">
        <v>11.8304620493789</v>
      </c>
      <c r="GC63">
        <v>20.7891103471216</v>
      </c>
      <c r="GD63">
        <v>-28.985209314811001</v>
      </c>
      <c r="GE63">
        <v>10.920982241330501</v>
      </c>
      <c r="GF63">
        <v>20.784603857889799</v>
      </c>
      <c r="GG63">
        <v>-26.427651837306499</v>
      </c>
      <c r="GH63">
        <v>20.700385510198998</v>
      </c>
      <c r="GI63">
        <v>1.0793711953840399</v>
      </c>
      <c r="GJ63">
        <v>0.204269613932267</v>
      </c>
      <c r="GK63">
        <v>4</v>
      </c>
      <c r="GL63">
        <v>591.94256640000003</v>
      </c>
      <c r="GM63">
        <v>591.94256640000003</v>
      </c>
      <c r="GN63">
        <v>591.94256640000003</v>
      </c>
      <c r="GO63">
        <v>577.16956159999995</v>
      </c>
      <c r="GP63">
        <v>577.16956159999995</v>
      </c>
      <c r="GQ63">
        <v>577.16956159999995</v>
      </c>
      <c r="GR63">
        <v>595.69856000000004</v>
      </c>
      <c r="GS63">
        <v>595.69856000000004</v>
      </c>
      <c r="GT63">
        <v>595.69856000000004</v>
      </c>
      <c r="GU63">
        <v>18.528998399999999</v>
      </c>
      <c r="GV63">
        <v>18.528998399999999</v>
      </c>
      <c r="GW63">
        <v>18.528998399999999</v>
      </c>
      <c r="GX63">
        <v>59.721350507129202</v>
      </c>
      <c r="GY63">
        <v>59.721350507129202</v>
      </c>
      <c r="GZ63">
        <v>59.721350507129202</v>
      </c>
      <c r="HA63">
        <v>207.095519129011</v>
      </c>
      <c r="HB63">
        <v>207.095519129011</v>
      </c>
      <c r="HC63">
        <v>207.095519129011</v>
      </c>
      <c r="HD63">
        <v>4.1751972912935296</v>
      </c>
      <c r="HE63">
        <v>591.94256640000003</v>
      </c>
      <c r="HF63">
        <v>4.7864491360703196</v>
      </c>
      <c r="HG63">
        <v>591.94256640000003</v>
      </c>
      <c r="HH63">
        <v>5.7414669723662799</v>
      </c>
      <c r="HI63">
        <v>591.94256640000003</v>
      </c>
      <c r="HJ63">
        <v>3.1012034224840398E-3</v>
      </c>
      <c r="HK63">
        <v>576.53899999999999</v>
      </c>
      <c r="HL63">
        <v>3.12744990882334E-3</v>
      </c>
      <c r="HM63">
        <v>576.85400000000004</v>
      </c>
      <c r="HN63">
        <v>5.3124135049625997E-3</v>
      </c>
      <c r="HO63">
        <v>575.90899999999999</v>
      </c>
      <c r="HP63">
        <v>58.804548044535103</v>
      </c>
      <c r="HQ63">
        <v>591.94256640000003</v>
      </c>
      <c r="HR63">
        <v>0.67418507048672305</v>
      </c>
      <c r="HS63">
        <v>591.94256640000003</v>
      </c>
      <c r="HT63">
        <v>0.24261739210741101</v>
      </c>
      <c r="HU63">
        <v>591.94256640000003</v>
      </c>
      <c r="HV63">
        <v>58.804548044535103</v>
      </c>
      <c r="HW63">
        <v>591.94256640000003</v>
      </c>
      <c r="HX63">
        <v>67.418507048672296</v>
      </c>
      <c r="HY63">
        <v>591.94256640000003</v>
      </c>
      <c r="HZ63">
        <v>80.872464035803802</v>
      </c>
      <c r="IA63">
        <v>591.94256640000003</v>
      </c>
      <c r="IB63">
        <v>1.1464845711867899E-2</v>
      </c>
      <c r="IC63">
        <v>4.1258270010623502E-3</v>
      </c>
      <c r="ID63">
        <v>1.07853859631821E-2</v>
      </c>
      <c r="IE63">
        <v>3.8477881252131201E-4</v>
      </c>
      <c r="IF63">
        <v>2.0054829586001501E-3</v>
      </c>
      <c r="IG63">
        <v>1.15549435882248E-2</v>
      </c>
      <c r="IH63">
        <v>4.0194139479418599E-3</v>
      </c>
      <c r="II63">
        <v>7.4504870214875396E-2</v>
      </c>
      <c r="IJ63">
        <v>0.192697061825786</v>
      </c>
      <c r="IK63">
        <v>0.141390480464576</v>
      </c>
      <c r="IL63">
        <v>-40.206994341813299</v>
      </c>
      <c r="IM63">
        <v>7.4504870214875396E-2</v>
      </c>
      <c r="IN63">
        <v>0.14111240781477999</v>
      </c>
      <c r="IO63">
        <v>-37.6253836819767</v>
      </c>
      <c r="IP63">
        <v>5.4460299812930602E-2</v>
      </c>
      <c r="IQ63">
        <v>1.06703026309632</v>
      </c>
      <c r="IR63">
        <v>0.20014690465351501</v>
      </c>
      <c r="IS63">
        <v>5</v>
      </c>
      <c r="IT63">
        <v>636.62656000000004</v>
      </c>
      <c r="IU63">
        <v>636.62656000000004</v>
      </c>
      <c r="IV63">
        <v>636.62656000000004</v>
      </c>
      <c r="IW63">
        <v>621.85556480000002</v>
      </c>
      <c r="IX63">
        <v>621.85556480000002</v>
      </c>
      <c r="IY63">
        <v>621.85556480000002</v>
      </c>
      <c r="IZ63">
        <v>640.38855679999995</v>
      </c>
      <c r="JA63">
        <v>640.38855679999995</v>
      </c>
      <c r="JB63">
        <v>640.38855679999995</v>
      </c>
      <c r="JC63">
        <v>18.532991999999901</v>
      </c>
      <c r="JD63">
        <v>18.532991999999901</v>
      </c>
      <c r="JE63">
        <v>18.532991999999901</v>
      </c>
      <c r="JF63">
        <v>60.606120645545403</v>
      </c>
      <c r="JG63">
        <v>60.606120645545403</v>
      </c>
      <c r="JH63">
        <v>60.606120645545403</v>
      </c>
      <c r="JI63">
        <v>210.139427542557</v>
      </c>
      <c r="JJ63">
        <v>210.139427542557</v>
      </c>
      <c r="JK63">
        <v>210.139427542557</v>
      </c>
      <c r="JL63">
        <v>4.1947672315898297</v>
      </c>
      <c r="JM63">
        <v>636.62656000000004</v>
      </c>
      <c r="JN63">
        <v>4.8084721912614699</v>
      </c>
      <c r="JO63">
        <v>636.62656000000004</v>
      </c>
      <c r="JP63">
        <v>5.7692726232534897</v>
      </c>
      <c r="JQ63">
        <v>636.62656000000004</v>
      </c>
      <c r="JR63">
        <v>3.5918122391768101E-3</v>
      </c>
      <c r="JS63">
        <v>621.64700000000005</v>
      </c>
      <c r="JT63">
        <v>3.6835786163446601E-3</v>
      </c>
      <c r="JU63">
        <v>621.43899999999996</v>
      </c>
      <c r="JV63">
        <v>6.0667238442633498E-3</v>
      </c>
      <c r="JW63">
        <v>621.75099999999998</v>
      </c>
      <c r="JX63">
        <v>59.675899842533802</v>
      </c>
      <c r="JY63">
        <v>636.62656000000004</v>
      </c>
      <c r="JZ63">
        <v>0.684043171302265</v>
      </c>
      <c r="KA63">
        <v>636.62656000000004</v>
      </c>
      <c r="KB63">
        <v>0.246177631709391</v>
      </c>
      <c r="KC63">
        <v>636.62656000000004</v>
      </c>
      <c r="KD63">
        <v>59.675899842533802</v>
      </c>
      <c r="KE63">
        <v>636.62656000000004</v>
      </c>
      <c r="KF63">
        <v>68.404317130226502</v>
      </c>
      <c r="KG63">
        <v>636.62656000000004</v>
      </c>
      <c r="KH63">
        <v>82.059210569797202</v>
      </c>
      <c r="KI63">
        <v>636.62656000000004</v>
      </c>
      <c r="KJ63">
        <v>1.14626368954174E-2</v>
      </c>
      <c r="KK63">
        <v>4.1252437308692104E-3</v>
      </c>
      <c r="KL63">
        <v>1.07832171199999E-2</v>
      </c>
      <c r="KM63">
        <v>3.8475014676156303E-4</v>
      </c>
      <c r="KN63">
        <v>2.0052E-3</v>
      </c>
      <c r="KO63">
        <v>1.15527174135231E-2</v>
      </c>
      <c r="KP63">
        <v>4.0188457214143901E-3</v>
      </c>
      <c r="KQ63">
        <v>-40.4</v>
      </c>
      <c r="KR63">
        <v>0</v>
      </c>
      <c r="KS63">
        <v>0</v>
      </c>
      <c r="KT63">
        <v>-37.810794714755701</v>
      </c>
      <c r="KU63">
        <v>-8.6917891289339799E-2</v>
      </c>
      <c r="KV63">
        <v>1.06681798207179</v>
      </c>
      <c r="KW63">
        <v>0.20011872193876801</v>
      </c>
      <c r="KX63">
        <v>3.1720000000000002</v>
      </c>
      <c r="KY63" s="27">
        <v>0.53209497876232403</v>
      </c>
      <c r="KZ63" t="s">
        <v>1</v>
      </c>
      <c r="LA63">
        <v>1.5179481520496501</v>
      </c>
      <c r="LB63" s="21">
        <f t="shared" si="0"/>
        <v>37.373194709316728</v>
      </c>
      <c r="LC63" t="s">
        <v>1</v>
      </c>
      <c r="LD63">
        <v>-0.5</v>
      </c>
      <c r="LE63" s="1">
        <v>0.92157107198409505</v>
      </c>
      <c r="LF63" s="18">
        <f t="shared" si="3"/>
        <v>3.6439710719840948</v>
      </c>
      <c r="LG63" s="22">
        <f t="shared" si="1"/>
        <v>-0.17354978096944196</v>
      </c>
      <c r="LI63">
        <v>1.0911487405887601E-2</v>
      </c>
      <c r="LJ63">
        <v>3.8895199628169501E-4</v>
      </c>
      <c r="LK63">
        <v>2.04687728765584E-3</v>
      </c>
      <c r="LL63">
        <v>1.1689391398451E-2</v>
      </c>
      <c r="LM63">
        <v>4.1023939485849304E-3</v>
      </c>
      <c r="LN63">
        <v>-28.985209314811001</v>
      </c>
      <c r="LO63" s="34">
        <f t="shared" si="2"/>
        <v>-29.763370887719919</v>
      </c>
      <c r="LR63">
        <v>1.07853859631821E-2</v>
      </c>
      <c r="LS63">
        <v>3.8477881252131201E-4</v>
      </c>
      <c r="LT63">
        <v>2.0054829586001501E-3</v>
      </c>
      <c r="LU63">
        <v>1.15549435882248E-2</v>
      </c>
      <c r="LV63">
        <v>4.0194139479418599E-3</v>
      </c>
      <c r="LW63">
        <v>7.4504870214875396E-2</v>
      </c>
      <c r="LX63">
        <v>0.192697061825786</v>
      </c>
      <c r="LY63">
        <v>0.141390480464576</v>
      </c>
      <c r="LZ63">
        <v>-40.206994341813299</v>
      </c>
      <c r="MA63">
        <v>7.4504870214875396E-2</v>
      </c>
      <c r="MB63">
        <v>0.14111240781477999</v>
      </c>
      <c r="MC63">
        <v>-37.6253836819767</v>
      </c>
      <c r="MD63">
        <v>5.4460299812930602E-2</v>
      </c>
      <c r="ME63">
        <v>1.06703026309632</v>
      </c>
      <c r="MF63">
        <v>0.20014690465351501</v>
      </c>
      <c r="MG63">
        <v>1.07832171199999E-2</v>
      </c>
      <c r="MH63">
        <v>3.8475014676156303E-4</v>
      </c>
      <c r="MI63">
        <v>2.0052E-3</v>
      </c>
      <c r="MJ63">
        <v>1.15527174135231E-2</v>
      </c>
      <c r="MK63">
        <v>4.0188457214143901E-3</v>
      </c>
      <c r="ML63">
        <v>-40.4</v>
      </c>
      <c r="MM63">
        <v>0</v>
      </c>
      <c r="MN63">
        <v>0</v>
      </c>
      <c r="MO63">
        <v>-37.810794714755701</v>
      </c>
      <c r="MP63">
        <v>-8.6917891289339799E-2</v>
      </c>
      <c r="MQ63">
        <v>1.06681798207179</v>
      </c>
      <c r="MR63">
        <v>0.20011872193876801</v>
      </c>
      <c r="MS63" t="s">
        <v>1</v>
      </c>
      <c r="MT63">
        <v>118</v>
      </c>
      <c r="MV63" t="s">
        <v>137</v>
      </c>
      <c r="MW63" t="b">
        <v>1</v>
      </c>
      <c r="MX63" t="s">
        <v>139</v>
      </c>
      <c r="MY63">
        <v>3.1720000000000002</v>
      </c>
    </row>
    <row r="64" spans="1:363">
      <c r="A64">
        <v>83</v>
      </c>
      <c r="B64">
        <v>122</v>
      </c>
      <c r="C64">
        <v>1</v>
      </c>
      <c r="D64">
        <v>28.916006400000001</v>
      </c>
      <c r="E64">
        <v>28.916006400000001</v>
      </c>
      <c r="F64">
        <v>29.0200064</v>
      </c>
      <c r="G64">
        <v>14.044006400000001</v>
      </c>
      <c r="H64">
        <v>14.044006400000001</v>
      </c>
      <c r="I64">
        <v>14.044006400000001</v>
      </c>
      <c r="J64">
        <v>31.207001600000002</v>
      </c>
      <c r="K64">
        <v>31.207001600000002</v>
      </c>
      <c r="L64">
        <v>31.207001600000002</v>
      </c>
      <c r="M64">
        <v>17.162995200000001</v>
      </c>
      <c r="N64">
        <v>17.162995200000001</v>
      </c>
      <c r="O64">
        <v>17.162995200000001</v>
      </c>
      <c r="P64">
        <v>56.284731803018602</v>
      </c>
      <c r="Q64">
        <v>56.284731803018602</v>
      </c>
      <c r="R64">
        <v>56.284731803018602</v>
      </c>
      <c r="S64">
        <v>112.930806026</v>
      </c>
      <c r="T64">
        <v>112.930806026</v>
      </c>
      <c r="U64">
        <v>112.930806026</v>
      </c>
      <c r="V64">
        <v>3.8938770075770601</v>
      </c>
      <c r="W64">
        <v>28.916006400000001</v>
      </c>
      <c r="X64">
        <v>2.8543423952601699</v>
      </c>
      <c r="Y64">
        <v>28.916006400000001</v>
      </c>
      <c r="Z64">
        <v>1.29779236978025</v>
      </c>
      <c r="AA64">
        <v>29.0200064</v>
      </c>
      <c r="AB64">
        <v>7.4536509491956601E-2</v>
      </c>
      <c r="AC64">
        <v>11.548</v>
      </c>
      <c r="AD64">
        <v>5.6978828692896701E-2</v>
      </c>
      <c r="AE64">
        <v>11.756</v>
      </c>
      <c r="AF64">
        <v>1.21995564605448</v>
      </c>
      <c r="AG64">
        <v>14.044</v>
      </c>
      <c r="AH64">
        <v>55.826944921234499</v>
      </c>
      <c r="AI64">
        <v>28.916006400000001</v>
      </c>
      <c r="AJ64">
        <v>0.40925042638548398</v>
      </c>
      <c r="AK64">
        <v>28.916006400000001</v>
      </c>
      <c r="AL64">
        <v>4.85364553986515E-2</v>
      </c>
      <c r="AM64">
        <v>29.0200064</v>
      </c>
      <c r="AN64">
        <v>55.826944921234499</v>
      </c>
      <c r="AO64">
        <v>28.916006400000001</v>
      </c>
      <c r="AP64">
        <v>40.925042638548398</v>
      </c>
      <c r="AQ64">
        <v>28.916006400000001</v>
      </c>
      <c r="AR64">
        <v>16.178818466217098</v>
      </c>
      <c r="AS64">
        <v>29.0200064</v>
      </c>
      <c r="AT64">
        <v>7.3306971564159502E-3</v>
      </c>
      <c r="AU64">
        <v>8.6940912613310702E-4</v>
      </c>
      <c r="AV64">
        <v>1</v>
      </c>
      <c r="AW64">
        <v>72</v>
      </c>
      <c r="AX64">
        <v>57</v>
      </c>
      <c r="AY64">
        <v>105</v>
      </c>
      <c r="AZ64">
        <v>48</v>
      </c>
      <c r="BA64" s="6">
        <v>5.8345275265829898E-3</v>
      </c>
      <c r="BB64">
        <v>5.8345275265829898E-3</v>
      </c>
      <c r="BC64">
        <v>4.16840030811727E-4</v>
      </c>
      <c r="BD64">
        <v>72</v>
      </c>
      <c r="BE64">
        <v>1.02315999101847E-3</v>
      </c>
      <c r="BF64">
        <v>36</v>
      </c>
      <c r="BG64">
        <v>5.8345275265829898E-3</v>
      </c>
      <c r="BH64">
        <v>72</v>
      </c>
      <c r="BI64">
        <v>5.8345275265829898E-3</v>
      </c>
      <c r="BJ64">
        <v>72</v>
      </c>
      <c r="BK64">
        <v>3.6763608999999999E-3</v>
      </c>
      <c r="BL64">
        <v>7.3527217999999998E-3</v>
      </c>
      <c r="BM64">
        <v>-0.5</v>
      </c>
      <c r="BN64">
        <v>0.366289477686153</v>
      </c>
      <c r="BO64">
        <v>1.33457646088296</v>
      </c>
      <c r="BP64">
        <v>2</v>
      </c>
      <c r="BQ64">
        <v>153.904</v>
      </c>
      <c r="BR64">
        <v>153.80000000000001</v>
      </c>
      <c r="BS64">
        <v>155.98400000000001</v>
      </c>
      <c r="BT64">
        <v>136.21000960000001</v>
      </c>
      <c r="BU64">
        <v>136.21000960000001</v>
      </c>
      <c r="BV64">
        <v>136.21000960000001</v>
      </c>
      <c r="BW64">
        <v>198.27299840000001</v>
      </c>
      <c r="BX64">
        <v>198.27299840000001</v>
      </c>
      <c r="BY64">
        <v>198.27299840000001</v>
      </c>
      <c r="BZ64">
        <v>62.062988799999999</v>
      </c>
      <c r="CA64">
        <v>62.062988799999999</v>
      </c>
      <c r="CB64">
        <v>62.062988799999999</v>
      </c>
      <c r="CC64">
        <v>37.345611209710903</v>
      </c>
      <c r="CD64">
        <v>37.345611209710903</v>
      </c>
      <c r="CE64">
        <v>37.345611209710903</v>
      </c>
      <c r="CF64">
        <v>78.5757682858344</v>
      </c>
      <c r="CG64">
        <v>78.5757682858344</v>
      </c>
      <c r="CH64">
        <v>78.5757682858344</v>
      </c>
      <c r="CI64">
        <v>2.2632705404692199</v>
      </c>
      <c r="CJ64">
        <v>153.904</v>
      </c>
      <c r="CK64">
        <v>1.66080137846937</v>
      </c>
      <c r="CL64">
        <v>153.80000000000001</v>
      </c>
      <c r="CM64">
        <v>0.62637072187346698</v>
      </c>
      <c r="CN64">
        <v>155.98400000000001</v>
      </c>
      <c r="CO64">
        <v>8.2094364506595296E-2</v>
      </c>
      <c r="CP64">
        <v>135.06299999999999</v>
      </c>
      <c r="CQ64">
        <v>6.1978788592029897E-2</v>
      </c>
      <c r="CR64">
        <v>134.64699999999999</v>
      </c>
      <c r="CS64">
        <v>1.0616110288423899</v>
      </c>
      <c r="CT64">
        <v>136.21</v>
      </c>
      <c r="CU64">
        <v>37.030705501156497</v>
      </c>
      <c r="CV64">
        <v>153.904</v>
      </c>
      <c r="CW64">
        <v>0.271815028857745</v>
      </c>
      <c r="CX64">
        <v>153.80000000000001</v>
      </c>
      <c r="CY64">
        <v>4.3090679696710099E-2</v>
      </c>
      <c r="CZ64">
        <v>155.98400000000001</v>
      </c>
      <c r="DA64">
        <v>37.030705501156497</v>
      </c>
      <c r="DB64">
        <v>153.904</v>
      </c>
      <c r="DC64">
        <v>27.181502885774499</v>
      </c>
      <c r="DD64">
        <v>153.80000000000001</v>
      </c>
      <c r="DE64">
        <v>14.363559898903301</v>
      </c>
      <c r="DF64">
        <v>155.98400000000001</v>
      </c>
      <c r="DG64">
        <v>7.3402606074911602E-3</v>
      </c>
      <c r="DH64">
        <v>1.1636472790226499E-3</v>
      </c>
      <c r="DI64">
        <v>2</v>
      </c>
      <c r="DJ64">
        <v>196</v>
      </c>
      <c r="DK64">
        <v>182</v>
      </c>
      <c r="DL64">
        <v>318</v>
      </c>
      <c r="DM64">
        <v>136</v>
      </c>
      <c r="DN64" s="27">
        <v>0.51726061287913805</v>
      </c>
      <c r="DO64">
        <v>0.51726061287913805</v>
      </c>
      <c r="DP64">
        <v>1.9928999477997401E-2</v>
      </c>
      <c r="DQ64">
        <v>196</v>
      </c>
      <c r="DR64">
        <v>1.0079999919980699E-3</v>
      </c>
      <c r="DS64">
        <v>181</v>
      </c>
      <c r="DT64">
        <v>0.51726061287913805</v>
      </c>
      <c r="DU64">
        <v>196</v>
      </c>
      <c r="DV64">
        <v>0.51726061287913805</v>
      </c>
      <c r="DW64">
        <v>196</v>
      </c>
      <c r="DX64">
        <v>3.6811569919475702E-3</v>
      </c>
      <c r="DY64">
        <v>7.3623139838951404E-3</v>
      </c>
      <c r="DZ64">
        <v>0.80392364405712502</v>
      </c>
      <c r="EA64">
        <v>0.366765577524646</v>
      </c>
      <c r="EB64">
        <v>40.148190582877298</v>
      </c>
      <c r="EC64">
        <v>3</v>
      </c>
      <c r="ED64">
        <v>285.34751999999997</v>
      </c>
      <c r="EE64">
        <v>285.03552000000002</v>
      </c>
      <c r="EF64">
        <v>285.13952</v>
      </c>
      <c r="EG64">
        <v>271.38851840000001</v>
      </c>
      <c r="EH64">
        <v>271.38851840000001</v>
      </c>
      <c r="EI64">
        <v>271.38851840000001</v>
      </c>
      <c r="EJ64">
        <v>356.23051520000001</v>
      </c>
      <c r="EK64">
        <v>356.23051520000001</v>
      </c>
      <c r="EL64">
        <v>356.23051520000001</v>
      </c>
      <c r="EM64">
        <v>84.841996800000004</v>
      </c>
      <c r="EN64">
        <v>84.841996800000004</v>
      </c>
      <c r="EO64">
        <v>84.841996800000004</v>
      </c>
      <c r="EP64">
        <v>243.031063039363</v>
      </c>
      <c r="EQ64">
        <v>243.031063039363</v>
      </c>
      <c r="ER64">
        <v>243.031063039363</v>
      </c>
      <c r="ES64">
        <v>852.58605627925397</v>
      </c>
      <c r="ET64">
        <v>852.58605627925397</v>
      </c>
      <c r="EU64">
        <v>852.58605627925397</v>
      </c>
      <c r="EV64">
        <v>8.6251634155968304</v>
      </c>
      <c r="EW64">
        <v>285.34751999999997</v>
      </c>
      <c r="EX64">
        <v>10.167767052638601</v>
      </c>
      <c r="EY64">
        <v>285.03552000000002</v>
      </c>
      <c r="EZ64">
        <v>12.110268402853899</v>
      </c>
      <c r="FA64">
        <v>285.13952</v>
      </c>
      <c r="FB64">
        <v>1.9700774104881198E-3</v>
      </c>
      <c r="FC64">
        <v>268.87400000000002</v>
      </c>
      <c r="FD64">
        <v>1.84526364912219E-3</v>
      </c>
      <c r="FE64">
        <v>268.87400000000002</v>
      </c>
      <c r="FF64">
        <v>3.6686770186433902E-3</v>
      </c>
      <c r="FG64">
        <v>269.714</v>
      </c>
      <c r="FH64">
        <v>239.24869062822799</v>
      </c>
      <c r="FI64">
        <v>285.34751999999997</v>
      </c>
      <c r="FJ64">
        <v>2.7748004488312401</v>
      </c>
      <c r="FK64">
        <v>285.03552000000002</v>
      </c>
      <c r="FL64">
        <v>1.0075719623037001</v>
      </c>
      <c r="FM64">
        <v>285.13952</v>
      </c>
      <c r="FN64">
        <v>239.24869062822799</v>
      </c>
      <c r="FO64">
        <v>285.34751999999997</v>
      </c>
      <c r="FP64">
        <v>277.48004488312398</v>
      </c>
      <c r="FQ64">
        <v>285.03552000000002</v>
      </c>
      <c r="FR64">
        <v>335.857320767901</v>
      </c>
      <c r="FS64">
        <v>285.13952</v>
      </c>
      <c r="FT64">
        <v>1.1597975485445999E-2</v>
      </c>
      <c r="FU64">
        <v>4.2114001111478701E-3</v>
      </c>
      <c r="FV64">
        <v>1.0910997783855E-2</v>
      </c>
      <c r="FW64">
        <v>3.8896376962117699E-4</v>
      </c>
      <c r="FX64">
        <v>2.04699463342135E-3</v>
      </c>
      <c r="FY64">
        <v>1.1688925323097401E-2</v>
      </c>
      <c r="FZ64">
        <v>4.1026285253134504E-3</v>
      </c>
      <c r="GA64">
        <v>10.9515822023225</v>
      </c>
      <c r="GB64">
        <v>11.7901186966506</v>
      </c>
      <c r="GC64">
        <v>20.847479526924602</v>
      </c>
      <c r="GD64">
        <v>-29.028780847981899</v>
      </c>
      <c r="GE64">
        <v>10.9515822023225</v>
      </c>
      <c r="GF64">
        <v>20.8431245867495</v>
      </c>
      <c r="GG64">
        <v>-26.466469775806502</v>
      </c>
      <c r="GH64">
        <v>20.758749616676099</v>
      </c>
      <c r="GI64">
        <v>1.07932328442112</v>
      </c>
      <c r="GJ64">
        <v>0.204281300616065</v>
      </c>
      <c r="GK64">
        <v>4</v>
      </c>
      <c r="GL64">
        <v>592.09351679999997</v>
      </c>
      <c r="GM64">
        <v>591.98951680000005</v>
      </c>
      <c r="GN64">
        <v>591.98951680000005</v>
      </c>
      <c r="GO64">
        <v>577.21852160000003</v>
      </c>
      <c r="GP64">
        <v>577.21852160000003</v>
      </c>
      <c r="GQ64">
        <v>577.21852160000003</v>
      </c>
      <c r="GR64">
        <v>595.74451199999999</v>
      </c>
      <c r="GS64">
        <v>595.74451199999999</v>
      </c>
      <c r="GT64">
        <v>595.74451199999999</v>
      </c>
      <c r="GU64">
        <v>18.525990399999898</v>
      </c>
      <c r="GV64">
        <v>18.525990399999898</v>
      </c>
      <c r="GW64">
        <v>18.525990399999898</v>
      </c>
      <c r="GX64">
        <v>59.845828277170398</v>
      </c>
      <c r="GY64">
        <v>59.845828277170398</v>
      </c>
      <c r="GZ64">
        <v>59.845828277170398</v>
      </c>
      <c r="HA64">
        <v>207.53287409270399</v>
      </c>
      <c r="HB64">
        <v>207.53287409270399</v>
      </c>
      <c r="HC64">
        <v>207.53287409270399</v>
      </c>
      <c r="HD64">
        <v>4.1756336754809196</v>
      </c>
      <c r="HE64">
        <v>592.09351679999997</v>
      </c>
      <c r="HF64">
        <v>4.7869077257884198</v>
      </c>
      <c r="HG64">
        <v>591.98951680000005</v>
      </c>
      <c r="HH64">
        <v>5.7441118121397103</v>
      </c>
      <c r="HI64">
        <v>591.98951680000005</v>
      </c>
      <c r="HJ64">
        <v>3.0930167609140198E-3</v>
      </c>
      <c r="HK64">
        <v>576.798</v>
      </c>
      <c r="HL64">
        <v>3.15297891055472E-3</v>
      </c>
      <c r="HM64">
        <v>576.06299999999999</v>
      </c>
      <c r="HN64">
        <v>5.2900089436209597E-3</v>
      </c>
      <c r="HO64">
        <v>576.27300000000002</v>
      </c>
      <c r="HP64">
        <v>58.9270952075249</v>
      </c>
      <c r="HQ64">
        <v>592.09351679999997</v>
      </c>
      <c r="HR64">
        <v>0.67559390427138799</v>
      </c>
      <c r="HS64">
        <v>591.98951680000005</v>
      </c>
      <c r="HT64">
        <v>0.243139165374121</v>
      </c>
      <c r="HU64">
        <v>591.98951680000005</v>
      </c>
      <c r="HV64">
        <v>58.9270952075249</v>
      </c>
      <c r="HW64">
        <v>592.09351679999997</v>
      </c>
      <c r="HX64">
        <v>67.559390427138794</v>
      </c>
      <c r="HY64">
        <v>591.98951680000005</v>
      </c>
      <c r="HZ64">
        <v>81.046388458040497</v>
      </c>
      <c r="IA64">
        <v>591.98951680000005</v>
      </c>
      <c r="IB64">
        <v>1.14649110378194E-2</v>
      </c>
      <c r="IC64">
        <v>4.1261013209263498E-3</v>
      </c>
      <c r="ID64">
        <v>1.0785247736506199E-2</v>
      </c>
      <c r="IE64">
        <v>3.84784832308247E-4</v>
      </c>
      <c r="IF64">
        <v>2.00554238207723E-3</v>
      </c>
      <c r="IG64">
        <v>1.15548174011227E-2</v>
      </c>
      <c r="IH64">
        <v>4.0195328230050401E-3</v>
      </c>
      <c r="II64">
        <v>9.0150834189062196E-2</v>
      </c>
      <c r="IJ64">
        <v>0.18177434143518101</v>
      </c>
      <c r="IK64">
        <v>0.17096988495568499</v>
      </c>
      <c r="IL64">
        <v>-40.219295153041202</v>
      </c>
      <c r="IM64">
        <v>9.0150834189062196E-2</v>
      </c>
      <c r="IN64">
        <v>0.170747096169376</v>
      </c>
      <c r="IO64">
        <v>-37.635893405628799</v>
      </c>
      <c r="IP64">
        <v>8.4037133324610297E-2</v>
      </c>
      <c r="IQ64">
        <v>1.0670167338371901</v>
      </c>
      <c r="IR64">
        <v>0.20015282323782799</v>
      </c>
      <c r="IS64">
        <v>5</v>
      </c>
      <c r="IT64">
        <v>636.77351680000004</v>
      </c>
      <c r="IU64">
        <v>636.6695168</v>
      </c>
      <c r="IV64">
        <v>636.6695168</v>
      </c>
      <c r="IW64">
        <v>621.89852159999998</v>
      </c>
      <c r="IX64">
        <v>621.89852159999998</v>
      </c>
      <c r="IY64">
        <v>621.89852159999998</v>
      </c>
      <c r="IZ64">
        <v>640.42951679999999</v>
      </c>
      <c r="JA64">
        <v>640.42951679999999</v>
      </c>
      <c r="JB64">
        <v>640.42951679999999</v>
      </c>
      <c r="JC64">
        <v>18.5309952</v>
      </c>
      <c r="JD64">
        <v>18.5309952</v>
      </c>
      <c r="JE64">
        <v>18.5309952</v>
      </c>
      <c r="JF64">
        <v>60.653912118018198</v>
      </c>
      <c r="JG64">
        <v>60.653912118018198</v>
      </c>
      <c r="JH64">
        <v>60.653912118018198</v>
      </c>
      <c r="JI64">
        <v>210.309232856135</v>
      </c>
      <c r="JJ64">
        <v>210.309232856135</v>
      </c>
      <c r="JK64">
        <v>210.309232856135</v>
      </c>
      <c r="JL64">
        <v>4.1902135064050503</v>
      </c>
      <c r="JM64">
        <v>636.77351680000004</v>
      </c>
      <c r="JN64">
        <v>4.8035818989779999</v>
      </c>
      <c r="JO64">
        <v>636.6695168</v>
      </c>
      <c r="JP64">
        <v>5.7637204865270402</v>
      </c>
      <c r="JQ64">
        <v>636.6695168</v>
      </c>
      <c r="JR64">
        <v>3.5925020697985298E-3</v>
      </c>
      <c r="JS64">
        <v>621.69000000000005</v>
      </c>
      <c r="JT64">
        <v>3.72472176566998E-3</v>
      </c>
      <c r="JU64">
        <v>621.69000000000005</v>
      </c>
      <c r="JV64">
        <v>6.0408119415122901E-3</v>
      </c>
      <c r="JW64">
        <v>621.69000000000005</v>
      </c>
      <c r="JX64">
        <v>59.722937624676398</v>
      </c>
      <c r="JY64">
        <v>636.77351680000004</v>
      </c>
      <c r="JZ64">
        <v>0.68459372521060202</v>
      </c>
      <c r="KA64">
        <v>636.6695168</v>
      </c>
      <c r="KB64">
        <v>0.246380768131197</v>
      </c>
      <c r="KC64">
        <v>636.6695168</v>
      </c>
      <c r="KD64">
        <v>59.722937624676398</v>
      </c>
      <c r="KE64">
        <v>636.77351680000004</v>
      </c>
      <c r="KF64">
        <v>68.459372521060203</v>
      </c>
      <c r="KG64">
        <v>636.6695168</v>
      </c>
      <c r="KH64">
        <v>82.126922710399</v>
      </c>
      <c r="KI64">
        <v>636.6695168</v>
      </c>
      <c r="KJ64">
        <v>1.14628273899196E-2</v>
      </c>
      <c r="KK64">
        <v>4.1253960024464102E-3</v>
      </c>
      <c r="KL64">
        <v>1.07832171199999E-2</v>
      </c>
      <c r="KM64">
        <v>3.8475014676156303E-4</v>
      </c>
      <c r="KN64">
        <v>2.0052E-3</v>
      </c>
      <c r="KO64">
        <v>1.15527174135231E-2</v>
      </c>
      <c r="KP64">
        <v>4.0188457214143901E-3</v>
      </c>
      <c r="KQ64">
        <v>-40.4</v>
      </c>
      <c r="KR64">
        <v>0</v>
      </c>
      <c r="KS64">
        <v>0</v>
      </c>
      <c r="KT64">
        <v>-37.810794714755701</v>
      </c>
      <c r="KU64">
        <v>-8.6917891289339799E-2</v>
      </c>
      <c r="KV64">
        <v>1.06681798207179</v>
      </c>
      <c r="KW64">
        <v>0.20011872193876801</v>
      </c>
      <c r="KX64">
        <v>2.84</v>
      </c>
      <c r="KY64" s="27">
        <v>0.51726061287913805</v>
      </c>
      <c r="KZ64" t="s">
        <v>1</v>
      </c>
      <c r="LA64">
        <v>1.33457646088296</v>
      </c>
      <c r="LB64" s="21">
        <f t="shared" si="0"/>
        <v>40.578436687460041</v>
      </c>
      <c r="LC64" t="s">
        <v>1</v>
      </c>
      <c r="LD64">
        <v>-0.5</v>
      </c>
      <c r="LE64" s="1">
        <v>0.80392364405712502</v>
      </c>
      <c r="LF64" s="18">
        <f t="shared" si="3"/>
        <v>3.559523644057125</v>
      </c>
      <c r="LG64" s="22">
        <f t="shared" si="1"/>
        <v>-0.2598346629947228</v>
      </c>
      <c r="LI64">
        <v>1.0910997783855E-2</v>
      </c>
      <c r="LJ64">
        <v>3.8896376962117699E-4</v>
      </c>
      <c r="LK64">
        <v>2.04699463342135E-3</v>
      </c>
      <c r="LL64">
        <v>1.1688925323097401E-2</v>
      </c>
      <c r="LM64">
        <v>4.1026285253134504E-3</v>
      </c>
      <c r="LN64">
        <v>-29.028780847981899</v>
      </c>
      <c r="LO64" s="34">
        <f t="shared" si="2"/>
        <v>-29.808398612926936</v>
      </c>
      <c r="LR64">
        <v>1.0785247736506199E-2</v>
      </c>
      <c r="LS64">
        <v>3.84784832308247E-4</v>
      </c>
      <c r="LT64">
        <v>2.00554238207723E-3</v>
      </c>
      <c r="LU64">
        <v>1.15548174011227E-2</v>
      </c>
      <c r="LV64">
        <v>4.0195328230050401E-3</v>
      </c>
      <c r="LW64">
        <v>9.0150834189062196E-2</v>
      </c>
      <c r="LX64">
        <v>0.18177434143518101</v>
      </c>
      <c r="LY64">
        <v>0.17096988495568499</v>
      </c>
      <c r="LZ64">
        <v>-40.219295153041202</v>
      </c>
      <c r="MA64">
        <v>9.0150834189062196E-2</v>
      </c>
      <c r="MB64">
        <v>0.170747096169376</v>
      </c>
      <c r="MC64">
        <v>-37.635893405628799</v>
      </c>
      <c r="MD64">
        <v>8.4037133324610297E-2</v>
      </c>
      <c r="ME64">
        <v>1.0670167338371901</v>
      </c>
      <c r="MF64">
        <v>0.20015282323782799</v>
      </c>
      <c r="MG64">
        <v>1.07832171199999E-2</v>
      </c>
      <c r="MH64">
        <v>3.8475014676156303E-4</v>
      </c>
      <c r="MI64">
        <v>2.0052E-3</v>
      </c>
      <c r="MJ64">
        <v>1.15527174135231E-2</v>
      </c>
      <c r="MK64">
        <v>4.0188457214143901E-3</v>
      </c>
      <c r="ML64">
        <v>-40.4</v>
      </c>
      <c r="MM64">
        <v>0</v>
      </c>
      <c r="MN64">
        <v>0</v>
      </c>
      <c r="MO64">
        <v>-37.810794714755701</v>
      </c>
      <c r="MP64">
        <v>-8.6917891289339799E-2</v>
      </c>
      <c r="MQ64">
        <v>1.06681798207179</v>
      </c>
      <c r="MR64">
        <v>0.20011872193876801</v>
      </c>
      <c r="MS64" t="s">
        <v>1</v>
      </c>
      <c r="MT64">
        <v>122</v>
      </c>
      <c r="MV64" t="s">
        <v>137</v>
      </c>
      <c r="MW64" t="b">
        <v>1</v>
      </c>
      <c r="MX64" t="s">
        <v>139</v>
      </c>
      <c r="MY64">
        <v>2.84</v>
      </c>
    </row>
    <row r="65" spans="1:363">
      <c r="A65">
        <v>86</v>
      </c>
      <c r="B65">
        <v>124</v>
      </c>
      <c r="C65">
        <v>1</v>
      </c>
      <c r="D65">
        <v>29.008998399999999</v>
      </c>
      <c r="E65">
        <v>28.9049984</v>
      </c>
      <c r="F65">
        <v>29.216998400000001</v>
      </c>
      <c r="G65">
        <v>14.237004799999999</v>
      </c>
      <c r="H65">
        <v>14.237004799999999</v>
      </c>
      <c r="I65">
        <v>14.237004799999999</v>
      </c>
      <c r="J65">
        <v>31.300006400000001</v>
      </c>
      <c r="K65">
        <v>31.300006400000001</v>
      </c>
      <c r="L65">
        <v>31.300006400000001</v>
      </c>
      <c r="M65">
        <v>17.0630016</v>
      </c>
      <c r="N65">
        <v>17.0630016</v>
      </c>
      <c r="O65">
        <v>17.0630016</v>
      </c>
      <c r="P65">
        <v>56.4516419342986</v>
      </c>
      <c r="Q65">
        <v>56.4516419342986</v>
      </c>
      <c r="R65">
        <v>56.4516419342986</v>
      </c>
      <c r="S65">
        <v>113.11042877437301</v>
      </c>
      <c r="T65">
        <v>113.11042877437301</v>
      </c>
      <c r="U65">
        <v>113.11042877437301</v>
      </c>
      <c r="V65">
        <v>3.9077516734536499</v>
      </c>
      <c r="W65">
        <v>29.008998399999999</v>
      </c>
      <c r="X65">
        <v>2.8643957746800801</v>
      </c>
      <c r="Y65">
        <v>28.9049984</v>
      </c>
      <c r="Z65">
        <v>1.2898537265788299</v>
      </c>
      <c r="AA65">
        <v>29.216998400000001</v>
      </c>
      <c r="AB65">
        <v>7.4182254513431897E-2</v>
      </c>
      <c r="AC65">
        <v>14.028</v>
      </c>
      <c r="AD65">
        <v>5.6617697142871501E-2</v>
      </c>
      <c r="AE65">
        <v>13.196</v>
      </c>
      <c r="AF65">
        <v>1.20738985228656</v>
      </c>
      <c r="AG65">
        <v>14.237</v>
      </c>
      <c r="AH65">
        <v>55.992955644738302</v>
      </c>
      <c r="AI65">
        <v>29.008998399999999</v>
      </c>
      <c r="AJ65">
        <v>0.410476957387645</v>
      </c>
      <c r="AK65">
        <v>28.9049984</v>
      </c>
      <c r="AL65">
        <v>4.8209332172612203E-2</v>
      </c>
      <c r="AM65">
        <v>29.216998400000001</v>
      </c>
      <c r="AN65">
        <v>55.992955644738302</v>
      </c>
      <c r="AO65">
        <v>29.008998399999999</v>
      </c>
      <c r="AP65">
        <v>41.047695738764503</v>
      </c>
      <c r="AQ65">
        <v>28.9049984</v>
      </c>
      <c r="AR65">
        <v>16.069777390870701</v>
      </c>
      <c r="AS65">
        <v>29.216998400000001</v>
      </c>
      <c r="AT65">
        <v>7.3308678325898899E-3</v>
      </c>
      <c r="AU65">
        <v>8.6098923726206996E-4</v>
      </c>
      <c r="AV65">
        <v>1</v>
      </c>
      <c r="AW65">
        <v>72</v>
      </c>
      <c r="AX65">
        <v>57</v>
      </c>
      <c r="AY65">
        <v>102</v>
      </c>
      <c r="AZ65">
        <v>45</v>
      </c>
      <c r="BA65" s="6">
        <v>5.1253443538292302E-3</v>
      </c>
      <c r="BB65">
        <v>5.1253443538292302E-3</v>
      </c>
      <c r="BC65">
        <v>3.7384005263447698E-4</v>
      </c>
      <c r="BD65">
        <v>72</v>
      </c>
      <c r="BE65">
        <v>1.0221599834039799E-3</v>
      </c>
      <c r="BF65">
        <v>35</v>
      </c>
      <c r="BG65">
        <v>5.1253443538292302E-3</v>
      </c>
      <c r="BH65">
        <v>72</v>
      </c>
      <c r="BI65">
        <v>5.1253443538292302E-3</v>
      </c>
      <c r="BJ65">
        <v>72</v>
      </c>
      <c r="BK65">
        <v>3.6763608999999999E-3</v>
      </c>
      <c r="BL65">
        <v>7.3527217999999998E-3</v>
      </c>
      <c r="BM65">
        <v>-0.5</v>
      </c>
      <c r="BN65">
        <v>0.366289477686153</v>
      </c>
      <c r="BO65">
        <v>1.1010254812567</v>
      </c>
      <c r="BP65">
        <v>2</v>
      </c>
      <c r="BQ65">
        <v>153.67900159999999</v>
      </c>
      <c r="BR65">
        <v>153.78300160000001</v>
      </c>
      <c r="BS65">
        <v>155.9670016</v>
      </c>
      <c r="BT65">
        <v>136.19299839999999</v>
      </c>
      <c r="BU65">
        <v>136.19299839999999</v>
      </c>
      <c r="BV65">
        <v>136.19299839999999</v>
      </c>
      <c r="BW65">
        <v>195.53899519999999</v>
      </c>
      <c r="BX65">
        <v>195.53899519999999</v>
      </c>
      <c r="BY65">
        <v>195.53899519999999</v>
      </c>
      <c r="BZ65">
        <v>59.345996799999902</v>
      </c>
      <c r="CA65">
        <v>59.345996799999902</v>
      </c>
      <c r="CB65">
        <v>59.345996799999902</v>
      </c>
      <c r="CC65">
        <v>33.053795084591002</v>
      </c>
      <c r="CD65">
        <v>33.053795084591002</v>
      </c>
      <c r="CE65">
        <v>33.053795084591002</v>
      </c>
      <c r="CF65">
        <v>69.202385876232597</v>
      </c>
      <c r="CG65">
        <v>69.202385876232597</v>
      </c>
      <c r="CH65">
        <v>69.202385876232597</v>
      </c>
      <c r="CI65">
        <v>2.03654951849416</v>
      </c>
      <c r="CJ65">
        <v>153.67900159999999</v>
      </c>
      <c r="CK65">
        <v>1.49539873140207</v>
      </c>
      <c r="CL65">
        <v>153.78300160000001</v>
      </c>
      <c r="CM65">
        <v>0.55470601176891399</v>
      </c>
      <c r="CN65">
        <v>155.9670016</v>
      </c>
      <c r="CO65">
        <v>8.3277136591631995E-2</v>
      </c>
      <c r="CP65">
        <v>134.83799999999999</v>
      </c>
      <c r="CQ65">
        <v>6.2803166307152894E-2</v>
      </c>
      <c r="CR65">
        <v>134.31800000000001</v>
      </c>
      <c r="CS65">
        <v>1.0525366416950099</v>
      </c>
      <c r="CT65">
        <v>136.19200000000001</v>
      </c>
      <c r="CU65">
        <v>32.775947264268403</v>
      </c>
      <c r="CV65">
        <v>153.67900159999999</v>
      </c>
      <c r="CW65">
        <v>0.24081214926667199</v>
      </c>
      <c r="CX65">
        <v>153.78300160000001</v>
      </c>
      <c r="CY65">
        <v>3.7035671055890902E-2</v>
      </c>
      <c r="CZ65">
        <v>155.9670016</v>
      </c>
      <c r="DA65">
        <v>32.775947264268403</v>
      </c>
      <c r="DB65">
        <v>153.67900159999999</v>
      </c>
      <c r="DC65">
        <v>24.081214926667201</v>
      </c>
      <c r="DD65">
        <v>153.78300160000001</v>
      </c>
      <c r="DE65">
        <v>12.345223685296901</v>
      </c>
      <c r="DF65">
        <v>155.9670016</v>
      </c>
      <c r="DG65">
        <v>7.3472216477843697E-3</v>
      </c>
      <c r="DH65">
        <v>1.12996493304302E-3</v>
      </c>
      <c r="DI65">
        <v>2</v>
      </c>
      <c r="DJ65">
        <v>200</v>
      </c>
      <c r="DK65">
        <v>184</v>
      </c>
      <c r="DL65">
        <v>310</v>
      </c>
      <c r="DM65">
        <v>126</v>
      </c>
      <c r="DN65" s="27">
        <v>0.403547248564748</v>
      </c>
      <c r="DO65">
        <v>0.403547248564748</v>
      </c>
      <c r="DP65">
        <v>1.5550000360235501E-2</v>
      </c>
      <c r="DQ65">
        <v>200</v>
      </c>
      <c r="DR65">
        <v>1.0059999767690799E-3</v>
      </c>
      <c r="DS65">
        <v>182</v>
      </c>
      <c r="DT65">
        <v>0.403547248564748</v>
      </c>
      <c r="DU65">
        <v>200</v>
      </c>
      <c r="DV65">
        <v>0.403547248564748</v>
      </c>
      <c r="DW65">
        <v>200</v>
      </c>
      <c r="DX65">
        <v>3.6845621836842399E-3</v>
      </c>
      <c r="DY65">
        <v>7.3691243673684901E-3</v>
      </c>
      <c r="DZ65">
        <v>1.7297003110887601</v>
      </c>
      <c r="EA65">
        <v>0.36710360231783001</v>
      </c>
      <c r="EB65">
        <v>29.416263749991899</v>
      </c>
      <c r="EC65">
        <v>3</v>
      </c>
      <c r="ED65">
        <v>288.81159680000002</v>
      </c>
      <c r="EE65">
        <v>288.60359679999999</v>
      </c>
      <c r="EF65">
        <v>288.60359679999999</v>
      </c>
      <c r="EG65">
        <v>273.60259839999998</v>
      </c>
      <c r="EH65">
        <v>273.60259839999998</v>
      </c>
      <c r="EI65">
        <v>273.60259839999998</v>
      </c>
      <c r="EJ65">
        <v>354.69660160000001</v>
      </c>
      <c r="EK65">
        <v>354.69660160000001</v>
      </c>
      <c r="EL65">
        <v>354.69660160000001</v>
      </c>
      <c r="EM65">
        <v>81.094003200000003</v>
      </c>
      <c r="EN65">
        <v>81.094003200000003</v>
      </c>
      <c r="EO65">
        <v>81.094003200000003</v>
      </c>
      <c r="EP65">
        <v>187.24116606339899</v>
      </c>
      <c r="EQ65">
        <v>187.24116606339899</v>
      </c>
      <c r="ER65">
        <v>187.24116606339899</v>
      </c>
      <c r="ES65">
        <v>657.17608237780405</v>
      </c>
      <c r="ET65">
        <v>657.17608237780405</v>
      </c>
      <c r="EU65">
        <v>657.17608237780405</v>
      </c>
      <c r="EV65">
        <v>6.72753994997744</v>
      </c>
      <c r="EW65">
        <v>288.81159680000002</v>
      </c>
      <c r="EX65">
        <v>7.92532329729144</v>
      </c>
      <c r="EY65">
        <v>288.60359679999999</v>
      </c>
      <c r="EZ65">
        <v>9.4512098042689807</v>
      </c>
      <c r="FA65">
        <v>288.60359679999999</v>
      </c>
      <c r="FB65">
        <v>1.9671014413271499E-3</v>
      </c>
      <c r="FC65">
        <v>271.09199999999998</v>
      </c>
      <c r="FD65">
        <v>1.9176418844013901E-3</v>
      </c>
      <c r="FE65">
        <v>271.09199999999998</v>
      </c>
      <c r="FF65">
        <v>3.59979480139147E-3</v>
      </c>
      <c r="FG65">
        <v>271.512</v>
      </c>
      <c r="FH65">
        <v>184.32532741815601</v>
      </c>
      <c r="FI65">
        <v>288.81159680000002</v>
      </c>
      <c r="FJ65">
        <v>2.13898054337642</v>
      </c>
      <c r="FK65">
        <v>288.60359679999999</v>
      </c>
      <c r="FL65">
        <v>0.776858101866016</v>
      </c>
      <c r="FM65">
        <v>288.60359679999999</v>
      </c>
      <c r="FN65">
        <v>184.32532741815601</v>
      </c>
      <c r="FO65">
        <v>288.81159680000002</v>
      </c>
      <c r="FP65">
        <v>213.89805433764201</v>
      </c>
      <c r="FQ65">
        <v>288.60359679999999</v>
      </c>
      <c r="FR65">
        <v>258.95270062200501</v>
      </c>
      <c r="FS65">
        <v>288.60359679999999</v>
      </c>
      <c r="FT65">
        <v>1.16043767470108E-2</v>
      </c>
      <c r="FU65">
        <v>4.2146031299521297E-3</v>
      </c>
      <c r="FV65">
        <v>1.09166355702834E-2</v>
      </c>
      <c r="FW65">
        <v>3.8910371810053901E-4</v>
      </c>
      <c r="FX65">
        <v>2.0483897536995102E-3</v>
      </c>
      <c r="FY65">
        <v>1.16948430064845E-2</v>
      </c>
      <c r="FZ65">
        <v>4.1054263160815599E-3</v>
      </c>
      <c r="GA65">
        <v>11.3153208013574</v>
      </c>
      <c r="GB65">
        <v>12.3023517215989</v>
      </c>
      <c r="GC65">
        <v>21.5436472731027</v>
      </c>
      <c r="GD65">
        <v>-28.5270734450365</v>
      </c>
      <c r="GE65">
        <v>11.3153208013574</v>
      </c>
      <c r="GF65">
        <v>21.538875772749201</v>
      </c>
      <c r="GG65">
        <v>-25.973604688610699</v>
      </c>
      <c r="GH65">
        <v>21.454856853421798</v>
      </c>
      <c r="GI65">
        <v>1.0798749556757501</v>
      </c>
      <c r="GJ65">
        <v>0.20442024303866199</v>
      </c>
      <c r="GK65">
        <v>4</v>
      </c>
      <c r="GL65">
        <v>592.17859840000006</v>
      </c>
      <c r="GM65">
        <v>592.07459840000001</v>
      </c>
      <c r="GN65">
        <v>592.07459840000001</v>
      </c>
      <c r="GO65">
        <v>577.30260480000004</v>
      </c>
      <c r="GP65">
        <v>577.30260480000004</v>
      </c>
      <c r="GQ65">
        <v>577.30260480000004</v>
      </c>
      <c r="GR65">
        <v>595.83160320000002</v>
      </c>
      <c r="GS65">
        <v>595.83160320000002</v>
      </c>
      <c r="GT65">
        <v>595.83160320000002</v>
      </c>
      <c r="GU65">
        <v>18.5289983999999</v>
      </c>
      <c r="GV65">
        <v>18.5289983999999</v>
      </c>
      <c r="GW65">
        <v>18.5289983999999</v>
      </c>
      <c r="GX65">
        <v>59.836622368358697</v>
      </c>
      <c r="GY65">
        <v>59.836622368358697</v>
      </c>
      <c r="GZ65">
        <v>59.836622368358697</v>
      </c>
      <c r="HA65">
        <v>207.50573522109701</v>
      </c>
      <c r="HB65">
        <v>207.50573522109701</v>
      </c>
      <c r="HC65">
        <v>207.50573522109701</v>
      </c>
      <c r="HD65">
        <v>4.1836141162981297</v>
      </c>
      <c r="HE65">
        <v>592.17859840000006</v>
      </c>
      <c r="HF65">
        <v>4.7961277464449301</v>
      </c>
      <c r="HG65">
        <v>592.07459840000001</v>
      </c>
      <c r="HH65">
        <v>5.7554861794520296</v>
      </c>
      <c r="HI65">
        <v>592.07459840000001</v>
      </c>
      <c r="HJ65">
        <v>2.81322793832991E-3</v>
      </c>
      <c r="HK65">
        <v>576.77700000000004</v>
      </c>
      <c r="HL65">
        <v>2.8387566785341299E-3</v>
      </c>
      <c r="HM65">
        <v>574.78200000000004</v>
      </c>
      <c r="HN65">
        <v>4.7390306436769902E-3</v>
      </c>
      <c r="HO65">
        <v>576.77700000000004</v>
      </c>
      <c r="HP65">
        <v>58.917987748847302</v>
      </c>
      <c r="HQ65">
        <v>592.17859840000006</v>
      </c>
      <c r="HR65">
        <v>0.67553053870655599</v>
      </c>
      <c r="HS65">
        <v>592.07459840000001</v>
      </c>
      <c r="HT65">
        <v>0.24310408080478399</v>
      </c>
      <c r="HU65">
        <v>592.07459840000001</v>
      </c>
      <c r="HV65">
        <v>58.917987748847302</v>
      </c>
      <c r="HW65">
        <v>592.17859840000006</v>
      </c>
      <c r="HX65">
        <v>67.553053870655603</v>
      </c>
      <c r="HY65">
        <v>592.07459840000001</v>
      </c>
      <c r="HZ65">
        <v>81.034693601594796</v>
      </c>
      <c r="IA65">
        <v>592.07459840000001</v>
      </c>
      <c r="IB65">
        <v>1.1465607779854401E-2</v>
      </c>
      <c r="IC65">
        <v>4.1261436463355802E-3</v>
      </c>
      <c r="ID65">
        <v>1.07854503416113E-2</v>
      </c>
      <c r="IE65">
        <v>3.8477093616384798E-4</v>
      </c>
      <c r="IF65">
        <v>2.0054052095041701E-3</v>
      </c>
      <c r="IG65">
        <v>1.1554992213939E-2</v>
      </c>
      <c r="IH65">
        <v>4.0192583233314297E-3</v>
      </c>
      <c r="II65">
        <v>5.4033513593232302E-2</v>
      </c>
      <c r="IJ65">
        <v>0.196906090101478</v>
      </c>
      <c r="IK65">
        <v>0.10266677191506</v>
      </c>
      <c r="IL65">
        <v>-40.201265296394098</v>
      </c>
      <c r="IM65">
        <v>5.4033513593232302E-2</v>
      </c>
      <c r="IN65">
        <v>0.102338671539303</v>
      </c>
      <c r="IO65">
        <v>-37.621333800405097</v>
      </c>
      <c r="IP65">
        <v>1.5739957046401101E-2</v>
      </c>
      <c r="IQ65">
        <v>1.06703656428436</v>
      </c>
      <c r="IR65">
        <v>0.200139160834653</v>
      </c>
      <c r="IS65">
        <v>5</v>
      </c>
      <c r="IT65">
        <v>636.83160320000002</v>
      </c>
      <c r="IU65">
        <v>636.83160320000002</v>
      </c>
      <c r="IV65">
        <v>636.83160320000002</v>
      </c>
      <c r="IW65">
        <v>621.95459840000001</v>
      </c>
      <c r="IX65">
        <v>621.95459840000001</v>
      </c>
      <c r="IY65">
        <v>621.95459840000001</v>
      </c>
      <c r="IZ65">
        <v>640.48660480000001</v>
      </c>
      <c r="JA65">
        <v>640.48660480000001</v>
      </c>
      <c r="JB65">
        <v>640.48660480000001</v>
      </c>
      <c r="JC65">
        <v>18.5320064</v>
      </c>
      <c r="JD65">
        <v>18.5320064</v>
      </c>
      <c r="JE65">
        <v>18.5320064</v>
      </c>
      <c r="JF65">
        <v>60.7660103267661</v>
      </c>
      <c r="JG65">
        <v>60.7660103267661</v>
      </c>
      <c r="JH65">
        <v>60.7660103267661</v>
      </c>
      <c r="JI65">
        <v>210.707336225826</v>
      </c>
      <c r="JJ65">
        <v>210.707336225826</v>
      </c>
      <c r="JK65">
        <v>210.707336225826</v>
      </c>
      <c r="JL65">
        <v>4.1993298334294797</v>
      </c>
      <c r="JM65">
        <v>636.83160320000002</v>
      </c>
      <c r="JN65">
        <v>4.8130685756633298</v>
      </c>
      <c r="JO65">
        <v>636.83160320000002</v>
      </c>
      <c r="JP65">
        <v>5.7763155046546499</v>
      </c>
      <c r="JQ65">
        <v>636.83160320000002</v>
      </c>
      <c r="JR65">
        <v>3.3814666545193702E-3</v>
      </c>
      <c r="JS65">
        <v>621.74599999999998</v>
      </c>
      <c r="JT65">
        <v>3.49043111933045E-3</v>
      </c>
      <c r="JU65">
        <v>621.64200000000005</v>
      </c>
      <c r="JV65">
        <v>5.6031170789152696E-3</v>
      </c>
      <c r="JW65">
        <v>621.85</v>
      </c>
      <c r="JX65">
        <v>59.833265326473999</v>
      </c>
      <c r="JY65">
        <v>636.83160320000002</v>
      </c>
      <c r="JZ65">
        <v>0.68588969656292798</v>
      </c>
      <c r="KA65">
        <v>636.83160320000002</v>
      </c>
      <c r="KB65">
        <v>0.24685530372917799</v>
      </c>
      <c r="KC65">
        <v>636.83160320000002</v>
      </c>
      <c r="KD65">
        <v>59.833265326473999</v>
      </c>
      <c r="KE65">
        <v>636.83160320000002</v>
      </c>
      <c r="KF65">
        <v>68.588969656292804</v>
      </c>
      <c r="KG65">
        <v>636.83160320000002</v>
      </c>
      <c r="KH65">
        <v>82.285101243059401</v>
      </c>
      <c r="KI65">
        <v>636.83160320000002</v>
      </c>
      <c r="KJ65">
        <v>1.1463350576313E-2</v>
      </c>
      <c r="KK65">
        <v>4.1257200719739696E-3</v>
      </c>
      <c r="KL65">
        <v>1.07832171199999E-2</v>
      </c>
      <c r="KM65">
        <v>3.8475014676156303E-4</v>
      </c>
      <c r="KN65">
        <v>2.0052E-3</v>
      </c>
      <c r="KO65">
        <v>1.15527174135231E-2</v>
      </c>
      <c r="KP65">
        <v>4.0188457214143901E-3</v>
      </c>
      <c r="KQ65">
        <v>-40.4</v>
      </c>
      <c r="KR65">
        <v>0</v>
      </c>
      <c r="KS65">
        <v>0</v>
      </c>
      <c r="KT65">
        <v>-37.810794714755701</v>
      </c>
      <c r="KU65">
        <v>-8.6917891289339799E-2</v>
      </c>
      <c r="KV65">
        <v>1.06681798207179</v>
      </c>
      <c r="KW65">
        <v>0.20011872193876801</v>
      </c>
      <c r="KX65">
        <v>3.024</v>
      </c>
      <c r="KY65" s="27">
        <v>0.403547248564748</v>
      </c>
      <c r="KZ65" t="s">
        <v>1</v>
      </c>
      <c r="LA65">
        <v>1.1010254812567</v>
      </c>
      <c r="LB65" s="21">
        <f t="shared" si="0"/>
        <v>29.731501689885807</v>
      </c>
      <c r="LC65" t="s">
        <v>1</v>
      </c>
      <c r="LD65">
        <v>-0.5</v>
      </c>
      <c r="LE65" s="1">
        <v>1.7297003110887601</v>
      </c>
      <c r="LF65" s="18">
        <f t="shared" si="3"/>
        <v>4.5849003110887603</v>
      </c>
      <c r="LG65" s="22">
        <f t="shared" si="1"/>
        <v>0.78785271977332894</v>
      </c>
      <c r="LI65">
        <v>1.09166355702834E-2</v>
      </c>
      <c r="LJ65">
        <v>3.8910371810053901E-4</v>
      </c>
      <c r="LK65">
        <v>2.0483897536995102E-3</v>
      </c>
      <c r="LL65">
        <v>1.16948430064845E-2</v>
      </c>
      <c r="LM65">
        <v>4.1054263160815599E-3</v>
      </c>
      <c r="LN65">
        <v>-28.5270734450365</v>
      </c>
      <c r="LO65" s="34">
        <f t="shared" si="2"/>
        <v>-29.289923787045876</v>
      </c>
      <c r="LR65">
        <v>1.07854503416113E-2</v>
      </c>
      <c r="LS65">
        <v>3.8477093616384798E-4</v>
      </c>
      <c r="LT65">
        <v>2.0054052095041701E-3</v>
      </c>
      <c r="LU65">
        <v>1.1554992213939E-2</v>
      </c>
      <c r="LV65">
        <v>4.0192583233314297E-3</v>
      </c>
      <c r="LW65">
        <v>5.4033513593232302E-2</v>
      </c>
      <c r="LX65">
        <v>0.196906090101478</v>
      </c>
      <c r="LY65">
        <v>0.10266677191506</v>
      </c>
      <c r="LZ65">
        <v>-40.201265296394098</v>
      </c>
      <c r="MA65">
        <v>5.4033513593232302E-2</v>
      </c>
      <c r="MB65">
        <v>0.102338671539303</v>
      </c>
      <c r="MC65">
        <v>-37.621333800405097</v>
      </c>
      <c r="MD65">
        <v>1.5739957046401101E-2</v>
      </c>
      <c r="ME65">
        <v>1.06703656428436</v>
      </c>
      <c r="MF65">
        <v>0.200139160834653</v>
      </c>
      <c r="MG65">
        <v>1.07832171199999E-2</v>
      </c>
      <c r="MH65">
        <v>3.8475014676156303E-4</v>
      </c>
      <c r="MI65">
        <v>2.0052E-3</v>
      </c>
      <c r="MJ65">
        <v>1.15527174135231E-2</v>
      </c>
      <c r="MK65">
        <v>4.0188457214143901E-3</v>
      </c>
      <c r="ML65">
        <v>-40.4</v>
      </c>
      <c r="MM65">
        <v>0</v>
      </c>
      <c r="MN65">
        <v>0</v>
      </c>
      <c r="MO65">
        <v>-37.810794714755701</v>
      </c>
      <c r="MP65">
        <v>-8.6917891289339799E-2</v>
      </c>
      <c r="MQ65">
        <v>1.06681798207179</v>
      </c>
      <c r="MR65">
        <v>0.20011872193876801</v>
      </c>
      <c r="MS65" t="s">
        <v>1</v>
      </c>
      <c r="MT65">
        <v>124</v>
      </c>
      <c r="MV65" t="s">
        <v>137</v>
      </c>
      <c r="MW65" t="b">
        <v>1</v>
      </c>
      <c r="MX65" t="s">
        <v>139</v>
      </c>
      <c r="MY65">
        <v>3.024</v>
      </c>
    </row>
    <row r="66" spans="1:363">
      <c r="A66">
        <v>84</v>
      </c>
      <c r="B66">
        <v>126</v>
      </c>
      <c r="C66">
        <v>1</v>
      </c>
      <c r="D66">
        <v>28.948006400000001</v>
      </c>
      <c r="E66">
        <v>28.948006400000001</v>
      </c>
      <c r="F66">
        <v>29.156006399999999</v>
      </c>
      <c r="G66">
        <v>14.1769984</v>
      </c>
      <c r="H66">
        <v>14.1769984</v>
      </c>
      <c r="I66">
        <v>14.1769984</v>
      </c>
      <c r="J66">
        <v>31.239001600000002</v>
      </c>
      <c r="K66">
        <v>31.239001600000002</v>
      </c>
      <c r="L66">
        <v>31.239001600000002</v>
      </c>
      <c r="M66">
        <v>17.062003199999999</v>
      </c>
      <c r="N66">
        <v>17.062003199999999</v>
      </c>
      <c r="O66">
        <v>17.062003199999999</v>
      </c>
      <c r="P66">
        <v>56.200305802915999</v>
      </c>
      <c r="Q66">
        <v>56.200305802915999</v>
      </c>
      <c r="R66">
        <v>56.200305802915999</v>
      </c>
      <c r="S66">
        <v>112.703241783729</v>
      </c>
      <c r="T66">
        <v>112.703241783729</v>
      </c>
      <c r="U66">
        <v>112.703241783729</v>
      </c>
      <c r="V66">
        <v>3.89096158248568</v>
      </c>
      <c r="W66">
        <v>28.948006400000001</v>
      </c>
      <c r="X66">
        <v>2.8520470910331599</v>
      </c>
      <c r="Y66">
        <v>28.948006400000001</v>
      </c>
      <c r="Z66">
        <v>1.2931719343721499</v>
      </c>
      <c r="AA66">
        <v>29.156006399999999</v>
      </c>
      <c r="AB66">
        <v>7.4352945917009999E-2</v>
      </c>
      <c r="AC66">
        <v>13.967000000000001</v>
      </c>
      <c r="AD66">
        <v>5.6795112166951801E-2</v>
      </c>
      <c r="AE66">
        <v>13.757</v>
      </c>
      <c r="AF66">
        <v>1.21285845599108</v>
      </c>
      <c r="AG66">
        <v>14.176</v>
      </c>
      <c r="AH66">
        <v>55.743370195614901</v>
      </c>
      <c r="AI66">
        <v>28.948006400000001</v>
      </c>
      <c r="AJ66">
        <v>0.40865141790967802</v>
      </c>
      <c r="AK66">
        <v>28.948006400000001</v>
      </c>
      <c r="AL66">
        <v>4.8284189391440503E-2</v>
      </c>
      <c r="AM66">
        <v>29.156006399999999</v>
      </c>
      <c r="AN66">
        <v>55.743370195614901</v>
      </c>
      <c r="AO66">
        <v>28.948006400000001</v>
      </c>
      <c r="AP66">
        <v>40.865141790967897</v>
      </c>
      <c r="AQ66">
        <v>28.948006400000001</v>
      </c>
      <c r="AR66">
        <v>16.094729797146801</v>
      </c>
      <c r="AS66">
        <v>29.156006399999999</v>
      </c>
      <c r="AT66">
        <v>7.3309420739298197E-3</v>
      </c>
      <c r="AU66">
        <v>8.6618712184070401E-4</v>
      </c>
      <c r="AV66">
        <v>1</v>
      </c>
      <c r="AW66">
        <v>72</v>
      </c>
      <c r="AX66">
        <v>57</v>
      </c>
      <c r="AY66">
        <v>104</v>
      </c>
      <c r="AZ66">
        <v>47</v>
      </c>
      <c r="BA66" s="6">
        <v>6.2273446994368003E-3</v>
      </c>
      <c r="BB66">
        <v>6.2273446994368003E-3</v>
      </c>
      <c r="BC66">
        <v>4.5268007088452498E-4</v>
      </c>
      <c r="BD66">
        <v>72</v>
      </c>
      <c r="BE66">
        <v>1.02031996939331E-3</v>
      </c>
      <c r="BF66">
        <v>35</v>
      </c>
      <c r="BG66">
        <v>6.2273446994368003E-3</v>
      </c>
      <c r="BH66">
        <v>72</v>
      </c>
      <c r="BI66">
        <v>6.2273446994368003E-3</v>
      </c>
      <c r="BJ66">
        <v>72</v>
      </c>
      <c r="BK66">
        <v>3.6763608999999999E-3</v>
      </c>
      <c r="BL66">
        <v>7.3527217999999998E-3</v>
      </c>
      <c r="BM66">
        <v>-0.5</v>
      </c>
      <c r="BN66">
        <v>0.366289477686153</v>
      </c>
      <c r="BO66">
        <v>1.24780293450403</v>
      </c>
      <c r="BP66">
        <v>2</v>
      </c>
      <c r="BQ66">
        <v>153.3369984</v>
      </c>
      <c r="BR66">
        <v>153.23299840000001</v>
      </c>
      <c r="BS66">
        <v>155.62499840000001</v>
      </c>
      <c r="BT66">
        <v>135.74800640000001</v>
      </c>
      <c r="BU66">
        <v>135.74800640000001</v>
      </c>
      <c r="BV66">
        <v>135.74800640000001</v>
      </c>
      <c r="BW66">
        <v>197.90499840000001</v>
      </c>
      <c r="BX66">
        <v>197.90499840000001</v>
      </c>
      <c r="BY66">
        <v>197.90499840000001</v>
      </c>
      <c r="BZ66">
        <v>62.156992000000002</v>
      </c>
      <c r="CA66">
        <v>62.156992000000002</v>
      </c>
      <c r="CB66">
        <v>62.156992000000002</v>
      </c>
      <c r="CC66">
        <v>39.330659613478801</v>
      </c>
      <c r="CD66">
        <v>39.330659613478801</v>
      </c>
      <c r="CE66">
        <v>39.330659613478801</v>
      </c>
      <c r="CF66">
        <v>82.856328142832297</v>
      </c>
      <c r="CG66">
        <v>82.856328142832297</v>
      </c>
      <c r="CH66">
        <v>82.856328142832297</v>
      </c>
      <c r="CI66">
        <v>2.4500318120740201</v>
      </c>
      <c r="CJ66">
        <v>153.3369984</v>
      </c>
      <c r="CK66">
        <v>1.7983940141869501</v>
      </c>
      <c r="CL66">
        <v>153.23299840000001</v>
      </c>
      <c r="CM66">
        <v>0.67490015882320098</v>
      </c>
      <c r="CN66">
        <v>155.62499840000001</v>
      </c>
      <c r="CO66">
        <v>8.2749500149997393E-2</v>
      </c>
      <c r="CP66">
        <v>134.392</v>
      </c>
      <c r="CQ66">
        <v>6.2431944707783002E-2</v>
      </c>
      <c r="CR66">
        <v>134.49600000000001</v>
      </c>
      <c r="CS66">
        <v>1.05711110154233</v>
      </c>
      <c r="CT66">
        <v>135.64400000000001</v>
      </c>
      <c r="CU66">
        <v>38.998641181690097</v>
      </c>
      <c r="CV66">
        <v>153.3369984</v>
      </c>
      <c r="CW66">
        <v>0.28635052986477</v>
      </c>
      <c r="CX66">
        <v>153.23299840000001</v>
      </c>
      <c r="CY66">
        <v>4.5667901923995301E-2</v>
      </c>
      <c r="CZ66">
        <v>155.62499840000001</v>
      </c>
      <c r="DA66">
        <v>38.998641181690097</v>
      </c>
      <c r="DB66">
        <v>153.3369984</v>
      </c>
      <c r="DC66">
        <v>28.635052986477</v>
      </c>
      <c r="DD66">
        <v>153.23299840000001</v>
      </c>
      <c r="DE66">
        <v>15.222633974665101</v>
      </c>
      <c r="DF66">
        <v>155.62499840000001</v>
      </c>
      <c r="DG66">
        <v>7.34257710494827E-3</v>
      </c>
      <c r="DH66">
        <v>1.17101264403633E-3</v>
      </c>
      <c r="DI66">
        <v>2</v>
      </c>
      <c r="DJ66">
        <v>197</v>
      </c>
      <c r="DK66">
        <v>182</v>
      </c>
      <c r="DL66">
        <v>316</v>
      </c>
      <c r="DM66">
        <v>134</v>
      </c>
      <c r="DN66" s="27">
        <v>0.49787054742444897</v>
      </c>
      <c r="DO66">
        <v>0.49787054742444897</v>
      </c>
      <c r="DP66">
        <v>1.87079997267574E-2</v>
      </c>
      <c r="DQ66">
        <v>197</v>
      </c>
      <c r="DR66">
        <v>1.0059999767690799E-3</v>
      </c>
      <c r="DS66">
        <v>180</v>
      </c>
      <c r="DT66">
        <v>0.49787054742444897</v>
      </c>
      <c r="DU66">
        <v>197</v>
      </c>
      <c r="DV66">
        <v>0.49787054742444897</v>
      </c>
      <c r="DW66">
        <v>197</v>
      </c>
      <c r="DX66">
        <v>3.68219569894878E-3</v>
      </c>
      <c r="DY66">
        <v>7.36439139789756E-3</v>
      </c>
      <c r="DZ66">
        <v>1.08631910955914</v>
      </c>
      <c r="EA66">
        <v>0.36686868759135</v>
      </c>
      <c r="EB66">
        <v>33.851532303868503</v>
      </c>
      <c r="EC66">
        <v>3</v>
      </c>
      <c r="ED66">
        <v>286.34321920000002</v>
      </c>
      <c r="EE66">
        <v>285.82321919999998</v>
      </c>
      <c r="EF66">
        <v>286.23921919999998</v>
      </c>
      <c r="EG66">
        <v>271.86922240000001</v>
      </c>
      <c r="EH66">
        <v>271.86922240000001</v>
      </c>
      <c r="EI66">
        <v>271.86922240000001</v>
      </c>
      <c r="EJ66">
        <v>356.38822399999998</v>
      </c>
      <c r="EK66">
        <v>356.38822399999998</v>
      </c>
      <c r="EL66">
        <v>356.38822399999998</v>
      </c>
      <c r="EM66">
        <v>84.519001599999896</v>
      </c>
      <c r="EN66">
        <v>84.519001599999896</v>
      </c>
      <c r="EO66">
        <v>84.519001599999896</v>
      </c>
      <c r="EP66">
        <v>232.24828348580101</v>
      </c>
      <c r="EQ66">
        <v>232.24828348580101</v>
      </c>
      <c r="ER66">
        <v>232.24828348580101</v>
      </c>
      <c r="ES66">
        <v>814.90069302554298</v>
      </c>
      <c r="ET66">
        <v>814.90069302554298</v>
      </c>
      <c r="EU66">
        <v>814.90069302554298</v>
      </c>
      <c r="EV66">
        <v>8.1372306104845595</v>
      </c>
      <c r="EW66">
        <v>286.34321920000002</v>
      </c>
      <c r="EX66">
        <v>9.5915220073046594</v>
      </c>
      <c r="EY66">
        <v>285.82321919999998</v>
      </c>
      <c r="EZ66">
        <v>11.421947542842</v>
      </c>
      <c r="FA66">
        <v>286.23921919999998</v>
      </c>
      <c r="FB66">
        <v>1.98465327304024E-3</v>
      </c>
      <c r="FC66">
        <v>269.35500000000002</v>
      </c>
      <c r="FD66">
        <v>1.8664107929036401E-3</v>
      </c>
      <c r="FE66">
        <v>269.67</v>
      </c>
      <c r="FF66">
        <v>3.5767968945646699E-3</v>
      </c>
      <c r="FG66">
        <v>269.35500000000002</v>
      </c>
      <c r="FH66">
        <v>228.631693416177</v>
      </c>
      <c r="FI66">
        <v>286.34321920000002</v>
      </c>
      <c r="FJ66">
        <v>2.6539758154230202</v>
      </c>
      <c r="FK66">
        <v>285.82321919999998</v>
      </c>
      <c r="FL66">
        <v>0.96261425420119096</v>
      </c>
      <c r="FM66">
        <v>286.23921919999998</v>
      </c>
      <c r="FN66">
        <v>228.631693416177</v>
      </c>
      <c r="FO66">
        <v>286.34321920000002</v>
      </c>
      <c r="FP66">
        <v>265.39758154230202</v>
      </c>
      <c r="FQ66">
        <v>285.82321919999998</v>
      </c>
      <c r="FR66">
        <v>320.87141806706302</v>
      </c>
      <c r="FS66">
        <v>286.23921919999998</v>
      </c>
      <c r="FT66">
        <v>1.1608083620287901E-2</v>
      </c>
      <c r="FU66">
        <v>4.2103272727327E-3</v>
      </c>
      <c r="FV66">
        <v>1.09209200619466E-2</v>
      </c>
      <c r="FW66">
        <v>3.8890648305104101E-4</v>
      </c>
      <c r="FX66">
        <v>2.0464236837050898E-3</v>
      </c>
      <c r="FY66">
        <v>1.16987330280487E-2</v>
      </c>
      <c r="FZ66">
        <v>4.1014930488886799E-3</v>
      </c>
      <c r="GA66">
        <v>10.8026892893013</v>
      </c>
      <c r="GB66">
        <v>12.6390709041939</v>
      </c>
      <c r="GC66">
        <v>20.564941578599701</v>
      </c>
      <c r="GD66">
        <v>-28.1457959325577</v>
      </c>
      <c r="GE66">
        <v>10.8026892893013</v>
      </c>
      <c r="GF66">
        <v>20.558390038445602</v>
      </c>
      <c r="GG66">
        <v>-25.6496171259055</v>
      </c>
      <c r="GH66">
        <v>20.476236225953802</v>
      </c>
      <c r="GI66">
        <v>1.08029419959747</v>
      </c>
      <c r="GJ66">
        <v>0.20422443864247899</v>
      </c>
      <c r="GK66">
        <v>4</v>
      </c>
      <c r="GL66">
        <v>592.02621439999996</v>
      </c>
      <c r="GM66">
        <v>592.02621439999996</v>
      </c>
      <c r="GN66">
        <v>592.02621439999996</v>
      </c>
      <c r="GO66">
        <v>577.25721599999997</v>
      </c>
      <c r="GP66">
        <v>577.25721599999997</v>
      </c>
      <c r="GQ66">
        <v>577.25721599999997</v>
      </c>
      <c r="GR66">
        <v>595.67921920000003</v>
      </c>
      <c r="GS66">
        <v>595.67921920000003</v>
      </c>
      <c r="GT66">
        <v>595.67921920000003</v>
      </c>
      <c r="GU66">
        <v>18.422003199999999</v>
      </c>
      <c r="GV66">
        <v>18.422003199999999</v>
      </c>
      <c r="GW66">
        <v>18.422003199999999</v>
      </c>
      <c r="GX66">
        <v>59.789430586151703</v>
      </c>
      <c r="GY66">
        <v>59.789430586151703</v>
      </c>
      <c r="GZ66">
        <v>59.789430586151703</v>
      </c>
      <c r="HA66">
        <v>207.34250306421399</v>
      </c>
      <c r="HB66">
        <v>207.34250306421399</v>
      </c>
      <c r="HC66">
        <v>207.34250306421399</v>
      </c>
      <c r="HD66">
        <v>4.1833783925221404</v>
      </c>
      <c r="HE66">
        <v>592.02621439999996</v>
      </c>
      <c r="HF66">
        <v>4.7955721974849501</v>
      </c>
      <c r="HG66">
        <v>592.02621439999996</v>
      </c>
      <c r="HH66">
        <v>5.7536999414878398</v>
      </c>
      <c r="HI66">
        <v>592.02621439999996</v>
      </c>
      <c r="HJ66">
        <v>3.0489517143283801E-3</v>
      </c>
      <c r="HK66">
        <v>576.94200000000001</v>
      </c>
      <c r="HL66">
        <v>3.1113994524368501E-3</v>
      </c>
      <c r="HM66">
        <v>576.31299999999999</v>
      </c>
      <c r="HN66">
        <v>5.1897186588779698E-3</v>
      </c>
      <c r="HO66">
        <v>576.94200000000001</v>
      </c>
      <c r="HP66">
        <v>58.871519576356597</v>
      </c>
      <c r="HQ66">
        <v>592.02621439999996</v>
      </c>
      <c r="HR66">
        <v>0.67499722761646797</v>
      </c>
      <c r="HS66">
        <v>592.02621439999996</v>
      </c>
      <c r="HT66">
        <v>0.24291378217863099</v>
      </c>
      <c r="HU66">
        <v>592.02621439999996</v>
      </c>
      <c r="HV66">
        <v>58.871519576356597</v>
      </c>
      <c r="HW66">
        <v>592.02621439999996</v>
      </c>
      <c r="HX66">
        <v>67.499722761646794</v>
      </c>
      <c r="HY66">
        <v>592.02621439999996</v>
      </c>
      <c r="HZ66">
        <v>80.971260726210403</v>
      </c>
      <c r="IA66">
        <v>592.02621439999996</v>
      </c>
      <c r="IB66">
        <v>1.14655988578822E-2</v>
      </c>
      <c r="IC66">
        <v>4.1261680338244202E-3</v>
      </c>
      <c r="ID66">
        <v>1.0785568322491701E-2</v>
      </c>
      <c r="IE66">
        <v>3.8478362826568902E-4</v>
      </c>
      <c r="IF66">
        <v>2.0055304964745699E-3</v>
      </c>
      <c r="IG66">
        <v>1.15551355790231E-2</v>
      </c>
      <c r="IH66">
        <v>4.0195092716138001E-3</v>
      </c>
      <c r="II66">
        <v>8.70214200268115E-2</v>
      </c>
      <c r="IJ66">
        <v>0.209315731827031</v>
      </c>
      <c r="IK66">
        <v>0.16510964724925001</v>
      </c>
      <c r="IL66">
        <v>-40.190766161344897</v>
      </c>
      <c r="IM66">
        <v>8.70214200268115E-2</v>
      </c>
      <c r="IN66">
        <v>0.16481970605308699</v>
      </c>
      <c r="IO66">
        <v>-37.609393377095302</v>
      </c>
      <c r="IP66">
        <v>7.8177404977619602E-2</v>
      </c>
      <c r="IQ66">
        <v>1.0670481119345101</v>
      </c>
      <c r="IR66">
        <v>0.20015163943066</v>
      </c>
      <c r="IS66">
        <v>5</v>
      </c>
      <c r="IT66">
        <v>636.71221760000003</v>
      </c>
      <c r="IU66">
        <v>636.71221760000003</v>
      </c>
      <c r="IV66">
        <v>636.60821759999999</v>
      </c>
      <c r="IW66">
        <v>621.94321920000004</v>
      </c>
      <c r="IX66">
        <v>621.94321920000004</v>
      </c>
      <c r="IY66">
        <v>621.94321920000004</v>
      </c>
      <c r="IZ66">
        <v>640.46822399999996</v>
      </c>
      <c r="JA66">
        <v>640.46822399999996</v>
      </c>
      <c r="JB66">
        <v>640.46822399999996</v>
      </c>
      <c r="JC66">
        <v>18.525004799999898</v>
      </c>
      <c r="JD66">
        <v>18.525004799999898</v>
      </c>
      <c r="JE66">
        <v>18.525004799999898</v>
      </c>
      <c r="JF66">
        <v>60.713012615005603</v>
      </c>
      <c r="JG66">
        <v>60.713012615005603</v>
      </c>
      <c r="JH66">
        <v>60.713012615005603</v>
      </c>
      <c r="JI66">
        <v>210.518094817502</v>
      </c>
      <c r="JJ66">
        <v>210.518094817502</v>
      </c>
      <c r="JK66">
        <v>210.518094817502</v>
      </c>
      <c r="JL66">
        <v>4.1912414802928399</v>
      </c>
      <c r="JM66">
        <v>636.71221760000003</v>
      </c>
      <c r="JN66">
        <v>4.8039389962195997</v>
      </c>
      <c r="JO66">
        <v>636.71221760000003</v>
      </c>
      <c r="JP66">
        <v>5.7637996303302899</v>
      </c>
      <c r="JQ66">
        <v>636.60821759999999</v>
      </c>
      <c r="JR66">
        <v>3.55394463828014E-3</v>
      </c>
      <c r="JS66">
        <v>621.73500000000001</v>
      </c>
      <c r="JT66">
        <v>3.6735448990485699E-3</v>
      </c>
      <c r="JU66">
        <v>621.31700000000001</v>
      </c>
      <c r="JV66">
        <v>6.00949408039958E-3</v>
      </c>
      <c r="JW66">
        <v>621.10900000000004</v>
      </c>
      <c r="JX66">
        <v>59.7811037417463</v>
      </c>
      <c r="JY66">
        <v>636.71221760000003</v>
      </c>
      <c r="JZ66">
        <v>0.68528271433144905</v>
      </c>
      <c r="KA66">
        <v>636.71221760000003</v>
      </c>
      <c r="KB66">
        <v>0.24662615892783199</v>
      </c>
      <c r="KC66">
        <v>636.60821759999999</v>
      </c>
      <c r="KD66">
        <v>59.7811037417463</v>
      </c>
      <c r="KE66">
        <v>636.71221760000003</v>
      </c>
      <c r="KF66">
        <v>68.528271433144894</v>
      </c>
      <c r="KG66">
        <v>636.71221760000003</v>
      </c>
      <c r="KH66">
        <v>82.208719642610802</v>
      </c>
      <c r="KI66">
        <v>636.60821759999999</v>
      </c>
      <c r="KJ66">
        <v>1.1463199429904499E-2</v>
      </c>
      <c r="KK66">
        <v>4.1254868761415597E-3</v>
      </c>
      <c r="KL66">
        <v>1.07832171199999E-2</v>
      </c>
      <c r="KM66">
        <v>3.8475014676156303E-4</v>
      </c>
      <c r="KN66">
        <v>2.0052E-3</v>
      </c>
      <c r="KO66">
        <v>1.15527174135231E-2</v>
      </c>
      <c r="KP66">
        <v>4.0188457214143901E-3</v>
      </c>
      <c r="KQ66">
        <v>-40.4</v>
      </c>
      <c r="KR66">
        <v>0</v>
      </c>
      <c r="KS66">
        <v>0</v>
      </c>
      <c r="KT66">
        <v>-37.810794714755701</v>
      </c>
      <c r="KU66">
        <v>-8.6917891289339799E-2</v>
      </c>
      <c r="KV66">
        <v>1.06681798207179</v>
      </c>
      <c r="KW66">
        <v>0.20011872193876801</v>
      </c>
      <c r="KX66">
        <v>3.242</v>
      </c>
      <c r="KY66" s="27">
        <v>0.49787054742444897</v>
      </c>
      <c r="KZ66" t="s">
        <v>1</v>
      </c>
      <c r="LA66">
        <v>1.24780293450403</v>
      </c>
      <c r="LB66" s="21">
        <f t="shared" si="0"/>
        <v>34.214300580506801</v>
      </c>
      <c r="LC66" t="s">
        <v>1</v>
      </c>
      <c r="LD66">
        <v>-0.5</v>
      </c>
      <c r="LE66" s="1">
        <v>1.08631910955914</v>
      </c>
      <c r="LF66" s="18">
        <f t="shared" si="3"/>
        <v>3.8751191095591402</v>
      </c>
      <c r="LG66" s="22">
        <f t="shared" si="1"/>
        <v>6.2627704149301522E-2</v>
      </c>
      <c r="LI66">
        <v>1.09209200619466E-2</v>
      </c>
      <c r="LJ66">
        <v>3.8890648305104101E-4</v>
      </c>
      <c r="LK66">
        <v>2.0464236837050898E-3</v>
      </c>
      <c r="LL66">
        <v>1.16987330280487E-2</v>
      </c>
      <c r="LM66">
        <v>4.1014930488886799E-3</v>
      </c>
      <c r="LN66">
        <v>-28.1457959325577</v>
      </c>
      <c r="LO66" s="34">
        <f t="shared" si="2"/>
        <v>-28.895903705352318</v>
      </c>
      <c r="LR66">
        <v>1.0785568322491701E-2</v>
      </c>
      <c r="LS66">
        <v>3.8478362826568902E-4</v>
      </c>
      <c r="LT66">
        <v>2.0055304964745699E-3</v>
      </c>
      <c r="LU66">
        <v>1.15551355790231E-2</v>
      </c>
      <c r="LV66">
        <v>4.0195092716138001E-3</v>
      </c>
      <c r="LW66">
        <v>8.70214200268115E-2</v>
      </c>
      <c r="LX66">
        <v>0.209315731827031</v>
      </c>
      <c r="LY66">
        <v>0.16510964724925001</v>
      </c>
      <c r="LZ66">
        <v>-40.190766161344897</v>
      </c>
      <c r="MA66">
        <v>8.70214200268115E-2</v>
      </c>
      <c r="MB66">
        <v>0.16481970605308699</v>
      </c>
      <c r="MC66">
        <v>-37.609393377095302</v>
      </c>
      <c r="MD66">
        <v>7.8177404977619602E-2</v>
      </c>
      <c r="ME66">
        <v>1.0670481119345101</v>
      </c>
      <c r="MF66">
        <v>0.20015163943066</v>
      </c>
      <c r="MG66">
        <v>1.07832171199999E-2</v>
      </c>
      <c r="MH66">
        <v>3.8475014676156303E-4</v>
      </c>
      <c r="MI66">
        <v>2.0052E-3</v>
      </c>
      <c r="MJ66">
        <v>1.15527174135231E-2</v>
      </c>
      <c r="MK66">
        <v>4.0188457214143901E-3</v>
      </c>
      <c r="ML66">
        <v>-40.4</v>
      </c>
      <c r="MM66">
        <v>0</v>
      </c>
      <c r="MN66">
        <v>0</v>
      </c>
      <c r="MO66">
        <v>-37.810794714755701</v>
      </c>
      <c r="MP66">
        <v>-8.6917891289339799E-2</v>
      </c>
      <c r="MQ66">
        <v>1.06681798207179</v>
      </c>
      <c r="MR66">
        <v>0.20011872193876801</v>
      </c>
      <c r="MS66" t="s">
        <v>1</v>
      </c>
      <c r="MT66">
        <v>126</v>
      </c>
      <c r="MV66" t="s">
        <v>137</v>
      </c>
      <c r="MW66" t="b">
        <v>1</v>
      </c>
      <c r="MX66" t="s">
        <v>139</v>
      </c>
      <c r="MY66">
        <v>3.242</v>
      </c>
    </row>
    <row r="67" spans="1:363">
      <c r="A67">
        <v>87</v>
      </c>
      <c r="B67">
        <v>128</v>
      </c>
      <c r="C67">
        <v>1</v>
      </c>
      <c r="D67">
        <v>28.892992</v>
      </c>
      <c r="E67">
        <v>28.684992000000001</v>
      </c>
      <c r="F67">
        <v>29.100992000000002</v>
      </c>
      <c r="G67">
        <v>14.1239936</v>
      </c>
      <c r="H67">
        <v>14.1239936</v>
      </c>
      <c r="I67">
        <v>14.1239936</v>
      </c>
      <c r="J67">
        <v>31.180992</v>
      </c>
      <c r="K67">
        <v>31.180992</v>
      </c>
      <c r="L67">
        <v>31.180992</v>
      </c>
      <c r="M67">
        <v>17.056998399999902</v>
      </c>
      <c r="N67">
        <v>17.056998399999902</v>
      </c>
      <c r="O67">
        <v>17.056998399999902</v>
      </c>
      <c r="P67">
        <v>56.460995460248803</v>
      </c>
      <c r="Q67">
        <v>56.460995460248803</v>
      </c>
      <c r="R67">
        <v>56.460995460248803</v>
      </c>
      <c r="S67">
        <v>113.057022888858</v>
      </c>
      <c r="T67">
        <v>113.057022888858</v>
      </c>
      <c r="U67">
        <v>113.057022888858</v>
      </c>
      <c r="V67">
        <v>3.90825326549359</v>
      </c>
      <c r="W67">
        <v>28.892992</v>
      </c>
      <c r="X67">
        <v>2.86490065765443</v>
      </c>
      <c r="Y67">
        <v>28.684992000000001</v>
      </c>
      <c r="Z67">
        <v>1.2858711689664</v>
      </c>
      <c r="AA67">
        <v>29.100992000000002</v>
      </c>
      <c r="AB67">
        <v>7.4125078036581193E-2</v>
      </c>
      <c r="AC67">
        <v>12.031000000000001</v>
      </c>
      <c r="AD67">
        <v>5.6544596414333403E-2</v>
      </c>
      <c r="AE67">
        <v>13.6</v>
      </c>
      <c r="AF67">
        <v>1.19355333247673</v>
      </c>
      <c r="AG67">
        <v>14.122999999999999</v>
      </c>
      <c r="AH67">
        <v>56.002461402583599</v>
      </c>
      <c r="AI67">
        <v>28.892992</v>
      </c>
      <c r="AJ67">
        <v>0.41052910458057301</v>
      </c>
      <c r="AK67">
        <v>28.684992000000001</v>
      </c>
      <c r="AL67">
        <v>4.8004953084653398E-2</v>
      </c>
      <c r="AM67">
        <v>29.100992000000002</v>
      </c>
      <c r="AN67">
        <v>56.002461402583599</v>
      </c>
      <c r="AO67">
        <v>28.892992</v>
      </c>
      <c r="AP67">
        <v>41.052910458057298</v>
      </c>
      <c r="AQ67">
        <v>28.684992000000001</v>
      </c>
      <c r="AR67">
        <v>16.0016510282178</v>
      </c>
      <c r="AS67">
        <v>29.100992000000002</v>
      </c>
      <c r="AT67">
        <v>7.3305546631140302E-3</v>
      </c>
      <c r="AU67">
        <v>8.5719362832217805E-4</v>
      </c>
      <c r="AV67">
        <v>1</v>
      </c>
      <c r="AW67">
        <v>72</v>
      </c>
      <c r="AX67">
        <v>59</v>
      </c>
      <c r="AY67">
        <v>102</v>
      </c>
      <c r="AZ67">
        <v>43</v>
      </c>
      <c r="BA67" s="6">
        <v>1.7415779044809301E-3</v>
      </c>
      <c r="BB67">
        <v>1.7415779044809301E-3</v>
      </c>
      <c r="BC67">
        <v>1.32679962553083E-4</v>
      </c>
      <c r="BD67">
        <v>72</v>
      </c>
      <c r="BE67">
        <v>1.02431999985128E-3</v>
      </c>
      <c r="BF67">
        <v>35</v>
      </c>
      <c r="BG67">
        <v>1.7415779044809301E-3</v>
      </c>
      <c r="BH67">
        <v>72</v>
      </c>
      <c r="BI67">
        <v>1.7415779044809301E-3</v>
      </c>
      <c r="BJ67">
        <v>72</v>
      </c>
      <c r="BK67">
        <v>3.6763608999999999E-3</v>
      </c>
      <c r="BL67">
        <v>7.3527217999999998E-3</v>
      </c>
      <c r="BM67">
        <v>-0.5</v>
      </c>
      <c r="BN67">
        <v>0.366289477686153</v>
      </c>
      <c r="BO67">
        <v>0.40492315479957802</v>
      </c>
      <c r="BP67">
        <v>2</v>
      </c>
      <c r="BQ67">
        <v>154.6999936</v>
      </c>
      <c r="BR67">
        <v>154.6999936</v>
      </c>
      <c r="BS67">
        <v>156.77999360000001</v>
      </c>
      <c r="BT67">
        <v>137.93799680000001</v>
      </c>
      <c r="BU67">
        <v>137.93799680000001</v>
      </c>
      <c r="BV67">
        <v>137.93799680000001</v>
      </c>
      <c r="BW67">
        <v>193.852992</v>
      </c>
      <c r="BX67">
        <v>193.852992</v>
      </c>
      <c r="BY67">
        <v>193.852992</v>
      </c>
      <c r="BZ67">
        <v>55.9149951999999</v>
      </c>
      <c r="CA67">
        <v>55.9149951999999</v>
      </c>
      <c r="CB67">
        <v>55.9149951999999</v>
      </c>
      <c r="CC67">
        <v>12.976135911016501</v>
      </c>
      <c r="CD67">
        <v>12.976135911016501</v>
      </c>
      <c r="CE67">
        <v>12.976135911016501</v>
      </c>
      <c r="CF67">
        <v>26.2315273742499</v>
      </c>
      <c r="CG67">
        <v>26.2315273742499</v>
      </c>
      <c r="CH67">
        <v>26.2315273742499</v>
      </c>
      <c r="CI67">
        <v>0.75366946400898605</v>
      </c>
      <c r="CJ67">
        <v>154.6999936</v>
      </c>
      <c r="CK67">
        <v>0.553356702188184</v>
      </c>
      <c r="CL67">
        <v>154.6999936</v>
      </c>
      <c r="CM67">
        <v>0.19276610389528401</v>
      </c>
      <c r="CN67">
        <v>156.77999360000001</v>
      </c>
      <c r="CO67">
        <v>8.3765166460463905E-2</v>
      </c>
      <c r="CP67">
        <v>136.57900000000001</v>
      </c>
      <c r="CQ67">
        <v>6.3158744174645495E-2</v>
      </c>
      <c r="CR67">
        <v>136.47399999999999</v>
      </c>
      <c r="CS67">
        <v>1.0415389882731101</v>
      </c>
      <c r="CT67">
        <v>137.833</v>
      </c>
      <c r="CU67">
        <v>12.869807780313799</v>
      </c>
      <c r="CV67">
        <v>154.6999936</v>
      </c>
      <c r="CW67">
        <v>9.4632817029849797E-2</v>
      </c>
      <c r="CX67">
        <v>154.6999936</v>
      </c>
      <c r="CY67">
        <v>1.16953136728533E-2</v>
      </c>
      <c r="CZ67">
        <v>156.77999360000001</v>
      </c>
      <c r="DA67">
        <v>12.869807780313799</v>
      </c>
      <c r="DB67">
        <v>154.6999936</v>
      </c>
      <c r="DC67">
        <v>9.4632817029849807</v>
      </c>
      <c r="DD67">
        <v>154.6999936</v>
      </c>
      <c r="DE67">
        <v>3.8984378909510999</v>
      </c>
      <c r="DF67">
        <v>156.77999360000001</v>
      </c>
      <c r="DG67">
        <v>7.3530870581147304E-3</v>
      </c>
      <c r="DH67">
        <v>9.0874035358499701E-4</v>
      </c>
      <c r="DI67">
        <v>2</v>
      </c>
      <c r="DJ67">
        <v>212</v>
      </c>
      <c r="DK67">
        <v>190</v>
      </c>
      <c r="DL67">
        <v>286</v>
      </c>
      <c r="DM67">
        <v>96</v>
      </c>
      <c r="DN67" s="27">
        <v>0.16102070411302299</v>
      </c>
      <c r="DO67">
        <v>0.16102070411302299</v>
      </c>
      <c r="DP67">
        <v>7.2180000133812401E-3</v>
      </c>
      <c r="DQ67">
        <v>212</v>
      </c>
      <c r="DR67">
        <v>1.00499996915459E-3</v>
      </c>
      <c r="DS67">
        <v>187</v>
      </c>
      <c r="DT67">
        <v>0.16102070411302299</v>
      </c>
      <c r="DU67">
        <v>212</v>
      </c>
      <c r="DV67">
        <v>0.16102070411302299</v>
      </c>
      <c r="DW67">
        <v>212</v>
      </c>
      <c r="DX67">
        <v>3.6876611657739801E-3</v>
      </c>
      <c r="DY67">
        <v>7.3753223315479698E-3</v>
      </c>
      <c r="DZ67">
        <v>2.5722271148895799</v>
      </c>
      <c r="EA67">
        <v>0.36741122845834301</v>
      </c>
      <c r="EB67">
        <v>12.703699924488401</v>
      </c>
      <c r="EC67">
        <v>3</v>
      </c>
      <c r="ED67">
        <v>301.17930239999998</v>
      </c>
      <c r="EE67">
        <v>300.97130240000001</v>
      </c>
      <c r="EF67">
        <v>301.0753024</v>
      </c>
      <c r="EG67">
        <v>281.07630080000001</v>
      </c>
      <c r="EH67">
        <v>281.07630080000001</v>
      </c>
      <c r="EI67">
        <v>281.07630080000001</v>
      </c>
      <c r="EJ67">
        <v>349.29230080000002</v>
      </c>
      <c r="EK67">
        <v>349.29230080000002</v>
      </c>
      <c r="EL67">
        <v>349.29230080000002</v>
      </c>
      <c r="EM67">
        <v>68.215999999999994</v>
      </c>
      <c r="EN67">
        <v>68.215999999999994</v>
      </c>
      <c r="EO67">
        <v>68.215999999999994</v>
      </c>
      <c r="EP67">
        <v>72.984777029048701</v>
      </c>
      <c r="EQ67">
        <v>72.984777029048701</v>
      </c>
      <c r="ER67">
        <v>72.984777029048701</v>
      </c>
      <c r="ES67">
        <v>256.26874881347698</v>
      </c>
      <c r="ET67">
        <v>256.26874881347698</v>
      </c>
      <c r="EU67">
        <v>256.26874881347698</v>
      </c>
      <c r="EV67">
        <v>3.0693536040151699</v>
      </c>
      <c r="EW67">
        <v>301.17930239999998</v>
      </c>
      <c r="EX67">
        <v>3.58986763962197</v>
      </c>
      <c r="EY67">
        <v>300.97130240000001</v>
      </c>
      <c r="EZ67">
        <v>4.3103215600901201</v>
      </c>
      <c r="FA67">
        <v>301.0753024</v>
      </c>
      <c r="FB67">
        <v>2.1637560801244298E-3</v>
      </c>
      <c r="FC67">
        <v>278.56200000000001</v>
      </c>
      <c r="FD67">
        <v>2.1482935357357799E-3</v>
      </c>
      <c r="FE67">
        <v>278.56200000000001</v>
      </c>
      <c r="FF67">
        <v>3.9388786879075797E-3</v>
      </c>
      <c r="FG67">
        <v>278.56200000000001</v>
      </c>
      <c r="FH67">
        <v>71.8479306896716</v>
      </c>
      <c r="FI67">
        <v>301.17930239999998</v>
      </c>
      <c r="FJ67">
        <v>0.83369126429381202</v>
      </c>
      <c r="FK67">
        <v>300.97130240000001</v>
      </c>
      <c r="FL67">
        <v>0.303155075083272</v>
      </c>
      <c r="FM67">
        <v>301.0753024</v>
      </c>
      <c r="FN67">
        <v>71.8479306896716</v>
      </c>
      <c r="FO67">
        <v>301.17930239999998</v>
      </c>
      <c r="FP67">
        <v>83.369126429381197</v>
      </c>
      <c r="FQ67">
        <v>300.97130240000001</v>
      </c>
      <c r="FR67">
        <v>101.05169169442399</v>
      </c>
      <c r="FS67">
        <v>301.0753024</v>
      </c>
      <c r="FT67">
        <v>1.1603552896947301E-2</v>
      </c>
      <c r="FU67">
        <v>4.2193988354747598E-3</v>
      </c>
      <c r="FV67">
        <v>1.09145606225105E-2</v>
      </c>
      <c r="FW67">
        <v>3.89337792289163E-4</v>
      </c>
      <c r="FX67">
        <v>2.05072419831694E-3</v>
      </c>
      <c r="FY67">
        <v>1.1693236207088901E-2</v>
      </c>
      <c r="FZ67">
        <v>4.1100988824235296E-3</v>
      </c>
      <c r="GA67">
        <v>11.9237005267311</v>
      </c>
      <c r="GB67">
        <v>12.163267613670399</v>
      </c>
      <c r="GC67">
        <v>22.706311049189999</v>
      </c>
      <c r="GD67">
        <v>-28.711723337612799</v>
      </c>
      <c r="GE67">
        <v>11.9237005267311</v>
      </c>
      <c r="GF67">
        <v>22.703071173420099</v>
      </c>
      <c r="GG67">
        <v>-26.107429915886399</v>
      </c>
      <c r="GH67">
        <v>22.617419573225298</v>
      </c>
      <c r="GI67">
        <v>1.0796719176534</v>
      </c>
      <c r="GJ67">
        <v>0.20465273351881499</v>
      </c>
      <c r="GK67">
        <v>4</v>
      </c>
      <c r="GL67">
        <v>592.19330560000003</v>
      </c>
      <c r="GM67">
        <v>592.19330560000003</v>
      </c>
      <c r="GN67">
        <v>592.19330560000003</v>
      </c>
      <c r="GO67">
        <v>577.42330879999997</v>
      </c>
      <c r="GP67">
        <v>577.42330879999997</v>
      </c>
      <c r="GQ67">
        <v>577.42330879999997</v>
      </c>
      <c r="GR67">
        <v>595.84830720000002</v>
      </c>
      <c r="GS67">
        <v>595.84830720000002</v>
      </c>
      <c r="GT67">
        <v>595.84830720000002</v>
      </c>
      <c r="GU67">
        <v>18.4249984</v>
      </c>
      <c r="GV67">
        <v>18.4249984</v>
      </c>
      <c r="GW67">
        <v>18.4249984</v>
      </c>
      <c r="GX67">
        <v>59.834089908920902</v>
      </c>
      <c r="GY67">
        <v>59.834089908920902</v>
      </c>
      <c r="GZ67">
        <v>59.834089908920902</v>
      </c>
      <c r="HA67">
        <v>207.507082408184</v>
      </c>
      <c r="HB67">
        <v>207.507082408184</v>
      </c>
      <c r="HC67">
        <v>207.507082408184</v>
      </c>
      <c r="HD67">
        <v>4.1861137013541097</v>
      </c>
      <c r="HE67">
        <v>592.19330560000003</v>
      </c>
      <c r="HF67">
        <v>4.7992288479012197</v>
      </c>
      <c r="HG67">
        <v>592.19330560000003</v>
      </c>
      <c r="HH67">
        <v>5.7578066761581299</v>
      </c>
      <c r="HI67">
        <v>592.19330560000003</v>
      </c>
      <c r="HJ67">
        <v>2.2209624117820602E-3</v>
      </c>
      <c r="HK67">
        <v>577.00300000000004</v>
      </c>
      <c r="HL67">
        <v>2.1134309027560998E-3</v>
      </c>
      <c r="HM67">
        <v>576.37300000000005</v>
      </c>
      <c r="HN67">
        <v>3.8481142742977301E-3</v>
      </c>
      <c r="HO67">
        <v>575.21799999999996</v>
      </c>
      <c r="HP67">
        <v>58.915419208997299</v>
      </c>
      <c r="HQ67">
        <v>592.19330560000003</v>
      </c>
      <c r="HR67">
        <v>0.67556530046571095</v>
      </c>
      <c r="HS67">
        <v>592.19330560000003</v>
      </c>
      <c r="HT67">
        <v>0.24310539945784801</v>
      </c>
      <c r="HU67">
        <v>592.19330560000003</v>
      </c>
      <c r="HV67">
        <v>58.915419208997299</v>
      </c>
      <c r="HW67">
        <v>592.19330560000003</v>
      </c>
      <c r="HX67">
        <v>67.556530046571098</v>
      </c>
      <c r="HY67">
        <v>592.19330560000003</v>
      </c>
      <c r="HZ67">
        <v>81.035133152616197</v>
      </c>
      <c r="IA67">
        <v>592.19330560000003</v>
      </c>
      <c r="IB67">
        <v>1.14666976750042E-2</v>
      </c>
      <c r="IC67">
        <v>4.1263459162609603E-3</v>
      </c>
      <c r="ID67">
        <v>1.07857613440757E-2</v>
      </c>
      <c r="IE67">
        <v>3.8478094677442799E-4</v>
      </c>
      <c r="IF67">
        <v>2.0055040264834499E-3</v>
      </c>
      <c r="IG67">
        <v>1.15553232376246E-2</v>
      </c>
      <c r="IH67">
        <v>4.0194564202672197E-3</v>
      </c>
      <c r="II67">
        <v>8.0051984708173707E-2</v>
      </c>
      <c r="IJ67">
        <v>0.22555940807800201</v>
      </c>
      <c r="IK67">
        <v>0.15195877004581201</v>
      </c>
      <c r="IL67">
        <v>-40.173589143581999</v>
      </c>
      <c r="IM67">
        <v>8.0051984708173707E-2</v>
      </c>
      <c r="IN67">
        <v>0.15161903224436499</v>
      </c>
      <c r="IO67">
        <v>-37.593763887152598</v>
      </c>
      <c r="IP67">
        <v>6.5027670820505507E-2</v>
      </c>
      <c r="IQ67">
        <v>1.0670670043604</v>
      </c>
      <c r="IR67">
        <v>0.200149003016898</v>
      </c>
      <c r="IS67">
        <v>5</v>
      </c>
      <c r="IT67">
        <v>636.86931200000004</v>
      </c>
      <c r="IU67">
        <v>636.86931200000004</v>
      </c>
      <c r="IV67">
        <v>636.86931200000004</v>
      </c>
      <c r="IW67">
        <v>622.10030080000001</v>
      </c>
      <c r="IX67">
        <v>622.10030080000001</v>
      </c>
      <c r="IY67">
        <v>622.10030080000001</v>
      </c>
      <c r="IZ67">
        <v>640.52430079999999</v>
      </c>
      <c r="JA67">
        <v>640.52430079999999</v>
      </c>
      <c r="JB67">
        <v>640.52430079999999</v>
      </c>
      <c r="JC67">
        <v>18.4239999999999</v>
      </c>
      <c r="JD67">
        <v>18.4239999999999</v>
      </c>
      <c r="JE67">
        <v>18.4239999999999</v>
      </c>
      <c r="JF67">
        <v>60.7246141318291</v>
      </c>
      <c r="JG67">
        <v>60.7246141318291</v>
      </c>
      <c r="JH67">
        <v>60.7246141318291</v>
      </c>
      <c r="JI67">
        <v>210.56816644034799</v>
      </c>
      <c r="JJ67">
        <v>210.56816644034799</v>
      </c>
      <c r="JK67">
        <v>210.56816644034799</v>
      </c>
      <c r="JL67">
        <v>4.2039492438518904</v>
      </c>
      <c r="JM67">
        <v>636.86931200000004</v>
      </c>
      <c r="JN67">
        <v>4.8190826991360201</v>
      </c>
      <c r="JO67">
        <v>636.86931200000004</v>
      </c>
      <c r="JP67">
        <v>5.7816711264914096</v>
      </c>
      <c r="JQ67">
        <v>636.86931200000004</v>
      </c>
      <c r="JR67">
        <v>2.9200905106724399E-3</v>
      </c>
      <c r="JS67">
        <v>621.89</v>
      </c>
      <c r="JT67">
        <v>2.9136193994029999E-3</v>
      </c>
      <c r="JU67">
        <v>620.94500000000005</v>
      </c>
      <c r="JV67">
        <v>4.96740505916121E-3</v>
      </c>
      <c r="JW67">
        <v>621.89</v>
      </c>
      <c r="JX67">
        <v>59.792459799611997</v>
      </c>
      <c r="JY67">
        <v>636.86931200000004</v>
      </c>
      <c r="JZ67">
        <v>0.68546744613558996</v>
      </c>
      <c r="KA67">
        <v>636.86931200000004</v>
      </c>
      <c r="KB67">
        <v>0.246686886081531</v>
      </c>
      <c r="KC67">
        <v>636.86931200000004</v>
      </c>
      <c r="KD67">
        <v>59.792459799611997</v>
      </c>
      <c r="KE67">
        <v>636.86931200000004</v>
      </c>
      <c r="KF67">
        <v>68.546744613559</v>
      </c>
      <c r="KG67">
        <v>636.86931200000004</v>
      </c>
      <c r="KH67">
        <v>82.228962027177104</v>
      </c>
      <c r="KI67">
        <v>636.86931200000004</v>
      </c>
      <c r="KJ67">
        <v>1.1464111836724199E-2</v>
      </c>
      <c r="KK67">
        <v>4.1257189770796399E-3</v>
      </c>
      <c r="KL67">
        <v>1.07832171199999E-2</v>
      </c>
      <c r="KM67">
        <v>3.8475014676156303E-4</v>
      </c>
      <c r="KN67">
        <v>2.0052E-3</v>
      </c>
      <c r="KO67">
        <v>1.15527174135231E-2</v>
      </c>
      <c r="KP67">
        <v>4.0188457214143901E-3</v>
      </c>
      <c r="KQ67">
        <v>-40.4</v>
      </c>
      <c r="KR67">
        <v>0</v>
      </c>
      <c r="KS67">
        <v>0</v>
      </c>
      <c r="KT67">
        <v>-37.810794714755701</v>
      </c>
      <c r="KU67">
        <v>-8.6917891289339799E-2</v>
      </c>
      <c r="KV67">
        <v>1.06681798207179</v>
      </c>
      <c r="KW67">
        <v>0.20011872193876801</v>
      </c>
      <c r="KX67">
        <v>2.794</v>
      </c>
      <c r="KY67" s="27">
        <v>0.16102070411302299</v>
      </c>
      <c r="KZ67" t="s">
        <v>1</v>
      </c>
      <c r="LA67">
        <v>0.40492315479957802</v>
      </c>
      <c r="LB67" s="21">
        <f t="shared" si="0"/>
        <v>12.839838498280809</v>
      </c>
      <c r="LC67" t="s">
        <v>1</v>
      </c>
      <c r="LD67">
        <v>-0.5</v>
      </c>
      <c r="LE67" s="1">
        <v>2.5722271148895799</v>
      </c>
      <c r="LF67" s="18">
        <f t="shared" si="3"/>
        <v>5.4606271148895793</v>
      </c>
      <c r="LG67" s="22">
        <f t="shared" si="1"/>
        <v>1.6826340743656347</v>
      </c>
      <c r="LI67">
        <v>1.09145606225105E-2</v>
      </c>
      <c r="LJ67">
        <v>3.89337792289163E-4</v>
      </c>
      <c r="LK67">
        <v>2.05072419831694E-3</v>
      </c>
      <c r="LL67">
        <v>1.1693236207088901E-2</v>
      </c>
      <c r="LM67">
        <v>4.1100988824235296E-3</v>
      </c>
      <c r="LN67">
        <v>-28.711723337612799</v>
      </c>
      <c r="LO67" s="34">
        <f t="shared" si="2"/>
        <v>-29.480744812090371</v>
      </c>
      <c r="LR67">
        <v>1.07857613440757E-2</v>
      </c>
      <c r="LS67">
        <v>3.8478094677442799E-4</v>
      </c>
      <c r="LT67">
        <v>2.0055040264834499E-3</v>
      </c>
      <c r="LU67">
        <v>1.15553232376246E-2</v>
      </c>
      <c r="LV67">
        <v>4.0194564202672197E-3</v>
      </c>
      <c r="LW67">
        <v>8.0051984708173707E-2</v>
      </c>
      <c r="LX67">
        <v>0.22555940807800201</v>
      </c>
      <c r="LY67">
        <v>0.15195877004581201</v>
      </c>
      <c r="LZ67">
        <v>-40.173589143581999</v>
      </c>
      <c r="MA67">
        <v>8.0051984708173707E-2</v>
      </c>
      <c r="MB67">
        <v>0.15161903224436499</v>
      </c>
      <c r="MC67">
        <v>-37.593763887152598</v>
      </c>
      <c r="MD67">
        <v>6.5027670820505507E-2</v>
      </c>
      <c r="ME67">
        <v>1.0670670043604</v>
      </c>
      <c r="MF67">
        <v>0.200149003016898</v>
      </c>
      <c r="MG67">
        <v>1.07832171199999E-2</v>
      </c>
      <c r="MH67">
        <v>3.8475014676156303E-4</v>
      </c>
      <c r="MI67">
        <v>2.0052E-3</v>
      </c>
      <c r="MJ67">
        <v>1.15527174135231E-2</v>
      </c>
      <c r="MK67">
        <v>4.0188457214143901E-3</v>
      </c>
      <c r="ML67">
        <v>-40.4</v>
      </c>
      <c r="MM67">
        <v>0</v>
      </c>
      <c r="MN67">
        <v>0</v>
      </c>
      <c r="MO67">
        <v>-37.810794714755701</v>
      </c>
      <c r="MP67">
        <v>-8.6917891289339799E-2</v>
      </c>
      <c r="MQ67">
        <v>1.06681798207179</v>
      </c>
      <c r="MR67">
        <v>0.20011872193876801</v>
      </c>
      <c r="MS67" t="s">
        <v>1</v>
      </c>
      <c r="MT67">
        <v>128</v>
      </c>
      <c r="MV67" t="s">
        <v>137</v>
      </c>
      <c r="MW67" t="b">
        <v>1</v>
      </c>
      <c r="MX67" t="s">
        <v>139</v>
      </c>
      <c r="MY67">
        <v>2.794</v>
      </c>
    </row>
    <row r="68" spans="1:363">
      <c r="A68">
        <v>88</v>
      </c>
      <c r="B68">
        <v>130</v>
      </c>
      <c r="C68">
        <v>1</v>
      </c>
      <c r="D68">
        <v>28.8509952</v>
      </c>
      <c r="E68">
        <v>28.8509952</v>
      </c>
      <c r="F68">
        <v>29.058995199999998</v>
      </c>
      <c r="G68">
        <v>14.081996800000001</v>
      </c>
      <c r="H68">
        <v>14.081996800000001</v>
      </c>
      <c r="I68">
        <v>14.081996800000001</v>
      </c>
      <c r="J68">
        <v>31.141990400000001</v>
      </c>
      <c r="K68">
        <v>31.141990400000001</v>
      </c>
      <c r="L68">
        <v>31.141990400000001</v>
      </c>
      <c r="M68">
        <v>17.059993599999999</v>
      </c>
      <c r="N68">
        <v>17.059993599999999</v>
      </c>
      <c r="O68">
        <v>17.059993599999999</v>
      </c>
      <c r="P68">
        <v>56.542899895617097</v>
      </c>
      <c r="Q68">
        <v>56.542899895617097</v>
      </c>
      <c r="R68">
        <v>56.542899895617097</v>
      </c>
      <c r="S68">
        <v>113.044985698594</v>
      </c>
      <c r="T68">
        <v>113.044985698594</v>
      </c>
      <c r="U68">
        <v>113.044985698594</v>
      </c>
      <c r="V68">
        <v>3.9100515417725101</v>
      </c>
      <c r="W68">
        <v>28.8509952</v>
      </c>
      <c r="X68">
        <v>2.86610152886414</v>
      </c>
      <c r="Y68">
        <v>28.8509952</v>
      </c>
      <c r="Z68">
        <v>1.27084614713428</v>
      </c>
      <c r="AA68">
        <v>29.058995199999998</v>
      </c>
      <c r="AB68">
        <v>7.3280468798162496E-2</v>
      </c>
      <c r="AC68">
        <v>13.872999999999999</v>
      </c>
      <c r="AD68">
        <v>5.5604622234221898E-2</v>
      </c>
      <c r="AE68">
        <v>13.768000000000001</v>
      </c>
      <c r="AF68">
        <v>1.17576814314776</v>
      </c>
      <c r="AG68">
        <v>14.081</v>
      </c>
      <c r="AH68">
        <v>56.084212501225203</v>
      </c>
      <c r="AI68">
        <v>28.8509952</v>
      </c>
      <c r="AJ68">
        <v>0.41115010685678899</v>
      </c>
      <c r="AK68">
        <v>28.8509952</v>
      </c>
      <c r="AL68">
        <v>4.7537287535071797E-2</v>
      </c>
      <c r="AM68">
        <v>29.058995199999998</v>
      </c>
      <c r="AN68">
        <v>56.084212501225203</v>
      </c>
      <c r="AO68">
        <v>28.8509952</v>
      </c>
      <c r="AP68">
        <v>41.115010685678897</v>
      </c>
      <c r="AQ68">
        <v>28.8509952</v>
      </c>
      <c r="AR68">
        <v>15.8457625116906</v>
      </c>
      <c r="AS68">
        <v>29.058995199999998</v>
      </c>
      <c r="AT68">
        <v>7.3309419624605901E-3</v>
      </c>
      <c r="AU68">
        <v>8.4760550991124796E-4</v>
      </c>
      <c r="AV68">
        <v>1</v>
      </c>
      <c r="AW68">
        <v>73</v>
      </c>
      <c r="AX68">
        <v>58</v>
      </c>
      <c r="AY68">
        <v>107</v>
      </c>
      <c r="AZ68">
        <v>49</v>
      </c>
      <c r="BA68" s="6">
        <v>4.5315402215346601E-3</v>
      </c>
      <c r="BB68">
        <v>4.5315402215346601E-3</v>
      </c>
      <c r="BC68">
        <v>3.2146000303327998E-4</v>
      </c>
      <c r="BD68">
        <v>73</v>
      </c>
      <c r="BE68">
        <v>1.02153997868299E-3</v>
      </c>
      <c r="BF68">
        <v>36</v>
      </c>
      <c r="BG68">
        <v>4.5315402215346601E-3</v>
      </c>
      <c r="BH68">
        <v>73</v>
      </c>
      <c r="BI68">
        <v>4.5315402215346601E-3</v>
      </c>
      <c r="BJ68">
        <v>73</v>
      </c>
      <c r="BK68">
        <v>3.6763608999999999E-3</v>
      </c>
      <c r="BL68">
        <v>7.3527217999999998E-3</v>
      </c>
      <c r="BM68">
        <v>-0.5</v>
      </c>
      <c r="BN68">
        <v>0.366289477686153</v>
      </c>
      <c r="BO68">
        <v>0.99788370439722096</v>
      </c>
      <c r="BP68">
        <v>2</v>
      </c>
      <c r="BQ68">
        <v>153.86999040000001</v>
      </c>
      <c r="BR68">
        <v>153.86999040000001</v>
      </c>
      <c r="BS68">
        <v>156.15799039999999</v>
      </c>
      <c r="BT68">
        <v>136.27799039999999</v>
      </c>
      <c r="BU68">
        <v>136.27799039999999</v>
      </c>
      <c r="BV68">
        <v>136.27799039999999</v>
      </c>
      <c r="BW68">
        <v>196.35998720000001</v>
      </c>
      <c r="BX68">
        <v>196.35998720000001</v>
      </c>
      <c r="BY68">
        <v>196.35998720000001</v>
      </c>
      <c r="BZ68">
        <v>60.081996799999999</v>
      </c>
      <c r="CA68">
        <v>60.081996799999999</v>
      </c>
      <c r="CB68">
        <v>60.081996799999999</v>
      </c>
      <c r="CC68">
        <v>29.046624536873001</v>
      </c>
      <c r="CD68">
        <v>29.046624536873001</v>
      </c>
      <c r="CE68">
        <v>29.046624536873001</v>
      </c>
      <c r="CF68">
        <v>60.5381080345702</v>
      </c>
      <c r="CG68">
        <v>60.5381080345702</v>
      </c>
      <c r="CH68">
        <v>60.5381080345702</v>
      </c>
      <c r="CI68">
        <v>1.7585357324681801</v>
      </c>
      <c r="CJ68">
        <v>153.86999040000001</v>
      </c>
      <c r="CK68">
        <v>1.2920995456156501</v>
      </c>
      <c r="CL68">
        <v>153.86999040000001</v>
      </c>
      <c r="CM68">
        <v>0.47098615730027799</v>
      </c>
      <c r="CN68">
        <v>156.15799039999999</v>
      </c>
      <c r="CO68">
        <v>8.2921002563354093E-2</v>
      </c>
      <c r="CP68">
        <v>135.12899999999999</v>
      </c>
      <c r="CQ68">
        <v>6.2235744284615098E-2</v>
      </c>
      <c r="CR68">
        <v>135.024</v>
      </c>
      <c r="CS68">
        <v>1.0246090213625101</v>
      </c>
      <c r="CT68">
        <v>136.27699999999999</v>
      </c>
      <c r="CU68">
        <v>28.803153486506901</v>
      </c>
      <c r="CV68">
        <v>153.86999040000001</v>
      </c>
      <c r="CW68">
        <v>0.21180883817408</v>
      </c>
      <c r="CX68">
        <v>153.86999040000001</v>
      </c>
      <c r="CY68">
        <v>3.1662212191965598E-2</v>
      </c>
      <c r="CZ68">
        <v>156.15799039999999</v>
      </c>
      <c r="DA68">
        <v>28.803153486506901</v>
      </c>
      <c r="DB68">
        <v>153.86999040000001</v>
      </c>
      <c r="DC68">
        <v>21.180883817407999</v>
      </c>
      <c r="DD68">
        <v>153.86999040000001</v>
      </c>
      <c r="DE68">
        <v>10.5540707306552</v>
      </c>
      <c r="DF68">
        <v>156.15799039999999</v>
      </c>
      <c r="DG68">
        <v>7.3536683500056302E-3</v>
      </c>
      <c r="DH68">
        <v>1.0992620029191501E-3</v>
      </c>
      <c r="DI68">
        <v>2</v>
      </c>
      <c r="DJ68">
        <v>207</v>
      </c>
      <c r="DK68">
        <v>190</v>
      </c>
      <c r="DL68">
        <v>294</v>
      </c>
      <c r="DM68">
        <v>104</v>
      </c>
      <c r="DN68" s="27">
        <v>0.31602727993435797</v>
      </c>
      <c r="DO68">
        <v>0.31602727993435797</v>
      </c>
      <c r="DP68">
        <v>1.3065999839454801E-2</v>
      </c>
      <c r="DQ68">
        <v>207</v>
      </c>
      <c r="DR68">
        <v>1.00499996915459E-3</v>
      </c>
      <c r="DS68">
        <v>171</v>
      </c>
      <c r="DT68">
        <v>0.31602727993435797</v>
      </c>
      <c r="DU68">
        <v>207</v>
      </c>
      <c r="DV68">
        <v>0.31602727993435797</v>
      </c>
      <c r="DW68">
        <v>207</v>
      </c>
      <c r="DX68">
        <v>3.6877578532151E-3</v>
      </c>
      <c r="DY68">
        <v>7.3755157064302104E-3</v>
      </c>
      <c r="DZ68">
        <v>2.5985137336486099</v>
      </c>
      <c r="EA68">
        <v>0.36742082628394701</v>
      </c>
      <c r="EB68">
        <v>23.614429843545299</v>
      </c>
      <c r="EC68">
        <v>3</v>
      </c>
      <c r="ED68">
        <v>294.91165439999997</v>
      </c>
      <c r="EE68">
        <v>294.7036544</v>
      </c>
      <c r="EF68">
        <v>294.91165439999997</v>
      </c>
      <c r="EG68">
        <v>278.44865279999999</v>
      </c>
      <c r="EH68">
        <v>278.44865279999999</v>
      </c>
      <c r="EI68">
        <v>278.44865279999999</v>
      </c>
      <c r="EJ68">
        <v>353.9336576</v>
      </c>
      <c r="EK68">
        <v>353.9336576</v>
      </c>
      <c r="EL68">
        <v>353.9336576</v>
      </c>
      <c r="EM68">
        <v>75.485004799999999</v>
      </c>
      <c r="EN68">
        <v>75.485004799999999</v>
      </c>
      <c r="EO68">
        <v>75.485004799999999</v>
      </c>
      <c r="EP68">
        <v>146.24841549579901</v>
      </c>
      <c r="EQ68">
        <v>146.24841549579901</v>
      </c>
      <c r="ER68">
        <v>146.24841549579901</v>
      </c>
      <c r="ES68">
        <v>513.46936137030298</v>
      </c>
      <c r="ET68">
        <v>513.46936137030298</v>
      </c>
      <c r="EU68">
        <v>513.46936137030298</v>
      </c>
      <c r="EV68">
        <v>5.6335694349540999</v>
      </c>
      <c r="EW68">
        <v>294.91165439999997</v>
      </c>
      <c r="EX68">
        <v>6.6215972652130999</v>
      </c>
      <c r="EY68">
        <v>294.7036544</v>
      </c>
      <c r="EZ68">
        <v>7.9189787590702698</v>
      </c>
      <c r="FA68">
        <v>294.91165439999997</v>
      </c>
      <c r="FB68">
        <v>1.85914537860679E-3</v>
      </c>
      <c r="FC68">
        <v>275.93299999999999</v>
      </c>
      <c r="FD68">
        <v>1.7886228316993701E-3</v>
      </c>
      <c r="FE68">
        <v>275.93299999999999</v>
      </c>
      <c r="FF68">
        <v>3.2704250349903101E-3</v>
      </c>
      <c r="FG68">
        <v>275.93299999999999</v>
      </c>
      <c r="FH68">
        <v>143.97048009692699</v>
      </c>
      <c r="FI68">
        <v>294.91165439999997</v>
      </c>
      <c r="FJ68">
        <v>1.6706267929304299</v>
      </c>
      <c r="FK68">
        <v>294.7036544</v>
      </c>
      <c r="FL68">
        <v>0.60730860594099501</v>
      </c>
      <c r="FM68">
        <v>294.91165439999997</v>
      </c>
      <c r="FN68">
        <v>143.97048009692699</v>
      </c>
      <c r="FO68">
        <v>294.91165439999997</v>
      </c>
      <c r="FP68">
        <v>167.062679293043</v>
      </c>
      <c r="FQ68">
        <v>294.7036544</v>
      </c>
      <c r="FR68">
        <v>202.43620198033099</v>
      </c>
      <c r="FS68">
        <v>294.91165439999997</v>
      </c>
      <c r="FT68">
        <v>1.1603953753614501E-2</v>
      </c>
      <c r="FU68">
        <v>4.2182856203030299E-3</v>
      </c>
      <c r="FV68">
        <v>1.0915024079702001E-2</v>
      </c>
      <c r="FW68">
        <v>3.89284684844274E-4</v>
      </c>
      <c r="FX68">
        <v>2.05019444254235E-3</v>
      </c>
      <c r="FY68">
        <v>1.16935934493906E-2</v>
      </c>
      <c r="FZ68">
        <v>4.1090385310684303E-3</v>
      </c>
      <c r="GA68">
        <v>11.785669533537201</v>
      </c>
      <c r="GB68">
        <v>12.1941904077582</v>
      </c>
      <c r="GC68">
        <v>22.442466296589799</v>
      </c>
      <c r="GD68">
        <v>-28.670480217306199</v>
      </c>
      <c r="GE68">
        <v>11.785669533537201</v>
      </c>
      <c r="GF68">
        <v>22.438880182702398</v>
      </c>
      <c r="GG68">
        <v>-26.077676337217799</v>
      </c>
      <c r="GH68">
        <v>22.353597753454501</v>
      </c>
      <c r="GI68">
        <v>1.07971726799081</v>
      </c>
      <c r="GJ68">
        <v>0.20459997452352299</v>
      </c>
      <c r="GK68">
        <v>4</v>
      </c>
      <c r="GL68">
        <v>591.84366079999995</v>
      </c>
      <c r="GM68">
        <v>591.84366079999995</v>
      </c>
      <c r="GN68">
        <v>591.84366079999995</v>
      </c>
      <c r="GO68">
        <v>577.07365119999997</v>
      </c>
      <c r="GP68">
        <v>577.07365119999997</v>
      </c>
      <c r="GQ68">
        <v>577.07365119999997</v>
      </c>
      <c r="GR68">
        <v>595.50065919999997</v>
      </c>
      <c r="GS68">
        <v>595.50065919999997</v>
      </c>
      <c r="GT68">
        <v>595.50065919999997</v>
      </c>
      <c r="GU68">
        <v>18.427008000000001</v>
      </c>
      <c r="GV68">
        <v>18.427008000000001</v>
      </c>
      <c r="GW68">
        <v>18.427008000000001</v>
      </c>
      <c r="GX68">
        <v>59.941407087184999</v>
      </c>
      <c r="GY68">
        <v>59.941407087184999</v>
      </c>
      <c r="GZ68">
        <v>59.941407087184999</v>
      </c>
      <c r="HA68">
        <v>207.87435163042099</v>
      </c>
      <c r="HB68">
        <v>207.87435163042099</v>
      </c>
      <c r="HC68">
        <v>207.87435163042099</v>
      </c>
      <c r="HD68">
        <v>4.1932549437050204</v>
      </c>
      <c r="HE68">
        <v>591.84366079999995</v>
      </c>
      <c r="HF68">
        <v>4.8077683466734698</v>
      </c>
      <c r="HG68">
        <v>591.84366079999995</v>
      </c>
      <c r="HH68">
        <v>5.7673121180885003</v>
      </c>
      <c r="HI68">
        <v>591.84366079999995</v>
      </c>
      <c r="HJ68">
        <v>2.52991277886802E-3</v>
      </c>
      <c r="HK68">
        <v>576.76</v>
      </c>
      <c r="HL68">
        <v>2.4801473283301398E-3</v>
      </c>
      <c r="HM68">
        <v>575.923</v>
      </c>
      <c r="HN68">
        <v>4.3085582923731497E-3</v>
      </c>
      <c r="HO68">
        <v>576.02800000000002</v>
      </c>
      <c r="HP68">
        <v>59.021116213830901</v>
      </c>
      <c r="HQ68">
        <v>591.84366079999995</v>
      </c>
      <c r="HR68">
        <v>0.67675881014906802</v>
      </c>
      <c r="HS68">
        <v>591.84366079999995</v>
      </c>
      <c r="HT68">
        <v>0.243532063205051</v>
      </c>
      <c r="HU68">
        <v>591.84366079999995</v>
      </c>
      <c r="HV68">
        <v>59.021116213830901</v>
      </c>
      <c r="HW68">
        <v>591.84366079999995</v>
      </c>
      <c r="HX68">
        <v>67.675881014906807</v>
      </c>
      <c r="HY68">
        <v>591.84366079999995</v>
      </c>
      <c r="HZ68">
        <v>81.1773544016838</v>
      </c>
      <c r="IA68">
        <v>591.84366079999995</v>
      </c>
      <c r="IB68">
        <v>1.14663844664882E-2</v>
      </c>
      <c r="IC68">
        <v>4.1261853185348999E-3</v>
      </c>
      <c r="ID68">
        <v>1.0785412980559701E-2</v>
      </c>
      <c r="IE68">
        <v>3.8477423450137199E-4</v>
      </c>
      <c r="IF68">
        <v>2.0054377678787902E-3</v>
      </c>
      <c r="IG68">
        <v>1.15549614495624E-2</v>
      </c>
      <c r="IH68">
        <v>4.0193234850158799E-3</v>
      </c>
      <c r="II68">
        <v>6.2606187450908707E-2</v>
      </c>
      <c r="IJ68">
        <v>0.194243134237437</v>
      </c>
      <c r="IK68">
        <v>0.118880801754261</v>
      </c>
      <c r="IL68">
        <v>-40.204590061605501</v>
      </c>
      <c r="IM68">
        <v>6.2606187450908707E-2</v>
      </c>
      <c r="IN68">
        <v>0.11857564272776901</v>
      </c>
      <c r="IO68">
        <v>-37.623896067791797</v>
      </c>
      <c r="IP68">
        <v>3.1952577596250302E-2</v>
      </c>
      <c r="IQ68">
        <v>1.0670329074849001</v>
      </c>
      <c r="IR68">
        <v>0.20014240365263999</v>
      </c>
      <c r="IS68">
        <v>5</v>
      </c>
      <c r="IT68">
        <v>636.51065600000004</v>
      </c>
      <c r="IU68">
        <v>636.51065600000004</v>
      </c>
      <c r="IV68">
        <v>636.51065600000004</v>
      </c>
      <c r="IW68">
        <v>621.74065919999998</v>
      </c>
      <c r="IX68">
        <v>621.74065919999998</v>
      </c>
      <c r="IY68">
        <v>621.74065919999998</v>
      </c>
      <c r="IZ68">
        <v>640.26265599999999</v>
      </c>
      <c r="JA68">
        <v>640.26265599999999</v>
      </c>
      <c r="JB68">
        <v>640.26265599999999</v>
      </c>
      <c r="JC68">
        <v>18.5219968</v>
      </c>
      <c r="JD68">
        <v>18.5219968</v>
      </c>
      <c r="JE68">
        <v>18.5219968</v>
      </c>
      <c r="JF68">
        <v>60.700959078808403</v>
      </c>
      <c r="JG68">
        <v>60.700959078808403</v>
      </c>
      <c r="JH68">
        <v>60.700959078808403</v>
      </c>
      <c r="JI68">
        <v>210.485928969025</v>
      </c>
      <c r="JJ68">
        <v>210.485928969025</v>
      </c>
      <c r="JK68">
        <v>210.485928969025</v>
      </c>
      <c r="JL68">
        <v>4.2005258951586697</v>
      </c>
      <c r="JM68">
        <v>636.51065600000004</v>
      </c>
      <c r="JN68">
        <v>4.81478302746544</v>
      </c>
      <c r="JO68">
        <v>636.51065600000004</v>
      </c>
      <c r="JP68">
        <v>5.7772938523736403</v>
      </c>
      <c r="JQ68">
        <v>636.51065600000004</v>
      </c>
      <c r="JR68">
        <v>3.13907924173449E-3</v>
      </c>
      <c r="JS68">
        <v>621.53</v>
      </c>
      <c r="JT68">
        <v>3.1756920164375201E-3</v>
      </c>
      <c r="JU68">
        <v>621.53</v>
      </c>
      <c r="JV68">
        <v>5.2956719590610902E-3</v>
      </c>
      <c r="JW68">
        <v>620.58699999999999</v>
      </c>
      <c r="JX68">
        <v>59.769166588529799</v>
      </c>
      <c r="JY68">
        <v>636.51065600000004</v>
      </c>
      <c r="JZ68">
        <v>0.68520314733873799</v>
      </c>
      <c r="KA68">
        <v>636.51065600000004</v>
      </c>
      <c r="KB68">
        <v>0.24658934293986501</v>
      </c>
      <c r="KC68">
        <v>636.51065600000004</v>
      </c>
      <c r="KD68">
        <v>59.769166588529799</v>
      </c>
      <c r="KE68">
        <v>636.51065600000004</v>
      </c>
      <c r="KF68">
        <v>68.520314733873803</v>
      </c>
      <c r="KG68">
        <v>636.51065600000004</v>
      </c>
      <c r="KH68">
        <v>82.196447646621905</v>
      </c>
      <c r="KI68">
        <v>636.51065600000004</v>
      </c>
      <c r="KJ68">
        <v>1.14641576325783E-2</v>
      </c>
      <c r="KK68">
        <v>4.1256948526230304E-3</v>
      </c>
      <c r="KL68">
        <v>1.07832171199999E-2</v>
      </c>
      <c r="KM68">
        <v>3.8475014676156303E-4</v>
      </c>
      <c r="KN68">
        <v>2.0052E-3</v>
      </c>
      <c r="KO68">
        <v>1.15527174135231E-2</v>
      </c>
      <c r="KP68">
        <v>4.0188457214143901E-3</v>
      </c>
      <c r="KQ68">
        <v>-40.4</v>
      </c>
      <c r="KR68">
        <v>0</v>
      </c>
      <c r="KS68">
        <v>0</v>
      </c>
      <c r="KT68">
        <v>-37.810794714755701</v>
      </c>
      <c r="KU68">
        <v>-8.6917891289339799E-2</v>
      </c>
      <c r="KV68">
        <v>1.06681798207179</v>
      </c>
      <c r="KW68">
        <v>0.20011872193876801</v>
      </c>
      <c r="KX68">
        <v>2.95</v>
      </c>
      <c r="KY68" s="27">
        <v>0.31602727993435797</v>
      </c>
      <c r="KZ68" t="s">
        <v>1</v>
      </c>
      <c r="LA68">
        <v>0.99788370439722096</v>
      </c>
      <c r="LB68" s="21">
        <f t="shared" si="0"/>
        <v>23.867492716482445</v>
      </c>
      <c r="LC68" t="s">
        <v>1</v>
      </c>
      <c r="LD68">
        <v>-0.5</v>
      </c>
      <c r="LE68" s="1">
        <v>2.5985137336486099</v>
      </c>
      <c r="LF68" s="18">
        <f t="shared" si="3"/>
        <v>5.5201137336486106</v>
      </c>
      <c r="LG68" s="22">
        <f t="shared" si="1"/>
        <v>1.7434150360563185</v>
      </c>
      <c r="LI68">
        <v>1.0915024079702001E-2</v>
      </c>
      <c r="LJ68">
        <v>3.89284684844274E-4</v>
      </c>
      <c r="LK68">
        <v>2.05019444254235E-3</v>
      </c>
      <c r="LL68">
        <v>1.16935934493906E-2</v>
      </c>
      <c r="LM68">
        <v>4.1090385310684303E-3</v>
      </c>
      <c r="LN68">
        <v>-28.670480217306199</v>
      </c>
      <c r="LO68" s="34">
        <f t="shared" si="2"/>
        <v>-29.438123316983425</v>
      </c>
      <c r="LR68">
        <v>1.0785412980559701E-2</v>
      </c>
      <c r="LS68">
        <v>3.8477423450137199E-4</v>
      </c>
      <c r="LT68">
        <v>2.0054377678787902E-3</v>
      </c>
      <c r="LU68">
        <v>1.15549614495624E-2</v>
      </c>
      <c r="LV68">
        <v>4.0193234850158799E-3</v>
      </c>
      <c r="LW68">
        <v>6.2606187450908707E-2</v>
      </c>
      <c r="LX68">
        <v>0.194243134237437</v>
      </c>
      <c r="LY68">
        <v>0.118880801754261</v>
      </c>
      <c r="LZ68">
        <v>-40.204590061605501</v>
      </c>
      <c r="MA68">
        <v>6.2606187450908707E-2</v>
      </c>
      <c r="MB68">
        <v>0.11857564272776901</v>
      </c>
      <c r="MC68">
        <v>-37.623896067791797</v>
      </c>
      <c r="MD68">
        <v>3.1952577596250302E-2</v>
      </c>
      <c r="ME68">
        <v>1.0670329074849001</v>
      </c>
      <c r="MF68">
        <v>0.20014240365263999</v>
      </c>
      <c r="MG68">
        <v>1.07832171199999E-2</v>
      </c>
      <c r="MH68">
        <v>3.8475014676156303E-4</v>
      </c>
      <c r="MI68">
        <v>2.0052E-3</v>
      </c>
      <c r="MJ68">
        <v>1.15527174135231E-2</v>
      </c>
      <c r="MK68">
        <v>4.0188457214143901E-3</v>
      </c>
      <c r="ML68">
        <v>-40.4</v>
      </c>
      <c r="MM68">
        <v>0</v>
      </c>
      <c r="MN68">
        <v>0</v>
      </c>
      <c r="MO68">
        <v>-37.810794714755701</v>
      </c>
      <c r="MP68">
        <v>-8.6917891289339799E-2</v>
      </c>
      <c r="MQ68">
        <v>1.06681798207179</v>
      </c>
      <c r="MR68">
        <v>0.20011872193876801</v>
      </c>
      <c r="MS68" t="s">
        <v>1</v>
      </c>
      <c r="MT68">
        <v>130</v>
      </c>
      <c r="MV68" t="s">
        <v>137</v>
      </c>
      <c r="MW68" t="b">
        <v>1</v>
      </c>
      <c r="MX68" t="s">
        <v>139</v>
      </c>
      <c r="MY68">
        <v>2.95</v>
      </c>
    </row>
    <row r="69" spans="1:363">
      <c r="A69">
        <v>89</v>
      </c>
      <c r="B69">
        <v>132</v>
      </c>
      <c r="C69">
        <v>1</v>
      </c>
      <c r="D69">
        <v>28.580006399999998</v>
      </c>
      <c r="E69">
        <v>28.580006399999998</v>
      </c>
      <c r="F69">
        <v>28.7880064</v>
      </c>
      <c r="G69">
        <v>13.811007999999999</v>
      </c>
      <c r="H69">
        <v>13.811007999999999</v>
      </c>
      <c r="I69">
        <v>13.811007999999999</v>
      </c>
      <c r="J69">
        <v>30.874009600000001</v>
      </c>
      <c r="K69">
        <v>30.874009600000001</v>
      </c>
      <c r="L69">
        <v>30.874009600000001</v>
      </c>
      <c r="M69">
        <v>17.0630016</v>
      </c>
      <c r="N69">
        <v>17.0630016</v>
      </c>
      <c r="O69">
        <v>17.0630016</v>
      </c>
      <c r="P69">
        <v>56.518560196594599</v>
      </c>
      <c r="Q69">
        <v>56.518560196594599</v>
      </c>
      <c r="R69">
        <v>56.518560196594599</v>
      </c>
      <c r="S69">
        <v>112.95812072206201</v>
      </c>
      <c r="T69">
        <v>112.95812072206201</v>
      </c>
      <c r="U69">
        <v>112.95812072206201</v>
      </c>
      <c r="V69">
        <v>3.9103898309060501</v>
      </c>
      <c r="W69">
        <v>28.580006399999998</v>
      </c>
      <c r="X69">
        <v>2.8663957880358102</v>
      </c>
      <c r="Y69">
        <v>28.580006399999998</v>
      </c>
      <c r="Z69">
        <v>1.26739519981018</v>
      </c>
      <c r="AA69">
        <v>28.7880064</v>
      </c>
      <c r="AB69">
        <v>7.4131197187183598E-2</v>
      </c>
      <c r="AC69">
        <v>13.496</v>
      </c>
      <c r="AD69">
        <v>5.6394406242848902E-2</v>
      </c>
      <c r="AE69">
        <v>13.287000000000001</v>
      </c>
      <c r="AF69">
        <v>1.1689433292015301</v>
      </c>
      <c r="AG69">
        <v>13.811</v>
      </c>
      <c r="AH69">
        <v>56.060188691846697</v>
      </c>
      <c r="AI69">
        <v>28.580006399999998</v>
      </c>
      <c r="AJ69">
        <v>0.41096815522469798</v>
      </c>
      <c r="AK69">
        <v>28.580006399999998</v>
      </c>
      <c r="AL69">
        <v>4.7403349523237902E-2</v>
      </c>
      <c r="AM69">
        <v>28.7880064</v>
      </c>
      <c r="AN69">
        <v>56.060188691846697</v>
      </c>
      <c r="AO69">
        <v>28.580006399999998</v>
      </c>
      <c r="AP69">
        <v>41.096815522469797</v>
      </c>
      <c r="AQ69">
        <v>28.580006399999998</v>
      </c>
      <c r="AR69">
        <v>15.801116507745901</v>
      </c>
      <c r="AS69">
        <v>28.7880064</v>
      </c>
      <c r="AT69">
        <v>7.3308378871808598E-3</v>
      </c>
      <c r="AU69">
        <v>8.4557955706867196E-4</v>
      </c>
      <c r="AV69">
        <v>1</v>
      </c>
      <c r="AW69">
        <v>73</v>
      </c>
      <c r="AX69">
        <v>57</v>
      </c>
      <c r="AY69">
        <v>106</v>
      </c>
      <c r="AZ69">
        <v>49</v>
      </c>
      <c r="BA69" s="6">
        <v>7.0256215869448999E-3</v>
      </c>
      <c r="BB69">
        <v>7.0256215869448999E-3</v>
      </c>
      <c r="BC69">
        <v>4.9500004388391896E-4</v>
      </c>
      <c r="BD69">
        <v>73</v>
      </c>
      <c r="BE69">
        <v>1.0189999593421799E-3</v>
      </c>
      <c r="BF69">
        <v>36</v>
      </c>
      <c r="BG69">
        <v>7.0256215869448999E-3</v>
      </c>
      <c r="BH69">
        <v>73</v>
      </c>
      <c r="BI69">
        <v>7.0256215869448999E-3</v>
      </c>
      <c r="BJ69">
        <v>73</v>
      </c>
      <c r="BK69">
        <v>3.6763608999999999E-3</v>
      </c>
      <c r="BL69">
        <v>7.3527217999999998E-3</v>
      </c>
      <c r="BM69">
        <v>-0.5</v>
      </c>
      <c r="BN69">
        <v>0.366289477686153</v>
      </c>
      <c r="BO69">
        <v>1.33020980156046</v>
      </c>
      <c r="BP69">
        <v>2</v>
      </c>
      <c r="BQ69">
        <v>153.35600640000001</v>
      </c>
      <c r="BR69">
        <v>153.2520064</v>
      </c>
      <c r="BS69">
        <v>155.54000640000001</v>
      </c>
      <c r="BT69">
        <v>135.34900479999999</v>
      </c>
      <c r="BU69">
        <v>135.34900479999999</v>
      </c>
      <c r="BV69">
        <v>135.34900479999999</v>
      </c>
      <c r="BW69">
        <v>198.76500480000001</v>
      </c>
      <c r="BX69">
        <v>198.76500480000001</v>
      </c>
      <c r="BY69">
        <v>198.76500480000001</v>
      </c>
      <c r="BZ69">
        <v>63.415999999999997</v>
      </c>
      <c r="CA69">
        <v>63.415999999999997</v>
      </c>
      <c r="CB69">
        <v>63.415999999999997</v>
      </c>
      <c r="CC69">
        <v>44.536103008458603</v>
      </c>
      <c r="CD69">
        <v>44.536103008458603</v>
      </c>
      <c r="CE69">
        <v>44.536103008458603</v>
      </c>
      <c r="CF69">
        <v>93.776852165197894</v>
      </c>
      <c r="CG69">
        <v>93.776852165197894</v>
      </c>
      <c r="CH69">
        <v>93.776852165197894</v>
      </c>
      <c r="CI69">
        <v>2.70180948283814</v>
      </c>
      <c r="CJ69">
        <v>153.35600640000001</v>
      </c>
      <c r="CK69">
        <v>1.98336470089132</v>
      </c>
      <c r="CL69">
        <v>153.2520064</v>
      </c>
      <c r="CM69">
        <v>0.73455637078216796</v>
      </c>
      <c r="CN69">
        <v>155.54000640000001</v>
      </c>
      <c r="CO69">
        <v>8.2186991887976998E-2</v>
      </c>
      <c r="CP69">
        <v>134.20099999999999</v>
      </c>
      <c r="CQ69">
        <v>6.1802234018911502E-2</v>
      </c>
      <c r="CR69">
        <v>134.40899999999999</v>
      </c>
      <c r="CS69">
        <v>1.0196956480938699</v>
      </c>
      <c r="CT69">
        <v>135.34899999999999</v>
      </c>
      <c r="CU69">
        <v>44.160288149139298</v>
      </c>
      <c r="CV69">
        <v>153.35600640000001</v>
      </c>
      <c r="CW69">
        <v>0.32423595324454602</v>
      </c>
      <c r="CX69">
        <v>153.2520064</v>
      </c>
      <c r="CY69">
        <v>5.1578906074811803E-2</v>
      </c>
      <c r="CZ69">
        <v>155.54000640000001</v>
      </c>
      <c r="DA69">
        <v>44.160288149139298</v>
      </c>
      <c r="DB69">
        <v>153.35600640000001</v>
      </c>
      <c r="DC69">
        <v>32.423595324454602</v>
      </c>
      <c r="DD69">
        <v>153.2520064</v>
      </c>
      <c r="DE69">
        <v>17.192968691603902</v>
      </c>
      <c r="DF69">
        <v>155.54000640000001</v>
      </c>
      <c r="DG69">
        <v>7.3422517568166304E-3</v>
      </c>
      <c r="DH69">
        <v>1.1679929691721699E-3</v>
      </c>
      <c r="DI69">
        <v>2</v>
      </c>
      <c r="DJ69">
        <v>194</v>
      </c>
      <c r="DK69">
        <v>180</v>
      </c>
      <c r="DL69">
        <v>316</v>
      </c>
      <c r="DM69">
        <v>136</v>
      </c>
      <c r="DN69" s="27">
        <v>0.60473184720579398</v>
      </c>
      <c r="DO69">
        <v>0.60473184720579398</v>
      </c>
      <c r="DP69">
        <v>2.17788402922451E-2</v>
      </c>
      <c r="DQ69">
        <v>194</v>
      </c>
      <c r="DR69">
        <v>1.0051599703729101E-3</v>
      </c>
      <c r="DS69">
        <v>179</v>
      </c>
      <c r="DT69">
        <v>0.60473184720579398</v>
      </c>
      <c r="DU69">
        <v>194</v>
      </c>
      <c r="DV69">
        <v>0.60473184720579398</v>
      </c>
      <c r="DW69">
        <v>194</v>
      </c>
      <c r="DX69">
        <v>3.6820848710783999E-3</v>
      </c>
      <c r="DY69">
        <v>7.3641697421567998E-3</v>
      </c>
      <c r="DZ69">
        <v>1.05618810244156</v>
      </c>
      <c r="EA69">
        <v>0.36685768597248197</v>
      </c>
      <c r="EB69">
        <v>38.852326490896999</v>
      </c>
      <c r="EC69">
        <v>3</v>
      </c>
      <c r="ED69">
        <v>282.172416</v>
      </c>
      <c r="EE69">
        <v>281.756416</v>
      </c>
      <c r="EF69">
        <v>282.172416</v>
      </c>
      <c r="EG69">
        <v>268.6324224</v>
      </c>
      <c r="EH69">
        <v>268.6324224</v>
      </c>
      <c r="EI69">
        <v>268.6324224</v>
      </c>
      <c r="EJ69">
        <v>357.73841920000001</v>
      </c>
      <c r="EK69">
        <v>357.73841920000001</v>
      </c>
      <c r="EL69">
        <v>357.73841920000001</v>
      </c>
      <c r="EM69">
        <v>89.1059968</v>
      </c>
      <c r="EN69">
        <v>89.1059968</v>
      </c>
      <c r="EO69">
        <v>89.1059968</v>
      </c>
      <c r="EP69">
        <v>285.47642505506599</v>
      </c>
      <c r="EQ69">
        <v>285.47642505506599</v>
      </c>
      <c r="ER69">
        <v>285.47642505506599</v>
      </c>
      <c r="ES69">
        <v>1001.80277413764</v>
      </c>
      <c r="ET69">
        <v>1001.80277413764</v>
      </c>
      <c r="EU69">
        <v>1001.80277413764</v>
      </c>
      <c r="EV69">
        <v>9.5455508079424796</v>
      </c>
      <c r="EW69">
        <v>282.172416</v>
      </c>
      <c r="EX69">
        <v>11.2652835758153</v>
      </c>
      <c r="EY69">
        <v>281.756416</v>
      </c>
      <c r="EZ69">
        <v>13.410185866011499</v>
      </c>
      <c r="FA69">
        <v>282.172416</v>
      </c>
      <c r="FB69">
        <v>1.8152130437166E-3</v>
      </c>
      <c r="FC69">
        <v>266.11399999999998</v>
      </c>
      <c r="FD69">
        <v>1.6883517152802301E-3</v>
      </c>
      <c r="FE69">
        <v>266.11399999999998</v>
      </c>
      <c r="FF69">
        <v>3.2809553787169501E-3</v>
      </c>
      <c r="FG69">
        <v>266.42899999999997</v>
      </c>
      <c r="FH69">
        <v>281.03042714999702</v>
      </c>
      <c r="FI69">
        <v>282.172416</v>
      </c>
      <c r="FJ69">
        <v>3.2624012344370401</v>
      </c>
      <c r="FK69">
        <v>281.756416</v>
      </c>
      <c r="FL69">
        <v>1.18359667063181</v>
      </c>
      <c r="FM69">
        <v>282.172416</v>
      </c>
      <c r="FN69">
        <v>281.03042714999702</v>
      </c>
      <c r="FO69">
        <v>282.172416</v>
      </c>
      <c r="FP69">
        <v>326.24012344370402</v>
      </c>
      <c r="FQ69">
        <v>281.756416</v>
      </c>
      <c r="FR69">
        <v>394.53222354393898</v>
      </c>
      <c r="FS69">
        <v>282.172416</v>
      </c>
      <c r="FT69">
        <v>1.16087117950959E-2</v>
      </c>
      <c r="FU69">
        <v>4.2116317533121899E-3</v>
      </c>
      <c r="FV69">
        <v>1.09210837189768E-2</v>
      </c>
      <c r="FW69">
        <v>3.8896303436682398E-4</v>
      </c>
      <c r="FX69">
        <v>2.0469873049926098E-3</v>
      </c>
      <c r="FY69">
        <v>1.1699009787710501E-2</v>
      </c>
      <c r="FZ69">
        <v>4.1026216979511499E-3</v>
      </c>
      <c r="GA69">
        <v>10.9496712105796</v>
      </c>
      <c r="GB69">
        <v>12.6630271433931</v>
      </c>
      <c r="GC69">
        <v>20.8457806902999</v>
      </c>
      <c r="GD69">
        <v>-28.1312320705463</v>
      </c>
      <c r="GE69">
        <v>10.9496712105796</v>
      </c>
      <c r="GF69">
        <v>20.839469874633899</v>
      </c>
      <c r="GG69">
        <v>-25.626566691148799</v>
      </c>
      <c r="GH69">
        <v>20.757050927710601</v>
      </c>
      <c r="GI69">
        <v>1.0803102136123499</v>
      </c>
      <c r="GJ69">
        <v>0.20428057076424999</v>
      </c>
      <c r="GK69">
        <v>4</v>
      </c>
      <c r="GL69">
        <v>591.56241920000002</v>
      </c>
      <c r="GM69">
        <v>591.56241920000002</v>
      </c>
      <c r="GN69">
        <v>591.56241920000002</v>
      </c>
      <c r="GO69">
        <v>576.79142400000001</v>
      </c>
      <c r="GP69">
        <v>576.79142400000001</v>
      </c>
      <c r="GQ69">
        <v>576.79142400000001</v>
      </c>
      <c r="GR69">
        <v>595.31942400000003</v>
      </c>
      <c r="GS69">
        <v>595.31942400000003</v>
      </c>
      <c r="GT69">
        <v>595.31942400000003</v>
      </c>
      <c r="GU69">
        <v>18.527999999999999</v>
      </c>
      <c r="GV69">
        <v>18.527999999999999</v>
      </c>
      <c r="GW69">
        <v>18.527999999999999</v>
      </c>
      <c r="GX69">
        <v>60.133879911467801</v>
      </c>
      <c r="GY69">
        <v>60.133879911467801</v>
      </c>
      <c r="GZ69">
        <v>60.133879911467801</v>
      </c>
      <c r="HA69">
        <v>208.53886749980501</v>
      </c>
      <c r="HB69">
        <v>208.53886749980501</v>
      </c>
      <c r="HC69">
        <v>208.53886749980501</v>
      </c>
      <c r="HD69">
        <v>4.2023435506678597</v>
      </c>
      <c r="HE69">
        <v>591.56241920000002</v>
      </c>
      <c r="HF69">
        <v>4.8183239573377001</v>
      </c>
      <c r="HG69">
        <v>591.56241920000002</v>
      </c>
      <c r="HH69">
        <v>5.7800521324859897</v>
      </c>
      <c r="HI69">
        <v>591.56241920000002</v>
      </c>
      <c r="HJ69">
        <v>3.19288034028353E-3</v>
      </c>
      <c r="HK69">
        <v>576.58100000000002</v>
      </c>
      <c r="HL69">
        <v>3.2464262948394699E-3</v>
      </c>
      <c r="HM69">
        <v>576.16099999999994</v>
      </c>
      <c r="HN69">
        <v>5.3025191378365403E-3</v>
      </c>
      <c r="HO69">
        <v>575.32399999999996</v>
      </c>
      <c r="HP69">
        <v>59.210665965285699</v>
      </c>
      <c r="HQ69">
        <v>591.56241920000002</v>
      </c>
      <c r="HR69">
        <v>0.67889905939791895</v>
      </c>
      <c r="HS69">
        <v>591.56241920000002</v>
      </c>
      <c r="HT69">
        <v>0.244314886784184</v>
      </c>
      <c r="HU69">
        <v>591.56241920000002</v>
      </c>
      <c r="HV69">
        <v>59.210665965285699</v>
      </c>
      <c r="HW69">
        <v>591.56241920000002</v>
      </c>
      <c r="HX69">
        <v>67.889905939791902</v>
      </c>
      <c r="HY69">
        <v>591.56241920000002</v>
      </c>
      <c r="HZ69">
        <v>81.438295594728103</v>
      </c>
      <c r="IA69">
        <v>591.56241920000002</v>
      </c>
      <c r="IB69">
        <v>1.1465823738512701E-2</v>
      </c>
      <c r="IC69">
        <v>4.1261972450609202E-3</v>
      </c>
      <c r="ID69">
        <v>1.07854542245019E-2</v>
      </c>
      <c r="IE69">
        <v>3.8477802822850201E-4</v>
      </c>
      <c r="IF69">
        <v>2.00547521662556E-3</v>
      </c>
      <c r="IG69">
        <v>1.1555010280958899E-2</v>
      </c>
      <c r="IH69">
        <v>4.0193984990022297E-3</v>
      </c>
      <c r="II69">
        <v>7.2466423143069295E-2</v>
      </c>
      <c r="IJ69">
        <v>0.19846996630889999</v>
      </c>
      <c r="IK69">
        <v>0.13754635688001299</v>
      </c>
      <c r="IL69">
        <v>-40.2009197574179</v>
      </c>
      <c r="IM69">
        <v>7.2466423143069295E-2</v>
      </c>
      <c r="IN69">
        <v>0.137251458988352</v>
      </c>
      <c r="IO69">
        <v>-37.6198290556</v>
      </c>
      <c r="IP69">
        <v>5.0616510351319997E-2</v>
      </c>
      <c r="IQ69">
        <v>1.06703694433125</v>
      </c>
      <c r="IR69">
        <v>0.20014613355201399</v>
      </c>
      <c r="IS69">
        <v>5</v>
      </c>
      <c r="IT69">
        <v>636.3584128</v>
      </c>
      <c r="IU69">
        <v>636.25441279999995</v>
      </c>
      <c r="IV69">
        <v>636.25441279999995</v>
      </c>
      <c r="IW69">
        <v>621.48142080000002</v>
      </c>
      <c r="IX69">
        <v>621.48142080000002</v>
      </c>
      <c r="IY69">
        <v>621.48142080000002</v>
      </c>
      <c r="IZ69">
        <v>640.01441279999995</v>
      </c>
      <c r="JA69">
        <v>640.01441279999995</v>
      </c>
      <c r="JB69">
        <v>640.01441279999995</v>
      </c>
      <c r="JC69">
        <v>18.532991999999901</v>
      </c>
      <c r="JD69">
        <v>18.532991999999901</v>
      </c>
      <c r="JE69">
        <v>18.532991999999901</v>
      </c>
      <c r="JF69">
        <v>60.892729755852997</v>
      </c>
      <c r="JG69">
        <v>60.892729755852997</v>
      </c>
      <c r="JH69">
        <v>60.892729755852997</v>
      </c>
      <c r="JI69">
        <v>211.14609848727201</v>
      </c>
      <c r="JJ69">
        <v>211.14609848727201</v>
      </c>
      <c r="JK69">
        <v>211.14609848727201</v>
      </c>
      <c r="JL69">
        <v>4.2105821791502196</v>
      </c>
      <c r="JM69">
        <v>636.3584128</v>
      </c>
      <c r="JN69">
        <v>4.8260716873639096</v>
      </c>
      <c r="JO69">
        <v>636.25441279999995</v>
      </c>
      <c r="JP69">
        <v>5.7911456339097596</v>
      </c>
      <c r="JQ69">
        <v>636.25441279999995</v>
      </c>
      <c r="JR69">
        <v>3.6638836640206199E-3</v>
      </c>
      <c r="JS69">
        <v>621.27300000000002</v>
      </c>
      <c r="JT69">
        <v>3.7966848561076399E-3</v>
      </c>
      <c r="JU69">
        <v>620.95899999999995</v>
      </c>
      <c r="JV69">
        <v>6.1262144848766697E-3</v>
      </c>
      <c r="JW69">
        <v>620.95899999999995</v>
      </c>
      <c r="JX69">
        <v>59.958033281622697</v>
      </c>
      <c r="JY69">
        <v>636.3584128</v>
      </c>
      <c r="JZ69">
        <v>0.68733182659049796</v>
      </c>
      <c r="KA69">
        <v>636.25441279999995</v>
      </c>
      <c r="KB69">
        <v>0.24736464763979901</v>
      </c>
      <c r="KC69">
        <v>636.25441279999995</v>
      </c>
      <c r="KD69">
        <v>59.958033281622697</v>
      </c>
      <c r="KE69">
        <v>636.3584128</v>
      </c>
      <c r="KF69">
        <v>68.733182659049803</v>
      </c>
      <c r="KG69">
        <v>636.25441279999995</v>
      </c>
      <c r="KH69">
        <v>82.454882546599706</v>
      </c>
      <c r="KI69">
        <v>636.25441279999995</v>
      </c>
      <c r="KJ69">
        <v>1.14635485684145E-2</v>
      </c>
      <c r="KK69">
        <v>4.1256297797148799E-3</v>
      </c>
      <c r="KL69">
        <v>1.07832171199999E-2</v>
      </c>
      <c r="KM69">
        <v>3.8475014676156303E-4</v>
      </c>
      <c r="KN69">
        <v>2.0052E-3</v>
      </c>
      <c r="KO69">
        <v>1.15527174135231E-2</v>
      </c>
      <c r="KP69">
        <v>4.0188457214143901E-3</v>
      </c>
      <c r="KQ69">
        <v>-40.4</v>
      </c>
      <c r="KR69">
        <v>0</v>
      </c>
      <c r="KS69">
        <v>0</v>
      </c>
      <c r="KT69">
        <v>-37.810794714755701</v>
      </c>
      <c r="KU69">
        <v>-8.6917891289339799E-2</v>
      </c>
      <c r="KV69">
        <v>1.06681798207179</v>
      </c>
      <c r="KW69">
        <v>0.20011872193876801</v>
      </c>
      <c r="KX69">
        <v>3.431</v>
      </c>
      <c r="KY69" s="27">
        <v>0.60473184720579398</v>
      </c>
      <c r="KZ69" t="s">
        <v>1</v>
      </c>
      <c r="LA69">
        <v>1.33020980156046</v>
      </c>
      <c r="LB69" s="21">
        <f t="shared" ref="LB69:LB76" si="4">KY69/KX69*$LB$80</f>
        <v>39.268685531840092</v>
      </c>
      <c r="LC69" t="s">
        <v>1</v>
      </c>
      <c r="LD69">
        <v>-0.5</v>
      </c>
      <c r="LE69" s="1">
        <v>1.05618810244156</v>
      </c>
      <c r="LF69" s="18">
        <f t="shared" si="3"/>
        <v>4.0109881024415603</v>
      </c>
      <c r="LG69" s="22">
        <f t="shared" ref="LG69:LG76" si="5">LF69*$LD$144+$LD$145</f>
        <v>0.20145301013602523</v>
      </c>
      <c r="LI69">
        <v>1.09210837189768E-2</v>
      </c>
      <c r="LJ69">
        <v>3.8896303436682398E-4</v>
      </c>
      <c r="LK69">
        <v>2.0469873049926098E-3</v>
      </c>
      <c r="LL69">
        <v>1.1699009787710501E-2</v>
      </c>
      <c r="LM69">
        <v>4.1026216979511499E-3</v>
      </c>
      <c r="LN69">
        <v>-28.1312320705463</v>
      </c>
      <c r="LO69" s="34">
        <f t="shared" ref="LO69:LO76" si="6">$LM$138*LN69+$LM$139</f>
        <v>-28.88085310857781</v>
      </c>
      <c r="LR69">
        <v>1.07854542245019E-2</v>
      </c>
      <c r="LS69">
        <v>3.8477802822850201E-4</v>
      </c>
      <c r="LT69">
        <v>2.00547521662556E-3</v>
      </c>
      <c r="LU69">
        <v>1.1555010280958899E-2</v>
      </c>
      <c r="LV69">
        <v>4.0193984990022297E-3</v>
      </c>
      <c r="LW69">
        <v>7.2466423143069295E-2</v>
      </c>
      <c r="LX69">
        <v>0.19846996630889999</v>
      </c>
      <c r="LY69">
        <v>0.13754635688001299</v>
      </c>
      <c r="LZ69">
        <v>-40.2009197574179</v>
      </c>
      <c r="MA69">
        <v>7.2466423143069295E-2</v>
      </c>
      <c r="MB69">
        <v>0.137251458988352</v>
      </c>
      <c r="MC69">
        <v>-37.6198290556</v>
      </c>
      <c r="MD69">
        <v>5.0616510351319997E-2</v>
      </c>
      <c r="ME69">
        <v>1.06703694433125</v>
      </c>
      <c r="MF69">
        <v>0.20014613355201399</v>
      </c>
      <c r="MG69">
        <v>1.07832171199999E-2</v>
      </c>
      <c r="MH69">
        <v>3.8475014676156303E-4</v>
      </c>
      <c r="MI69">
        <v>2.0052E-3</v>
      </c>
      <c r="MJ69">
        <v>1.15527174135231E-2</v>
      </c>
      <c r="MK69">
        <v>4.0188457214143901E-3</v>
      </c>
      <c r="ML69">
        <v>-40.4</v>
      </c>
      <c r="MM69">
        <v>0</v>
      </c>
      <c r="MN69">
        <v>0</v>
      </c>
      <c r="MO69">
        <v>-37.810794714755701</v>
      </c>
      <c r="MP69">
        <v>-8.6917891289339799E-2</v>
      </c>
      <c r="MQ69">
        <v>1.06681798207179</v>
      </c>
      <c r="MR69">
        <v>0.20011872193876801</v>
      </c>
      <c r="MS69" t="s">
        <v>1</v>
      </c>
      <c r="MT69">
        <v>132</v>
      </c>
      <c r="MV69" t="s">
        <v>137</v>
      </c>
      <c r="MW69" t="b">
        <v>1</v>
      </c>
      <c r="MX69" t="s">
        <v>139</v>
      </c>
      <c r="MY69">
        <v>3.431</v>
      </c>
    </row>
    <row r="70" spans="1:363">
      <c r="A70">
        <v>90</v>
      </c>
      <c r="B70">
        <v>134</v>
      </c>
      <c r="C70">
        <v>1</v>
      </c>
      <c r="D70">
        <v>28.866995200000002</v>
      </c>
      <c r="E70">
        <v>28.762995199999999</v>
      </c>
      <c r="F70">
        <v>29.0749952</v>
      </c>
      <c r="G70">
        <v>13.992000000000001</v>
      </c>
      <c r="H70">
        <v>13.992000000000001</v>
      </c>
      <c r="I70">
        <v>13.992000000000001</v>
      </c>
      <c r="J70">
        <v>31.16</v>
      </c>
      <c r="K70">
        <v>31.16</v>
      </c>
      <c r="L70">
        <v>31.16</v>
      </c>
      <c r="M70">
        <v>17.167999999999999</v>
      </c>
      <c r="N70">
        <v>17.167999999999999</v>
      </c>
      <c r="O70">
        <v>17.167999999999999</v>
      </c>
      <c r="P70">
        <v>56.671437858491501</v>
      </c>
      <c r="Q70">
        <v>56.671437858491501</v>
      </c>
      <c r="R70">
        <v>56.671437858491501</v>
      </c>
      <c r="S70">
        <v>113.318054755601</v>
      </c>
      <c r="T70">
        <v>113.318054755601</v>
      </c>
      <c r="U70">
        <v>113.318054755601</v>
      </c>
      <c r="V70">
        <v>3.9161473277428001</v>
      </c>
      <c r="W70">
        <v>28.866995200000002</v>
      </c>
      <c r="X70">
        <v>2.8706658587483198</v>
      </c>
      <c r="Y70">
        <v>28.762995199999999</v>
      </c>
      <c r="Z70">
        <v>1.2742740853610599</v>
      </c>
      <c r="AA70">
        <v>29.0749952</v>
      </c>
      <c r="AB70">
        <v>7.5116803272165994E-2</v>
      </c>
      <c r="AC70">
        <v>13.888</v>
      </c>
      <c r="AD70">
        <v>5.7427551328707797E-2</v>
      </c>
      <c r="AE70">
        <v>13.467000000000001</v>
      </c>
      <c r="AF70">
        <v>1.17867802255248</v>
      </c>
      <c r="AG70">
        <v>13.992000000000001</v>
      </c>
      <c r="AH70">
        <v>56.211670145215301</v>
      </c>
      <c r="AI70">
        <v>28.866995200000002</v>
      </c>
      <c r="AJ70">
        <v>0.412069370635885</v>
      </c>
      <c r="AK70">
        <v>28.762995199999999</v>
      </c>
      <c r="AL70">
        <v>4.7698342640392501E-2</v>
      </c>
      <c r="AM70">
        <v>29.0749952</v>
      </c>
      <c r="AN70">
        <v>56.211670145215301</v>
      </c>
      <c r="AO70">
        <v>28.866995200000002</v>
      </c>
      <c r="AP70">
        <v>41.206937063588498</v>
      </c>
      <c r="AQ70">
        <v>28.762995199999999</v>
      </c>
      <c r="AR70">
        <v>15.8994475467975</v>
      </c>
      <c r="AS70">
        <v>29.0749952</v>
      </c>
      <c r="AT70">
        <v>7.3306729647306303E-3</v>
      </c>
      <c r="AU70">
        <v>8.4854875361593395E-4</v>
      </c>
      <c r="AV70">
        <v>1</v>
      </c>
      <c r="AW70">
        <v>73</v>
      </c>
      <c r="AX70">
        <v>58</v>
      </c>
      <c r="AY70">
        <v>103</v>
      </c>
      <c r="AZ70">
        <v>45</v>
      </c>
      <c r="BA70" s="6">
        <v>3.2506446561614199E-3</v>
      </c>
      <c r="BB70">
        <v>3.2506446561614199E-3</v>
      </c>
      <c r="BC70">
        <v>2.2508008405566199E-4</v>
      </c>
      <c r="BD70">
        <v>73</v>
      </c>
      <c r="BE70">
        <v>1.01991996634751E-3</v>
      </c>
      <c r="BF70">
        <v>35</v>
      </c>
      <c r="BG70">
        <v>3.2506446561614199E-3</v>
      </c>
      <c r="BH70">
        <v>73</v>
      </c>
      <c r="BI70">
        <v>3.2506446561614199E-3</v>
      </c>
      <c r="BJ70">
        <v>73</v>
      </c>
      <c r="BK70">
        <v>3.6763608999999999E-3</v>
      </c>
      <c r="BL70">
        <v>7.3527217999999998E-3</v>
      </c>
      <c r="BM70">
        <v>-0.5</v>
      </c>
      <c r="BN70">
        <v>0.366289477686153</v>
      </c>
      <c r="BO70">
        <v>0.59500361639517996</v>
      </c>
      <c r="BP70">
        <v>2</v>
      </c>
      <c r="BQ70">
        <v>154.5229952</v>
      </c>
      <c r="BR70">
        <v>154.41899520000001</v>
      </c>
      <c r="BS70">
        <v>156.70699519999999</v>
      </c>
      <c r="BT70">
        <v>136.72800000000001</v>
      </c>
      <c r="BU70">
        <v>136.72800000000001</v>
      </c>
      <c r="BV70">
        <v>136.72800000000001</v>
      </c>
      <c r="BW70">
        <v>195.13699840000001</v>
      </c>
      <c r="BX70">
        <v>195.13699840000001</v>
      </c>
      <c r="BY70">
        <v>195.13699840000001</v>
      </c>
      <c r="BZ70">
        <v>58.408998400000002</v>
      </c>
      <c r="CA70">
        <v>58.408998400000002</v>
      </c>
      <c r="CB70">
        <v>58.408998400000002</v>
      </c>
      <c r="CC70">
        <v>21.362965727731801</v>
      </c>
      <c r="CD70">
        <v>21.362965727731801</v>
      </c>
      <c r="CE70">
        <v>21.362965727731801</v>
      </c>
      <c r="CF70">
        <v>44.014089922955598</v>
      </c>
      <c r="CG70">
        <v>44.014089922955598</v>
      </c>
      <c r="CH70">
        <v>44.014089922955598</v>
      </c>
      <c r="CI70">
        <v>1.24023705660725</v>
      </c>
      <c r="CJ70">
        <v>154.5229952</v>
      </c>
      <c r="CK70">
        <v>0.90811924677265699</v>
      </c>
      <c r="CL70">
        <v>154.41899520000001</v>
      </c>
      <c r="CM70">
        <v>0.32917017898596101</v>
      </c>
      <c r="CN70">
        <v>156.70699519999999</v>
      </c>
      <c r="CO70">
        <v>8.4807446791878099E-2</v>
      </c>
      <c r="CP70">
        <v>135.47200000000001</v>
      </c>
      <c r="CQ70">
        <v>6.3949645127179697E-2</v>
      </c>
      <c r="CR70">
        <v>135.68100000000001</v>
      </c>
      <c r="CS70">
        <v>1.02620847229007</v>
      </c>
      <c r="CT70">
        <v>136.52000000000001</v>
      </c>
      <c r="CU70">
        <v>21.185730700224799</v>
      </c>
      <c r="CV70">
        <v>154.5229952</v>
      </c>
      <c r="CW70">
        <v>0.15535707119818201</v>
      </c>
      <c r="CX70">
        <v>154.41899520000001</v>
      </c>
      <c r="CY70">
        <v>2.18779563087373E-2</v>
      </c>
      <c r="CZ70">
        <v>156.70699519999999</v>
      </c>
      <c r="DA70">
        <v>21.185730700224799</v>
      </c>
      <c r="DB70">
        <v>154.5229952</v>
      </c>
      <c r="DC70">
        <v>15.5357071198182</v>
      </c>
      <c r="DD70">
        <v>154.41899520000001</v>
      </c>
      <c r="DE70">
        <v>7.2926521029124398</v>
      </c>
      <c r="DF70">
        <v>156.70699519999999</v>
      </c>
      <c r="DG70">
        <v>7.3330994996804004E-3</v>
      </c>
      <c r="DH70">
        <v>1.03267414366336E-3</v>
      </c>
      <c r="DI70">
        <v>2</v>
      </c>
      <c r="DJ70">
        <v>204</v>
      </c>
      <c r="DK70">
        <v>187</v>
      </c>
      <c r="DL70">
        <v>303</v>
      </c>
      <c r="DM70">
        <v>116</v>
      </c>
      <c r="DN70" s="27">
        <v>0.31368284190519302</v>
      </c>
      <c r="DO70">
        <v>0.31368284190519302</v>
      </c>
      <c r="DP70">
        <v>1.27880000509321E-2</v>
      </c>
      <c r="DQ70">
        <v>204</v>
      </c>
      <c r="DR70">
        <v>1.00499996915459E-3</v>
      </c>
      <c r="DS70">
        <v>185</v>
      </c>
      <c r="DT70">
        <v>0.31368284190519302</v>
      </c>
      <c r="DU70">
        <v>204</v>
      </c>
      <c r="DV70">
        <v>0.31368284190519302</v>
      </c>
      <c r="DW70">
        <v>204</v>
      </c>
      <c r="DX70">
        <v>3.67757781668074E-3</v>
      </c>
      <c r="DY70">
        <v>7.35515563336148E-3</v>
      </c>
      <c r="DZ70">
        <v>-0.169154292659179</v>
      </c>
      <c r="EA70">
        <v>0.36641027935292197</v>
      </c>
      <c r="EB70">
        <v>19.483172318479301</v>
      </c>
      <c r="EC70">
        <v>3</v>
      </c>
      <c r="ED70">
        <v>293.01752320000003</v>
      </c>
      <c r="EE70">
        <v>292.8095232</v>
      </c>
      <c r="EF70">
        <v>292.91352319999999</v>
      </c>
      <c r="EG70">
        <v>276.24652800000001</v>
      </c>
      <c r="EH70">
        <v>276.24652800000001</v>
      </c>
      <c r="EI70">
        <v>276.24652800000001</v>
      </c>
      <c r="EJ70">
        <v>352.56252160000003</v>
      </c>
      <c r="EK70">
        <v>352.56252160000003</v>
      </c>
      <c r="EL70">
        <v>352.56252160000003</v>
      </c>
      <c r="EM70">
        <v>76.315993599999999</v>
      </c>
      <c r="EN70">
        <v>76.315993599999999</v>
      </c>
      <c r="EO70">
        <v>76.315993599999999</v>
      </c>
      <c r="EP70">
        <v>143.82068543470999</v>
      </c>
      <c r="EQ70">
        <v>143.82068543470999</v>
      </c>
      <c r="ER70">
        <v>143.82068543470999</v>
      </c>
      <c r="ES70">
        <v>505.04521123079002</v>
      </c>
      <c r="ET70">
        <v>505.04521123079002</v>
      </c>
      <c r="EU70">
        <v>505.04521123079002</v>
      </c>
      <c r="EV70">
        <v>5.5055626864998803</v>
      </c>
      <c r="EW70">
        <v>293.01752320000003</v>
      </c>
      <c r="EX70">
        <v>6.4677944645543102</v>
      </c>
      <c r="EY70">
        <v>292.8095232</v>
      </c>
      <c r="EZ70">
        <v>7.7319062796637601</v>
      </c>
      <c r="FA70">
        <v>292.91352319999999</v>
      </c>
      <c r="FB70">
        <v>2.0413625546624901E-3</v>
      </c>
      <c r="FC70">
        <v>273.73</v>
      </c>
      <c r="FD70">
        <v>1.9966935324152802E-3</v>
      </c>
      <c r="FE70">
        <v>273.73</v>
      </c>
      <c r="FF70">
        <v>3.6197653008980101E-3</v>
      </c>
      <c r="FG70">
        <v>273.73</v>
      </c>
      <c r="FH70">
        <v>141.57953938081999</v>
      </c>
      <c r="FI70">
        <v>293.01752320000003</v>
      </c>
      <c r="FJ70">
        <v>1.6439271976280101</v>
      </c>
      <c r="FK70">
        <v>292.8095232</v>
      </c>
      <c r="FL70">
        <v>0.59721885626150495</v>
      </c>
      <c r="FM70">
        <v>292.91352319999999</v>
      </c>
      <c r="FN70">
        <v>141.57953938081999</v>
      </c>
      <c r="FO70">
        <v>293.01752320000003</v>
      </c>
      <c r="FP70">
        <v>164.39271976280099</v>
      </c>
      <c r="FQ70">
        <v>292.8095232</v>
      </c>
      <c r="FR70">
        <v>199.07295208716801</v>
      </c>
      <c r="FS70">
        <v>292.91352319999999</v>
      </c>
      <c r="FT70">
        <v>1.16113331404912E-2</v>
      </c>
      <c r="FU70">
        <v>4.2182568107889196E-3</v>
      </c>
      <c r="FV70">
        <v>1.09225689041551E-2</v>
      </c>
      <c r="FW70">
        <v>3.8927903910005303E-4</v>
      </c>
      <c r="FX70">
        <v>2.0501381290846002E-3</v>
      </c>
      <c r="FY70">
        <v>1.17011269823552E-2</v>
      </c>
      <c r="FZ70">
        <v>4.1089316505945103E-3</v>
      </c>
      <c r="GA70">
        <v>11.770995739989999</v>
      </c>
      <c r="GB70">
        <v>12.8462909218616</v>
      </c>
      <c r="GC70">
        <v>22.415871477746901</v>
      </c>
      <c r="GD70">
        <v>-27.999065233761101</v>
      </c>
      <c r="GE70">
        <v>11.770995739989999</v>
      </c>
      <c r="GF70">
        <v>22.410796471474999</v>
      </c>
      <c r="GG70">
        <v>-25.450232261786599</v>
      </c>
      <c r="GH70">
        <v>22.3270052461774</v>
      </c>
      <c r="GI70">
        <v>1.0804555403284</v>
      </c>
      <c r="GJ70">
        <v>0.20459436619732299</v>
      </c>
      <c r="GK70">
        <v>4</v>
      </c>
      <c r="GL70">
        <v>592.08552959999997</v>
      </c>
      <c r="GM70">
        <v>592.08552959999997</v>
      </c>
      <c r="GN70">
        <v>592.08552959999997</v>
      </c>
      <c r="GO70">
        <v>577.21253119999994</v>
      </c>
      <c r="GP70">
        <v>577.21253119999994</v>
      </c>
      <c r="GQ70">
        <v>577.21253119999994</v>
      </c>
      <c r="GR70">
        <v>595.73552640000003</v>
      </c>
      <c r="GS70">
        <v>595.73552640000003</v>
      </c>
      <c r="GT70">
        <v>595.73552640000003</v>
      </c>
      <c r="GU70">
        <v>18.5229952</v>
      </c>
      <c r="GV70">
        <v>18.5229952</v>
      </c>
      <c r="GW70">
        <v>18.5229952</v>
      </c>
      <c r="GX70">
        <v>60.168653317727603</v>
      </c>
      <c r="GY70">
        <v>60.168653317727603</v>
      </c>
      <c r="GZ70">
        <v>60.168653317727603</v>
      </c>
      <c r="HA70">
        <v>208.66676869281301</v>
      </c>
      <c r="HB70">
        <v>208.66676869281301</v>
      </c>
      <c r="HC70">
        <v>208.66676869281301</v>
      </c>
      <c r="HD70">
        <v>4.2071396453349497</v>
      </c>
      <c r="HE70">
        <v>592.08552959999997</v>
      </c>
      <c r="HF70">
        <v>4.8232452946150399</v>
      </c>
      <c r="HG70">
        <v>592.08552959999997</v>
      </c>
      <c r="HH70">
        <v>5.7865126035945398</v>
      </c>
      <c r="HI70">
        <v>592.08552959999997</v>
      </c>
      <c r="HJ70">
        <v>2.5903409511135699E-3</v>
      </c>
      <c r="HK70">
        <v>576.899</v>
      </c>
      <c r="HL70">
        <v>2.5651101034663802E-3</v>
      </c>
      <c r="HM70">
        <v>576.899</v>
      </c>
      <c r="HN70">
        <v>4.3720494681403904E-3</v>
      </c>
      <c r="HO70">
        <v>576.69100000000003</v>
      </c>
      <c r="HP70">
        <v>59.244858526692198</v>
      </c>
      <c r="HQ70">
        <v>592.08552959999997</v>
      </c>
      <c r="HR70">
        <v>0.67932722933859602</v>
      </c>
      <c r="HS70">
        <v>592.08552959999997</v>
      </c>
      <c r="HT70">
        <v>0.24446756169678299</v>
      </c>
      <c r="HU70">
        <v>592.08552959999997</v>
      </c>
      <c r="HV70">
        <v>59.244858526692198</v>
      </c>
      <c r="HW70">
        <v>592.08552959999997</v>
      </c>
      <c r="HX70">
        <v>67.932722933859594</v>
      </c>
      <c r="HY70">
        <v>592.08552959999997</v>
      </c>
      <c r="HZ70">
        <v>81.489187232261102</v>
      </c>
      <c r="IA70">
        <v>592.08552959999997</v>
      </c>
      <c r="IB70">
        <v>1.14664334801733E-2</v>
      </c>
      <c r="IC70">
        <v>4.12639286811091E-3</v>
      </c>
      <c r="ID70">
        <v>1.0785545655654901E-2</v>
      </c>
      <c r="IE70">
        <v>3.8478055742321499E-4</v>
      </c>
      <c r="IF70">
        <v>2.0055001830674699E-3</v>
      </c>
      <c r="IG70">
        <v>1.15551067705014E-2</v>
      </c>
      <c r="IH70">
        <v>4.0194485587513101E-3</v>
      </c>
      <c r="II70">
        <v>7.9040026127685695E-2</v>
      </c>
      <c r="IJ70">
        <v>0.20682207421729401</v>
      </c>
      <c r="IK70">
        <v>0.150002607391508</v>
      </c>
      <c r="IL70">
        <v>-40.192783286317798</v>
      </c>
      <c r="IM70">
        <v>7.9040026127685695E-2</v>
      </c>
      <c r="IN70">
        <v>0.149702307737031</v>
      </c>
      <c r="IO70">
        <v>-37.611792747529201</v>
      </c>
      <c r="IP70">
        <v>6.3071678191972597E-2</v>
      </c>
      <c r="IQ70">
        <v>1.0670458933659199</v>
      </c>
      <c r="IR70">
        <v>0.20014862021227101</v>
      </c>
      <c r="IS70">
        <v>5</v>
      </c>
      <c r="IT70">
        <v>636.72252160000005</v>
      </c>
      <c r="IU70">
        <v>636.72252160000005</v>
      </c>
      <c r="IV70">
        <v>636.72252160000005</v>
      </c>
      <c r="IW70">
        <v>621.84852479999995</v>
      </c>
      <c r="IX70">
        <v>621.84852479999995</v>
      </c>
      <c r="IY70">
        <v>621.84852479999995</v>
      </c>
      <c r="IZ70">
        <v>640.47752960000003</v>
      </c>
      <c r="JA70">
        <v>640.47752960000003</v>
      </c>
      <c r="JB70">
        <v>640.47752960000003</v>
      </c>
      <c r="JC70">
        <v>18.629004800000001</v>
      </c>
      <c r="JD70">
        <v>18.629004800000001</v>
      </c>
      <c r="JE70">
        <v>18.629004800000001</v>
      </c>
      <c r="JF70">
        <v>61.050091706754401</v>
      </c>
      <c r="JG70">
        <v>61.050091706754401</v>
      </c>
      <c r="JH70">
        <v>61.050091706754401</v>
      </c>
      <c r="JI70">
        <v>211.69759412528001</v>
      </c>
      <c r="JJ70">
        <v>211.69759412528001</v>
      </c>
      <c r="JK70">
        <v>211.69759412528001</v>
      </c>
      <c r="JL70">
        <v>4.2131639734287099</v>
      </c>
      <c r="JM70">
        <v>636.72252160000005</v>
      </c>
      <c r="JN70">
        <v>4.82992455302408</v>
      </c>
      <c r="JO70">
        <v>636.72252160000005</v>
      </c>
      <c r="JP70">
        <v>5.7958803476734202</v>
      </c>
      <c r="JQ70">
        <v>636.72252160000005</v>
      </c>
      <c r="JR70">
        <v>3.2048973407846301E-3</v>
      </c>
      <c r="JS70">
        <v>621.63900000000001</v>
      </c>
      <c r="JT70">
        <v>3.2519285757575001E-3</v>
      </c>
      <c r="JU70">
        <v>621.63900000000001</v>
      </c>
      <c r="JV70">
        <v>5.3500424254918104E-3</v>
      </c>
      <c r="JW70">
        <v>621.53499999999997</v>
      </c>
      <c r="JX70">
        <v>60.112940791274802</v>
      </c>
      <c r="JY70">
        <v>636.72252160000005</v>
      </c>
      <c r="JZ70">
        <v>0.68913850782513897</v>
      </c>
      <c r="KA70">
        <v>636.72252160000005</v>
      </c>
      <c r="KB70">
        <v>0.24801240765447599</v>
      </c>
      <c r="KC70">
        <v>636.72252160000005</v>
      </c>
      <c r="KD70">
        <v>60.112940791274802</v>
      </c>
      <c r="KE70">
        <v>636.72252160000005</v>
      </c>
      <c r="KF70">
        <v>68.913850782513805</v>
      </c>
      <c r="KG70">
        <v>636.72252160000005</v>
      </c>
      <c r="KH70">
        <v>82.670802551492201</v>
      </c>
      <c r="KI70">
        <v>636.72252160000005</v>
      </c>
      <c r="KJ70">
        <v>1.14640624589966E-2</v>
      </c>
      <c r="KK70">
        <v>4.1257739912547199E-3</v>
      </c>
      <c r="KL70">
        <v>1.07832171199999E-2</v>
      </c>
      <c r="KM70">
        <v>3.8475014676156303E-4</v>
      </c>
      <c r="KN70">
        <v>2.0052E-3</v>
      </c>
      <c r="KO70">
        <v>1.15527174135231E-2</v>
      </c>
      <c r="KP70">
        <v>4.0188457214143901E-3</v>
      </c>
      <c r="KQ70">
        <v>-40.4</v>
      </c>
      <c r="KR70">
        <v>0</v>
      </c>
      <c r="KS70">
        <v>0</v>
      </c>
      <c r="KT70">
        <v>-37.810794714755701</v>
      </c>
      <c r="KU70">
        <v>-8.6917891289339799E-2</v>
      </c>
      <c r="KV70">
        <v>1.06681798207179</v>
      </c>
      <c r="KW70">
        <v>0.20011872193876801</v>
      </c>
      <c r="KX70">
        <v>3.5489999999999999</v>
      </c>
      <c r="KY70" s="27">
        <v>0.31368284190519302</v>
      </c>
      <c r="KZ70" t="s">
        <v>1</v>
      </c>
      <c r="LA70">
        <v>0.59500361639517996</v>
      </c>
      <c r="LB70" s="21">
        <f t="shared" si="4"/>
        <v>19.691962773870713</v>
      </c>
      <c r="LC70" t="s">
        <v>1</v>
      </c>
      <c r="LD70">
        <v>-0.5</v>
      </c>
      <c r="LE70" s="1">
        <v>-0.169154292659179</v>
      </c>
      <c r="LF70" s="18">
        <f t="shared" ref="LF70:LF76" si="7">-$KZ$133*A70+LE70</f>
        <v>2.8188457073408211</v>
      </c>
      <c r="LG70" s="22">
        <f t="shared" si="5"/>
        <v>-1.0166286821513957</v>
      </c>
      <c r="LI70">
        <v>1.09225689041551E-2</v>
      </c>
      <c r="LJ70">
        <v>3.8927903910005303E-4</v>
      </c>
      <c r="LK70">
        <v>2.0501381290846002E-3</v>
      </c>
      <c r="LL70">
        <v>1.17011269823552E-2</v>
      </c>
      <c r="LM70">
        <v>4.1089316505945103E-3</v>
      </c>
      <c r="LN70">
        <v>-27.999065233761101</v>
      </c>
      <c r="LO70" s="34">
        <f t="shared" si="6"/>
        <v>-28.744269160868125</v>
      </c>
      <c r="LR70">
        <v>1.0785545655654901E-2</v>
      </c>
      <c r="LS70">
        <v>3.8478055742321499E-4</v>
      </c>
      <c r="LT70">
        <v>2.0055001830674699E-3</v>
      </c>
      <c r="LU70">
        <v>1.15551067705014E-2</v>
      </c>
      <c r="LV70">
        <v>4.0194485587513101E-3</v>
      </c>
      <c r="LW70">
        <v>7.9040026127685695E-2</v>
      </c>
      <c r="LX70">
        <v>0.20682207421729401</v>
      </c>
      <c r="LY70">
        <v>0.150002607391508</v>
      </c>
      <c r="LZ70">
        <v>-40.192783286317798</v>
      </c>
      <c r="MA70">
        <v>7.9040026127685695E-2</v>
      </c>
      <c r="MB70">
        <v>0.149702307737031</v>
      </c>
      <c r="MC70">
        <v>-37.611792747529201</v>
      </c>
      <c r="MD70">
        <v>6.3071678191972597E-2</v>
      </c>
      <c r="ME70">
        <v>1.0670458933659199</v>
      </c>
      <c r="MF70">
        <v>0.20014862021227101</v>
      </c>
      <c r="MG70">
        <v>1.07832171199999E-2</v>
      </c>
      <c r="MH70">
        <v>3.8475014676156303E-4</v>
      </c>
      <c r="MI70">
        <v>2.0052E-3</v>
      </c>
      <c r="MJ70">
        <v>1.15527174135231E-2</v>
      </c>
      <c r="MK70">
        <v>4.0188457214143901E-3</v>
      </c>
      <c r="ML70">
        <v>-40.4</v>
      </c>
      <c r="MM70">
        <v>0</v>
      </c>
      <c r="MN70">
        <v>0</v>
      </c>
      <c r="MO70">
        <v>-37.810794714755701</v>
      </c>
      <c r="MP70">
        <v>-8.6917891289339799E-2</v>
      </c>
      <c r="MQ70">
        <v>1.06681798207179</v>
      </c>
      <c r="MR70">
        <v>0.20011872193876801</v>
      </c>
      <c r="MS70" t="s">
        <v>1</v>
      </c>
      <c r="MT70">
        <v>134</v>
      </c>
      <c r="MV70" t="s">
        <v>137</v>
      </c>
      <c r="MW70" t="b">
        <v>1</v>
      </c>
      <c r="MX70" t="s">
        <v>139</v>
      </c>
      <c r="MY70">
        <v>3.5489999999999999</v>
      </c>
    </row>
    <row r="71" spans="1:363">
      <c r="A71">
        <v>92</v>
      </c>
      <c r="B71">
        <v>136</v>
      </c>
      <c r="C71">
        <v>1</v>
      </c>
      <c r="D71">
        <v>28.185011200000002</v>
      </c>
      <c r="E71">
        <v>28.081011199999999</v>
      </c>
      <c r="F71">
        <v>28.3930112</v>
      </c>
      <c r="G71">
        <v>13.311999999999999</v>
      </c>
      <c r="H71">
        <v>13.311999999999999</v>
      </c>
      <c r="I71">
        <v>13.311999999999999</v>
      </c>
      <c r="J71">
        <v>30.371008</v>
      </c>
      <c r="K71">
        <v>30.371008</v>
      </c>
      <c r="L71">
        <v>30.371008</v>
      </c>
      <c r="M71">
        <v>17.059007999999999</v>
      </c>
      <c r="N71">
        <v>17.059007999999999</v>
      </c>
      <c r="O71">
        <v>17.059007999999999</v>
      </c>
      <c r="P71">
        <v>56.890152920310101</v>
      </c>
      <c r="Q71">
        <v>56.890152920310101</v>
      </c>
      <c r="R71">
        <v>56.890152920310101</v>
      </c>
      <c r="S71">
        <v>113.482961576129</v>
      </c>
      <c r="T71">
        <v>113.482961576129</v>
      </c>
      <c r="U71">
        <v>113.482961576129</v>
      </c>
      <c r="V71">
        <v>3.9390876796096101</v>
      </c>
      <c r="W71">
        <v>28.185011200000002</v>
      </c>
      <c r="X71">
        <v>2.8877172842178198</v>
      </c>
      <c r="Y71">
        <v>28.081011199999999</v>
      </c>
      <c r="Z71">
        <v>1.2632397693599799</v>
      </c>
      <c r="AA71">
        <v>28.3930112</v>
      </c>
      <c r="AB71">
        <v>7.4692818695713495E-2</v>
      </c>
      <c r="AC71">
        <v>13.208</v>
      </c>
      <c r="AD71">
        <v>5.6690053632294402E-2</v>
      </c>
      <c r="AE71">
        <v>13.103999999999999</v>
      </c>
      <c r="AF71">
        <v>1.1670951285659901</v>
      </c>
      <c r="AG71">
        <v>13.311999999999999</v>
      </c>
      <c r="AH71">
        <v>56.429424581065803</v>
      </c>
      <c r="AI71">
        <v>28.185011200000002</v>
      </c>
      <c r="AJ71">
        <v>0.41366818322729598</v>
      </c>
      <c r="AK71">
        <v>28.081011199999999</v>
      </c>
      <c r="AL71">
        <v>4.70601560170021E-2</v>
      </c>
      <c r="AM71">
        <v>28.3930112</v>
      </c>
      <c r="AN71">
        <v>56.429424581065803</v>
      </c>
      <c r="AO71">
        <v>28.185011200000002</v>
      </c>
      <c r="AP71">
        <v>41.3668183227296</v>
      </c>
      <c r="AQ71">
        <v>28.081011199999999</v>
      </c>
      <c r="AR71">
        <v>15.686718672334001</v>
      </c>
      <c r="AS71">
        <v>28.3930112</v>
      </c>
      <c r="AT71">
        <v>7.3307177292411601E-3</v>
      </c>
      <c r="AU71">
        <v>8.3396483955628601E-4</v>
      </c>
      <c r="AV71">
        <v>1</v>
      </c>
      <c r="AW71">
        <v>72</v>
      </c>
      <c r="AX71">
        <v>57</v>
      </c>
      <c r="AY71">
        <v>105</v>
      </c>
      <c r="AZ71">
        <v>48</v>
      </c>
      <c r="BA71" s="6">
        <v>6.1033678450146504E-3</v>
      </c>
      <c r="BB71">
        <v>6.1033678450146504E-3</v>
      </c>
      <c r="BC71">
        <v>4.3468005023896599E-4</v>
      </c>
      <c r="BD71">
        <v>72</v>
      </c>
      <c r="BE71">
        <v>1.0193199617788101E-3</v>
      </c>
      <c r="BF71">
        <v>35</v>
      </c>
      <c r="BG71">
        <v>6.1033678450146504E-3</v>
      </c>
      <c r="BH71">
        <v>72</v>
      </c>
      <c r="BI71">
        <v>6.1033678450146504E-3</v>
      </c>
      <c r="BJ71">
        <v>72</v>
      </c>
      <c r="BK71">
        <v>3.6763608999999999E-3</v>
      </c>
      <c r="BL71">
        <v>7.3527217999999998E-3</v>
      </c>
      <c r="BM71">
        <v>-0.5</v>
      </c>
      <c r="BN71">
        <v>0.366289477686153</v>
      </c>
      <c r="BO71">
        <v>1.1203277416489399</v>
      </c>
      <c r="BP71">
        <v>2</v>
      </c>
      <c r="BQ71">
        <v>152.5170048</v>
      </c>
      <c r="BR71">
        <v>152.41300480000001</v>
      </c>
      <c r="BS71">
        <v>154.90900479999999</v>
      </c>
      <c r="BT71">
        <v>134.82400000000001</v>
      </c>
      <c r="BU71">
        <v>134.82400000000001</v>
      </c>
      <c r="BV71">
        <v>134.82400000000001</v>
      </c>
      <c r="BW71">
        <v>198.12799999999999</v>
      </c>
      <c r="BX71">
        <v>198.12799999999999</v>
      </c>
      <c r="BY71">
        <v>198.12799999999999</v>
      </c>
      <c r="BZ71">
        <v>63.303999999999903</v>
      </c>
      <c r="CA71">
        <v>63.303999999999903</v>
      </c>
      <c r="CB71">
        <v>63.303999999999903</v>
      </c>
      <c r="CC71">
        <v>38.311386112278697</v>
      </c>
      <c r="CD71">
        <v>38.311386112278697</v>
      </c>
      <c r="CE71">
        <v>38.311386112278697</v>
      </c>
      <c r="CF71">
        <v>80.244764748557103</v>
      </c>
      <c r="CG71">
        <v>80.244764748557103</v>
      </c>
      <c r="CH71">
        <v>80.244764748557103</v>
      </c>
      <c r="CI71">
        <v>2.3505666149217199</v>
      </c>
      <c r="CJ71">
        <v>152.5170048</v>
      </c>
      <c r="CK71">
        <v>1.7245697820111801</v>
      </c>
      <c r="CL71">
        <v>152.41300480000001</v>
      </c>
      <c r="CM71">
        <v>0.62516345270387796</v>
      </c>
      <c r="CN71">
        <v>154.90900479999999</v>
      </c>
      <c r="CO71">
        <v>8.4516101622521198E-2</v>
      </c>
      <c r="CP71">
        <v>133.78100000000001</v>
      </c>
      <c r="CQ71">
        <v>6.3408191985665496E-2</v>
      </c>
      <c r="CR71">
        <v>133.46899999999999</v>
      </c>
      <c r="CS71">
        <v>1.0186974294809901</v>
      </c>
      <c r="CT71">
        <v>134.82400000000001</v>
      </c>
      <c r="CU71">
        <v>37.989461166719302</v>
      </c>
      <c r="CV71">
        <v>152.5170048</v>
      </c>
      <c r="CW71">
        <v>0.27879862116277698</v>
      </c>
      <c r="CX71">
        <v>152.41300480000001</v>
      </c>
      <c r="CY71">
        <v>4.31263243966803E-2</v>
      </c>
      <c r="CZ71">
        <v>154.90900479999999</v>
      </c>
      <c r="DA71">
        <v>37.989461166719302</v>
      </c>
      <c r="DB71">
        <v>152.5170048</v>
      </c>
      <c r="DC71">
        <v>27.8798621162777</v>
      </c>
      <c r="DD71">
        <v>152.41300480000001</v>
      </c>
      <c r="DE71">
        <v>14.375441465560099</v>
      </c>
      <c r="DF71">
        <v>154.90900479999999</v>
      </c>
      <c r="DG71">
        <v>7.3388411575318396E-3</v>
      </c>
      <c r="DH71">
        <v>1.1352181123974699E-3</v>
      </c>
      <c r="DI71">
        <v>2</v>
      </c>
      <c r="DJ71">
        <v>195</v>
      </c>
      <c r="DK71">
        <v>180</v>
      </c>
      <c r="DL71">
        <v>297</v>
      </c>
      <c r="DM71">
        <v>117</v>
      </c>
      <c r="DN71" s="27">
        <v>0.45014659574125099</v>
      </c>
      <c r="DO71">
        <v>0.45014659574125099</v>
      </c>
      <c r="DP71">
        <v>1.7850000644102599E-2</v>
      </c>
      <c r="DQ71">
        <v>195</v>
      </c>
      <c r="DR71">
        <v>1.0079999919980699E-3</v>
      </c>
      <c r="DS71">
        <v>179</v>
      </c>
      <c r="DT71">
        <v>0.45014659574125099</v>
      </c>
      <c r="DU71">
        <v>195</v>
      </c>
      <c r="DV71">
        <v>0.45014659574125099</v>
      </c>
      <c r="DW71">
        <v>195</v>
      </c>
      <c r="DX71">
        <v>3.6804348058909098E-3</v>
      </c>
      <c r="DY71">
        <v>7.36086961178183E-3</v>
      </c>
      <c r="DZ71">
        <v>0.60758139604089001</v>
      </c>
      <c r="EA71">
        <v>0.36669388764190702</v>
      </c>
      <c r="EB71">
        <v>28.0380828393134</v>
      </c>
      <c r="EC71">
        <v>3</v>
      </c>
      <c r="ED71">
        <v>282.30176</v>
      </c>
      <c r="EE71">
        <v>281.98975999999999</v>
      </c>
      <c r="EF71">
        <v>281.98975999999999</v>
      </c>
      <c r="EG71">
        <v>268.0287616</v>
      </c>
      <c r="EH71">
        <v>268.0287616</v>
      </c>
      <c r="EI71">
        <v>268.0287616</v>
      </c>
      <c r="EJ71">
        <v>348.09276160000002</v>
      </c>
      <c r="EK71">
        <v>348.09276160000002</v>
      </c>
      <c r="EL71">
        <v>348.09276160000002</v>
      </c>
      <c r="EM71">
        <v>80.063999999999993</v>
      </c>
      <c r="EN71">
        <v>80.063999999999993</v>
      </c>
      <c r="EO71">
        <v>80.063999999999993</v>
      </c>
      <c r="EP71">
        <v>210.301239266039</v>
      </c>
      <c r="EQ71">
        <v>210.301239266039</v>
      </c>
      <c r="ER71">
        <v>210.301239266039</v>
      </c>
      <c r="ES71">
        <v>738.19671402317704</v>
      </c>
      <c r="ET71">
        <v>738.19671402317704</v>
      </c>
      <c r="EU71">
        <v>738.19671402317704</v>
      </c>
      <c r="EV71">
        <v>7.7196824622649496</v>
      </c>
      <c r="EW71">
        <v>282.30176</v>
      </c>
      <c r="EX71">
        <v>9.1006862594890503</v>
      </c>
      <c r="EY71">
        <v>281.98975999999999</v>
      </c>
      <c r="EZ71">
        <v>10.8511299836343</v>
      </c>
      <c r="FA71">
        <v>281.98975999999999</v>
      </c>
      <c r="FB71">
        <v>1.7734835471344499E-3</v>
      </c>
      <c r="FC71">
        <v>265.512</v>
      </c>
      <c r="FD71">
        <v>1.5936074073415101E-3</v>
      </c>
      <c r="FE71">
        <v>265.512</v>
      </c>
      <c r="FF71">
        <v>3.1870202362388501E-3</v>
      </c>
      <c r="FG71">
        <v>265.512</v>
      </c>
      <c r="FH71">
        <v>207.02554052431401</v>
      </c>
      <c r="FI71">
        <v>282.30176</v>
      </c>
      <c r="FJ71">
        <v>2.40312174461249</v>
      </c>
      <c r="FK71">
        <v>281.98975999999999</v>
      </c>
      <c r="FL71">
        <v>0.87257699711283998</v>
      </c>
      <c r="FM71">
        <v>281.98975999999999</v>
      </c>
      <c r="FN71">
        <v>207.02554052431401</v>
      </c>
      <c r="FO71">
        <v>282.30176</v>
      </c>
      <c r="FP71">
        <v>240.31217446124899</v>
      </c>
      <c r="FQ71">
        <v>281.98975999999999</v>
      </c>
      <c r="FR71">
        <v>290.85899903761299</v>
      </c>
      <c r="FS71">
        <v>281.98975999999999</v>
      </c>
      <c r="FT71">
        <v>1.1607851565204601E-2</v>
      </c>
      <c r="FU71">
        <v>4.2148277690904502E-3</v>
      </c>
      <c r="FV71">
        <v>1.0919724581692899E-2</v>
      </c>
      <c r="FW71">
        <v>3.8911298499232598E-4</v>
      </c>
      <c r="FX71">
        <v>2.0484821494518701E-3</v>
      </c>
      <c r="FY71">
        <v>1.1697950551677499E-2</v>
      </c>
      <c r="FZ71">
        <v>4.10561372107338E-3</v>
      </c>
      <c r="GA71">
        <v>11.3394062808944</v>
      </c>
      <c r="GB71">
        <v>12.5713399675508</v>
      </c>
      <c r="GC71">
        <v>21.5902788197726</v>
      </c>
      <c r="GD71">
        <v>-28.252181887578399</v>
      </c>
      <c r="GE71">
        <v>11.3394062808944</v>
      </c>
      <c r="GF71">
        <v>21.5849538459358</v>
      </c>
      <c r="GG71">
        <v>-25.7147871020073</v>
      </c>
      <c r="GH71">
        <v>21.501484346976</v>
      </c>
      <c r="GI71">
        <v>1.0801772204228499</v>
      </c>
      <c r="GJ71">
        <v>0.204429444876535</v>
      </c>
      <c r="GK71">
        <v>4</v>
      </c>
      <c r="GL71">
        <v>591.09375999999997</v>
      </c>
      <c r="GM71">
        <v>591.09375999999997</v>
      </c>
      <c r="GN71">
        <v>590.98976000000005</v>
      </c>
      <c r="GO71">
        <v>576.3217664</v>
      </c>
      <c r="GP71">
        <v>576.3217664</v>
      </c>
      <c r="GQ71">
        <v>576.3217664</v>
      </c>
      <c r="GR71">
        <v>594.84876799999995</v>
      </c>
      <c r="GS71">
        <v>594.84876799999995</v>
      </c>
      <c r="GT71">
        <v>594.84876799999995</v>
      </c>
      <c r="GU71">
        <v>18.527001599999899</v>
      </c>
      <c r="GV71">
        <v>18.527001599999899</v>
      </c>
      <c r="GW71">
        <v>18.527001599999899</v>
      </c>
      <c r="GX71">
        <v>60.541073173648698</v>
      </c>
      <c r="GY71">
        <v>60.541073173648698</v>
      </c>
      <c r="GZ71">
        <v>60.541073173648698</v>
      </c>
      <c r="HA71">
        <v>209.951382140226</v>
      </c>
      <c r="HB71">
        <v>209.951382140226</v>
      </c>
      <c r="HC71">
        <v>209.951382140226</v>
      </c>
      <c r="HD71">
        <v>4.2328143036065997</v>
      </c>
      <c r="HE71">
        <v>591.09375999999997</v>
      </c>
      <c r="HF71">
        <v>4.8526803531070302</v>
      </c>
      <c r="HG71">
        <v>591.09375999999997</v>
      </c>
      <c r="HH71">
        <v>5.8227776677794196</v>
      </c>
      <c r="HI71">
        <v>590.98976000000005</v>
      </c>
      <c r="HJ71">
        <v>2.76989975220768E-3</v>
      </c>
      <c r="HK71">
        <v>575.79600000000005</v>
      </c>
      <c r="HL71">
        <v>2.7709036045433701E-3</v>
      </c>
      <c r="HM71">
        <v>576.11099999999999</v>
      </c>
      <c r="HN71">
        <v>4.5862810898226998E-3</v>
      </c>
      <c r="HO71">
        <v>576.11099999999999</v>
      </c>
      <c r="HP71">
        <v>59.611601336245599</v>
      </c>
      <c r="HQ71">
        <v>591.09375999999997</v>
      </c>
      <c r="HR71">
        <v>0.68350356427307701</v>
      </c>
      <c r="HS71">
        <v>591.09375999999997</v>
      </c>
      <c r="HT71">
        <v>0.24596827313001801</v>
      </c>
      <c r="HU71">
        <v>590.98976000000005</v>
      </c>
      <c r="HV71">
        <v>59.611601336245599</v>
      </c>
      <c r="HW71">
        <v>591.09375999999997</v>
      </c>
      <c r="HX71">
        <v>68.350356427307702</v>
      </c>
      <c r="HY71">
        <v>591.09375999999997</v>
      </c>
      <c r="HZ71">
        <v>81.989424376672801</v>
      </c>
      <c r="IA71">
        <v>590.98976000000005</v>
      </c>
      <c r="IB71">
        <v>1.14659487239354E-2</v>
      </c>
      <c r="IC71">
        <v>4.1261812737189802E-3</v>
      </c>
      <c r="ID71">
        <v>1.0785403801886299E-2</v>
      </c>
      <c r="IE71">
        <v>3.8477123640837801E-4</v>
      </c>
      <c r="IF71">
        <v>2.00540817325174E-3</v>
      </c>
      <c r="IG71">
        <v>1.1554946274703101E-2</v>
      </c>
      <c r="IH71">
        <v>4.0192642217198801E-3</v>
      </c>
      <c r="II71">
        <v>5.4813875946413397E-2</v>
      </c>
      <c r="IJ71">
        <v>0.19292960263772499</v>
      </c>
      <c r="IK71">
        <v>0.104134454145032</v>
      </c>
      <c r="IL71">
        <v>-40.205406873035002</v>
      </c>
      <c r="IM71">
        <v>5.4813875946413397E-2</v>
      </c>
      <c r="IN71">
        <v>0.103816702446524</v>
      </c>
      <c r="IO71">
        <v>-37.625159933717804</v>
      </c>
      <c r="IP71">
        <v>1.7207511708638899E-2</v>
      </c>
      <c r="IQ71">
        <v>1.06703200910094</v>
      </c>
      <c r="IR71">
        <v>0.20013945602427299</v>
      </c>
      <c r="IS71">
        <v>5</v>
      </c>
      <c r="IT71">
        <v>635.74376959999995</v>
      </c>
      <c r="IU71">
        <v>635.74376959999995</v>
      </c>
      <c r="IV71">
        <v>635.74376959999995</v>
      </c>
      <c r="IW71">
        <v>620.97176320000005</v>
      </c>
      <c r="IX71">
        <v>620.97176320000005</v>
      </c>
      <c r="IY71">
        <v>620.97176320000005</v>
      </c>
      <c r="IZ71">
        <v>639.50275839999995</v>
      </c>
      <c r="JA71">
        <v>639.50275839999995</v>
      </c>
      <c r="JB71">
        <v>639.50275839999995</v>
      </c>
      <c r="JC71">
        <v>18.530995199999801</v>
      </c>
      <c r="JD71">
        <v>18.530995199999801</v>
      </c>
      <c r="JE71">
        <v>18.530995199999801</v>
      </c>
      <c r="JF71">
        <v>61.421517703740903</v>
      </c>
      <c r="JG71">
        <v>61.421517703740903</v>
      </c>
      <c r="JH71">
        <v>61.421517703740903</v>
      </c>
      <c r="JI71">
        <v>212.983206920583</v>
      </c>
      <c r="JJ71">
        <v>212.983206920583</v>
      </c>
      <c r="JK71">
        <v>212.983206920583</v>
      </c>
      <c r="JL71">
        <v>4.2458815840934196</v>
      </c>
      <c r="JM71">
        <v>635.74376959999995</v>
      </c>
      <c r="JN71">
        <v>4.8667087678754202</v>
      </c>
      <c r="JO71">
        <v>635.74376959999995</v>
      </c>
      <c r="JP71">
        <v>5.8398475344717404</v>
      </c>
      <c r="JQ71">
        <v>635.74376959999995</v>
      </c>
      <c r="JR71">
        <v>3.3424054863033501E-3</v>
      </c>
      <c r="JS71">
        <v>620.76300000000003</v>
      </c>
      <c r="JT71">
        <v>3.4141214514073902E-3</v>
      </c>
      <c r="JU71">
        <v>620.76300000000003</v>
      </c>
      <c r="JV71">
        <v>5.4908728686206901E-3</v>
      </c>
      <c r="JW71">
        <v>620.553</v>
      </c>
      <c r="JX71">
        <v>60.478685914862602</v>
      </c>
      <c r="JY71">
        <v>635.74376959999995</v>
      </c>
      <c r="JZ71">
        <v>0.69331175123014599</v>
      </c>
      <c r="KA71">
        <v>635.74376959999995</v>
      </c>
      <c r="KB71">
        <v>0.249520037648119</v>
      </c>
      <c r="KC71">
        <v>635.74376959999995</v>
      </c>
      <c r="KD71">
        <v>60.478685914862602</v>
      </c>
      <c r="KE71">
        <v>635.74376959999995</v>
      </c>
      <c r="KF71">
        <v>69.331175123014603</v>
      </c>
      <c r="KG71">
        <v>635.74376959999995</v>
      </c>
      <c r="KH71">
        <v>83.173345882706599</v>
      </c>
      <c r="KI71">
        <v>635.74376959999995</v>
      </c>
      <c r="KJ71">
        <v>1.1463737029705601E-2</v>
      </c>
      <c r="KK71">
        <v>4.1257516408239299E-3</v>
      </c>
      <c r="KL71">
        <v>1.07832171199999E-2</v>
      </c>
      <c r="KM71">
        <v>3.8475014676156303E-4</v>
      </c>
      <c r="KN71">
        <v>2.0052E-3</v>
      </c>
      <c r="KO71">
        <v>1.15527174135231E-2</v>
      </c>
      <c r="KP71">
        <v>4.0188457214143901E-3</v>
      </c>
      <c r="KQ71">
        <v>-40.4</v>
      </c>
      <c r="KR71">
        <v>0</v>
      </c>
      <c r="KS71">
        <v>0</v>
      </c>
      <c r="KT71">
        <v>-37.810794714755701</v>
      </c>
      <c r="KU71">
        <v>-8.6917891289339799E-2</v>
      </c>
      <c r="KV71">
        <v>1.06681798207179</v>
      </c>
      <c r="KW71">
        <v>0.20011872193876801</v>
      </c>
      <c r="KX71">
        <v>3.5390000000000001</v>
      </c>
      <c r="KY71" s="27">
        <v>0.45014659574125099</v>
      </c>
      <c r="KZ71" t="s">
        <v>1</v>
      </c>
      <c r="LA71">
        <v>1.1203277416489399</v>
      </c>
      <c r="LB71" s="21">
        <f t="shared" si="4"/>
        <v>28.338551571439282</v>
      </c>
      <c r="LC71" t="s">
        <v>1</v>
      </c>
      <c r="LD71">
        <v>-0.5</v>
      </c>
      <c r="LE71" s="1">
        <v>0.60758139604089001</v>
      </c>
      <c r="LF71" s="18">
        <f t="shared" si="7"/>
        <v>3.6619813960408902</v>
      </c>
      <c r="LG71" s="22">
        <f t="shared" si="5"/>
        <v>-0.1551475782662215</v>
      </c>
      <c r="LI71">
        <v>1.0919724581692899E-2</v>
      </c>
      <c r="LJ71">
        <v>3.8911298499232598E-4</v>
      </c>
      <c r="LK71">
        <v>2.0484821494518701E-3</v>
      </c>
      <c r="LL71">
        <v>1.1697950551677499E-2</v>
      </c>
      <c r="LM71">
        <v>4.10561372107338E-3</v>
      </c>
      <c r="LN71">
        <v>-28.252181887578399</v>
      </c>
      <c r="LO71" s="34">
        <f t="shared" si="6"/>
        <v>-29.005845155651286</v>
      </c>
      <c r="LR71">
        <v>1.0785403801886299E-2</v>
      </c>
      <c r="LS71">
        <v>3.8477123640837801E-4</v>
      </c>
      <c r="LT71">
        <v>2.00540817325174E-3</v>
      </c>
      <c r="LU71">
        <v>1.1554946274703101E-2</v>
      </c>
      <c r="LV71">
        <v>4.0192642217198801E-3</v>
      </c>
      <c r="LW71">
        <v>5.4813875946413397E-2</v>
      </c>
      <c r="LX71">
        <v>0.19292960263772499</v>
      </c>
      <c r="LY71">
        <v>0.104134454145032</v>
      </c>
      <c r="LZ71">
        <v>-40.205406873035002</v>
      </c>
      <c r="MA71">
        <v>5.4813875946413397E-2</v>
      </c>
      <c r="MB71">
        <v>0.103816702446524</v>
      </c>
      <c r="MC71">
        <v>-37.625159933717804</v>
      </c>
      <c r="MD71">
        <v>1.7207511708638899E-2</v>
      </c>
      <c r="ME71">
        <v>1.06703200910094</v>
      </c>
      <c r="MF71">
        <v>0.20013945602427299</v>
      </c>
      <c r="MG71">
        <v>1.07832171199999E-2</v>
      </c>
      <c r="MH71">
        <v>3.8475014676156303E-4</v>
      </c>
      <c r="MI71">
        <v>2.0052E-3</v>
      </c>
      <c r="MJ71">
        <v>1.15527174135231E-2</v>
      </c>
      <c r="MK71">
        <v>4.0188457214143901E-3</v>
      </c>
      <c r="ML71">
        <v>-40.4</v>
      </c>
      <c r="MM71">
        <v>0</v>
      </c>
      <c r="MN71">
        <v>0</v>
      </c>
      <c r="MO71">
        <v>-37.810794714755701</v>
      </c>
      <c r="MP71">
        <v>-8.6917891289339799E-2</v>
      </c>
      <c r="MQ71">
        <v>1.06681798207179</v>
      </c>
      <c r="MR71">
        <v>0.20011872193876801</v>
      </c>
      <c r="MS71" t="s">
        <v>1</v>
      </c>
      <c r="MT71">
        <v>136</v>
      </c>
      <c r="MV71" t="s">
        <v>137</v>
      </c>
      <c r="MW71" t="b">
        <v>1</v>
      </c>
      <c r="MX71" t="s">
        <v>139</v>
      </c>
      <c r="MY71">
        <v>3.5390000000000001</v>
      </c>
    </row>
    <row r="72" spans="1:363">
      <c r="A72">
        <v>93</v>
      </c>
      <c r="B72">
        <v>138</v>
      </c>
      <c r="C72">
        <v>1</v>
      </c>
      <c r="D72">
        <v>28.1270016</v>
      </c>
      <c r="E72">
        <v>28.1270016</v>
      </c>
      <c r="F72">
        <v>28.335001599999998</v>
      </c>
      <c r="G72">
        <v>13.3570048</v>
      </c>
      <c r="H72">
        <v>13.3570048</v>
      </c>
      <c r="I72">
        <v>13.3570048</v>
      </c>
      <c r="J72">
        <v>30.420006399999998</v>
      </c>
      <c r="K72">
        <v>30.420006399999998</v>
      </c>
      <c r="L72">
        <v>30.420006399999998</v>
      </c>
      <c r="M72">
        <v>17.0630016</v>
      </c>
      <c r="N72">
        <v>17.0630016</v>
      </c>
      <c r="O72">
        <v>17.0630016</v>
      </c>
      <c r="P72">
        <v>56.8911030879446</v>
      </c>
      <c r="Q72">
        <v>56.8911030879446</v>
      </c>
      <c r="R72">
        <v>56.8911030879446</v>
      </c>
      <c r="S72">
        <v>113.505022491216</v>
      </c>
      <c r="T72">
        <v>113.505022491216</v>
      </c>
      <c r="U72">
        <v>113.505022491216</v>
      </c>
      <c r="V72">
        <v>3.94302340099834</v>
      </c>
      <c r="W72">
        <v>28.1270016</v>
      </c>
      <c r="X72">
        <v>2.89085722853086</v>
      </c>
      <c r="Y72">
        <v>28.1270016</v>
      </c>
      <c r="Z72">
        <v>1.2603123982767499</v>
      </c>
      <c r="AA72">
        <v>28.335001599999998</v>
      </c>
      <c r="AB72">
        <v>7.5180739708628902E-2</v>
      </c>
      <c r="AC72">
        <v>12.731999999999999</v>
      </c>
      <c r="AD72">
        <v>5.7258912112680103E-2</v>
      </c>
      <c r="AE72">
        <v>13.044</v>
      </c>
      <c r="AF72">
        <v>1.15751383713918</v>
      </c>
      <c r="AG72">
        <v>13.356999999999999</v>
      </c>
      <c r="AH72">
        <v>56.430291818637599</v>
      </c>
      <c r="AI72">
        <v>28.1270016</v>
      </c>
      <c r="AJ72">
        <v>0.41369582469888599</v>
      </c>
      <c r="AK72">
        <v>28.1270016</v>
      </c>
      <c r="AL72">
        <v>4.7115444608069303E-2</v>
      </c>
      <c r="AM72">
        <v>28.335001599999998</v>
      </c>
      <c r="AN72">
        <v>56.430291818637599</v>
      </c>
      <c r="AO72">
        <v>28.1270016</v>
      </c>
      <c r="AP72">
        <v>41.369582469888599</v>
      </c>
      <c r="AQ72">
        <v>28.1270016</v>
      </c>
      <c r="AR72">
        <v>15.705148202689699</v>
      </c>
      <c r="AS72">
        <v>28.335001599999998</v>
      </c>
      <c r="AT72">
        <v>7.3310949025121204E-3</v>
      </c>
      <c r="AU72">
        <v>8.3493179088094105E-4</v>
      </c>
      <c r="AV72">
        <v>1</v>
      </c>
      <c r="AW72">
        <v>73</v>
      </c>
      <c r="AX72">
        <v>58</v>
      </c>
      <c r="AY72">
        <v>104</v>
      </c>
      <c r="AZ72">
        <v>46</v>
      </c>
      <c r="BA72" s="6">
        <v>3.3688654409760998E-3</v>
      </c>
      <c r="BB72">
        <v>3.3688654409760998E-3</v>
      </c>
      <c r="BC72">
        <v>2.3246002383530101E-4</v>
      </c>
      <c r="BD72">
        <v>73</v>
      </c>
      <c r="BE72">
        <v>1.0185399558395099E-3</v>
      </c>
      <c r="BF72">
        <v>36</v>
      </c>
      <c r="BG72">
        <v>3.3688654409760998E-3</v>
      </c>
      <c r="BH72">
        <v>73</v>
      </c>
      <c r="BI72">
        <v>3.3688654409760998E-3</v>
      </c>
      <c r="BJ72">
        <v>73</v>
      </c>
      <c r="BK72">
        <v>3.6763608999999999E-3</v>
      </c>
      <c r="BL72">
        <v>7.3527217999999998E-3</v>
      </c>
      <c r="BM72">
        <v>-0.5</v>
      </c>
      <c r="BN72">
        <v>0.366289477686153</v>
      </c>
      <c r="BO72">
        <v>0.76788275117634797</v>
      </c>
      <c r="BP72">
        <v>2</v>
      </c>
      <c r="BQ72">
        <v>153.1820032</v>
      </c>
      <c r="BR72">
        <v>153.07800320000001</v>
      </c>
      <c r="BS72">
        <v>155.47000320000001</v>
      </c>
      <c r="BT72">
        <v>135.696</v>
      </c>
      <c r="BU72">
        <v>135.696</v>
      </c>
      <c r="BV72">
        <v>135.696</v>
      </c>
      <c r="BW72">
        <v>195.464</v>
      </c>
      <c r="BX72">
        <v>195.464</v>
      </c>
      <c r="BY72">
        <v>195.464</v>
      </c>
      <c r="BZ72">
        <v>59.768000000000001</v>
      </c>
      <c r="CA72">
        <v>59.768000000000001</v>
      </c>
      <c r="CB72">
        <v>59.768000000000001</v>
      </c>
      <c r="CC72">
        <v>22.075030000163199</v>
      </c>
      <c r="CD72">
        <v>22.075030000163199</v>
      </c>
      <c r="CE72">
        <v>22.075030000163199</v>
      </c>
      <c r="CF72">
        <v>45.458915435601803</v>
      </c>
      <c r="CG72">
        <v>45.458915435601803</v>
      </c>
      <c r="CH72">
        <v>45.458915435601803</v>
      </c>
      <c r="CI72">
        <v>1.2925084199997099</v>
      </c>
      <c r="CJ72">
        <v>153.1820032</v>
      </c>
      <c r="CK72">
        <v>0.94862142411104799</v>
      </c>
      <c r="CL72">
        <v>153.07800320000001</v>
      </c>
      <c r="CM72">
        <v>0.33588434835775499</v>
      </c>
      <c r="CN72">
        <v>155.47000320000001</v>
      </c>
      <c r="CO72">
        <v>8.4422946129379395E-2</v>
      </c>
      <c r="CP72">
        <v>134.34200000000001</v>
      </c>
      <c r="CQ72">
        <v>6.3583790216145505E-2</v>
      </c>
      <c r="CR72">
        <v>133.822</v>
      </c>
      <c r="CS72">
        <v>1.0111898998561799</v>
      </c>
      <c r="CT72">
        <v>135.696</v>
      </c>
      <c r="CU72">
        <v>21.891791390049999</v>
      </c>
      <c r="CV72">
        <v>153.1820032</v>
      </c>
      <c r="CW72">
        <v>0.16076748282362499</v>
      </c>
      <c r="CX72">
        <v>153.07800320000001</v>
      </c>
      <c r="CY72">
        <v>2.2471127289567499E-2</v>
      </c>
      <c r="CZ72">
        <v>155.47000320000001</v>
      </c>
      <c r="DA72">
        <v>21.891791390049999</v>
      </c>
      <c r="DB72">
        <v>153.1820032</v>
      </c>
      <c r="DC72">
        <v>16.076748282362502</v>
      </c>
      <c r="DD72">
        <v>153.07800320000001</v>
      </c>
      <c r="DE72">
        <v>7.4903757631891699</v>
      </c>
      <c r="DF72">
        <v>155.47000320000001</v>
      </c>
      <c r="DG72">
        <v>7.3437335464787701E-3</v>
      </c>
      <c r="DH72">
        <v>1.0264636131961599E-3</v>
      </c>
      <c r="DI72">
        <v>2</v>
      </c>
      <c r="DJ72">
        <v>198</v>
      </c>
      <c r="DK72">
        <v>183</v>
      </c>
      <c r="DL72">
        <v>303</v>
      </c>
      <c r="DM72">
        <v>120</v>
      </c>
      <c r="DN72" s="27">
        <v>0.37645251687985698</v>
      </c>
      <c r="DO72">
        <v>0.37645251687985698</v>
      </c>
      <c r="DP72">
        <v>1.52452192036435E-2</v>
      </c>
      <c r="DQ72">
        <v>198</v>
      </c>
      <c r="DR72">
        <v>1.00377995986491E-3</v>
      </c>
      <c r="DS72">
        <v>159</v>
      </c>
      <c r="DT72">
        <v>0.37645251687985698</v>
      </c>
      <c r="DU72">
        <v>198</v>
      </c>
      <c r="DV72">
        <v>0.37645251687985698</v>
      </c>
      <c r="DW72">
        <v>198</v>
      </c>
      <c r="DX72">
        <v>3.6826988641275801E-3</v>
      </c>
      <c r="DY72">
        <v>7.3653977282551603E-3</v>
      </c>
      <c r="DZ72">
        <v>1.22311568908206</v>
      </c>
      <c r="EA72">
        <v>0.36691863557031601</v>
      </c>
      <c r="EB72">
        <v>29.1165726410721</v>
      </c>
      <c r="EC72">
        <v>3</v>
      </c>
      <c r="ED72">
        <v>286.71071999999998</v>
      </c>
      <c r="EE72">
        <v>286.39872000000003</v>
      </c>
      <c r="EF72">
        <v>286.50272000000001</v>
      </c>
      <c r="EG72">
        <v>270.98671359999997</v>
      </c>
      <c r="EH72">
        <v>270.98671359999997</v>
      </c>
      <c r="EI72">
        <v>270.98671359999997</v>
      </c>
      <c r="EJ72">
        <v>348.33071360000002</v>
      </c>
      <c r="EK72">
        <v>348.33071360000002</v>
      </c>
      <c r="EL72">
        <v>348.33071360000002</v>
      </c>
      <c r="EM72">
        <v>77.343999999999994</v>
      </c>
      <c r="EN72">
        <v>77.343999999999994</v>
      </c>
      <c r="EO72">
        <v>77.343999999999994</v>
      </c>
      <c r="EP72">
        <v>173.80662852813299</v>
      </c>
      <c r="EQ72">
        <v>173.80662852813299</v>
      </c>
      <c r="ER72">
        <v>173.80662852813299</v>
      </c>
      <c r="ES72">
        <v>610.42656672600003</v>
      </c>
      <c r="ET72">
        <v>610.42656672600003</v>
      </c>
      <c r="EU72">
        <v>610.42656672600003</v>
      </c>
      <c r="EV72">
        <v>6.5951035535406097</v>
      </c>
      <c r="EW72">
        <v>286.71071999999998</v>
      </c>
      <c r="EX72">
        <v>7.7632342872542601</v>
      </c>
      <c r="EY72">
        <v>286.39872000000003</v>
      </c>
      <c r="EZ72">
        <v>9.2647302945871495</v>
      </c>
      <c r="FA72">
        <v>286.50272000000001</v>
      </c>
      <c r="FB72">
        <v>1.90499247402009E-3</v>
      </c>
      <c r="FC72">
        <v>268.47399999999999</v>
      </c>
      <c r="FD72">
        <v>1.8338183033446E-3</v>
      </c>
      <c r="FE72">
        <v>268.47399999999999</v>
      </c>
      <c r="FF72">
        <v>3.3153002535352902E-3</v>
      </c>
      <c r="FG72">
        <v>268.89400000000001</v>
      </c>
      <c r="FH72">
        <v>171.096302449885</v>
      </c>
      <c r="FI72">
        <v>286.71071999999998</v>
      </c>
      <c r="FJ72">
        <v>1.98905040774272</v>
      </c>
      <c r="FK72">
        <v>286.39872000000003</v>
      </c>
      <c r="FL72">
        <v>0.72127567050552699</v>
      </c>
      <c r="FM72">
        <v>286.50272000000001</v>
      </c>
      <c r="FN72">
        <v>171.096302449885</v>
      </c>
      <c r="FO72">
        <v>286.71071999999998</v>
      </c>
      <c r="FP72">
        <v>198.90504077427201</v>
      </c>
      <c r="FQ72">
        <v>286.39872000000003</v>
      </c>
      <c r="FR72">
        <v>240.425223501842</v>
      </c>
      <c r="FS72">
        <v>286.50272000000001</v>
      </c>
      <c r="FT72">
        <v>1.16253266684435E-2</v>
      </c>
      <c r="FU72">
        <v>4.2156122615028E-3</v>
      </c>
      <c r="FV72">
        <v>1.09378004512878E-2</v>
      </c>
      <c r="FW72">
        <v>3.89164111818822E-4</v>
      </c>
      <c r="FX72">
        <v>2.0489919459860798E-3</v>
      </c>
      <c r="FY72">
        <v>1.17161286749255E-2</v>
      </c>
      <c r="FZ72">
        <v>4.1066485394738398E-3</v>
      </c>
      <c r="GA72">
        <v>11.472289469963201</v>
      </c>
      <c r="GB72">
        <v>14.144833250325499</v>
      </c>
      <c r="GC72">
        <v>21.8477702668695</v>
      </c>
      <c r="GD72">
        <v>-26.643607723642599</v>
      </c>
      <c r="GE72">
        <v>11.472289469963201</v>
      </c>
      <c r="GF72">
        <v>21.839191096191701</v>
      </c>
      <c r="GG72">
        <v>-24.2007888507326</v>
      </c>
      <c r="GH72">
        <v>21.758953413459199</v>
      </c>
      <c r="GI72">
        <v>1.0819459363776001</v>
      </c>
      <c r="GJ72">
        <v>0.20448021628233201</v>
      </c>
      <c r="GK72">
        <v>4</v>
      </c>
      <c r="GL72">
        <v>591.36871680000002</v>
      </c>
      <c r="GM72">
        <v>591.36871680000002</v>
      </c>
      <c r="GN72">
        <v>591.26471679999997</v>
      </c>
      <c r="GO72">
        <v>576.59971840000003</v>
      </c>
      <c r="GP72">
        <v>576.59971840000003</v>
      </c>
      <c r="GQ72">
        <v>576.59971840000003</v>
      </c>
      <c r="GR72">
        <v>595.12371199999995</v>
      </c>
      <c r="GS72">
        <v>595.12371199999995</v>
      </c>
      <c r="GT72">
        <v>595.12371199999995</v>
      </c>
      <c r="GU72">
        <v>18.523993599999901</v>
      </c>
      <c r="GV72">
        <v>18.523993599999901</v>
      </c>
      <c r="GW72">
        <v>18.523993599999901</v>
      </c>
      <c r="GX72">
        <v>60.748599134830002</v>
      </c>
      <c r="GY72">
        <v>60.748599134830002</v>
      </c>
      <c r="GZ72">
        <v>60.748599134830002</v>
      </c>
      <c r="HA72">
        <v>210.669530111434</v>
      </c>
      <c r="HB72">
        <v>210.669530111434</v>
      </c>
      <c r="HC72">
        <v>210.669530111434</v>
      </c>
      <c r="HD72">
        <v>4.2438455710621099</v>
      </c>
      <c r="HE72">
        <v>591.36871680000002</v>
      </c>
      <c r="HF72">
        <v>4.8655991426945802</v>
      </c>
      <c r="HG72">
        <v>591.36871680000002</v>
      </c>
      <c r="HH72">
        <v>5.8369173932520297</v>
      </c>
      <c r="HI72">
        <v>591.26471679999997</v>
      </c>
      <c r="HJ72">
        <v>2.6623383512767401E-3</v>
      </c>
      <c r="HK72">
        <v>575.55100000000004</v>
      </c>
      <c r="HL72">
        <v>2.6165435074823602E-3</v>
      </c>
      <c r="HM72">
        <v>575.13300000000004</v>
      </c>
      <c r="HN72">
        <v>4.4129395810030801E-3</v>
      </c>
      <c r="HO72">
        <v>576.07600000000002</v>
      </c>
      <c r="HP72">
        <v>59.815948171582797</v>
      </c>
      <c r="HQ72">
        <v>591.36871680000002</v>
      </c>
      <c r="HR72">
        <v>0.68584316775365695</v>
      </c>
      <c r="HS72">
        <v>591.36871680000002</v>
      </c>
      <c r="HT72">
        <v>0.24680779549345799</v>
      </c>
      <c r="HU72">
        <v>591.26471679999997</v>
      </c>
      <c r="HV72">
        <v>59.815948171582797</v>
      </c>
      <c r="HW72">
        <v>591.36871680000002</v>
      </c>
      <c r="HX72">
        <v>68.584316775365593</v>
      </c>
      <c r="HY72">
        <v>591.36871680000002</v>
      </c>
      <c r="HZ72">
        <v>82.2692651644862</v>
      </c>
      <c r="IA72">
        <v>591.26471679999997</v>
      </c>
      <c r="IB72">
        <v>1.1465891433941699E-2</v>
      </c>
      <c r="IC72">
        <v>4.1261202578530901E-3</v>
      </c>
      <c r="ID72">
        <v>1.07858849115405E-2</v>
      </c>
      <c r="IE72">
        <v>3.84781613585872E-4</v>
      </c>
      <c r="IF72">
        <v>2.00551060881022E-3</v>
      </c>
      <c r="IG72">
        <v>1.15554481387123E-2</v>
      </c>
      <c r="IH72">
        <v>4.0194696949110197E-3</v>
      </c>
      <c r="II72">
        <v>8.1785087216124097E-2</v>
      </c>
      <c r="IJ72">
        <v>0.236370811423913</v>
      </c>
      <c r="IK72">
        <v>0.15526186867687</v>
      </c>
      <c r="IL72">
        <v>-40.162592857602299</v>
      </c>
      <c r="IM72">
        <v>8.1785087216124097E-2</v>
      </c>
      <c r="IN72">
        <v>0.15490166079312701</v>
      </c>
      <c r="IO72">
        <v>-37.583361271559099</v>
      </c>
      <c r="IP72">
        <v>6.8330482353218203E-2</v>
      </c>
      <c r="IQ72">
        <v>1.06707909880285</v>
      </c>
      <c r="IR72">
        <v>0.20014965861731501</v>
      </c>
      <c r="IS72">
        <v>5</v>
      </c>
      <c r="IT72">
        <v>636.12071679999997</v>
      </c>
      <c r="IU72">
        <v>636.01671680000004</v>
      </c>
      <c r="IV72">
        <v>636.01671680000004</v>
      </c>
      <c r="IW72">
        <v>621.24472319999995</v>
      </c>
      <c r="IX72">
        <v>621.24472319999995</v>
      </c>
      <c r="IY72">
        <v>621.24472319999995</v>
      </c>
      <c r="IZ72">
        <v>639.77571839999996</v>
      </c>
      <c r="JA72">
        <v>639.77571839999996</v>
      </c>
      <c r="JB72">
        <v>639.77571839999996</v>
      </c>
      <c r="JC72">
        <v>18.5309952</v>
      </c>
      <c r="JD72">
        <v>18.5309952</v>
      </c>
      <c r="JE72">
        <v>18.5309952</v>
      </c>
      <c r="JF72">
        <v>61.625862591918498</v>
      </c>
      <c r="JG72">
        <v>61.625862591918498</v>
      </c>
      <c r="JH72">
        <v>61.625862591918498</v>
      </c>
      <c r="JI72">
        <v>213.68309189355199</v>
      </c>
      <c r="JJ72">
        <v>213.68309189355199</v>
      </c>
      <c r="JK72">
        <v>213.68309189355199</v>
      </c>
      <c r="JL72">
        <v>4.2593048519548704</v>
      </c>
      <c r="JM72">
        <v>636.12071679999997</v>
      </c>
      <c r="JN72">
        <v>4.8819466131139801</v>
      </c>
      <c r="JO72">
        <v>636.01671680000004</v>
      </c>
      <c r="JP72">
        <v>5.8581008878492504</v>
      </c>
      <c r="JQ72">
        <v>636.01671680000004</v>
      </c>
      <c r="JR72">
        <v>3.26996690208315E-3</v>
      </c>
      <c r="JS72">
        <v>621.03399999999999</v>
      </c>
      <c r="JT72">
        <v>3.3517548861248798E-3</v>
      </c>
      <c r="JU72">
        <v>620.82399999999996</v>
      </c>
      <c r="JV72">
        <v>5.3567785469302298E-3</v>
      </c>
      <c r="JW72">
        <v>621.13900000000001</v>
      </c>
      <c r="JX72">
        <v>60.6799434869626</v>
      </c>
      <c r="JY72">
        <v>636.12071679999997</v>
      </c>
      <c r="JZ72">
        <v>0.69558522819443203</v>
      </c>
      <c r="KA72">
        <v>636.01671680000004</v>
      </c>
      <c r="KB72">
        <v>0.25033387676143798</v>
      </c>
      <c r="KC72">
        <v>636.01671680000004</v>
      </c>
      <c r="KD72">
        <v>60.6799434869626</v>
      </c>
      <c r="KE72">
        <v>636.12071679999997</v>
      </c>
      <c r="KF72">
        <v>69.558522819443198</v>
      </c>
      <c r="KG72">
        <v>636.01671680000004</v>
      </c>
      <c r="KH72">
        <v>83.444625587146007</v>
      </c>
      <c r="KI72">
        <v>636.01671680000004</v>
      </c>
      <c r="KJ72">
        <v>1.14631818723411E-2</v>
      </c>
      <c r="KK72">
        <v>4.1254797281613E-3</v>
      </c>
      <c r="KL72">
        <v>1.07832171199999E-2</v>
      </c>
      <c r="KM72">
        <v>3.8475014676156303E-4</v>
      </c>
      <c r="KN72">
        <v>2.0052E-3</v>
      </c>
      <c r="KO72">
        <v>1.15527174135231E-2</v>
      </c>
      <c r="KP72">
        <v>4.0188457214143901E-3</v>
      </c>
      <c r="KQ72">
        <v>-40.4</v>
      </c>
      <c r="KR72">
        <v>0</v>
      </c>
      <c r="KS72">
        <v>0</v>
      </c>
      <c r="KT72">
        <v>-37.810794714755701</v>
      </c>
      <c r="KU72">
        <v>-8.6917891289339799E-2</v>
      </c>
      <c r="KV72">
        <v>1.06681798207179</v>
      </c>
      <c r="KW72">
        <v>0.20011872193876801</v>
      </c>
      <c r="KX72">
        <v>2.85</v>
      </c>
      <c r="KY72" s="27">
        <v>0.37645251687985698</v>
      </c>
      <c r="KZ72" t="s">
        <v>1</v>
      </c>
      <c r="LA72">
        <v>0.76788275117634797</v>
      </c>
      <c r="LB72" s="21">
        <f t="shared" si="4"/>
        <v>29.428598955975691</v>
      </c>
      <c r="LC72" t="s">
        <v>1</v>
      </c>
      <c r="LD72">
        <v>-0.5</v>
      </c>
      <c r="LE72" s="1">
        <v>1.22311568908206</v>
      </c>
      <c r="LF72" s="18">
        <f t="shared" si="7"/>
        <v>4.3107156890820599</v>
      </c>
      <c r="LG72" s="22">
        <f t="shared" si="5"/>
        <v>0.50770223628608857</v>
      </c>
      <c r="LI72">
        <v>1.09378004512878E-2</v>
      </c>
      <c r="LJ72">
        <v>3.89164111818822E-4</v>
      </c>
      <c r="LK72">
        <v>2.0489919459860798E-3</v>
      </c>
      <c r="LL72">
        <v>1.17161286749255E-2</v>
      </c>
      <c r="LM72">
        <v>4.1066485394738398E-3</v>
      </c>
      <c r="LN72">
        <v>-26.643607723642599</v>
      </c>
      <c r="LO72" s="34">
        <f t="shared" si="6"/>
        <v>-27.343511284021837</v>
      </c>
      <c r="LR72">
        <v>1.07858849115405E-2</v>
      </c>
      <c r="LS72">
        <v>3.84781613585872E-4</v>
      </c>
      <c r="LT72">
        <v>2.00551060881022E-3</v>
      </c>
      <c r="LU72">
        <v>1.15554481387123E-2</v>
      </c>
      <c r="LV72">
        <v>4.0194696949110197E-3</v>
      </c>
      <c r="LW72">
        <v>8.1785087216124097E-2</v>
      </c>
      <c r="LX72">
        <v>0.236370811423913</v>
      </c>
      <c r="LY72">
        <v>0.15526186867687</v>
      </c>
      <c r="LZ72">
        <v>-40.162592857602299</v>
      </c>
      <c r="MA72">
        <v>8.1785087216124097E-2</v>
      </c>
      <c r="MB72">
        <v>0.15490166079312701</v>
      </c>
      <c r="MC72">
        <v>-37.583361271559099</v>
      </c>
      <c r="MD72">
        <v>6.8330482353218203E-2</v>
      </c>
      <c r="ME72">
        <v>1.06707909880285</v>
      </c>
      <c r="MF72">
        <v>0.20014965861731501</v>
      </c>
      <c r="MG72">
        <v>1.07832171199999E-2</v>
      </c>
      <c r="MH72">
        <v>3.8475014676156303E-4</v>
      </c>
      <c r="MI72">
        <v>2.0052E-3</v>
      </c>
      <c r="MJ72">
        <v>1.15527174135231E-2</v>
      </c>
      <c r="MK72">
        <v>4.0188457214143901E-3</v>
      </c>
      <c r="ML72">
        <v>-40.4</v>
      </c>
      <c r="MM72">
        <v>0</v>
      </c>
      <c r="MN72">
        <v>0</v>
      </c>
      <c r="MO72">
        <v>-37.810794714755701</v>
      </c>
      <c r="MP72">
        <v>-8.6917891289339799E-2</v>
      </c>
      <c r="MQ72">
        <v>1.06681798207179</v>
      </c>
      <c r="MR72">
        <v>0.20011872193876801</v>
      </c>
      <c r="MS72" t="s">
        <v>1</v>
      </c>
      <c r="MT72">
        <v>138</v>
      </c>
      <c r="MV72" t="s">
        <v>137</v>
      </c>
      <c r="MW72" t="b">
        <v>1</v>
      </c>
      <c r="MX72" t="s">
        <v>139</v>
      </c>
      <c r="MY72">
        <v>2.85</v>
      </c>
    </row>
    <row r="73" spans="1:363">
      <c r="A73">
        <v>94</v>
      </c>
      <c r="B73">
        <v>140</v>
      </c>
      <c r="C73">
        <v>1</v>
      </c>
      <c r="D73">
        <v>28.536000000000001</v>
      </c>
      <c r="E73">
        <v>28.536000000000001</v>
      </c>
      <c r="F73">
        <v>28.744</v>
      </c>
      <c r="G73">
        <v>13.663001599999999</v>
      </c>
      <c r="H73">
        <v>13.663001599999999</v>
      </c>
      <c r="I73">
        <v>13.663001599999999</v>
      </c>
      <c r="J73">
        <v>30.7229952</v>
      </c>
      <c r="K73">
        <v>30.7229952</v>
      </c>
      <c r="L73">
        <v>30.7229952</v>
      </c>
      <c r="M73">
        <v>17.059993599999999</v>
      </c>
      <c r="N73">
        <v>17.059993599999999</v>
      </c>
      <c r="O73">
        <v>17.059993599999999</v>
      </c>
      <c r="P73">
        <v>57.037429579993997</v>
      </c>
      <c r="Q73">
        <v>57.037429579993997</v>
      </c>
      <c r="R73">
        <v>57.037429579993997</v>
      </c>
      <c r="S73">
        <v>113.614467029275</v>
      </c>
      <c r="T73">
        <v>113.614467029275</v>
      </c>
      <c r="U73">
        <v>113.614467029275</v>
      </c>
      <c r="V73">
        <v>3.9498046414169199</v>
      </c>
      <c r="W73">
        <v>28.536000000000001</v>
      </c>
      <c r="X73">
        <v>2.8952094406428399</v>
      </c>
      <c r="Y73">
        <v>28.536000000000001</v>
      </c>
      <c r="Z73">
        <v>1.2527949232748801</v>
      </c>
      <c r="AA73">
        <v>28.744</v>
      </c>
      <c r="AB73">
        <v>7.4971028936833606E-2</v>
      </c>
      <c r="AC73">
        <v>11.271000000000001</v>
      </c>
      <c r="AD73">
        <v>5.7141725524292697E-2</v>
      </c>
      <c r="AE73">
        <v>11.686999999999999</v>
      </c>
      <c r="AF73">
        <v>1.14666949003317</v>
      </c>
      <c r="AG73">
        <v>13.663</v>
      </c>
      <c r="AH73">
        <v>56.5759859275012</v>
      </c>
      <c r="AI73">
        <v>28.536000000000001</v>
      </c>
      <c r="AJ73">
        <v>0.41475458455341202</v>
      </c>
      <c r="AK73">
        <v>28.536000000000001</v>
      </c>
      <c r="AL73">
        <v>4.6689067939298098E-2</v>
      </c>
      <c r="AM73">
        <v>28.744</v>
      </c>
      <c r="AN73">
        <v>56.5759859275012</v>
      </c>
      <c r="AO73">
        <v>28.536000000000001</v>
      </c>
      <c r="AP73">
        <v>41.475458455341197</v>
      </c>
      <c r="AQ73">
        <v>28.536000000000001</v>
      </c>
      <c r="AR73">
        <v>15.5630226464327</v>
      </c>
      <c r="AS73">
        <v>28.744</v>
      </c>
      <c r="AT73">
        <v>7.3309298592674097E-3</v>
      </c>
      <c r="AU73">
        <v>8.2524532580178697E-4</v>
      </c>
      <c r="AV73">
        <v>1</v>
      </c>
      <c r="AW73">
        <v>72</v>
      </c>
      <c r="AX73">
        <v>59</v>
      </c>
      <c r="AY73">
        <v>106</v>
      </c>
      <c r="AZ73">
        <v>47</v>
      </c>
      <c r="BA73" s="6">
        <v>2.13115627969576E-3</v>
      </c>
      <c r="BB73">
        <v>2.13115627969576E-3</v>
      </c>
      <c r="BC73">
        <v>1.48300027940422E-4</v>
      </c>
      <c r="BD73">
        <v>72</v>
      </c>
      <c r="BE73">
        <v>1.0166999953798901E-3</v>
      </c>
      <c r="BF73">
        <v>35</v>
      </c>
      <c r="BG73">
        <v>2.13115627969576E-3</v>
      </c>
      <c r="BH73">
        <v>72</v>
      </c>
      <c r="BI73">
        <v>2.13115627969576E-3</v>
      </c>
      <c r="BJ73">
        <v>72</v>
      </c>
      <c r="BK73">
        <v>3.6763608999999999E-3</v>
      </c>
      <c r="BL73">
        <v>7.3527217999999998E-3</v>
      </c>
      <c r="BM73">
        <v>-0.5</v>
      </c>
      <c r="BN73">
        <v>0.366289477686153</v>
      </c>
      <c r="BO73">
        <v>0.404922868508655</v>
      </c>
      <c r="BP73">
        <v>2</v>
      </c>
      <c r="BQ73">
        <v>153.80399360000001</v>
      </c>
      <c r="BR73">
        <v>153.6999936</v>
      </c>
      <c r="BS73">
        <v>155.36399359999999</v>
      </c>
      <c r="BT73">
        <v>136.624</v>
      </c>
      <c r="BU73">
        <v>136.624</v>
      </c>
      <c r="BV73">
        <v>136.624</v>
      </c>
      <c r="BW73">
        <v>193.5949952</v>
      </c>
      <c r="BX73">
        <v>193.5949952</v>
      </c>
      <c r="BY73">
        <v>193.5949952</v>
      </c>
      <c r="BZ73">
        <v>56.970995199999997</v>
      </c>
      <c r="CA73">
        <v>56.970995199999997</v>
      </c>
      <c r="CB73">
        <v>56.970995199999997</v>
      </c>
      <c r="CC73">
        <v>13.909734743894999</v>
      </c>
      <c r="CD73">
        <v>13.909734743894999</v>
      </c>
      <c r="CE73">
        <v>13.909734743894999</v>
      </c>
      <c r="CF73">
        <v>28.116100338160699</v>
      </c>
      <c r="CG73">
        <v>28.116100338160699</v>
      </c>
      <c r="CH73">
        <v>28.116100338160699</v>
      </c>
      <c r="CI73">
        <v>0.813589745057828</v>
      </c>
      <c r="CJ73">
        <v>153.80399360000001</v>
      </c>
      <c r="CK73">
        <v>0.59759675043898197</v>
      </c>
      <c r="CL73">
        <v>153.6999936</v>
      </c>
      <c r="CM73">
        <v>0.203292236024463</v>
      </c>
      <c r="CN73">
        <v>155.36399359999999</v>
      </c>
      <c r="CO73">
        <v>8.5551058081505996E-2</v>
      </c>
      <c r="CP73">
        <v>135.374</v>
      </c>
      <c r="CQ73">
        <v>6.4362130977492896E-2</v>
      </c>
      <c r="CR73">
        <v>135.47800000000001</v>
      </c>
      <c r="CS73">
        <v>0.99902622680771702</v>
      </c>
      <c r="CT73">
        <v>136.624</v>
      </c>
      <c r="CU73">
        <v>13.795737829904599</v>
      </c>
      <c r="CV73">
        <v>153.80399360000001</v>
      </c>
      <c r="CW73">
        <v>0.10147975209379199</v>
      </c>
      <c r="CX73">
        <v>153.6999936</v>
      </c>
      <c r="CY73">
        <v>1.25171618966305E-2</v>
      </c>
      <c r="CZ73">
        <v>155.36399359999999</v>
      </c>
      <c r="DA73">
        <v>13.795737829904599</v>
      </c>
      <c r="DB73">
        <v>153.80399360000001</v>
      </c>
      <c r="DC73">
        <v>10.147975209379201</v>
      </c>
      <c r="DD73">
        <v>153.6999936</v>
      </c>
      <c r="DE73">
        <v>4.1723872988768296</v>
      </c>
      <c r="DF73">
        <v>155.36399359999999</v>
      </c>
      <c r="DG73">
        <v>7.3558771082049097E-3</v>
      </c>
      <c r="DH73">
        <v>9.0732094585744898E-4</v>
      </c>
      <c r="DI73">
        <v>2</v>
      </c>
      <c r="DJ73">
        <v>205</v>
      </c>
      <c r="DK73">
        <v>185</v>
      </c>
      <c r="DL73">
        <v>282</v>
      </c>
      <c r="DM73">
        <v>97</v>
      </c>
      <c r="DN73" s="27">
        <v>0.20542125806464201</v>
      </c>
      <c r="DO73">
        <v>0.20542125806464201</v>
      </c>
      <c r="DP73">
        <v>9.49099962599575E-3</v>
      </c>
      <c r="DQ73">
        <v>205</v>
      </c>
      <c r="DR73">
        <v>1.0039999615400999E-3</v>
      </c>
      <c r="DS73">
        <v>183</v>
      </c>
      <c r="DT73">
        <v>0.20542125806464201</v>
      </c>
      <c r="DU73">
        <v>205</v>
      </c>
      <c r="DV73">
        <v>0.20542125806464201</v>
      </c>
      <c r="DW73">
        <v>205</v>
      </c>
      <c r="DX73">
        <v>3.6888716035965402E-3</v>
      </c>
      <c r="DY73">
        <v>7.3777432071930899E-3</v>
      </c>
      <c r="DZ73">
        <v>2.9013114013780501</v>
      </c>
      <c r="EA73">
        <v>0.36753138427277998</v>
      </c>
      <c r="EB73">
        <v>13.2440615654755</v>
      </c>
      <c r="EC73">
        <v>3</v>
      </c>
      <c r="ED73">
        <v>293.352192</v>
      </c>
      <c r="EE73">
        <v>293.14419199999998</v>
      </c>
      <c r="EF73">
        <v>293.24819200000002</v>
      </c>
      <c r="EG73">
        <v>274.80419840000002</v>
      </c>
      <c r="EH73">
        <v>274.80419840000002</v>
      </c>
      <c r="EI73">
        <v>274.80419840000002</v>
      </c>
      <c r="EJ73">
        <v>343.64419839999999</v>
      </c>
      <c r="EK73">
        <v>343.64419839999999</v>
      </c>
      <c r="EL73">
        <v>343.64419839999999</v>
      </c>
      <c r="EM73">
        <v>68.839999999999904</v>
      </c>
      <c r="EN73">
        <v>68.839999999999904</v>
      </c>
      <c r="EO73">
        <v>68.839999999999904</v>
      </c>
      <c r="EP73">
        <v>93.4677636061828</v>
      </c>
      <c r="EQ73">
        <v>93.4677636061828</v>
      </c>
      <c r="ER73">
        <v>93.4677636061828</v>
      </c>
      <c r="ES73">
        <v>328.40691442173897</v>
      </c>
      <c r="ET73">
        <v>328.40691442173897</v>
      </c>
      <c r="EU73">
        <v>328.40691442173897</v>
      </c>
      <c r="EV73">
        <v>4.0344430995457898</v>
      </c>
      <c r="EW73">
        <v>293.352192</v>
      </c>
      <c r="EX73">
        <v>4.7318502489001499</v>
      </c>
      <c r="EY73">
        <v>293.14419199999998</v>
      </c>
      <c r="EZ73">
        <v>5.6696645942785198</v>
      </c>
      <c r="FA73">
        <v>293.24819200000002</v>
      </c>
      <c r="FB73">
        <v>2.0520507438891501E-3</v>
      </c>
      <c r="FC73">
        <v>272.291</v>
      </c>
      <c r="FD73">
        <v>2.0273710119633899E-3</v>
      </c>
      <c r="FE73">
        <v>272.291</v>
      </c>
      <c r="FF73">
        <v>3.5467665728834601E-3</v>
      </c>
      <c r="FG73">
        <v>272.39600000000002</v>
      </c>
      <c r="FH73">
        <v>92.009943780210506</v>
      </c>
      <c r="FI73">
        <v>293.352192</v>
      </c>
      <c r="FJ73">
        <v>1.0694698772110101</v>
      </c>
      <c r="FK73">
        <v>293.14419199999998</v>
      </c>
      <c r="FL73">
        <v>0.38834994876128298</v>
      </c>
      <c r="FM73">
        <v>293.24819200000002</v>
      </c>
      <c r="FN73">
        <v>92.009943780210506</v>
      </c>
      <c r="FO73">
        <v>293.352192</v>
      </c>
      <c r="FP73">
        <v>106.946987721101</v>
      </c>
      <c r="FQ73">
        <v>293.14419199999998</v>
      </c>
      <c r="FR73">
        <v>129.449982920427</v>
      </c>
      <c r="FS73">
        <v>293.24819200000002</v>
      </c>
      <c r="FT73">
        <v>1.16234162664605E-2</v>
      </c>
      <c r="FU73">
        <v>4.2207388984929397E-3</v>
      </c>
      <c r="FV73">
        <v>1.0935598381204101E-2</v>
      </c>
      <c r="FW73">
        <v>3.8941934720278698E-4</v>
      </c>
      <c r="FX73">
        <v>2.0515378481941798E-3</v>
      </c>
      <c r="FY73">
        <v>1.17144370756097E-2</v>
      </c>
      <c r="FZ73">
        <v>4.11174441098209E-3</v>
      </c>
      <c r="GA73">
        <v>12.135669032292199</v>
      </c>
      <c r="GB73">
        <v>13.998408884936699</v>
      </c>
      <c r="GC73">
        <v>23.115764079395301</v>
      </c>
      <c r="GD73">
        <v>-26.839570248446101</v>
      </c>
      <c r="GE73">
        <v>12.135669032292199</v>
      </c>
      <c r="GF73">
        <v>23.108841110203802</v>
      </c>
      <c r="GG73">
        <v>-24.3416767945006</v>
      </c>
      <c r="GH73">
        <v>23.026837014636701</v>
      </c>
      <c r="GI73">
        <v>1.08173046816386</v>
      </c>
      <c r="GJ73">
        <v>0.20473376575017799</v>
      </c>
      <c r="GK73">
        <v>4</v>
      </c>
      <c r="GL73">
        <v>591.68619520000004</v>
      </c>
      <c r="GM73">
        <v>591.5821952</v>
      </c>
      <c r="GN73">
        <v>591.47819519999996</v>
      </c>
      <c r="GO73">
        <v>576.91619839999998</v>
      </c>
      <c r="GP73">
        <v>576.91619839999998</v>
      </c>
      <c r="GQ73">
        <v>576.91619839999998</v>
      </c>
      <c r="GR73">
        <v>595.44920320000006</v>
      </c>
      <c r="GS73">
        <v>595.44920320000006</v>
      </c>
      <c r="GT73">
        <v>595.44920320000006</v>
      </c>
      <c r="GU73">
        <v>18.533004800000001</v>
      </c>
      <c r="GV73">
        <v>18.533004800000001</v>
      </c>
      <c r="GW73">
        <v>18.533004800000001</v>
      </c>
      <c r="GX73">
        <v>60.759410857875501</v>
      </c>
      <c r="GY73">
        <v>60.759410857875501</v>
      </c>
      <c r="GZ73">
        <v>60.759410857875501</v>
      </c>
      <c r="HA73">
        <v>210.704436910493</v>
      </c>
      <c r="HB73">
        <v>210.704436910493</v>
      </c>
      <c r="HC73">
        <v>210.704436910493</v>
      </c>
      <c r="HD73">
        <v>4.2498257222515603</v>
      </c>
      <c r="HE73">
        <v>591.68619520000004</v>
      </c>
      <c r="HF73">
        <v>4.8713130131350697</v>
      </c>
      <c r="HG73">
        <v>591.5821952</v>
      </c>
      <c r="HH73">
        <v>5.8436741395686704</v>
      </c>
      <c r="HI73">
        <v>591.47819519999996</v>
      </c>
      <c r="HJ73">
        <v>2.25915931614111E-3</v>
      </c>
      <c r="HK73">
        <v>576.49599999999998</v>
      </c>
      <c r="HL73">
        <v>2.1734688720817601E-3</v>
      </c>
      <c r="HM73">
        <v>575.76099999999997</v>
      </c>
      <c r="HN73">
        <v>3.7168171511578899E-3</v>
      </c>
      <c r="HO73">
        <v>576.07600000000002</v>
      </c>
      <c r="HP73">
        <v>59.826589088610902</v>
      </c>
      <c r="HQ73">
        <v>591.68619520000004</v>
      </c>
      <c r="HR73">
        <v>0.68598317971266098</v>
      </c>
      <c r="HS73">
        <v>591.5821952</v>
      </c>
      <c r="HT73">
        <v>0.24683858955184901</v>
      </c>
      <c r="HU73">
        <v>591.47819519999996</v>
      </c>
      <c r="HV73">
        <v>59.826589088610902</v>
      </c>
      <c r="HW73">
        <v>591.68619520000004</v>
      </c>
      <c r="HX73">
        <v>68.598317971266098</v>
      </c>
      <c r="HY73">
        <v>591.5821952</v>
      </c>
      <c r="HZ73">
        <v>82.279529850616399</v>
      </c>
      <c r="IA73">
        <v>591.47819519999996</v>
      </c>
      <c r="IB73">
        <v>1.1466192376380101E-2</v>
      </c>
      <c r="IC73">
        <v>4.1259010970230801E-3</v>
      </c>
      <c r="ID73">
        <v>1.07864303490601E-2</v>
      </c>
      <c r="IE73">
        <v>3.8477582272617198E-4</v>
      </c>
      <c r="IF73">
        <v>2.0054534455682801E-3</v>
      </c>
      <c r="IG73">
        <v>1.15559819945125E-2</v>
      </c>
      <c r="IH73">
        <v>4.0193556587939999E-3</v>
      </c>
      <c r="II73">
        <v>6.6734125576228806E-2</v>
      </c>
      <c r="IJ73">
        <v>0.28258122072521902</v>
      </c>
      <c r="IK73">
        <v>0.126886527863634</v>
      </c>
      <c r="IL73">
        <v>-40.114054296428499</v>
      </c>
      <c r="IM73">
        <v>6.6734125576228806E-2</v>
      </c>
      <c r="IN73">
        <v>0.126394159329246</v>
      </c>
      <c r="IO73">
        <v>-37.538898114557497</v>
      </c>
      <c r="IP73">
        <v>3.9957607864904397E-2</v>
      </c>
      <c r="IQ73">
        <v>1.0671324846867201</v>
      </c>
      <c r="IR73">
        <v>0.20014396515230401</v>
      </c>
      <c r="IS73">
        <v>5</v>
      </c>
      <c r="IT73">
        <v>636.4861952</v>
      </c>
      <c r="IU73">
        <v>636.38219519999996</v>
      </c>
      <c r="IV73">
        <v>636.38219519999996</v>
      </c>
      <c r="IW73">
        <v>621.61120000000005</v>
      </c>
      <c r="IX73">
        <v>621.61120000000005</v>
      </c>
      <c r="IY73">
        <v>621.61120000000005</v>
      </c>
      <c r="IZ73">
        <v>640.1382016</v>
      </c>
      <c r="JA73">
        <v>640.1382016</v>
      </c>
      <c r="JB73">
        <v>640.1382016</v>
      </c>
      <c r="JC73">
        <v>18.527001599999899</v>
      </c>
      <c r="JD73">
        <v>18.527001599999899</v>
      </c>
      <c r="JE73">
        <v>18.527001599999899</v>
      </c>
      <c r="JF73">
        <v>61.621592953416801</v>
      </c>
      <c r="JG73">
        <v>61.621592953416801</v>
      </c>
      <c r="JH73">
        <v>61.621592953416801</v>
      </c>
      <c r="JI73">
        <v>213.66490439805</v>
      </c>
      <c r="JJ73">
        <v>213.66490439805</v>
      </c>
      <c r="JK73">
        <v>213.66490439805</v>
      </c>
      <c r="JL73">
        <v>4.2617465768410403</v>
      </c>
      <c r="JM73">
        <v>636.4861952</v>
      </c>
      <c r="JN73">
        <v>4.8856197041695602</v>
      </c>
      <c r="JO73">
        <v>636.38219519999996</v>
      </c>
      <c r="JP73">
        <v>5.8607845537500101</v>
      </c>
      <c r="JQ73">
        <v>636.38219519999996</v>
      </c>
      <c r="JR73">
        <v>2.9622977759291699E-3</v>
      </c>
      <c r="JS73">
        <v>621.40099999999995</v>
      </c>
      <c r="JT73">
        <v>2.9915007612877601E-3</v>
      </c>
      <c r="JU73">
        <v>619.93100000000004</v>
      </c>
      <c r="JV73">
        <v>4.8542241565805002E-3</v>
      </c>
      <c r="JW73">
        <v>621.08600000000001</v>
      </c>
      <c r="JX73">
        <v>60.675759148077503</v>
      </c>
      <c r="JY73">
        <v>636.4861952</v>
      </c>
      <c r="JZ73">
        <v>0.69552338512755496</v>
      </c>
      <c r="KA73">
        <v>636.38219519999996</v>
      </c>
      <c r="KB73">
        <v>0.25031042021165301</v>
      </c>
      <c r="KC73">
        <v>636.38219519999996</v>
      </c>
      <c r="KD73">
        <v>60.675759148077503</v>
      </c>
      <c r="KE73">
        <v>636.4861952</v>
      </c>
      <c r="KF73">
        <v>69.552338512755497</v>
      </c>
      <c r="KG73">
        <v>636.38219519999996</v>
      </c>
      <c r="KH73">
        <v>83.436806737217694</v>
      </c>
      <c r="KI73">
        <v>636.38219519999996</v>
      </c>
      <c r="KJ73">
        <v>1.14629531610828E-2</v>
      </c>
      <c r="KK73">
        <v>4.1253776421779397E-3</v>
      </c>
      <c r="KL73">
        <v>1.07832171199999E-2</v>
      </c>
      <c r="KM73">
        <v>3.8475014676156303E-4</v>
      </c>
      <c r="KN73">
        <v>2.0052E-3</v>
      </c>
      <c r="KO73">
        <v>1.15527174135231E-2</v>
      </c>
      <c r="KP73">
        <v>4.0188457214143901E-3</v>
      </c>
      <c r="KQ73">
        <v>-40.4</v>
      </c>
      <c r="KR73">
        <v>0</v>
      </c>
      <c r="KS73">
        <v>0</v>
      </c>
      <c r="KT73">
        <v>-37.810794714755701</v>
      </c>
      <c r="KU73">
        <v>-8.6917891289339799E-2</v>
      </c>
      <c r="KV73">
        <v>1.06681798207179</v>
      </c>
      <c r="KW73">
        <v>0.20011872193876801</v>
      </c>
      <c r="KX73">
        <v>3.419</v>
      </c>
      <c r="KY73" s="27">
        <v>0.20542125806464201</v>
      </c>
      <c r="KZ73" t="s">
        <v>1</v>
      </c>
      <c r="LA73">
        <v>0.404922868508655</v>
      </c>
      <c r="LB73" s="21">
        <f t="shared" si="4"/>
        <v>13.385990898147099</v>
      </c>
      <c r="LC73" t="s">
        <v>1</v>
      </c>
      <c r="LD73">
        <v>-0.5</v>
      </c>
      <c r="LE73" s="1">
        <v>2.9013114013780501</v>
      </c>
      <c r="LF73" s="18">
        <f t="shared" si="7"/>
        <v>6.0221114013780497</v>
      </c>
      <c r="LG73" s="22">
        <f t="shared" si="5"/>
        <v>2.2563354482026732</v>
      </c>
      <c r="LI73">
        <v>1.0935598381204101E-2</v>
      </c>
      <c r="LJ73">
        <v>3.8941934720278698E-4</v>
      </c>
      <c r="LK73">
        <v>2.0515378481941798E-3</v>
      </c>
      <c r="LL73">
        <v>1.17144370756097E-2</v>
      </c>
      <c r="LM73">
        <v>4.11174441098209E-3</v>
      </c>
      <c r="LN73">
        <v>-26.839570248446101</v>
      </c>
      <c r="LO73" s="34">
        <f t="shared" si="6"/>
        <v>-27.546023017614424</v>
      </c>
      <c r="LR73">
        <v>1.07864303490601E-2</v>
      </c>
      <c r="LS73">
        <v>3.8477582272617198E-4</v>
      </c>
      <c r="LT73">
        <v>2.0054534455682801E-3</v>
      </c>
      <c r="LU73">
        <v>1.15559819945125E-2</v>
      </c>
      <c r="LV73">
        <v>4.0193556587939999E-3</v>
      </c>
      <c r="LW73">
        <v>6.6734125576228806E-2</v>
      </c>
      <c r="LX73">
        <v>0.28258122072521902</v>
      </c>
      <c r="LY73">
        <v>0.126886527863634</v>
      </c>
      <c r="LZ73">
        <v>-40.114054296428499</v>
      </c>
      <c r="MA73">
        <v>6.6734125576228806E-2</v>
      </c>
      <c r="MB73">
        <v>0.126394159329246</v>
      </c>
      <c r="MC73">
        <v>-37.538898114557497</v>
      </c>
      <c r="MD73">
        <v>3.9957607864904397E-2</v>
      </c>
      <c r="ME73">
        <v>1.0671324846867201</v>
      </c>
      <c r="MF73">
        <v>0.20014396515230401</v>
      </c>
      <c r="MG73">
        <v>1.07832171199999E-2</v>
      </c>
      <c r="MH73">
        <v>3.8475014676156303E-4</v>
      </c>
      <c r="MI73">
        <v>2.0052E-3</v>
      </c>
      <c r="MJ73">
        <v>1.15527174135231E-2</v>
      </c>
      <c r="MK73">
        <v>4.0188457214143901E-3</v>
      </c>
      <c r="ML73">
        <v>-40.4</v>
      </c>
      <c r="MM73">
        <v>0</v>
      </c>
      <c r="MN73">
        <v>0</v>
      </c>
      <c r="MO73">
        <v>-37.810794714755701</v>
      </c>
      <c r="MP73">
        <v>-8.6917891289339799E-2</v>
      </c>
      <c r="MQ73">
        <v>1.06681798207179</v>
      </c>
      <c r="MR73">
        <v>0.20011872193876801</v>
      </c>
      <c r="MS73" t="s">
        <v>1</v>
      </c>
      <c r="MT73">
        <v>140</v>
      </c>
      <c r="MV73" t="s">
        <v>137</v>
      </c>
      <c r="MW73" t="b">
        <v>1</v>
      </c>
      <c r="MX73" t="s">
        <v>139</v>
      </c>
      <c r="MY73">
        <v>3.419</v>
      </c>
    </row>
    <row r="74" spans="1:363">
      <c r="A74">
        <v>95</v>
      </c>
      <c r="B74">
        <v>142</v>
      </c>
      <c r="C74">
        <v>1</v>
      </c>
      <c r="D74">
        <v>28.288998400000001</v>
      </c>
      <c r="E74">
        <v>26.0009984</v>
      </c>
      <c r="F74">
        <v>28.496998399999999</v>
      </c>
      <c r="G74">
        <v>13.52</v>
      </c>
      <c r="H74">
        <v>13.52</v>
      </c>
      <c r="I74">
        <v>13.52</v>
      </c>
      <c r="J74">
        <v>30.577996800000001</v>
      </c>
      <c r="K74">
        <v>30.577996800000001</v>
      </c>
      <c r="L74">
        <v>30.577996800000001</v>
      </c>
      <c r="M74">
        <v>17.057996800000002</v>
      </c>
      <c r="N74">
        <v>17.057996800000002</v>
      </c>
      <c r="O74">
        <v>17.057996800000002</v>
      </c>
      <c r="P74">
        <v>57.252627294229498</v>
      </c>
      <c r="Q74">
        <v>57.252627294229498</v>
      </c>
      <c r="R74">
        <v>57.252627294229498</v>
      </c>
      <c r="S74">
        <v>113.860735452298</v>
      </c>
      <c r="T74">
        <v>113.860735452298</v>
      </c>
      <c r="U74">
        <v>113.860735452298</v>
      </c>
      <c r="V74">
        <v>3.9514340044486</v>
      </c>
      <c r="W74">
        <v>28.288998400000001</v>
      </c>
      <c r="X74">
        <v>2.8965239233106899</v>
      </c>
      <c r="Y74">
        <v>26.0009984</v>
      </c>
      <c r="Z74">
        <v>1.2389850760776799</v>
      </c>
      <c r="AA74">
        <v>28.496998399999999</v>
      </c>
      <c r="AB74">
        <v>7.5076171990525395E-2</v>
      </c>
      <c r="AC74">
        <v>11.023999999999999</v>
      </c>
      <c r="AD74">
        <v>5.7070518073523001E-2</v>
      </c>
      <c r="AE74">
        <v>11.96</v>
      </c>
      <c r="AF74">
        <v>1.12879418157972</v>
      </c>
      <c r="AG74">
        <v>13.52</v>
      </c>
      <c r="AH74">
        <v>56.789993597616103</v>
      </c>
      <c r="AI74">
        <v>28.288998400000001</v>
      </c>
      <c r="AJ74">
        <v>0.41631638721332098</v>
      </c>
      <c r="AK74">
        <v>26.0009984</v>
      </c>
      <c r="AL74">
        <v>4.6317309400050001E-2</v>
      </c>
      <c r="AM74">
        <v>28.496998399999999</v>
      </c>
      <c r="AN74">
        <v>56.789993597616103</v>
      </c>
      <c r="AO74">
        <v>28.288998400000001</v>
      </c>
      <c r="AP74">
        <v>41.631638721332102</v>
      </c>
      <c r="AQ74">
        <v>26.0009984</v>
      </c>
      <c r="AR74">
        <v>15.439103133350001</v>
      </c>
      <c r="AS74">
        <v>28.496998399999999</v>
      </c>
      <c r="AT74">
        <v>7.3308053204428599E-3</v>
      </c>
      <c r="AU74">
        <v>8.1558926962080596E-4</v>
      </c>
      <c r="AV74">
        <v>1</v>
      </c>
      <c r="AW74">
        <v>74</v>
      </c>
      <c r="AX74">
        <v>58</v>
      </c>
      <c r="AY74">
        <v>106</v>
      </c>
      <c r="AZ74">
        <v>48</v>
      </c>
      <c r="BA74" s="6">
        <v>3.1613793376149002E-3</v>
      </c>
      <c r="BB74">
        <v>3.1613793376149002E-3</v>
      </c>
      <c r="BC74">
        <v>2.0984008442610501E-4</v>
      </c>
      <c r="BD74">
        <v>74</v>
      </c>
      <c r="BE74">
        <v>1.0201599681749899E-3</v>
      </c>
      <c r="BF74">
        <v>35</v>
      </c>
      <c r="BG74">
        <v>3.1613793376149002E-3</v>
      </c>
      <c r="BH74">
        <v>74</v>
      </c>
      <c r="BI74">
        <v>3.1613793376149002E-3</v>
      </c>
      <c r="BJ74">
        <v>74</v>
      </c>
      <c r="BK74">
        <v>3.6763608999999999E-3</v>
      </c>
      <c r="BL74">
        <v>7.3527217999999998E-3</v>
      </c>
      <c r="BM74">
        <v>-0.5</v>
      </c>
      <c r="BN74">
        <v>0.366289477686153</v>
      </c>
      <c r="BO74">
        <v>0.57590570282343301</v>
      </c>
      <c r="BP74">
        <v>2</v>
      </c>
      <c r="BQ74">
        <v>154.62300160000001</v>
      </c>
      <c r="BR74">
        <v>154.72700159999999</v>
      </c>
      <c r="BS74">
        <v>157.2230016</v>
      </c>
      <c r="BT74">
        <v>136.512</v>
      </c>
      <c r="BU74">
        <v>136.512</v>
      </c>
      <c r="BV74">
        <v>136.512</v>
      </c>
      <c r="BW74">
        <v>194.70300159999999</v>
      </c>
      <c r="BX74">
        <v>194.70300159999999</v>
      </c>
      <c r="BY74">
        <v>194.70300159999999</v>
      </c>
      <c r="BZ74">
        <v>58.1910015999999</v>
      </c>
      <c r="CA74">
        <v>58.1910015999999</v>
      </c>
      <c r="CB74">
        <v>58.1910015999999</v>
      </c>
      <c r="CC74">
        <v>21.2602241691167</v>
      </c>
      <c r="CD74">
        <v>21.2602241691167</v>
      </c>
      <c r="CE74">
        <v>21.2602241691167</v>
      </c>
      <c r="CF74">
        <v>43.587582943240498</v>
      </c>
      <c r="CG74">
        <v>43.587582943240498</v>
      </c>
      <c r="CH74">
        <v>43.587582943240498</v>
      </c>
      <c r="CI74">
        <v>1.18912260615502</v>
      </c>
      <c r="CJ74">
        <v>154.62300160000001</v>
      </c>
      <c r="CK74">
        <v>0.87264408700770402</v>
      </c>
      <c r="CL74">
        <v>154.72700159999999</v>
      </c>
      <c r="CM74">
        <v>0.306776442069291</v>
      </c>
      <c r="CN74">
        <v>157.2230016</v>
      </c>
      <c r="CO74">
        <v>8.4395103331173393E-2</v>
      </c>
      <c r="CP74">
        <v>135.262</v>
      </c>
      <c r="CQ74">
        <v>6.3379837530570401E-2</v>
      </c>
      <c r="CR74">
        <v>135.262</v>
      </c>
      <c r="CS74">
        <v>0.98155417301875203</v>
      </c>
      <c r="CT74">
        <v>136.512</v>
      </c>
      <c r="CU74">
        <v>21.0842315041556</v>
      </c>
      <c r="CV74">
        <v>154.62300160000001</v>
      </c>
      <c r="CW74">
        <v>0.15497515806267301</v>
      </c>
      <c r="CX74">
        <v>154.72700159999999</v>
      </c>
      <c r="CY74">
        <v>2.1017506898452599E-2</v>
      </c>
      <c r="CZ74">
        <v>157.2230016</v>
      </c>
      <c r="DA74">
        <v>21.0842315041556</v>
      </c>
      <c r="DB74">
        <v>154.62300160000001</v>
      </c>
      <c r="DC74">
        <v>15.4975158062673</v>
      </c>
      <c r="DD74">
        <v>154.72700159999999</v>
      </c>
      <c r="DE74">
        <v>7.0058356328175497</v>
      </c>
      <c r="DF74">
        <v>157.2230016</v>
      </c>
      <c r="DG74">
        <v>7.3502872529230103E-3</v>
      </c>
      <c r="DH74">
        <v>9.9683533138545505E-4</v>
      </c>
      <c r="DI74">
        <v>2</v>
      </c>
      <c r="DJ74">
        <v>199</v>
      </c>
      <c r="DK74">
        <v>183</v>
      </c>
      <c r="DL74">
        <v>302</v>
      </c>
      <c r="DM74">
        <v>119</v>
      </c>
      <c r="DN74" s="27">
        <v>0.357828245253768</v>
      </c>
      <c r="DO74">
        <v>0.357828245253768</v>
      </c>
      <c r="DP74">
        <v>1.47684602299705E-2</v>
      </c>
      <c r="DQ74">
        <v>199</v>
      </c>
      <c r="DR74">
        <v>1.00453996565192E-3</v>
      </c>
      <c r="DS74">
        <v>176</v>
      </c>
      <c r="DT74">
        <v>0.357828245253768</v>
      </c>
      <c r="DU74">
        <v>199</v>
      </c>
      <c r="DV74">
        <v>0.357828245253768</v>
      </c>
      <c r="DW74">
        <v>199</v>
      </c>
      <c r="DX74">
        <v>3.6861309882366502E-3</v>
      </c>
      <c r="DY74">
        <v>7.3722619764733004E-3</v>
      </c>
      <c r="DZ74">
        <v>2.1562145170612701</v>
      </c>
      <c r="EA74">
        <v>0.367259332816252</v>
      </c>
      <c r="EB74">
        <v>22.119137428335399</v>
      </c>
      <c r="EC74">
        <v>3</v>
      </c>
      <c r="ED74">
        <v>287.26010880000001</v>
      </c>
      <c r="EE74">
        <v>287.05210879999998</v>
      </c>
      <c r="EF74">
        <v>287.05210879999998</v>
      </c>
      <c r="EG74">
        <v>271.42810880000002</v>
      </c>
      <c r="EH74">
        <v>271.42810880000002</v>
      </c>
      <c r="EI74">
        <v>271.42810880000002</v>
      </c>
      <c r="EJ74">
        <v>348.25710079999999</v>
      </c>
      <c r="EK74">
        <v>348.25710079999999</v>
      </c>
      <c r="EL74">
        <v>348.25710079999999</v>
      </c>
      <c r="EM74">
        <v>76.8289919999999</v>
      </c>
      <c r="EN74">
        <v>76.8289919999999</v>
      </c>
      <c r="EO74">
        <v>76.8289919999999</v>
      </c>
      <c r="EP74">
        <v>165.82799677082599</v>
      </c>
      <c r="EQ74">
        <v>165.82799677082599</v>
      </c>
      <c r="ER74">
        <v>165.82799677082599</v>
      </c>
      <c r="ES74">
        <v>582.63639609576603</v>
      </c>
      <c r="ET74">
        <v>582.63639609576603</v>
      </c>
      <c r="EU74">
        <v>582.63639609576603</v>
      </c>
      <c r="EV74">
        <v>6.3307008688392097</v>
      </c>
      <c r="EW74">
        <v>287.26010880000001</v>
      </c>
      <c r="EX74">
        <v>7.4495391959314903</v>
      </c>
      <c r="EY74">
        <v>287.05210879999998</v>
      </c>
      <c r="EZ74">
        <v>8.9024349535229099</v>
      </c>
      <c r="FA74">
        <v>287.05210879999998</v>
      </c>
      <c r="FB74">
        <v>1.8412968134021699E-3</v>
      </c>
      <c r="FC74">
        <v>268.91199999999998</v>
      </c>
      <c r="FD74">
        <v>1.67988230818972E-3</v>
      </c>
      <c r="FE74">
        <v>268.91199999999998</v>
      </c>
      <c r="FF74">
        <v>3.0791932560621802E-3</v>
      </c>
      <c r="FG74">
        <v>268.91199999999998</v>
      </c>
      <c r="FH74">
        <v>163.24194327351699</v>
      </c>
      <c r="FI74">
        <v>287.26010880000001</v>
      </c>
      <c r="FJ74">
        <v>1.89695734120389</v>
      </c>
      <c r="FK74">
        <v>287.05210879999998</v>
      </c>
      <c r="FL74">
        <v>0.68909615610557595</v>
      </c>
      <c r="FM74">
        <v>287.05210879999998</v>
      </c>
      <c r="FN74">
        <v>163.24194327351699</v>
      </c>
      <c r="FO74">
        <v>287.26010880000001</v>
      </c>
      <c r="FP74">
        <v>189.69573412038901</v>
      </c>
      <c r="FQ74">
        <v>287.05210879999998</v>
      </c>
      <c r="FR74">
        <v>229.69871870185801</v>
      </c>
      <c r="FS74">
        <v>287.05210879999998</v>
      </c>
      <c r="FT74">
        <v>1.1620526582592E-2</v>
      </c>
      <c r="FU74">
        <v>4.2213180159891396E-3</v>
      </c>
      <c r="FV74">
        <v>1.09335307555303E-2</v>
      </c>
      <c r="FW74">
        <v>3.89472119953268E-4</v>
      </c>
      <c r="FX74">
        <v>2.0520644279048601E-3</v>
      </c>
      <c r="FY74">
        <v>1.17124749954369E-2</v>
      </c>
      <c r="FZ74">
        <v>4.1127971551458099E-3</v>
      </c>
      <c r="GA74">
        <v>12.272830124822001</v>
      </c>
      <c r="GB74">
        <v>13.828571771935501</v>
      </c>
      <c r="GC74">
        <v>23.377715952319999</v>
      </c>
      <c r="GD74">
        <v>-27.023568546402</v>
      </c>
      <c r="GE74">
        <v>12.272830124822001</v>
      </c>
      <c r="GF74">
        <v>23.371448187147401</v>
      </c>
      <c r="GG74">
        <v>-24.505092231287001</v>
      </c>
      <c r="GH74">
        <v>23.288766119256898</v>
      </c>
      <c r="GI74">
        <v>1.0815281542159401</v>
      </c>
      <c r="GJ74">
        <v>0.204786208297114</v>
      </c>
      <c r="GK74">
        <v>4</v>
      </c>
      <c r="GL74">
        <v>591.34609920000003</v>
      </c>
      <c r="GM74">
        <v>591.24209919999998</v>
      </c>
      <c r="GN74">
        <v>591.24209919999998</v>
      </c>
      <c r="GO74">
        <v>576.47110399999997</v>
      </c>
      <c r="GP74">
        <v>576.47110399999997</v>
      </c>
      <c r="GQ74">
        <v>576.47110399999997</v>
      </c>
      <c r="GR74">
        <v>594.99810560000003</v>
      </c>
      <c r="GS74">
        <v>594.99810560000003</v>
      </c>
      <c r="GT74">
        <v>594.99810560000003</v>
      </c>
      <c r="GU74">
        <v>18.527001599999998</v>
      </c>
      <c r="GV74">
        <v>18.527001599999998</v>
      </c>
      <c r="GW74">
        <v>18.527001599999998</v>
      </c>
      <c r="GX74">
        <v>60.805082639936302</v>
      </c>
      <c r="GY74">
        <v>60.805082639936302</v>
      </c>
      <c r="GZ74">
        <v>60.805082639936302</v>
      </c>
      <c r="HA74">
        <v>210.84595414844</v>
      </c>
      <c r="HB74">
        <v>210.84595414844</v>
      </c>
      <c r="HC74">
        <v>210.84595414844</v>
      </c>
      <c r="HD74">
        <v>4.2713289069653699</v>
      </c>
      <c r="HE74">
        <v>591.34609920000003</v>
      </c>
      <c r="HF74">
        <v>4.8967643297543297</v>
      </c>
      <c r="HG74">
        <v>591.24209919999998</v>
      </c>
      <c r="HH74">
        <v>5.8748033822743899</v>
      </c>
      <c r="HI74">
        <v>591.24209919999998</v>
      </c>
      <c r="HJ74">
        <v>2.5438329517209102E-3</v>
      </c>
      <c r="HK74">
        <v>575.11800000000005</v>
      </c>
      <c r="HL74">
        <v>2.50841030357372E-3</v>
      </c>
      <c r="HM74">
        <v>575.43100000000004</v>
      </c>
      <c r="HN74">
        <v>4.0585867820809403E-3</v>
      </c>
      <c r="HO74">
        <v>576.15899999999999</v>
      </c>
      <c r="HP74">
        <v>59.871682705280001</v>
      </c>
      <c r="HQ74">
        <v>591.34609920000003</v>
      </c>
      <c r="HR74">
        <v>0.68639588618118497</v>
      </c>
      <c r="HS74">
        <v>591.24209919999998</v>
      </c>
      <c r="HT74">
        <v>0.247004048475126</v>
      </c>
      <c r="HU74">
        <v>591.24209919999998</v>
      </c>
      <c r="HV74">
        <v>59.871682705280001</v>
      </c>
      <c r="HW74">
        <v>591.34609920000003</v>
      </c>
      <c r="HX74">
        <v>68.639588618118495</v>
      </c>
      <c r="HY74">
        <v>591.24209919999998</v>
      </c>
      <c r="HZ74">
        <v>82.334682825042293</v>
      </c>
      <c r="IA74">
        <v>591.24209919999998</v>
      </c>
      <c r="IB74">
        <v>1.1464449555560099E-2</v>
      </c>
      <c r="IC74">
        <v>4.1255571467902503E-3</v>
      </c>
      <c r="ID74">
        <v>1.0785596872828099E-2</v>
      </c>
      <c r="IE74">
        <v>3.8478306135974203E-4</v>
      </c>
      <c r="IF74">
        <v>2.0055249003227398E-3</v>
      </c>
      <c r="IG74">
        <v>1.15551629955476E-2</v>
      </c>
      <c r="IH74">
        <v>4.01949808861643E-3</v>
      </c>
      <c r="II74">
        <v>8.5547980830602499E-2</v>
      </c>
      <c r="IJ74">
        <v>0.211688898551498</v>
      </c>
      <c r="IK74">
        <v>0.16232700811657999</v>
      </c>
      <c r="IL74">
        <v>-40.188225462911397</v>
      </c>
      <c r="IM74">
        <v>8.5547980830602499E-2</v>
      </c>
      <c r="IN74">
        <v>0.162028886267817</v>
      </c>
      <c r="IO74">
        <v>-37.607109941690801</v>
      </c>
      <c r="IP74">
        <v>7.5395007705925096E-2</v>
      </c>
      <c r="IQ74">
        <v>1.0670509063639799</v>
      </c>
      <c r="IR74">
        <v>0.200151082053389</v>
      </c>
      <c r="IS74">
        <v>5</v>
      </c>
      <c r="IT74">
        <v>636.01410559999999</v>
      </c>
      <c r="IU74">
        <v>636.01410559999999</v>
      </c>
      <c r="IV74">
        <v>635.91010559999995</v>
      </c>
      <c r="IW74">
        <v>621.13909760000001</v>
      </c>
      <c r="IX74">
        <v>621.13909760000001</v>
      </c>
      <c r="IY74">
        <v>621.13909760000001</v>
      </c>
      <c r="IZ74">
        <v>639.77109759999996</v>
      </c>
      <c r="JA74">
        <v>639.77109759999996</v>
      </c>
      <c r="JB74">
        <v>639.77109759999996</v>
      </c>
      <c r="JC74">
        <v>18.631999999999898</v>
      </c>
      <c r="JD74">
        <v>18.631999999999898</v>
      </c>
      <c r="JE74">
        <v>18.631999999999898</v>
      </c>
      <c r="JF74">
        <v>61.833935598885802</v>
      </c>
      <c r="JG74">
        <v>61.833935598885802</v>
      </c>
      <c r="JH74">
        <v>61.833935598885802</v>
      </c>
      <c r="JI74">
        <v>214.38586654058801</v>
      </c>
      <c r="JJ74">
        <v>214.38586654058801</v>
      </c>
      <c r="JK74">
        <v>214.38586654058801</v>
      </c>
      <c r="JL74">
        <v>4.2783583821397704</v>
      </c>
      <c r="JM74">
        <v>636.01410559999999</v>
      </c>
      <c r="JN74">
        <v>4.90364222150294</v>
      </c>
      <c r="JO74">
        <v>636.01410559999999</v>
      </c>
      <c r="JP74">
        <v>5.8828508320545803</v>
      </c>
      <c r="JQ74">
        <v>635.91010559999995</v>
      </c>
      <c r="JR74">
        <v>3.17963936519341E-3</v>
      </c>
      <c r="JS74">
        <v>620.82399999999996</v>
      </c>
      <c r="JT74">
        <v>3.2175146062665798E-3</v>
      </c>
      <c r="JU74">
        <v>620.92899999999997</v>
      </c>
      <c r="JV74">
        <v>5.1092349367520403E-3</v>
      </c>
      <c r="JW74">
        <v>620.92899999999997</v>
      </c>
      <c r="JX74">
        <v>60.884927666027302</v>
      </c>
      <c r="JY74">
        <v>636.01410559999999</v>
      </c>
      <c r="JZ74">
        <v>0.69786445176396605</v>
      </c>
      <c r="KA74">
        <v>636.01410559999999</v>
      </c>
      <c r="KB74">
        <v>0.25114348109449303</v>
      </c>
      <c r="KC74">
        <v>635.91010559999995</v>
      </c>
      <c r="KD74">
        <v>60.884927666027302</v>
      </c>
      <c r="KE74">
        <v>636.01410559999999</v>
      </c>
      <c r="KF74">
        <v>69.786445176396597</v>
      </c>
      <c r="KG74">
        <v>636.01410559999999</v>
      </c>
      <c r="KH74">
        <v>83.714493698164304</v>
      </c>
      <c r="KI74">
        <v>635.91010559999995</v>
      </c>
      <c r="KJ74">
        <v>1.1462023172499501E-2</v>
      </c>
      <c r="KK74">
        <v>4.1248875661328297E-3</v>
      </c>
      <c r="KL74">
        <v>1.07832171199999E-2</v>
      </c>
      <c r="KM74">
        <v>3.8475014676156303E-4</v>
      </c>
      <c r="KN74">
        <v>2.0052E-3</v>
      </c>
      <c r="KO74">
        <v>1.15527174135231E-2</v>
      </c>
      <c r="KP74">
        <v>4.0188457214143901E-3</v>
      </c>
      <c r="KQ74">
        <v>-40.4</v>
      </c>
      <c r="KR74">
        <v>0</v>
      </c>
      <c r="KS74">
        <v>0</v>
      </c>
      <c r="KT74">
        <v>-37.810794714755701</v>
      </c>
      <c r="KU74">
        <v>-8.6917891289339799E-2</v>
      </c>
      <c r="KV74">
        <v>1.06681798207179</v>
      </c>
      <c r="KW74">
        <v>0.20011872193876801</v>
      </c>
      <c r="KX74">
        <v>3.5659999999999998</v>
      </c>
      <c r="KY74" s="27">
        <v>0.357828245253768</v>
      </c>
      <c r="KZ74" t="s">
        <v>1</v>
      </c>
      <c r="LA74">
        <v>0.57590570282343301</v>
      </c>
      <c r="LB74" s="21">
        <f t="shared" si="4"/>
        <v>22.356176073841201</v>
      </c>
      <c r="LC74" t="s">
        <v>1</v>
      </c>
      <c r="LD74">
        <v>-0.5</v>
      </c>
      <c r="LE74" s="1">
        <v>2.1562145170612701</v>
      </c>
      <c r="LF74" s="18">
        <f t="shared" si="7"/>
        <v>5.3102145170612705</v>
      </c>
      <c r="LG74" s="22">
        <f t="shared" si="5"/>
        <v>1.5289487155888661</v>
      </c>
      <c r="LI74">
        <v>1.09335307555303E-2</v>
      </c>
      <c r="LJ74">
        <v>3.89472119953268E-4</v>
      </c>
      <c r="LK74">
        <v>2.0520644279048601E-3</v>
      </c>
      <c r="LL74">
        <v>1.17124749954369E-2</v>
      </c>
      <c r="LM74">
        <v>4.1127971551458099E-3</v>
      </c>
      <c r="LN74">
        <v>-27.023568546402</v>
      </c>
      <c r="LO74" s="34">
        <f t="shared" si="6"/>
        <v>-27.736170671276767</v>
      </c>
      <c r="LR74">
        <v>1.0785596872828099E-2</v>
      </c>
      <c r="LS74">
        <v>3.8478306135974203E-4</v>
      </c>
      <c r="LT74">
        <v>2.0055249003227398E-3</v>
      </c>
      <c r="LU74">
        <v>1.15551629955476E-2</v>
      </c>
      <c r="LV74">
        <v>4.01949808861643E-3</v>
      </c>
      <c r="LW74">
        <v>8.5547980830602499E-2</v>
      </c>
      <c r="LX74">
        <v>0.211688898551498</v>
      </c>
      <c r="LY74">
        <v>0.16232700811657999</v>
      </c>
      <c r="LZ74">
        <v>-40.188225462911397</v>
      </c>
      <c r="MA74">
        <v>8.5547980830602499E-2</v>
      </c>
      <c r="MB74">
        <v>0.162028886267817</v>
      </c>
      <c r="MC74">
        <v>-37.607109941690801</v>
      </c>
      <c r="MD74">
        <v>7.5395007705925096E-2</v>
      </c>
      <c r="ME74">
        <v>1.0670509063639799</v>
      </c>
      <c r="MF74">
        <v>0.200151082053389</v>
      </c>
      <c r="MG74">
        <v>1.07832171199999E-2</v>
      </c>
      <c r="MH74">
        <v>3.8475014676156303E-4</v>
      </c>
      <c r="MI74">
        <v>2.0052E-3</v>
      </c>
      <c r="MJ74">
        <v>1.15527174135231E-2</v>
      </c>
      <c r="MK74">
        <v>4.0188457214143901E-3</v>
      </c>
      <c r="ML74">
        <v>-40.4</v>
      </c>
      <c r="MM74">
        <v>0</v>
      </c>
      <c r="MN74">
        <v>0</v>
      </c>
      <c r="MO74">
        <v>-37.810794714755701</v>
      </c>
      <c r="MP74">
        <v>-8.6917891289339799E-2</v>
      </c>
      <c r="MQ74">
        <v>1.06681798207179</v>
      </c>
      <c r="MR74">
        <v>0.20011872193876801</v>
      </c>
      <c r="MS74" t="s">
        <v>1</v>
      </c>
      <c r="MT74">
        <v>142</v>
      </c>
      <c r="MV74" t="s">
        <v>137</v>
      </c>
      <c r="MW74" t="b">
        <v>1</v>
      </c>
      <c r="MX74" t="s">
        <v>139</v>
      </c>
      <c r="MY74">
        <v>3.5659999999999998</v>
      </c>
    </row>
    <row r="75" spans="1:363">
      <c r="A75">
        <v>96</v>
      </c>
      <c r="B75">
        <v>144</v>
      </c>
      <c r="C75">
        <v>1</v>
      </c>
      <c r="D75">
        <v>28.6269952</v>
      </c>
      <c r="E75">
        <v>28.5229952</v>
      </c>
      <c r="F75">
        <v>28.834995200000002</v>
      </c>
      <c r="G75">
        <v>13.752000000000001</v>
      </c>
      <c r="H75">
        <v>13.752000000000001</v>
      </c>
      <c r="I75">
        <v>13.752000000000001</v>
      </c>
      <c r="J75">
        <v>30.815001599999999</v>
      </c>
      <c r="K75">
        <v>30.815001599999999</v>
      </c>
      <c r="L75">
        <v>30.815001599999999</v>
      </c>
      <c r="M75">
        <v>17.0630016</v>
      </c>
      <c r="N75">
        <v>17.0630016</v>
      </c>
      <c r="O75">
        <v>17.0630016</v>
      </c>
      <c r="P75">
        <v>57.338630010828197</v>
      </c>
      <c r="Q75">
        <v>57.338630010828197</v>
      </c>
      <c r="R75">
        <v>57.338630010828197</v>
      </c>
      <c r="S75">
        <v>113.942048243226</v>
      </c>
      <c r="T75">
        <v>113.942048243226</v>
      </c>
      <c r="U75">
        <v>113.942048243226</v>
      </c>
      <c r="V75">
        <v>3.9659034190455502</v>
      </c>
      <c r="W75">
        <v>28.6269952</v>
      </c>
      <c r="X75">
        <v>2.9073779288633999</v>
      </c>
      <c r="Y75">
        <v>28.5229952</v>
      </c>
      <c r="Z75">
        <v>1.2338581015108001</v>
      </c>
      <c r="AA75">
        <v>28.834995200000002</v>
      </c>
      <c r="AB75">
        <v>7.5394448675836306E-2</v>
      </c>
      <c r="AC75">
        <v>13.542</v>
      </c>
      <c r="AD75">
        <v>5.7449038826589201E-2</v>
      </c>
      <c r="AE75">
        <v>12.913</v>
      </c>
      <c r="AF75">
        <v>1.1200545752972899</v>
      </c>
      <c r="AG75">
        <v>13.752000000000001</v>
      </c>
      <c r="AH75">
        <v>56.875567500578398</v>
      </c>
      <c r="AI75">
        <v>28.6269952</v>
      </c>
      <c r="AJ75">
        <v>0.41694724003128603</v>
      </c>
      <c r="AK75">
        <v>28.5229952</v>
      </c>
      <c r="AL75">
        <v>4.6115270218558498E-2</v>
      </c>
      <c r="AM75">
        <v>28.834995200000002</v>
      </c>
      <c r="AN75">
        <v>56.875567500578398</v>
      </c>
      <c r="AO75">
        <v>28.6269952</v>
      </c>
      <c r="AP75">
        <v>41.694724003128599</v>
      </c>
      <c r="AQ75">
        <v>28.5229952</v>
      </c>
      <c r="AR75">
        <v>15.371756739519499</v>
      </c>
      <c r="AS75">
        <v>28.834995200000002</v>
      </c>
      <c r="AT75">
        <v>7.3308673364366203E-3</v>
      </c>
      <c r="AU75">
        <v>8.1080984762199604E-4</v>
      </c>
      <c r="AV75">
        <v>1</v>
      </c>
      <c r="AW75">
        <v>73</v>
      </c>
      <c r="AX75">
        <v>58</v>
      </c>
      <c r="AY75">
        <v>107</v>
      </c>
      <c r="AZ75">
        <v>49</v>
      </c>
      <c r="BA75" s="6">
        <v>2.0026895604096299E-3</v>
      </c>
      <c r="BB75">
        <v>2.0026895604096299E-3</v>
      </c>
      <c r="BC75">
        <v>1.3884000945836301E-4</v>
      </c>
      <c r="BD75">
        <v>73</v>
      </c>
      <c r="BE75">
        <v>1.02115997578948E-3</v>
      </c>
      <c r="BF75">
        <v>35</v>
      </c>
      <c r="BG75">
        <v>2.0026895604096299E-3</v>
      </c>
      <c r="BH75">
        <v>73</v>
      </c>
      <c r="BI75">
        <v>2.0026895604096299E-3</v>
      </c>
      <c r="BJ75">
        <v>73</v>
      </c>
      <c r="BK75">
        <v>3.6763608999999999E-3</v>
      </c>
      <c r="BL75">
        <v>7.3527217999999998E-3</v>
      </c>
      <c r="BM75">
        <v>-0.5</v>
      </c>
      <c r="BN75">
        <v>0.366289477686153</v>
      </c>
      <c r="BO75">
        <v>0.48024266056772302</v>
      </c>
      <c r="BP75">
        <v>2</v>
      </c>
      <c r="BQ75">
        <v>154.08500480000001</v>
      </c>
      <c r="BR75">
        <v>153.87700480000001</v>
      </c>
      <c r="BS75">
        <v>156.37300479999999</v>
      </c>
      <c r="BT75">
        <v>136.80000000000001</v>
      </c>
      <c r="BU75">
        <v>136.80000000000001</v>
      </c>
      <c r="BV75">
        <v>136.80000000000001</v>
      </c>
      <c r="BW75">
        <v>193.9740032</v>
      </c>
      <c r="BX75">
        <v>193.9740032</v>
      </c>
      <c r="BY75">
        <v>193.9740032</v>
      </c>
      <c r="BZ75">
        <v>57.174003199999902</v>
      </c>
      <c r="CA75">
        <v>57.174003199999902</v>
      </c>
      <c r="CB75">
        <v>57.174003199999902</v>
      </c>
      <c r="CC75">
        <v>14.0210866634552</v>
      </c>
      <c r="CD75">
        <v>14.0210866634552</v>
      </c>
      <c r="CE75">
        <v>14.0210866634552</v>
      </c>
      <c r="CF75">
        <v>28.2411383295543</v>
      </c>
      <c r="CG75">
        <v>28.2411383295543</v>
      </c>
      <c r="CH75">
        <v>28.2411383295543</v>
      </c>
      <c r="CI75">
        <v>0.78894716737498705</v>
      </c>
      <c r="CJ75">
        <v>154.08500480000001</v>
      </c>
      <c r="CK75">
        <v>0.57927206676250897</v>
      </c>
      <c r="CL75">
        <v>153.87700480000001</v>
      </c>
      <c r="CM75">
        <v>0.19354774411444101</v>
      </c>
      <c r="CN75">
        <v>156.37300479999999</v>
      </c>
      <c r="CO75">
        <v>8.5639962061853495E-2</v>
      </c>
      <c r="CP75">
        <v>135.548</v>
      </c>
      <c r="CQ75">
        <v>6.4445123418099298E-2</v>
      </c>
      <c r="CR75">
        <v>135.44399999999999</v>
      </c>
      <c r="CS75">
        <v>0.97407187275548601</v>
      </c>
      <c r="CT75">
        <v>136.80000000000001</v>
      </c>
      <c r="CU75">
        <v>13.9065127896913</v>
      </c>
      <c r="CV75">
        <v>154.08500480000001</v>
      </c>
      <c r="CW75">
        <v>0.10224285306342799</v>
      </c>
      <c r="CX75">
        <v>153.87700480000001</v>
      </c>
      <c r="CY75">
        <v>1.23310207005607E-2</v>
      </c>
      <c r="CZ75">
        <v>156.37300479999999</v>
      </c>
      <c r="DA75">
        <v>13.9065127896913</v>
      </c>
      <c r="DB75">
        <v>154.08500480000001</v>
      </c>
      <c r="DC75">
        <v>10.2242853063428</v>
      </c>
      <c r="DD75">
        <v>153.87700480000001</v>
      </c>
      <c r="DE75">
        <v>4.1103402335202599</v>
      </c>
      <c r="DF75">
        <v>156.37300479999999</v>
      </c>
      <c r="DG75">
        <v>7.3521561163212203E-3</v>
      </c>
      <c r="DH75">
        <v>8.8670832774853398E-4</v>
      </c>
      <c r="DI75">
        <v>2</v>
      </c>
      <c r="DJ75">
        <v>206</v>
      </c>
      <c r="DK75">
        <v>185</v>
      </c>
      <c r="DL75">
        <v>287</v>
      </c>
      <c r="DM75">
        <v>102</v>
      </c>
      <c r="DN75" s="27">
        <v>0.182022469068506</v>
      </c>
      <c r="DO75">
        <v>0.182022469068506</v>
      </c>
      <c r="DP75">
        <v>8.2979998551309091E-3</v>
      </c>
      <c r="DQ75">
        <v>206</v>
      </c>
      <c r="DR75">
        <v>1.00499996915459E-3</v>
      </c>
      <c r="DS75">
        <v>176</v>
      </c>
      <c r="DT75">
        <v>0.182022469068506</v>
      </c>
      <c r="DU75">
        <v>206</v>
      </c>
      <c r="DV75">
        <v>0.182022469068506</v>
      </c>
      <c r="DW75">
        <v>206</v>
      </c>
      <c r="DX75">
        <v>3.6870370225356502E-3</v>
      </c>
      <c r="DY75">
        <v>7.37407404507131E-3</v>
      </c>
      <c r="DZ75">
        <v>2.4025399748952498</v>
      </c>
      <c r="EA75">
        <v>0.367349271887913</v>
      </c>
      <c r="EB75">
        <v>14.8112223983797</v>
      </c>
      <c r="EC75">
        <v>3</v>
      </c>
      <c r="ED75">
        <v>294.51416319999998</v>
      </c>
      <c r="EE75">
        <v>294.4101632</v>
      </c>
      <c r="EF75">
        <v>294.51416319999998</v>
      </c>
      <c r="EG75">
        <v>275.23516160000003</v>
      </c>
      <c r="EH75">
        <v>275.23516160000003</v>
      </c>
      <c r="EI75">
        <v>275.23516160000003</v>
      </c>
      <c r="EJ75">
        <v>343.56216319999999</v>
      </c>
      <c r="EK75">
        <v>343.56216319999999</v>
      </c>
      <c r="EL75">
        <v>343.56216319999999</v>
      </c>
      <c r="EM75">
        <v>68.327001599999903</v>
      </c>
      <c r="EN75">
        <v>68.327001599999903</v>
      </c>
      <c r="EO75">
        <v>68.327001599999903</v>
      </c>
      <c r="EP75">
        <v>82.6955880283044</v>
      </c>
      <c r="EQ75">
        <v>82.6955880283044</v>
      </c>
      <c r="ER75">
        <v>82.6955880283044</v>
      </c>
      <c r="ES75">
        <v>290.50936938779802</v>
      </c>
      <c r="ET75">
        <v>290.50936938779802</v>
      </c>
      <c r="EU75">
        <v>290.50936938779802</v>
      </c>
      <c r="EV75">
        <v>3.5247114735659402</v>
      </c>
      <c r="EW75">
        <v>294.51416319999998</v>
      </c>
      <c r="EX75">
        <v>4.1289171280838399</v>
      </c>
      <c r="EY75">
        <v>294.4101632</v>
      </c>
      <c r="EZ75">
        <v>4.95336053504289</v>
      </c>
      <c r="FA75">
        <v>294.51416319999998</v>
      </c>
      <c r="FB75">
        <v>2.0612872406065501E-3</v>
      </c>
      <c r="FC75">
        <v>272.72399999999999</v>
      </c>
      <c r="FD75">
        <v>2.0232771700507499E-3</v>
      </c>
      <c r="FE75">
        <v>272.72399999999999</v>
      </c>
      <c r="FF75">
        <v>3.4681720435794502E-3</v>
      </c>
      <c r="FG75">
        <v>272.82900000000001</v>
      </c>
      <c r="FH75">
        <v>81.406352786379898</v>
      </c>
      <c r="FI75">
        <v>294.51416319999998</v>
      </c>
      <c r="FJ75">
        <v>0.94560884588608496</v>
      </c>
      <c r="FK75">
        <v>294.4101632</v>
      </c>
      <c r="FL75">
        <v>0.34362639603842798</v>
      </c>
      <c r="FM75">
        <v>294.51416319999998</v>
      </c>
      <c r="FN75">
        <v>81.406352786379898</v>
      </c>
      <c r="FO75">
        <v>294.51416319999998</v>
      </c>
      <c r="FP75">
        <v>94.560884588608502</v>
      </c>
      <c r="FQ75">
        <v>294.4101632</v>
      </c>
      <c r="FR75">
        <v>114.54213201280901</v>
      </c>
      <c r="FS75">
        <v>294.51416319999998</v>
      </c>
      <c r="FT75">
        <v>1.16159097357853E-2</v>
      </c>
      <c r="FU75">
        <v>4.2211250630542997E-3</v>
      </c>
      <c r="FV75">
        <v>1.09295138637641E-2</v>
      </c>
      <c r="FW75">
        <v>3.8948634108650402E-4</v>
      </c>
      <c r="FX75">
        <v>2.0522063408418599E-3</v>
      </c>
      <c r="FY75">
        <v>1.17084865459371E-2</v>
      </c>
      <c r="FZ75">
        <v>4.1130781740229098E-3</v>
      </c>
      <c r="GA75">
        <v>12.309792120434899</v>
      </c>
      <c r="GB75">
        <v>13.4833326946715</v>
      </c>
      <c r="GC75">
        <v>23.447641223549802</v>
      </c>
      <c r="GD75">
        <v>-27.381032306610301</v>
      </c>
      <c r="GE75">
        <v>12.309792120434899</v>
      </c>
      <c r="GF75">
        <v>23.442220647247701</v>
      </c>
      <c r="GG75">
        <v>-24.837277544673199</v>
      </c>
      <c r="GH75">
        <v>23.358685312729602</v>
      </c>
      <c r="GI75">
        <v>1.0811351052549201</v>
      </c>
      <c r="GJ75">
        <v>0.204800341524702</v>
      </c>
      <c r="GK75">
        <v>4</v>
      </c>
      <c r="GL75">
        <v>591.89215999999999</v>
      </c>
      <c r="GM75">
        <v>591.89215999999999</v>
      </c>
      <c r="GN75">
        <v>591.89215999999999</v>
      </c>
      <c r="GO75">
        <v>577.01716480000005</v>
      </c>
      <c r="GP75">
        <v>577.01716480000005</v>
      </c>
      <c r="GQ75">
        <v>577.01716480000005</v>
      </c>
      <c r="GR75">
        <v>595.5501696</v>
      </c>
      <c r="GS75">
        <v>595.5501696</v>
      </c>
      <c r="GT75">
        <v>595.5501696</v>
      </c>
      <c r="GU75">
        <v>18.533004799999901</v>
      </c>
      <c r="GV75">
        <v>18.533004799999901</v>
      </c>
      <c r="GW75">
        <v>18.533004799999901</v>
      </c>
      <c r="GX75">
        <v>60.992566214276799</v>
      </c>
      <c r="GY75">
        <v>60.992566214276799</v>
      </c>
      <c r="GZ75">
        <v>60.992566214276799</v>
      </c>
      <c r="HA75">
        <v>211.48410279650199</v>
      </c>
      <c r="HB75">
        <v>211.48410279650199</v>
      </c>
      <c r="HC75">
        <v>211.48410279650199</v>
      </c>
      <c r="HD75">
        <v>4.2714880879502202</v>
      </c>
      <c r="HE75">
        <v>591.89215999999999</v>
      </c>
      <c r="HF75">
        <v>4.8961777434233102</v>
      </c>
      <c r="HG75">
        <v>591.89215999999999</v>
      </c>
      <c r="HH75">
        <v>5.8742154802849296</v>
      </c>
      <c r="HI75">
        <v>591.89215999999999</v>
      </c>
      <c r="HJ75">
        <v>2.1661982951498801E-3</v>
      </c>
      <c r="HK75">
        <v>575.65499999999997</v>
      </c>
      <c r="HL75">
        <v>2.0113062425884602E-3</v>
      </c>
      <c r="HM75">
        <v>576.702</v>
      </c>
      <c r="HN75">
        <v>3.5468643132067798E-3</v>
      </c>
      <c r="HO75">
        <v>576.17999999999995</v>
      </c>
      <c r="HP75">
        <v>60.056325741413602</v>
      </c>
      <c r="HQ75">
        <v>591.89215999999999</v>
      </c>
      <c r="HR75">
        <v>0.68851020242560701</v>
      </c>
      <c r="HS75">
        <v>591.89215999999999</v>
      </c>
      <c r="HT75">
        <v>0.247730270437583</v>
      </c>
      <c r="HU75">
        <v>591.89215999999999</v>
      </c>
      <c r="HV75">
        <v>60.056325741413602</v>
      </c>
      <c r="HW75">
        <v>591.89215999999999</v>
      </c>
      <c r="HX75">
        <v>68.851020242560693</v>
      </c>
      <c r="HY75">
        <v>591.89215999999999</v>
      </c>
      <c r="HZ75">
        <v>82.576756812527606</v>
      </c>
      <c r="IA75">
        <v>591.89215999999999</v>
      </c>
      <c r="IB75">
        <v>1.1464407686047E-2</v>
      </c>
      <c r="IC75">
        <v>4.1249654783118497E-3</v>
      </c>
      <c r="ID75">
        <v>1.0786222930412899E-2</v>
      </c>
      <c r="IE75">
        <v>3.84777060205067E-4</v>
      </c>
      <c r="IF75">
        <v>2.0054656610138202E-3</v>
      </c>
      <c r="IG75">
        <v>1.1555777050823101E-2</v>
      </c>
      <c r="IH75">
        <v>4.0193799577134797E-3</v>
      </c>
      <c r="II75">
        <v>6.9950443764676906E-2</v>
      </c>
      <c r="IJ75">
        <v>0.26484135207915899</v>
      </c>
      <c r="IK75">
        <v>0.132932771277571</v>
      </c>
      <c r="IL75">
        <v>-40.132512510860103</v>
      </c>
      <c r="IM75">
        <v>6.9950443764676906E-2</v>
      </c>
      <c r="IN75">
        <v>0.13248604320237301</v>
      </c>
      <c r="IO75">
        <v>-37.555967224671903</v>
      </c>
      <c r="IP75">
        <v>4.6003325752108602E-2</v>
      </c>
      <c r="IQ75">
        <v>1.0671121831421599</v>
      </c>
      <c r="IR75">
        <v>0.200145181812041</v>
      </c>
      <c r="IS75">
        <v>5</v>
      </c>
      <c r="IT75">
        <v>636.58716159999994</v>
      </c>
      <c r="IU75">
        <v>636.48316160000002</v>
      </c>
      <c r="IV75">
        <v>636.58716159999994</v>
      </c>
      <c r="IW75">
        <v>621.7121664</v>
      </c>
      <c r="IX75">
        <v>621.7121664</v>
      </c>
      <c r="IY75">
        <v>621.7121664</v>
      </c>
      <c r="IZ75">
        <v>640.34716160000005</v>
      </c>
      <c r="JA75">
        <v>640.34716160000005</v>
      </c>
      <c r="JB75">
        <v>640.34716160000005</v>
      </c>
      <c r="JC75">
        <v>18.634995199999999</v>
      </c>
      <c r="JD75">
        <v>18.634995199999999</v>
      </c>
      <c r="JE75">
        <v>18.634995199999999</v>
      </c>
      <c r="JF75">
        <v>61.814632072632101</v>
      </c>
      <c r="JG75">
        <v>61.814632072632101</v>
      </c>
      <c r="JH75">
        <v>61.814632072632101</v>
      </c>
      <c r="JI75">
        <v>214.30567056855301</v>
      </c>
      <c r="JJ75">
        <v>214.30567056855301</v>
      </c>
      <c r="JK75">
        <v>214.30567056855301</v>
      </c>
      <c r="JL75">
        <v>4.2729632844374601</v>
      </c>
      <c r="JM75">
        <v>636.58716159999994</v>
      </c>
      <c r="JN75">
        <v>4.8965351747649501</v>
      </c>
      <c r="JO75">
        <v>636.48316160000002</v>
      </c>
      <c r="JP75">
        <v>5.8749483219110497</v>
      </c>
      <c r="JQ75">
        <v>636.58716159999994</v>
      </c>
      <c r="JR75">
        <v>2.88951003898183E-3</v>
      </c>
      <c r="JS75">
        <v>621.50199999999995</v>
      </c>
      <c r="JT75">
        <v>2.8610980069130099E-3</v>
      </c>
      <c r="JU75">
        <v>621.18700000000001</v>
      </c>
      <c r="JV75">
        <v>4.67264757518405E-3</v>
      </c>
      <c r="JW75">
        <v>620.87199999999996</v>
      </c>
      <c r="JX75">
        <v>60.865987605222102</v>
      </c>
      <c r="JY75">
        <v>636.58716159999994</v>
      </c>
      <c r="JZ75">
        <v>0.69760774074287402</v>
      </c>
      <c r="KA75">
        <v>636.48316160000002</v>
      </c>
      <c r="KB75">
        <v>0.25103672666713001</v>
      </c>
      <c r="KC75">
        <v>636.58716159999994</v>
      </c>
      <c r="KD75">
        <v>60.865987605222102</v>
      </c>
      <c r="KE75">
        <v>636.58716159999994</v>
      </c>
      <c r="KF75">
        <v>69.760774074287397</v>
      </c>
      <c r="KG75">
        <v>636.48316160000002</v>
      </c>
      <c r="KH75">
        <v>83.678908889043498</v>
      </c>
      <c r="KI75">
        <v>636.58716159999994</v>
      </c>
      <c r="KJ75">
        <v>1.14613722407261E-2</v>
      </c>
      <c r="KK75">
        <v>4.1244172081024797E-3</v>
      </c>
      <c r="KL75">
        <v>1.07832171199999E-2</v>
      </c>
      <c r="KM75">
        <v>3.8475014676156303E-4</v>
      </c>
      <c r="KN75">
        <v>2.0052E-3</v>
      </c>
      <c r="KO75">
        <v>1.15527174135231E-2</v>
      </c>
      <c r="KP75">
        <v>4.0188457214143901E-3</v>
      </c>
      <c r="KQ75">
        <v>-40.4</v>
      </c>
      <c r="KR75">
        <v>0</v>
      </c>
      <c r="KS75">
        <v>0</v>
      </c>
      <c r="KT75">
        <v>-37.810794714755701</v>
      </c>
      <c r="KU75">
        <v>-8.6917891289339799E-2</v>
      </c>
      <c r="KV75">
        <v>1.06681798207179</v>
      </c>
      <c r="KW75">
        <v>0.20011872193876801</v>
      </c>
      <c r="KX75">
        <v>2.7090000000000001</v>
      </c>
      <c r="KY75" s="27">
        <v>0.182022469068506</v>
      </c>
      <c r="KZ75" t="s">
        <v>1</v>
      </c>
      <c r="LA75">
        <v>0.48024266056772302</v>
      </c>
      <c r="LB75" s="21">
        <f t="shared" si="4"/>
        <v>14.969946132836867</v>
      </c>
      <c r="LC75" t="s">
        <v>1</v>
      </c>
      <c r="LD75">
        <v>-0.5</v>
      </c>
      <c r="LE75" s="1">
        <v>2.4025399748952498</v>
      </c>
      <c r="LF75" s="18">
        <f t="shared" si="7"/>
        <v>5.5897399748952497</v>
      </c>
      <c r="LG75" s="22">
        <f t="shared" si="5"/>
        <v>1.8145562437793705</v>
      </c>
      <c r="LI75">
        <v>1.09295138637641E-2</v>
      </c>
      <c r="LJ75">
        <v>3.8948634108650402E-4</v>
      </c>
      <c r="LK75">
        <v>2.0522063408418599E-3</v>
      </c>
      <c r="LL75">
        <v>1.17084865459371E-2</v>
      </c>
      <c r="LM75">
        <v>4.1130781740229098E-3</v>
      </c>
      <c r="LN75">
        <v>-27.381032306610301</v>
      </c>
      <c r="LO75" s="34">
        <f t="shared" si="6"/>
        <v>-28.105581127938812</v>
      </c>
      <c r="LR75">
        <v>1.0786222930412899E-2</v>
      </c>
      <c r="LS75">
        <v>3.84777060205067E-4</v>
      </c>
      <c r="LT75">
        <v>2.0054656610138202E-3</v>
      </c>
      <c r="LU75">
        <v>1.1555777050823101E-2</v>
      </c>
      <c r="LV75">
        <v>4.0193799577134797E-3</v>
      </c>
      <c r="LW75">
        <v>6.9950443764676906E-2</v>
      </c>
      <c r="LX75">
        <v>0.26484135207915899</v>
      </c>
      <c r="LY75">
        <v>0.132932771277571</v>
      </c>
      <c r="LZ75">
        <v>-40.132512510860103</v>
      </c>
      <c r="MA75">
        <v>6.9950443764676906E-2</v>
      </c>
      <c r="MB75">
        <v>0.13248604320237301</v>
      </c>
      <c r="MC75">
        <v>-37.555967224671903</v>
      </c>
      <c r="MD75">
        <v>4.6003325752108602E-2</v>
      </c>
      <c r="ME75">
        <v>1.0671121831421599</v>
      </c>
      <c r="MF75">
        <v>0.200145181812041</v>
      </c>
      <c r="MG75">
        <v>1.07832171199999E-2</v>
      </c>
      <c r="MH75">
        <v>3.8475014676156303E-4</v>
      </c>
      <c r="MI75">
        <v>2.0052E-3</v>
      </c>
      <c r="MJ75">
        <v>1.15527174135231E-2</v>
      </c>
      <c r="MK75">
        <v>4.0188457214143901E-3</v>
      </c>
      <c r="ML75">
        <v>-40.4</v>
      </c>
      <c r="MM75">
        <v>0</v>
      </c>
      <c r="MN75">
        <v>0</v>
      </c>
      <c r="MO75">
        <v>-37.810794714755701</v>
      </c>
      <c r="MP75">
        <v>-8.6917891289339799E-2</v>
      </c>
      <c r="MQ75">
        <v>1.06681798207179</v>
      </c>
      <c r="MR75">
        <v>0.20011872193876801</v>
      </c>
      <c r="MS75" t="s">
        <v>1</v>
      </c>
      <c r="MT75">
        <v>144</v>
      </c>
      <c r="MV75" t="s">
        <v>137</v>
      </c>
      <c r="MW75" t="b">
        <v>1</v>
      </c>
      <c r="MX75" t="s">
        <v>139</v>
      </c>
      <c r="MY75">
        <v>2.7090000000000001</v>
      </c>
    </row>
    <row r="76" spans="1:363">
      <c r="A76">
        <v>98</v>
      </c>
      <c r="B76">
        <v>146</v>
      </c>
      <c r="C76">
        <v>1</v>
      </c>
      <c r="D76">
        <v>28.705996800000001</v>
      </c>
      <c r="E76">
        <v>28.705996800000001</v>
      </c>
      <c r="F76">
        <v>28.9139968</v>
      </c>
      <c r="G76">
        <v>13.936</v>
      </c>
      <c r="H76">
        <v>13.936</v>
      </c>
      <c r="I76">
        <v>13.936</v>
      </c>
      <c r="J76">
        <v>30.9990016</v>
      </c>
      <c r="K76">
        <v>30.9990016</v>
      </c>
      <c r="L76">
        <v>30.9990016</v>
      </c>
      <c r="M76">
        <v>17.0630016</v>
      </c>
      <c r="N76">
        <v>17.0630016</v>
      </c>
      <c r="O76">
        <v>17.0630016</v>
      </c>
      <c r="P76">
        <v>57.493441692648602</v>
      </c>
      <c r="Q76">
        <v>57.493441692648602</v>
      </c>
      <c r="R76">
        <v>57.493441692648602</v>
      </c>
      <c r="S76">
        <v>113.948726009297</v>
      </c>
      <c r="T76">
        <v>113.948726009297</v>
      </c>
      <c r="U76">
        <v>113.948726009297</v>
      </c>
      <c r="V76">
        <v>3.9742891820061699</v>
      </c>
      <c r="W76">
        <v>28.705996800000001</v>
      </c>
      <c r="X76">
        <v>2.9137110802235</v>
      </c>
      <c r="Y76">
        <v>28.705996800000001</v>
      </c>
      <c r="Z76">
        <v>1.2132004035967301</v>
      </c>
      <c r="AA76">
        <v>28.9139968</v>
      </c>
      <c r="AB76">
        <v>7.4811156111614097E-2</v>
      </c>
      <c r="AC76">
        <v>11.44</v>
      </c>
      <c r="AD76">
        <v>5.6916896343757503E-2</v>
      </c>
      <c r="AE76">
        <v>12.688000000000001</v>
      </c>
      <c r="AF76">
        <v>1.10580211640583</v>
      </c>
      <c r="AG76">
        <v>13.936</v>
      </c>
      <c r="AH76">
        <v>57.030045494947302</v>
      </c>
      <c r="AI76">
        <v>28.705996800000001</v>
      </c>
      <c r="AJ76">
        <v>0.418057365940325</v>
      </c>
      <c r="AK76">
        <v>28.705996800000001</v>
      </c>
      <c r="AL76">
        <v>4.5338831760954199E-2</v>
      </c>
      <c r="AM76">
        <v>28.9139968</v>
      </c>
      <c r="AN76">
        <v>57.030045494947302</v>
      </c>
      <c r="AO76">
        <v>28.705996800000001</v>
      </c>
      <c r="AP76">
        <v>41.805736594032503</v>
      </c>
      <c r="AQ76">
        <v>28.705996800000001</v>
      </c>
      <c r="AR76">
        <v>15.112943920317999</v>
      </c>
      <c r="AS76">
        <v>28.9139968</v>
      </c>
      <c r="AT76">
        <v>7.3304757573332598E-3</v>
      </c>
      <c r="AU76">
        <v>7.9499904598482295E-4</v>
      </c>
      <c r="AV76">
        <v>1</v>
      </c>
      <c r="AW76">
        <v>73</v>
      </c>
      <c r="AX76">
        <v>57</v>
      </c>
      <c r="AY76">
        <v>104</v>
      </c>
      <c r="AZ76">
        <v>47</v>
      </c>
      <c r="BA76" s="6">
        <v>4.1897766170829196E-3</v>
      </c>
      <c r="BB76">
        <v>4.1897766170829196E-3</v>
      </c>
      <c r="BC76">
        <v>2.9184001032262998E-4</v>
      </c>
      <c r="BD76">
        <v>73</v>
      </c>
      <c r="BE76">
        <v>1.0221599834039799E-3</v>
      </c>
      <c r="BF76">
        <v>36</v>
      </c>
      <c r="BG76">
        <v>4.1897766170829196E-3</v>
      </c>
      <c r="BH76">
        <v>73</v>
      </c>
      <c r="BI76">
        <v>4.1897766170829196E-3</v>
      </c>
      <c r="BJ76">
        <v>73</v>
      </c>
      <c r="BK76">
        <v>3.6763608999999999E-3</v>
      </c>
      <c r="BL76">
        <v>7.3527217999999998E-3</v>
      </c>
      <c r="BM76">
        <v>-0.5</v>
      </c>
      <c r="BN76">
        <v>0.366289477686153</v>
      </c>
      <c r="BO76">
        <v>0.80931969428042905</v>
      </c>
      <c r="BP76">
        <v>2</v>
      </c>
      <c r="BQ76">
        <v>154.4140032</v>
      </c>
      <c r="BR76">
        <v>154.4140032</v>
      </c>
      <c r="BS76">
        <v>156.3900032</v>
      </c>
      <c r="BT76">
        <v>136.4109952</v>
      </c>
      <c r="BU76">
        <v>136.4109952</v>
      </c>
      <c r="BV76">
        <v>136.4109952</v>
      </c>
      <c r="BW76">
        <v>197.41899520000001</v>
      </c>
      <c r="BX76">
        <v>197.41899520000001</v>
      </c>
      <c r="BY76">
        <v>197.41899520000001</v>
      </c>
      <c r="BZ76">
        <v>61.008000000000003</v>
      </c>
      <c r="CA76">
        <v>61.008000000000003</v>
      </c>
      <c r="CB76">
        <v>61.008000000000003</v>
      </c>
      <c r="CC76">
        <v>28.0238993993514</v>
      </c>
      <c r="CD76">
        <v>28.0238993993514</v>
      </c>
      <c r="CE76">
        <v>28.0238993993514</v>
      </c>
      <c r="CF76">
        <v>57.751523598730799</v>
      </c>
      <c r="CG76">
        <v>57.751523598730799</v>
      </c>
      <c r="CH76">
        <v>57.751523598730799</v>
      </c>
      <c r="CI76">
        <v>1.63289012314656</v>
      </c>
      <c r="CJ76">
        <v>154.4140032</v>
      </c>
      <c r="CK76">
        <v>1.1991201908784599</v>
      </c>
      <c r="CL76">
        <v>154.4140032</v>
      </c>
      <c r="CM76">
        <v>0.412192090194205</v>
      </c>
      <c r="CN76">
        <v>156.3900032</v>
      </c>
      <c r="CO76">
        <v>8.4089450621773906E-2</v>
      </c>
      <c r="CP76">
        <v>135.05600000000001</v>
      </c>
      <c r="CQ76">
        <v>6.3205567553452899E-2</v>
      </c>
      <c r="CR76">
        <v>134.53100000000001</v>
      </c>
      <c r="CS76">
        <v>0.96228601552234805</v>
      </c>
      <c r="CT76">
        <v>136.41</v>
      </c>
      <c r="CU76">
        <v>27.791067527666598</v>
      </c>
      <c r="CV76">
        <v>154.4140032</v>
      </c>
      <c r="CW76">
        <v>0.20421500495947201</v>
      </c>
      <c r="CX76">
        <v>154.4140032</v>
      </c>
      <c r="CY76">
        <v>2.86168667253511E-2</v>
      </c>
      <c r="CZ76">
        <v>156.3900032</v>
      </c>
      <c r="DA76">
        <v>27.791067527666598</v>
      </c>
      <c r="DB76">
        <v>154.4140032</v>
      </c>
      <c r="DC76">
        <v>20.4215004959472</v>
      </c>
      <c r="DD76">
        <v>154.4140032</v>
      </c>
      <c r="DE76">
        <v>9.5389555751170398</v>
      </c>
      <c r="DF76">
        <v>156.3900032</v>
      </c>
      <c r="DG76">
        <v>7.3482245601458503E-3</v>
      </c>
      <c r="DH76">
        <v>1.0297145547526101E-3</v>
      </c>
      <c r="DI76">
        <v>2</v>
      </c>
      <c r="DJ76">
        <v>197</v>
      </c>
      <c r="DK76">
        <v>181</v>
      </c>
      <c r="DL76">
        <v>300</v>
      </c>
      <c r="DM76">
        <v>119</v>
      </c>
      <c r="DN76" s="27">
        <v>0.36578220116983401</v>
      </c>
      <c r="DO76">
        <v>0.36578220116983401</v>
      </c>
      <c r="DP76">
        <v>1.5239000320434499E-2</v>
      </c>
      <c r="DQ76">
        <v>197</v>
      </c>
      <c r="DR76">
        <v>1.00699998438358E-3</v>
      </c>
      <c r="DS76">
        <v>179</v>
      </c>
      <c r="DT76">
        <v>0.36578220116983401</v>
      </c>
      <c r="DU76">
        <v>197</v>
      </c>
      <c r="DV76">
        <v>0.36578220116983401</v>
      </c>
      <c r="DW76">
        <v>197</v>
      </c>
      <c r="DX76">
        <v>3.6852622328523302E-3</v>
      </c>
      <c r="DY76">
        <v>7.37052446570467E-3</v>
      </c>
      <c r="DZ76">
        <v>1.9200241564729601</v>
      </c>
      <c r="EA76">
        <v>0.36717309414844901</v>
      </c>
      <c r="EB76">
        <v>23.975662073692</v>
      </c>
      <c r="EC76">
        <v>3</v>
      </c>
      <c r="ED76">
        <v>285.73712640000002</v>
      </c>
      <c r="EE76">
        <v>285.5291264</v>
      </c>
      <c r="EF76">
        <v>285.63312639999998</v>
      </c>
      <c r="EG76">
        <v>270.84212480000002</v>
      </c>
      <c r="EH76">
        <v>270.84212480000002</v>
      </c>
      <c r="EI76">
        <v>270.84212480000002</v>
      </c>
      <c r="EJ76">
        <v>347.99412480000001</v>
      </c>
      <c r="EK76">
        <v>347.99412480000001</v>
      </c>
      <c r="EL76">
        <v>347.99412480000001</v>
      </c>
      <c r="EM76">
        <v>77.151999999999902</v>
      </c>
      <c r="EN76">
        <v>77.151999999999902</v>
      </c>
      <c r="EO76">
        <v>77.151999999999902</v>
      </c>
      <c r="EP76">
        <v>170.065708969067</v>
      </c>
      <c r="EQ76">
        <v>170.065708969067</v>
      </c>
      <c r="ER76">
        <v>170.065708969067</v>
      </c>
      <c r="ES76">
        <v>597.26688429508499</v>
      </c>
      <c r="ET76">
        <v>597.26688429508499</v>
      </c>
      <c r="EU76">
        <v>597.26688429508499</v>
      </c>
      <c r="EV76">
        <v>6.4999026613017703</v>
      </c>
      <c r="EW76">
        <v>285.73712640000002</v>
      </c>
      <c r="EX76">
        <v>7.6658395453986001</v>
      </c>
      <c r="EY76">
        <v>285.5291264</v>
      </c>
      <c r="EZ76">
        <v>9.1393123153490503</v>
      </c>
      <c r="FA76">
        <v>285.63312639999998</v>
      </c>
      <c r="FB76">
        <v>1.7435459705721201E-3</v>
      </c>
      <c r="FC76">
        <v>268.33</v>
      </c>
      <c r="FD76">
        <v>1.6328113138757399E-3</v>
      </c>
      <c r="FE76">
        <v>268.642</v>
      </c>
      <c r="FF76">
        <v>2.92470806474858E-3</v>
      </c>
      <c r="FG76">
        <v>268.74599999999998</v>
      </c>
      <c r="FH76">
        <v>167.414488145501</v>
      </c>
      <c r="FI76">
        <v>285.73712640000002</v>
      </c>
      <c r="FJ76">
        <v>1.94523376445301</v>
      </c>
      <c r="FK76">
        <v>285.5291264</v>
      </c>
      <c r="FL76">
        <v>0.70598705911284698</v>
      </c>
      <c r="FM76">
        <v>285.63312639999998</v>
      </c>
      <c r="FN76">
        <v>167.414488145501</v>
      </c>
      <c r="FO76">
        <v>285.73712640000002</v>
      </c>
      <c r="FP76">
        <v>194.52337644530101</v>
      </c>
      <c r="FQ76">
        <v>285.5291264</v>
      </c>
      <c r="FR76">
        <v>235.32901970428199</v>
      </c>
      <c r="FS76">
        <v>285.63312639999998</v>
      </c>
      <c r="FT76">
        <v>1.1619267758728199E-2</v>
      </c>
      <c r="FU76">
        <v>4.2170009712616304E-3</v>
      </c>
      <c r="FV76">
        <v>1.09356149096109E-2</v>
      </c>
      <c r="FW76">
        <v>3.8932776003864597E-4</v>
      </c>
      <c r="FX76">
        <v>2.0506241199665502E-3</v>
      </c>
      <c r="FY76">
        <v>1.1714270429688201E-2</v>
      </c>
      <c r="FZ76">
        <v>4.1099148929526399E-3</v>
      </c>
      <c r="GA76">
        <v>11.8976258114853</v>
      </c>
      <c r="GB76">
        <v>13.983984060409901</v>
      </c>
      <c r="GC76">
        <v>22.6605293786197</v>
      </c>
      <c r="GD76">
        <v>-26.8380993832141</v>
      </c>
      <c r="GE76">
        <v>11.8976258114853</v>
      </c>
      <c r="GF76">
        <v>22.653161762692601</v>
      </c>
      <c r="GG76">
        <v>-24.3555562049484</v>
      </c>
      <c r="GH76">
        <v>22.571641881901499</v>
      </c>
      <c r="GI76">
        <v>1.08173208543935</v>
      </c>
      <c r="GJ76">
        <v>0.20464276660348099</v>
      </c>
      <c r="GK76">
        <v>4</v>
      </c>
      <c r="GL76">
        <v>591.53712640000003</v>
      </c>
      <c r="GM76">
        <v>591.43312639999999</v>
      </c>
      <c r="GN76">
        <v>591.53712640000003</v>
      </c>
      <c r="GO76">
        <v>576.66312960000005</v>
      </c>
      <c r="GP76">
        <v>576.66312960000005</v>
      </c>
      <c r="GQ76">
        <v>576.66312960000005</v>
      </c>
      <c r="GR76">
        <v>595.19212800000003</v>
      </c>
      <c r="GS76">
        <v>595.19212800000003</v>
      </c>
      <c r="GT76">
        <v>595.19212800000003</v>
      </c>
      <c r="GU76">
        <v>18.5289983999999</v>
      </c>
      <c r="GV76">
        <v>18.5289983999999</v>
      </c>
      <c r="GW76">
        <v>18.5289983999999</v>
      </c>
      <c r="GX76">
        <v>61.086517911387702</v>
      </c>
      <c r="GY76">
        <v>61.086517911387702</v>
      </c>
      <c r="GZ76">
        <v>61.086517911387702</v>
      </c>
      <c r="HA76">
        <v>211.780678816614</v>
      </c>
      <c r="HB76">
        <v>211.780678816614</v>
      </c>
      <c r="HC76">
        <v>211.780678816614</v>
      </c>
      <c r="HD76">
        <v>4.2744847515441098</v>
      </c>
      <c r="HE76">
        <v>591.53712640000003</v>
      </c>
      <c r="HF76">
        <v>4.8991509333664602</v>
      </c>
      <c r="HG76">
        <v>591.43312639999999</v>
      </c>
      <c r="HH76">
        <v>5.8763317246467297</v>
      </c>
      <c r="HI76">
        <v>591.53712640000003</v>
      </c>
      <c r="HJ76">
        <v>2.5038337343262799E-3</v>
      </c>
      <c r="HK76">
        <v>576.45500000000004</v>
      </c>
      <c r="HL76">
        <v>2.4408075189328499E-3</v>
      </c>
      <c r="HM76">
        <v>574.58199999999999</v>
      </c>
      <c r="HN76">
        <v>3.9995298455580202E-3</v>
      </c>
      <c r="HO76">
        <v>574.47799999999995</v>
      </c>
      <c r="HP76">
        <v>60.149024081317897</v>
      </c>
      <c r="HQ76">
        <v>591.53712640000003</v>
      </c>
      <c r="HR76">
        <v>0.68942695123422204</v>
      </c>
      <c r="HS76">
        <v>591.43312639999999</v>
      </c>
      <c r="HT76">
        <v>0.24806687883562201</v>
      </c>
      <c r="HU76">
        <v>591.53712640000003</v>
      </c>
      <c r="HV76">
        <v>60.149024081317897</v>
      </c>
      <c r="HW76">
        <v>591.53712640000003</v>
      </c>
      <c r="HX76">
        <v>68.942695123422197</v>
      </c>
      <c r="HY76">
        <v>591.43312639999999</v>
      </c>
      <c r="HZ76">
        <v>82.688959611873997</v>
      </c>
      <c r="IA76">
        <v>591.53712640000003</v>
      </c>
      <c r="IB76">
        <v>1.14619806682508E-2</v>
      </c>
      <c r="IC76">
        <v>4.1242045506881403E-3</v>
      </c>
      <c r="ID76">
        <v>1.0786133574033E-2</v>
      </c>
      <c r="IE76">
        <v>3.8478186901811197E-4</v>
      </c>
      <c r="IF76">
        <v>2.0055131302730502E-3</v>
      </c>
      <c r="IG76">
        <v>1.1555697312069299E-2</v>
      </c>
      <c r="IH76">
        <v>4.01947493490502E-3</v>
      </c>
      <c r="II76">
        <v>8.2448978425908495E-2</v>
      </c>
      <c r="IJ76">
        <v>0.25793918777172697</v>
      </c>
      <c r="IK76">
        <v>0.156565724152679</v>
      </c>
      <c r="IL76">
        <v>-40.1404643476058</v>
      </c>
      <c r="IM76">
        <v>8.2448978425908495E-2</v>
      </c>
      <c r="IN76">
        <v>0.15615912280830799</v>
      </c>
      <c r="IO76">
        <v>-37.562608412661703</v>
      </c>
      <c r="IP76">
        <v>6.9634224500791903E-2</v>
      </c>
      <c r="IQ76">
        <v>1.0671034371924399</v>
      </c>
      <c r="IR76">
        <v>0.200149909755268</v>
      </c>
      <c r="IS76">
        <v>5</v>
      </c>
      <c r="IT76">
        <v>636.22112000000004</v>
      </c>
      <c r="IU76">
        <v>636.11712</v>
      </c>
      <c r="IV76">
        <v>636.11712</v>
      </c>
      <c r="IW76">
        <v>621.34512640000003</v>
      </c>
      <c r="IX76">
        <v>621.34512640000003</v>
      </c>
      <c r="IY76">
        <v>621.34512640000003</v>
      </c>
      <c r="IZ76">
        <v>639.98312959999998</v>
      </c>
      <c r="JA76">
        <v>639.98312959999998</v>
      </c>
      <c r="JB76">
        <v>639.98312959999998</v>
      </c>
      <c r="JC76">
        <v>18.638003199999901</v>
      </c>
      <c r="JD76">
        <v>18.638003199999901</v>
      </c>
      <c r="JE76">
        <v>18.638003199999901</v>
      </c>
      <c r="JF76">
        <v>62.061921606146299</v>
      </c>
      <c r="JG76">
        <v>62.061921606146299</v>
      </c>
      <c r="JH76">
        <v>62.061921606146299</v>
      </c>
      <c r="JI76">
        <v>215.13185280817601</v>
      </c>
      <c r="JJ76">
        <v>215.13185280817601</v>
      </c>
      <c r="JK76">
        <v>215.13185280817601</v>
      </c>
      <c r="JL76">
        <v>4.2978357842436603</v>
      </c>
      <c r="JM76">
        <v>636.22112000000004</v>
      </c>
      <c r="JN76">
        <v>4.9246101107715496</v>
      </c>
      <c r="JO76">
        <v>636.11712</v>
      </c>
      <c r="JP76">
        <v>5.9077608640324701</v>
      </c>
      <c r="JQ76">
        <v>636.11712</v>
      </c>
      <c r="JR76">
        <v>3.1421400995016299E-3</v>
      </c>
      <c r="JS76">
        <v>621.13499999999999</v>
      </c>
      <c r="JT76">
        <v>3.1857054508283001E-3</v>
      </c>
      <c r="JU76">
        <v>621.24</v>
      </c>
      <c r="JV76">
        <v>5.0417600286499003E-3</v>
      </c>
      <c r="JW76">
        <v>621.03</v>
      </c>
      <c r="JX76">
        <v>61.109674970084399</v>
      </c>
      <c r="JY76">
        <v>636.22112000000004</v>
      </c>
      <c r="JZ76">
        <v>0.70025728935375398</v>
      </c>
      <c r="KA76">
        <v>636.11712</v>
      </c>
      <c r="KB76">
        <v>0.25198934670814899</v>
      </c>
      <c r="KC76">
        <v>636.11712</v>
      </c>
      <c r="KD76">
        <v>61.109674970084399</v>
      </c>
      <c r="KE76">
        <v>636.22112000000004</v>
      </c>
      <c r="KF76">
        <v>70.025728935375398</v>
      </c>
      <c r="KG76">
        <v>636.11712</v>
      </c>
      <c r="KH76">
        <v>83.996448902716395</v>
      </c>
      <c r="KI76">
        <v>636.11712</v>
      </c>
      <c r="KJ76">
        <v>1.1459024936666E-2</v>
      </c>
      <c r="KK76">
        <v>4.1235589426961896E-3</v>
      </c>
      <c r="KL76">
        <v>1.07832171199999E-2</v>
      </c>
      <c r="KM76">
        <v>3.8475014676156303E-4</v>
      </c>
      <c r="KN76">
        <v>2.0052E-3</v>
      </c>
      <c r="KO76">
        <v>1.15527174135231E-2</v>
      </c>
      <c r="KP76">
        <v>4.0188457214143901E-3</v>
      </c>
      <c r="KQ76">
        <v>-40.4</v>
      </c>
      <c r="KR76">
        <v>0</v>
      </c>
      <c r="KS76">
        <v>0</v>
      </c>
      <c r="KT76">
        <v>-37.810794714755701</v>
      </c>
      <c r="KU76">
        <v>-8.6917891289339799E-2</v>
      </c>
      <c r="KV76">
        <v>1.06681798207179</v>
      </c>
      <c r="KW76">
        <v>0.20011872193876801</v>
      </c>
      <c r="KX76">
        <v>3.363</v>
      </c>
      <c r="KY76" s="27">
        <v>0.36578220116983401</v>
      </c>
      <c r="KZ76" t="s">
        <v>1</v>
      </c>
      <c r="LA76">
        <v>0.80931969428042905</v>
      </c>
      <c r="LB76" s="21">
        <f t="shared" si="4"/>
        <v>24.232596074010317</v>
      </c>
      <c r="LC76" t="s">
        <v>1</v>
      </c>
      <c r="LD76">
        <v>-0.5</v>
      </c>
      <c r="LE76" s="1">
        <v>1.9200241564729601</v>
      </c>
      <c r="LF76" s="18">
        <f t="shared" si="7"/>
        <v>5.1736241564729601</v>
      </c>
      <c r="LG76" s="22">
        <f t="shared" si="5"/>
        <v>1.3893863459765523</v>
      </c>
      <c r="LI76">
        <v>1.09356149096109E-2</v>
      </c>
      <c r="LJ76">
        <v>3.8932776003864597E-4</v>
      </c>
      <c r="LK76">
        <v>2.0506241199665502E-3</v>
      </c>
      <c r="LL76">
        <v>1.1714270429688201E-2</v>
      </c>
      <c r="LM76">
        <v>4.1099148929526399E-3</v>
      </c>
      <c r="LN76">
        <v>-26.8380993832141</v>
      </c>
      <c r="LO76" s="34">
        <f t="shared" si="6"/>
        <v>-27.544502995006468</v>
      </c>
      <c r="LR76">
        <v>1.0786133574033E-2</v>
      </c>
      <c r="LS76">
        <v>3.8478186901811197E-4</v>
      </c>
      <c r="LT76">
        <v>2.0055131302730502E-3</v>
      </c>
      <c r="LU76">
        <v>1.1555697312069299E-2</v>
      </c>
      <c r="LV76">
        <v>4.01947493490502E-3</v>
      </c>
      <c r="LW76">
        <v>8.2448978425908495E-2</v>
      </c>
      <c r="LX76">
        <v>0.25793918777172697</v>
      </c>
      <c r="LY76">
        <v>0.156565724152679</v>
      </c>
      <c r="LZ76">
        <v>-40.1404643476058</v>
      </c>
      <c r="MA76">
        <v>8.2448978425908495E-2</v>
      </c>
      <c r="MB76">
        <v>0.15615912280830799</v>
      </c>
      <c r="MC76">
        <v>-37.562608412661703</v>
      </c>
      <c r="MD76">
        <v>6.9634224500791903E-2</v>
      </c>
      <c r="ME76">
        <v>1.0671034371924399</v>
      </c>
      <c r="MF76">
        <v>0.200149909755268</v>
      </c>
      <c r="MG76">
        <v>1.07832171199999E-2</v>
      </c>
      <c r="MH76">
        <v>3.8475014676156303E-4</v>
      </c>
      <c r="MI76">
        <v>2.0052E-3</v>
      </c>
      <c r="MJ76">
        <v>1.15527174135231E-2</v>
      </c>
      <c r="MK76">
        <v>4.0188457214143901E-3</v>
      </c>
      <c r="ML76">
        <v>-40.4</v>
      </c>
      <c r="MM76">
        <v>0</v>
      </c>
      <c r="MN76">
        <v>0</v>
      </c>
      <c r="MO76">
        <v>-37.810794714755701</v>
      </c>
      <c r="MP76">
        <v>-8.6917891289339799E-2</v>
      </c>
      <c r="MQ76">
        <v>1.06681798207179</v>
      </c>
      <c r="MR76">
        <v>0.20011872193876801</v>
      </c>
      <c r="MS76" t="s">
        <v>1</v>
      </c>
      <c r="MT76">
        <v>146</v>
      </c>
      <c r="MV76" t="s">
        <v>137</v>
      </c>
      <c r="MW76" t="b">
        <v>1</v>
      </c>
      <c r="MX76" t="s">
        <v>139</v>
      </c>
      <c r="MY76">
        <v>3.363</v>
      </c>
    </row>
    <row r="77" spans="1:363">
      <c r="LE77" s="1"/>
      <c r="LF77" s="18"/>
    </row>
    <row r="78" spans="1:363">
      <c r="LE78" s="1"/>
      <c r="LF78" s="18"/>
    </row>
    <row r="79" spans="1:363">
      <c r="LA79" t="s">
        <v>170</v>
      </c>
      <c r="LB79" t="s">
        <v>170</v>
      </c>
      <c r="LE79" s="1"/>
      <c r="LF79" s="18"/>
    </row>
    <row r="80" spans="1:363">
      <c r="LB80">
        <f>40.8*KX85/KY85</f>
        <v>222.79438511842361</v>
      </c>
      <c r="LE80" s="1"/>
      <c r="LF80" s="18"/>
    </row>
    <row r="81" spans="1:363">
      <c r="A81">
        <v>9</v>
      </c>
      <c r="B81" t="s">
        <v>141</v>
      </c>
      <c r="C81">
        <v>1</v>
      </c>
      <c r="D81">
        <v>29.598003200000001</v>
      </c>
      <c r="E81">
        <v>29.390003199999999</v>
      </c>
      <c r="F81">
        <v>29.7020032</v>
      </c>
      <c r="G81">
        <v>14.7240064</v>
      </c>
      <c r="H81">
        <v>14.7240064</v>
      </c>
      <c r="I81">
        <v>14.7240064</v>
      </c>
      <c r="J81">
        <v>31.889996799999999</v>
      </c>
      <c r="K81">
        <v>31.889996799999999</v>
      </c>
      <c r="L81">
        <v>31.889996799999999</v>
      </c>
      <c r="M81">
        <v>17.165990399999998</v>
      </c>
      <c r="N81">
        <v>17.165990399999998</v>
      </c>
      <c r="O81">
        <v>17.165990399999998</v>
      </c>
      <c r="P81">
        <v>54.461438771467499</v>
      </c>
      <c r="Q81">
        <v>54.461438771467499</v>
      </c>
      <c r="R81">
        <v>54.461438771467499</v>
      </c>
      <c r="S81">
        <v>123.12108092692</v>
      </c>
      <c r="T81">
        <v>123.12108092692</v>
      </c>
      <c r="U81">
        <v>123.12108092692</v>
      </c>
      <c r="V81">
        <v>3.7596224359853299</v>
      </c>
      <c r="W81">
        <v>29.598003200000001</v>
      </c>
      <c r="X81">
        <v>2.7561416466912201</v>
      </c>
      <c r="Y81">
        <v>29.390003199999999</v>
      </c>
      <c r="Z81">
        <v>2.3077536659078199</v>
      </c>
      <c r="AA81">
        <v>29.7020032</v>
      </c>
      <c r="AB81">
        <v>7.9964422733257004E-2</v>
      </c>
      <c r="AC81">
        <v>14.516</v>
      </c>
      <c r="AD81">
        <v>5.9797045240126398E-2</v>
      </c>
      <c r="AE81">
        <v>12.21</v>
      </c>
      <c r="AF81">
        <v>3.8551994246414298</v>
      </c>
      <c r="AG81">
        <v>14.724</v>
      </c>
      <c r="AH81">
        <v>53.976991324911502</v>
      </c>
      <c r="AI81">
        <v>29.598003200000001</v>
      </c>
      <c r="AJ81">
        <v>0.39573596821422702</v>
      </c>
      <c r="AK81">
        <v>29.390003199999999</v>
      </c>
      <c r="AL81">
        <v>8.8711478341758701E-2</v>
      </c>
      <c r="AM81">
        <v>29.7020032</v>
      </c>
      <c r="AN81">
        <v>53.976991324911502</v>
      </c>
      <c r="AO81">
        <v>29.598003200000001</v>
      </c>
      <c r="AP81">
        <v>39.573596821422697</v>
      </c>
      <c r="AQ81">
        <v>29.390003199999999</v>
      </c>
      <c r="AR81">
        <v>29.5704927805862</v>
      </c>
      <c r="AS81">
        <v>29.7020032</v>
      </c>
      <c r="AT81">
        <v>7.3315677384112798E-3</v>
      </c>
      <c r="AU81">
        <v>1.64350543007787E-3</v>
      </c>
      <c r="AV81">
        <v>1</v>
      </c>
      <c r="AW81">
        <v>72</v>
      </c>
      <c r="AX81">
        <v>56</v>
      </c>
      <c r="AY81">
        <v>109</v>
      </c>
      <c r="AZ81">
        <v>53</v>
      </c>
      <c r="BA81" s="6">
        <v>1.6252922954003299E-2</v>
      </c>
      <c r="BB81">
        <v>1.6252922954003299E-2</v>
      </c>
      <c r="BC81">
        <v>1.2352199759334301E-3</v>
      </c>
      <c r="BD81">
        <v>72</v>
      </c>
      <c r="BE81">
        <v>1.0177799500524899E-3</v>
      </c>
      <c r="BF81">
        <v>55</v>
      </c>
      <c r="BG81">
        <v>1.6252922954003299E-2</v>
      </c>
      <c r="BH81">
        <v>72</v>
      </c>
      <c r="BI81">
        <v>1.6252922954003299E-2</v>
      </c>
      <c r="BJ81">
        <v>72</v>
      </c>
      <c r="BK81">
        <v>3.6763608999999999E-3</v>
      </c>
      <c r="BL81">
        <v>7.3527217999999998E-3</v>
      </c>
      <c r="BM81">
        <v>-0.5</v>
      </c>
      <c r="BN81">
        <v>0.366289477686153</v>
      </c>
      <c r="BO81">
        <v>9.3269823993882692</v>
      </c>
      <c r="BP81">
        <v>2</v>
      </c>
      <c r="BQ81">
        <v>153.95700479999999</v>
      </c>
      <c r="BR81">
        <v>153.95700479999999</v>
      </c>
      <c r="BS81">
        <v>155.82900480000001</v>
      </c>
      <c r="BT81">
        <v>136.36700160000001</v>
      </c>
      <c r="BU81">
        <v>136.36700160000001</v>
      </c>
      <c r="BV81">
        <v>136.36700160000001</v>
      </c>
      <c r="BW81">
        <v>205.3900032</v>
      </c>
      <c r="BX81">
        <v>205.3900032</v>
      </c>
      <c r="BY81">
        <v>205.3900032</v>
      </c>
      <c r="BZ81">
        <v>69.023001599999901</v>
      </c>
      <c r="CA81">
        <v>69.023001599999901</v>
      </c>
      <c r="CB81">
        <v>69.023001599999901</v>
      </c>
      <c r="CC81">
        <v>98.099208895432895</v>
      </c>
      <c r="CD81">
        <v>98.099208895432895</v>
      </c>
      <c r="CE81">
        <v>98.099208895432895</v>
      </c>
      <c r="CF81">
        <v>237.61792321978899</v>
      </c>
      <c r="CG81">
        <v>237.61792321978899</v>
      </c>
      <c r="CH81">
        <v>237.61792321978899</v>
      </c>
      <c r="CI81">
        <v>6.3964753265759304</v>
      </c>
      <c r="CJ81">
        <v>153.95700479999999</v>
      </c>
      <c r="CK81">
        <v>4.6937755767949803</v>
      </c>
      <c r="CL81">
        <v>153.95700479999999</v>
      </c>
      <c r="CM81">
        <v>3.3829785691487899</v>
      </c>
      <c r="CN81">
        <v>155.82900480000001</v>
      </c>
      <c r="CO81">
        <v>8.5991891380077706E-2</v>
      </c>
      <c r="CP81">
        <v>135.11600000000001</v>
      </c>
      <c r="CQ81">
        <v>6.3782229517299394E-2</v>
      </c>
      <c r="CR81">
        <v>135.22</v>
      </c>
      <c r="CS81">
        <v>3.5553507380131202</v>
      </c>
      <c r="CT81">
        <v>136.36699999999999</v>
      </c>
      <c r="CU81">
        <v>97.178662523901394</v>
      </c>
      <c r="CV81">
        <v>153.95700479999999</v>
      </c>
      <c r="CW81">
        <v>0.71318369920548597</v>
      </c>
      <c r="CX81">
        <v>153.95700479999999</v>
      </c>
      <c r="CY81">
        <v>0.20736267232601799</v>
      </c>
      <c r="CZ81">
        <v>155.82900480000001</v>
      </c>
      <c r="DA81">
        <v>97.178662523901394</v>
      </c>
      <c r="DB81">
        <v>153.95700479999999</v>
      </c>
      <c r="DC81">
        <v>71.318369920548605</v>
      </c>
      <c r="DD81">
        <v>153.95700479999999</v>
      </c>
      <c r="DE81">
        <v>69.120890775339404</v>
      </c>
      <c r="DF81">
        <v>155.82900480000001</v>
      </c>
      <c r="DG81">
        <v>7.3388918995471496E-3</v>
      </c>
      <c r="DH81">
        <v>2.1338292474957299E-3</v>
      </c>
      <c r="DI81">
        <v>2</v>
      </c>
      <c r="DJ81">
        <v>206</v>
      </c>
      <c r="DK81">
        <v>187</v>
      </c>
      <c r="DL81">
        <v>281</v>
      </c>
      <c r="DM81">
        <v>94</v>
      </c>
      <c r="DN81" s="27">
        <v>0.20670283585541599</v>
      </c>
      <c r="DO81">
        <v>0.20670283585541599</v>
      </c>
      <c r="DP81">
        <v>9.2862396966665907E-3</v>
      </c>
      <c r="DQ81">
        <v>206</v>
      </c>
      <c r="DR81">
        <v>1.00375995971262E-3</v>
      </c>
      <c r="DS81">
        <v>167</v>
      </c>
      <c r="DT81">
        <v>0.20670283585541599</v>
      </c>
      <c r="DU81">
        <v>206</v>
      </c>
      <c r="DV81">
        <v>0.20670283585541599</v>
      </c>
      <c r="DW81">
        <v>206</v>
      </c>
      <c r="DX81">
        <v>3.68003354691344E-3</v>
      </c>
      <c r="DY81">
        <v>7.3600670938268904E-3</v>
      </c>
      <c r="DZ81">
        <v>0.49849027063486501</v>
      </c>
      <c r="EA81">
        <v>0.36665405546711399</v>
      </c>
      <c r="EB81">
        <v>40.2508369443172</v>
      </c>
      <c r="EC81">
        <v>3</v>
      </c>
      <c r="ED81">
        <v>295.36394239999998</v>
      </c>
      <c r="EE81">
        <v>295.05194239999997</v>
      </c>
      <c r="EF81">
        <v>295.2599424</v>
      </c>
      <c r="EG81">
        <v>277.33493759999999</v>
      </c>
      <c r="EH81">
        <v>277.33493759999999</v>
      </c>
      <c r="EI81">
        <v>277.33493759999999</v>
      </c>
      <c r="EJ81">
        <v>348.04394239999999</v>
      </c>
      <c r="EK81">
        <v>348.04394239999999</v>
      </c>
      <c r="EL81">
        <v>348.04394239999999</v>
      </c>
      <c r="EM81">
        <v>70.709004800000002</v>
      </c>
      <c r="EN81">
        <v>70.709004800000002</v>
      </c>
      <c r="EO81">
        <v>70.709004800000002</v>
      </c>
      <c r="EP81">
        <v>92.8514195882167</v>
      </c>
      <c r="EQ81">
        <v>92.8514195882167</v>
      </c>
      <c r="ER81">
        <v>92.8514195882167</v>
      </c>
      <c r="ES81">
        <v>325.76021963339599</v>
      </c>
      <c r="ET81">
        <v>325.76021963339599</v>
      </c>
      <c r="EU81">
        <v>325.76021963339599</v>
      </c>
      <c r="EV81">
        <v>3.8673890339989501</v>
      </c>
      <c r="EW81">
        <v>295.36394239999998</v>
      </c>
      <c r="EX81">
        <v>4.5354057890538604</v>
      </c>
      <c r="EY81">
        <v>295.05194239999997</v>
      </c>
      <c r="EZ81">
        <v>5.4224209339013196</v>
      </c>
      <c r="FA81">
        <v>295.2599424</v>
      </c>
      <c r="FB81">
        <v>2.0899923326587401E-3</v>
      </c>
      <c r="FC81">
        <v>274.82600000000002</v>
      </c>
      <c r="FD81">
        <v>1.94857376489812E-3</v>
      </c>
      <c r="FE81">
        <v>274.82600000000002</v>
      </c>
      <c r="FF81">
        <v>8.7639847096080605E-3</v>
      </c>
      <c r="FG81">
        <v>274.93</v>
      </c>
      <c r="FH81">
        <v>91.405799023688104</v>
      </c>
      <c r="FI81">
        <v>295.36394239999998</v>
      </c>
      <c r="FJ81">
        <v>1.06079614671359</v>
      </c>
      <c r="FK81">
        <v>295.05194239999997</v>
      </c>
      <c r="FL81">
        <v>0.384824417815046</v>
      </c>
      <c r="FM81">
        <v>295.2599424</v>
      </c>
      <c r="FN81">
        <v>91.405799023688104</v>
      </c>
      <c r="FO81">
        <v>295.36394239999998</v>
      </c>
      <c r="FP81">
        <v>106.079614671359</v>
      </c>
      <c r="FQ81">
        <v>295.05194239999997</v>
      </c>
      <c r="FR81">
        <v>128.27480593834801</v>
      </c>
      <c r="FS81">
        <v>295.2599424</v>
      </c>
      <c r="FT81">
        <v>1.16053484357014E-2</v>
      </c>
      <c r="FU81">
        <v>4.21006568429337E-3</v>
      </c>
      <c r="FV81">
        <v>1.0927021192065799E-2</v>
      </c>
      <c r="FW81">
        <v>3.89068760036106E-4</v>
      </c>
      <c r="FX81">
        <v>2.0480412212410802E-3</v>
      </c>
      <c r="FY81">
        <v>1.17051587121381E-2</v>
      </c>
      <c r="FZ81">
        <v>4.1047365421543703E-3</v>
      </c>
      <c r="GA81">
        <v>11.224461669197799</v>
      </c>
      <c r="GB81">
        <v>13.195276328367999</v>
      </c>
      <c r="GC81">
        <v>21.372012436881398</v>
      </c>
      <c r="GD81">
        <v>-27.602855509745702</v>
      </c>
      <c r="GE81">
        <v>11.224461669197799</v>
      </c>
      <c r="GF81">
        <v>21.365061460743402</v>
      </c>
      <c r="GG81">
        <v>-25.114442270844101</v>
      </c>
      <c r="GH81">
        <v>21.2832369353386</v>
      </c>
      <c r="GI81">
        <v>1.08089119817778</v>
      </c>
      <c r="GJ81">
        <v>0.20438553212928201</v>
      </c>
      <c r="GK81">
        <v>4</v>
      </c>
      <c r="GL81">
        <v>592.8659328</v>
      </c>
      <c r="GM81">
        <v>592.8659328</v>
      </c>
      <c r="GN81">
        <v>592.8659328</v>
      </c>
      <c r="GO81">
        <v>578.09493759999998</v>
      </c>
      <c r="GP81">
        <v>578.09493759999998</v>
      </c>
      <c r="GQ81">
        <v>578.09493759999998</v>
      </c>
      <c r="GR81">
        <v>596.41593599999999</v>
      </c>
      <c r="GS81">
        <v>596.41593599999999</v>
      </c>
      <c r="GT81">
        <v>596.41593599999999</v>
      </c>
      <c r="GU81">
        <v>18.320998400000001</v>
      </c>
      <c r="GV81">
        <v>18.320998400000001</v>
      </c>
      <c r="GW81">
        <v>18.320998400000001</v>
      </c>
      <c r="GX81">
        <v>57.619862452323503</v>
      </c>
      <c r="GY81">
        <v>57.619862452323503</v>
      </c>
      <c r="GZ81">
        <v>57.619862452323503</v>
      </c>
      <c r="HA81">
        <v>199.71579601834799</v>
      </c>
      <c r="HB81">
        <v>199.71579601834799</v>
      </c>
      <c r="HC81">
        <v>199.71579601834799</v>
      </c>
      <c r="HD81">
        <v>4.0214636567601403</v>
      </c>
      <c r="HE81">
        <v>592.8659328</v>
      </c>
      <c r="HF81">
        <v>4.6070977287017598</v>
      </c>
      <c r="HG81">
        <v>592.8659328</v>
      </c>
      <c r="HH81">
        <v>5.5274754108314399</v>
      </c>
      <c r="HI81">
        <v>592.8659328</v>
      </c>
      <c r="HJ81">
        <v>2.3239544982722399E-3</v>
      </c>
      <c r="HK81">
        <v>577.67399999999998</v>
      </c>
      <c r="HL81">
        <v>2.1280030930411501E-3</v>
      </c>
      <c r="HM81">
        <v>577.67399999999998</v>
      </c>
      <c r="HN81">
        <v>8.8359009726663197E-3</v>
      </c>
      <c r="HO81">
        <v>577.35900000000004</v>
      </c>
      <c r="HP81">
        <v>56.735892151554403</v>
      </c>
      <c r="HQ81">
        <v>592.8659328</v>
      </c>
      <c r="HR81">
        <v>0.65004369881258905</v>
      </c>
      <c r="HS81">
        <v>592.8659328</v>
      </c>
      <c r="HT81">
        <v>0.233926601956603</v>
      </c>
      <c r="HU81">
        <v>592.8659328</v>
      </c>
      <c r="HV81">
        <v>56.735892151554403</v>
      </c>
      <c r="HW81">
        <v>592.8659328</v>
      </c>
      <c r="HX81">
        <v>65.004369881258995</v>
      </c>
      <c r="HY81">
        <v>592.8659328</v>
      </c>
      <c r="HZ81">
        <v>77.975533985534597</v>
      </c>
      <c r="IA81">
        <v>592.8659328</v>
      </c>
      <c r="IB81">
        <v>1.1457362776215301E-2</v>
      </c>
      <c r="IC81">
        <v>4.1230796429838901E-3</v>
      </c>
      <c r="ID81">
        <v>1.0786290877952E-2</v>
      </c>
      <c r="IE81">
        <v>3.84804721726717E-4</v>
      </c>
      <c r="IF81">
        <v>2.0057387235734498E-3</v>
      </c>
      <c r="IG81">
        <v>1.15559003214054E-2</v>
      </c>
      <c r="IH81">
        <v>4.0199267531402802E-3</v>
      </c>
      <c r="II81">
        <v>0.14184520945281701</v>
      </c>
      <c r="IJ81">
        <v>0.27551161933692098</v>
      </c>
      <c r="IK81">
        <v>0.26899060099050398</v>
      </c>
      <c r="IL81">
        <v>-40.126465849854199</v>
      </c>
      <c r="IM81">
        <v>0.14184520945281701</v>
      </c>
      <c r="IN81">
        <v>0.26866326224728099</v>
      </c>
      <c r="IO81">
        <v>-37.545700408698998</v>
      </c>
      <c r="IP81">
        <v>0.18204932960519299</v>
      </c>
      <c r="IQ81">
        <v>1.06711883365406</v>
      </c>
      <c r="IR81">
        <v>0.200172378865665</v>
      </c>
      <c r="IS81">
        <v>5</v>
      </c>
      <c r="IT81">
        <v>637.66593279999995</v>
      </c>
      <c r="IU81">
        <v>637.56193280000002</v>
      </c>
      <c r="IV81">
        <v>637.56193280000002</v>
      </c>
      <c r="IW81">
        <v>622.79193599999996</v>
      </c>
      <c r="IX81">
        <v>622.79193599999996</v>
      </c>
      <c r="IY81">
        <v>622.79193599999996</v>
      </c>
      <c r="IZ81">
        <v>641.11393280000004</v>
      </c>
      <c r="JA81">
        <v>641.11393280000004</v>
      </c>
      <c r="JB81">
        <v>641.11393280000004</v>
      </c>
      <c r="JC81">
        <v>18.321996800000001</v>
      </c>
      <c r="JD81">
        <v>18.321996800000001</v>
      </c>
      <c r="JE81">
        <v>18.321996800000001</v>
      </c>
      <c r="JF81">
        <v>58.336748470488899</v>
      </c>
      <c r="JG81">
        <v>58.336748470488899</v>
      </c>
      <c r="JH81">
        <v>58.336748470488899</v>
      </c>
      <c r="JI81">
        <v>202.16208123331401</v>
      </c>
      <c r="JJ81">
        <v>202.16208123331401</v>
      </c>
      <c r="JK81">
        <v>202.16208123331401</v>
      </c>
      <c r="JL81">
        <v>4.0238283027871002</v>
      </c>
      <c r="JM81">
        <v>637.66593279999995</v>
      </c>
      <c r="JN81">
        <v>4.6086885141889802</v>
      </c>
      <c r="JO81">
        <v>637.56193280000002</v>
      </c>
      <c r="JP81">
        <v>5.5298405477316797</v>
      </c>
      <c r="JQ81">
        <v>637.56193280000002</v>
      </c>
      <c r="JR81">
        <v>2.9235309822781101E-3</v>
      </c>
      <c r="JS81">
        <v>622.58100000000002</v>
      </c>
      <c r="JT81">
        <v>2.8134296285226702E-3</v>
      </c>
      <c r="JU81">
        <v>622.58100000000002</v>
      </c>
      <c r="JV81">
        <v>9.96280717786527E-3</v>
      </c>
      <c r="JW81">
        <v>622.68600000000004</v>
      </c>
      <c r="JX81">
        <v>57.442021328452498</v>
      </c>
      <c r="JY81">
        <v>637.66593279999995</v>
      </c>
      <c r="JZ81">
        <v>0.65795280331689299</v>
      </c>
      <c r="KA81">
        <v>637.56193280000002</v>
      </c>
      <c r="KB81">
        <v>0.236774338719518</v>
      </c>
      <c r="KC81">
        <v>637.56193280000002</v>
      </c>
      <c r="KD81">
        <v>57.442021328452498</v>
      </c>
      <c r="KE81">
        <v>637.66593279999995</v>
      </c>
      <c r="KF81">
        <v>65.795280331689298</v>
      </c>
      <c r="KG81">
        <v>637.56193280000002</v>
      </c>
      <c r="KH81">
        <v>78.9247795731727</v>
      </c>
      <c r="KI81">
        <v>637.56193280000002</v>
      </c>
      <c r="KJ81">
        <v>1.1454207009094001E-2</v>
      </c>
      <c r="KK81">
        <v>4.1219708715618903E-3</v>
      </c>
      <c r="KL81">
        <v>1.07832171199999E-2</v>
      </c>
      <c r="KM81">
        <v>3.8475014676156303E-4</v>
      </c>
      <c r="KN81">
        <v>2.0052E-3</v>
      </c>
      <c r="KO81">
        <v>1.15527174135231E-2</v>
      </c>
      <c r="KP81">
        <v>4.0188457214143901E-3</v>
      </c>
      <c r="KQ81">
        <v>-40.4</v>
      </c>
      <c r="KR81">
        <v>0</v>
      </c>
      <c r="KS81">
        <v>0</v>
      </c>
      <c r="KT81">
        <v>-37.810794714755701</v>
      </c>
      <c r="KU81">
        <v>-8.6917891289339799E-2</v>
      </c>
      <c r="KV81">
        <v>1.06681798207179</v>
      </c>
      <c r="KW81">
        <v>0.20011872193876801</v>
      </c>
      <c r="KX81">
        <v>1.1319999999999999</v>
      </c>
      <c r="KY81" s="27">
        <v>0.20670283585541599</v>
      </c>
      <c r="KZ81" t="s">
        <v>1</v>
      </c>
      <c r="LA81">
        <v>9.3269823993882692</v>
      </c>
      <c r="LB81" s="21">
        <f>KY81/KX81*$LB$80</f>
        <v>40.68218305357054</v>
      </c>
      <c r="LC81" t="s">
        <v>1</v>
      </c>
      <c r="LD81">
        <v>-0.5</v>
      </c>
      <c r="LE81" s="1">
        <v>0.49849027063486501</v>
      </c>
      <c r="LF81" s="18">
        <f>-$KZ$133*A81+LE81</f>
        <v>0.79729027063486502</v>
      </c>
      <c r="LG81" s="9"/>
      <c r="LI81">
        <v>1.0927021192065799E-2</v>
      </c>
      <c r="LJ81">
        <v>3.89068760036106E-4</v>
      </c>
      <c r="LK81">
        <v>2.0480412212410802E-3</v>
      </c>
      <c r="LL81">
        <v>1.17051587121381E-2</v>
      </c>
      <c r="LM81">
        <v>4.1047365421543703E-3</v>
      </c>
      <c r="LN81">
        <v>-27.602855509745702</v>
      </c>
      <c r="LO81" s="34">
        <f t="shared" ref="LO81:LO86" si="8">$LM$138*LN81+$LM$139</f>
        <v>-28.334817822368297</v>
      </c>
      <c r="LR81">
        <v>1.0786290877952E-2</v>
      </c>
      <c r="LS81">
        <v>3.84804721726717E-4</v>
      </c>
      <c r="LT81">
        <v>2.0057387235734498E-3</v>
      </c>
      <c r="LU81">
        <v>1.15559003214054E-2</v>
      </c>
      <c r="LV81">
        <v>4.0199267531402802E-3</v>
      </c>
      <c r="LW81">
        <v>0.14184520945281701</v>
      </c>
      <c r="LX81">
        <v>0.27551161933692098</v>
      </c>
      <c r="LY81">
        <v>0.26899060099050398</v>
      </c>
      <c r="LZ81">
        <v>-40.126465849854199</v>
      </c>
      <c r="MA81">
        <v>0.14184520945281701</v>
      </c>
      <c r="MB81">
        <v>0.26866326224728099</v>
      </c>
      <c r="MC81">
        <v>-37.545700408698998</v>
      </c>
      <c r="MD81">
        <v>0.18204932960519299</v>
      </c>
      <c r="ME81">
        <v>1.06711883365406</v>
      </c>
      <c r="MF81">
        <v>0.200172378865665</v>
      </c>
      <c r="MG81">
        <v>1.07832171199999E-2</v>
      </c>
      <c r="MH81">
        <v>3.8475014676156303E-4</v>
      </c>
      <c r="MI81">
        <v>2.0052E-3</v>
      </c>
      <c r="MJ81">
        <v>1.15527174135231E-2</v>
      </c>
      <c r="MK81">
        <v>4.0188457214143901E-3</v>
      </c>
      <c r="ML81">
        <v>-40.4</v>
      </c>
      <c r="MM81">
        <v>0</v>
      </c>
      <c r="MN81">
        <v>0</v>
      </c>
      <c r="MO81">
        <v>-37.810794714755701</v>
      </c>
      <c r="MP81">
        <v>-8.6917891289339799E-2</v>
      </c>
      <c r="MQ81">
        <v>1.06681798207179</v>
      </c>
      <c r="MR81">
        <v>0.20011872193876801</v>
      </c>
      <c r="MS81" t="s">
        <v>1</v>
      </c>
      <c r="MT81" t="s">
        <v>141</v>
      </c>
      <c r="MV81" t="s">
        <v>137</v>
      </c>
      <c r="MW81" t="b">
        <v>1</v>
      </c>
      <c r="MX81" t="s">
        <v>139</v>
      </c>
      <c r="MY81">
        <v>1.1319999999999999</v>
      </c>
    </row>
    <row r="82" spans="1:363">
      <c r="A82">
        <v>25</v>
      </c>
      <c r="B82" t="s">
        <v>141</v>
      </c>
      <c r="C82">
        <v>1</v>
      </c>
      <c r="D82">
        <v>29.660992</v>
      </c>
      <c r="E82">
        <v>29.660992</v>
      </c>
      <c r="F82">
        <v>29.868991999999999</v>
      </c>
      <c r="G82">
        <v>14.785996799999999</v>
      </c>
      <c r="H82">
        <v>14.785996799999999</v>
      </c>
      <c r="I82">
        <v>14.785996799999999</v>
      </c>
      <c r="J82">
        <v>31.952000000000002</v>
      </c>
      <c r="K82">
        <v>31.952000000000002</v>
      </c>
      <c r="L82">
        <v>31.952000000000002</v>
      </c>
      <c r="M82">
        <v>17.166003199999999</v>
      </c>
      <c r="N82">
        <v>17.166003199999999</v>
      </c>
      <c r="O82">
        <v>17.166003199999999</v>
      </c>
      <c r="P82">
        <v>55.271533586014698</v>
      </c>
      <c r="Q82">
        <v>55.271533586014698</v>
      </c>
      <c r="R82">
        <v>55.271533586014698</v>
      </c>
      <c r="S82">
        <v>116.161336733139</v>
      </c>
      <c r="T82">
        <v>116.161336733139</v>
      </c>
      <c r="U82">
        <v>116.161336733139</v>
      </c>
      <c r="V82">
        <v>3.8176609902450598</v>
      </c>
      <c r="W82">
        <v>29.660992</v>
      </c>
      <c r="X82">
        <v>2.7986308183473199</v>
      </c>
      <c r="Y82">
        <v>29.660992</v>
      </c>
      <c r="Z82">
        <v>1.6876945628967499</v>
      </c>
      <c r="AA82">
        <v>29.868991999999999</v>
      </c>
      <c r="AB82">
        <v>7.31318269303598E-2</v>
      </c>
      <c r="AC82">
        <v>14.68</v>
      </c>
      <c r="AD82">
        <v>5.5603946665505999E-2</v>
      </c>
      <c r="AE82">
        <v>13.428000000000001</v>
      </c>
      <c r="AF82">
        <v>1.9695377766850199</v>
      </c>
      <c r="AG82">
        <v>14.785</v>
      </c>
      <c r="AH82">
        <v>54.806197699460299</v>
      </c>
      <c r="AI82">
        <v>29.660992</v>
      </c>
      <c r="AJ82">
        <v>0.40181495636189901</v>
      </c>
      <c r="AK82">
        <v>29.660992</v>
      </c>
      <c r="AL82">
        <v>6.3520930192467198E-2</v>
      </c>
      <c r="AM82">
        <v>29.868991999999999</v>
      </c>
      <c r="AN82">
        <v>54.806197699460299</v>
      </c>
      <c r="AO82">
        <v>29.660992</v>
      </c>
      <c r="AP82">
        <v>40.181495636189901</v>
      </c>
      <c r="AQ82">
        <v>29.660992</v>
      </c>
      <c r="AR82">
        <v>21.173643397488998</v>
      </c>
      <c r="AS82">
        <v>29.868991999999999</v>
      </c>
      <c r="AT82">
        <v>7.3315605392901698E-3</v>
      </c>
      <c r="AU82">
        <v>1.1590099816957799E-3</v>
      </c>
      <c r="AV82">
        <v>1</v>
      </c>
      <c r="AW82">
        <v>72</v>
      </c>
      <c r="AX82">
        <v>55</v>
      </c>
      <c r="AY82">
        <v>112</v>
      </c>
      <c r="AZ82">
        <v>57</v>
      </c>
      <c r="BA82" s="6">
        <v>1.63172921824172E-2</v>
      </c>
      <c r="BB82">
        <v>1.63172921824172E-2</v>
      </c>
      <c r="BC82">
        <v>1.2146800523623799E-3</v>
      </c>
      <c r="BD82">
        <v>72</v>
      </c>
      <c r="BE82">
        <v>1.02431999985128E-3</v>
      </c>
      <c r="BF82">
        <v>34</v>
      </c>
      <c r="BG82">
        <v>1.63172921824172E-2</v>
      </c>
      <c r="BH82">
        <v>72</v>
      </c>
      <c r="BI82">
        <v>1.63172921824172E-2</v>
      </c>
      <c r="BJ82">
        <v>72</v>
      </c>
      <c r="BK82">
        <v>3.6763608999999999E-3</v>
      </c>
      <c r="BL82">
        <v>7.3527217999999998E-3</v>
      </c>
      <c r="BM82">
        <v>-0.5</v>
      </c>
      <c r="BN82">
        <v>0.366289477686153</v>
      </c>
      <c r="BO82">
        <v>9.6363266349895298</v>
      </c>
      <c r="BP82">
        <v>2</v>
      </c>
      <c r="BQ82">
        <v>153.28</v>
      </c>
      <c r="BR82">
        <v>153.17599999999999</v>
      </c>
      <c r="BS82">
        <v>155.36000000000001</v>
      </c>
      <c r="BT82">
        <v>135.37699839999999</v>
      </c>
      <c r="BU82">
        <v>135.37699839999999</v>
      </c>
      <c r="BV82">
        <v>135.37699839999999</v>
      </c>
      <c r="BW82">
        <v>207.01599999999999</v>
      </c>
      <c r="BX82">
        <v>207.01599999999999</v>
      </c>
      <c r="BY82">
        <v>207.01599999999999</v>
      </c>
      <c r="BZ82">
        <v>71.6390016</v>
      </c>
      <c r="CA82">
        <v>71.6390016</v>
      </c>
      <c r="CB82">
        <v>71.6390016</v>
      </c>
      <c r="CC82">
        <v>97.050466598423299</v>
      </c>
      <c r="CD82">
        <v>97.050466598423299</v>
      </c>
      <c r="CE82">
        <v>97.050466598423299</v>
      </c>
      <c r="CF82">
        <v>219.72092881389901</v>
      </c>
      <c r="CG82">
        <v>219.72092881389901</v>
      </c>
      <c r="CH82">
        <v>219.72092881389901</v>
      </c>
      <c r="CI82">
        <v>6.3877795338461203</v>
      </c>
      <c r="CJ82">
        <v>153.28</v>
      </c>
      <c r="CK82">
        <v>4.6797856977181898</v>
      </c>
      <c r="CL82">
        <v>153.17599999999999</v>
      </c>
      <c r="CM82">
        <v>2.4084511145980501</v>
      </c>
      <c r="CN82">
        <v>155.36000000000001</v>
      </c>
      <c r="CO82">
        <v>8.3297551139933201E-2</v>
      </c>
      <c r="CP82">
        <v>134.33600000000001</v>
      </c>
      <c r="CQ82">
        <v>6.2594565116591797E-2</v>
      </c>
      <c r="CR82">
        <v>134.12799999999999</v>
      </c>
      <c r="CS82">
        <v>1.77355146979294</v>
      </c>
      <c r="CT82">
        <v>135.376</v>
      </c>
      <c r="CU82">
        <v>96.186358603314503</v>
      </c>
      <c r="CV82">
        <v>153.28</v>
      </c>
      <c r="CW82">
        <v>0.70500612068153401</v>
      </c>
      <c r="CX82">
        <v>153.17599999999999</v>
      </c>
      <c r="CY82">
        <v>0.15910187442729501</v>
      </c>
      <c r="CZ82">
        <v>155.36000000000001</v>
      </c>
      <c r="DA82">
        <v>96.186358603314503</v>
      </c>
      <c r="DB82">
        <v>153.28</v>
      </c>
      <c r="DC82">
        <v>70.500612068153401</v>
      </c>
      <c r="DD82">
        <v>153.17599999999999</v>
      </c>
      <c r="DE82">
        <v>53.033958142431899</v>
      </c>
      <c r="DF82">
        <v>155.36000000000001</v>
      </c>
      <c r="DG82">
        <v>7.3295853062602502E-3</v>
      </c>
      <c r="DH82">
        <v>1.65410019401455E-3</v>
      </c>
      <c r="DI82">
        <v>2</v>
      </c>
      <c r="DJ82">
        <v>206</v>
      </c>
      <c r="DK82">
        <v>186</v>
      </c>
      <c r="DL82">
        <v>290</v>
      </c>
      <c r="DM82">
        <v>104</v>
      </c>
      <c r="DN82" s="27">
        <v>0.20267916378520701</v>
      </c>
      <c r="DO82">
        <v>0.20267916378520701</v>
      </c>
      <c r="DP82">
        <v>9.2020004522055301E-3</v>
      </c>
      <c r="DQ82">
        <v>206</v>
      </c>
      <c r="DR82">
        <v>1.0059999767690799E-3</v>
      </c>
      <c r="DS82">
        <v>184</v>
      </c>
      <c r="DT82">
        <v>0.20267916378520701</v>
      </c>
      <c r="DU82">
        <v>206</v>
      </c>
      <c r="DV82">
        <v>0.20267916378520701</v>
      </c>
      <c r="DW82">
        <v>206</v>
      </c>
      <c r="DX82">
        <v>3.67537043290358E-3</v>
      </c>
      <c r="DY82">
        <v>7.35074086580716E-3</v>
      </c>
      <c r="DZ82">
        <v>-0.76928038073476002</v>
      </c>
      <c r="EA82">
        <v>0.36619115514594303</v>
      </c>
      <c r="EB82">
        <v>40.615455269033198</v>
      </c>
      <c r="EC82">
        <v>3</v>
      </c>
      <c r="ED82">
        <v>295.46394880000003</v>
      </c>
      <c r="EE82">
        <v>295.15194880000001</v>
      </c>
      <c r="EF82">
        <v>295.35994879999998</v>
      </c>
      <c r="EG82">
        <v>277.2319488</v>
      </c>
      <c r="EH82">
        <v>277.2319488</v>
      </c>
      <c r="EI82">
        <v>277.2319488</v>
      </c>
      <c r="EJ82">
        <v>346.3799424</v>
      </c>
      <c r="EK82">
        <v>346.3799424</v>
      </c>
      <c r="EL82">
        <v>346.3799424</v>
      </c>
      <c r="EM82">
        <v>69.147993600000007</v>
      </c>
      <c r="EN82">
        <v>69.147993600000007</v>
      </c>
      <c r="EO82">
        <v>69.147993600000007</v>
      </c>
      <c r="EP82">
        <v>91.470038990180001</v>
      </c>
      <c r="EQ82">
        <v>91.470038990180001</v>
      </c>
      <c r="ER82">
        <v>91.470038990180001</v>
      </c>
      <c r="ES82">
        <v>321.12160727969501</v>
      </c>
      <c r="ET82">
        <v>321.12160727969501</v>
      </c>
      <c r="EU82">
        <v>321.12160727969501</v>
      </c>
      <c r="EV82">
        <v>3.88154857848851</v>
      </c>
      <c r="EW82">
        <v>295.46394880000003</v>
      </c>
      <c r="EX82">
        <v>4.5528703366462997</v>
      </c>
      <c r="EY82">
        <v>295.15194880000001</v>
      </c>
      <c r="EZ82">
        <v>5.44946926366441</v>
      </c>
      <c r="FA82">
        <v>295.35994879999998</v>
      </c>
      <c r="FB82">
        <v>2.0670885182788499E-3</v>
      </c>
      <c r="FC82">
        <v>274.72500000000002</v>
      </c>
      <c r="FD82">
        <v>2.0243010546458101E-3</v>
      </c>
      <c r="FE82">
        <v>274.72500000000002</v>
      </c>
      <c r="FF82">
        <v>5.5102702046660899E-3</v>
      </c>
      <c r="FG82">
        <v>275.24900000000002</v>
      </c>
      <c r="FH82">
        <v>90.044914223692004</v>
      </c>
      <c r="FI82">
        <v>295.46394880000003</v>
      </c>
      <c r="FJ82">
        <v>1.0455638390284201</v>
      </c>
      <c r="FK82">
        <v>295.15194880000001</v>
      </c>
      <c r="FL82">
        <v>0.379560927459481</v>
      </c>
      <c r="FM82">
        <v>295.35994879999998</v>
      </c>
      <c r="FN82">
        <v>90.044914223692004</v>
      </c>
      <c r="FO82">
        <v>295.46394880000003</v>
      </c>
      <c r="FP82">
        <v>104.556383902842</v>
      </c>
      <c r="FQ82">
        <v>295.15194880000001</v>
      </c>
      <c r="FR82">
        <v>126.52030915316</v>
      </c>
      <c r="FS82">
        <v>295.35994879999998</v>
      </c>
      <c r="FT82">
        <v>1.16115812652229E-2</v>
      </c>
      <c r="FU82">
        <v>4.2152400358399502E-3</v>
      </c>
      <c r="FV82">
        <v>1.0926961041721899E-2</v>
      </c>
      <c r="FW82">
        <v>3.8921697711555498E-4</v>
      </c>
      <c r="FX82">
        <v>2.0495191401429099E-3</v>
      </c>
      <c r="FY82">
        <v>1.1705394995953E-2</v>
      </c>
      <c r="FZ82">
        <v>4.1076956876325297E-3</v>
      </c>
      <c r="GA82">
        <v>11.609691098468399</v>
      </c>
      <c r="GB82">
        <v>13.2157289895435</v>
      </c>
      <c r="GC82">
        <v>22.108329698924098</v>
      </c>
      <c r="GD82">
        <v>-27.6082082972713</v>
      </c>
      <c r="GE82">
        <v>11.609691098468399</v>
      </c>
      <c r="GF82">
        <v>22.102104599497299</v>
      </c>
      <c r="GG82">
        <v>-25.094762941041701</v>
      </c>
      <c r="GH82">
        <v>22.019490198237499</v>
      </c>
      <c r="GI82">
        <v>1.08088531247223</v>
      </c>
      <c r="GJ82">
        <v>0.204532720289272</v>
      </c>
      <c r="GK82">
        <v>4</v>
      </c>
      <c r="GL82">
        <v>592.95893760000001</v>
      </c>
      <c r="GM82">
        <v>592.95893760000001</v>
      </c>
      <c r="GN82">
        <v>592.85493759999997</v>
      </c>
      <c r="GO82">
        <v>578.082944</v>
      </c>
      <c r="GP82">
        <v>578.082944</v>
      </c>
      <c r="GQ82">
        <v>578.082944</v>
      </c>
      <c r="GR82">
        <v>596.50993919999996</v>
      </c>
      <c r="GS82">
        <v>596.50993919999996</v>
      </c>
      <c r="GT82">
        <v>596.50993919999996</v>
      </c>
      <c r="GU82">
        <v>18.426995199999901</v>
      </c>
      <c r="GV82">
        <v>18.426995199999901</v>
      </c>
      <c r="GW82">
        <v>18.426995199999901</v>
      </c>
      <c r="GX82">
        <v>58.4702266413614</v>
      </c>
      <c r="GY82">
        <v>58.4702266413614</v>
      </c>
      <c r="GZ82">
        <v>58.4702266413614</v>
      </c>
      <c r="HA82">
        <v>202.725368440323</v>
      </c>
      <c r="HB82">
        <v>202.725368440323</v>
      </c>
      <c r="HC82">
        <v>202.725368440323</v>
      </c>
      <c r="HD82">
        <v>4.0790684282343399</v>
      </c>
      <c r="HE82">
        <v>592.95893760000001</v>
      </c>
      <c r="HF82">
        <v>4.6750173894508604</v>
      </c>
      <c r="HG82">
        <v>592.95893760000001</v>
      </c>
      <c r="HH82">
        <v>5.6072144528190098</v>
      </c>
      <c r="HI82">
        <v>592.85493759999997</v>
      </c>
      <c r="HJ82">
        <v>2.28162175880823E-3</v>
      </c>
      <c r="HK82">
        <v>577.87199999999996</v>
      </c>
      <c r="HL82">
        <v>2.1621005749577898E-3</v>
      </c>
      <c r="HM82">
        <v>577.76700000000005</v>
      </c>
      <c r="HN82">
        <v>5.6420820525345302E-3</v>
      </c>
      <c r="HO82">
        <v>577.76700000000005</v>
      </c>
      <c r="HP82">
        <v>57.572799247463898</v>
      </c>
      <c r="HQ82">
        <v>592.95893760000001</v>
      </c>
      <c r="HR82">
        <v>0.65995669474129204</v>
      </c>
      <c r="HS82">
        <v>592.95893760000001</v>
      </c>
      <c r="HT82">
        <v>0.23747069915619201</v>
      </c>
      <c r="HU82">
        <v>592.85493759999997</v>
      </c>
      <c r="HV82">
        <v>57.572799247463898</v>
      </c>
      <c r="HW82">
        <v>592.95893760000001</v>
      </c>
      <c r="HX82">
        <v>65.995669474129201</v>
      </c>
      <c r="HY82">
        <v>592.95893760000001</v>
      </c>
      <c r="HZ82">
        <v>79.1568997187306</v>
      </c>
      <c r="IA82">
        <v>592.85493759999997</v>
      </c>
      <c r="IB82">
        <v>1.1462994736535399E-2</v>
      </c>
      <c r="IC82">
        <v>4.1247030240005597E-3</v>
      </c>
      <c r="ID82">
        <v>1.0786044887977899E-2</v>
      </c>
      <c r="IE82">
        <v>3.8478155026755602E-4</v>
      </c>
      <c r="IF82">
        <v>2.0055099837727498E-3</v>
      </c>
      <c r="IG82">
        <v>1.1555607988513E-2</v>
      </c>
      <c r="IH82">
        <v>4.01946856653344E-3</v>
      </c>
      <c r="II82">
        <v>8.1620517258240696E-2</v>
      </c>
      <c r="IJ82">
        <v>0.25020736562986201</v>
      </c>
      <c r="IK82">
        <v>0.15498109711642399</v>
      </c>
      <c r="IL82">
        <v>-40.148356532062898</v>
      </c>
      <c r="IM82">
        <v>8.1620517258240696E-2</v>
      </c>
      <c r="IN82">
        <v>0.154589952501726</v>
      </c>
      <c r="IO82">
        <v>-37.570047888463698</v>
      </c>
      <c r="IP82">
        <v>6.8049735197028796E-2</v>
      </c>
      <c r="IQ82">
        <v>1.0670947568506699</v>
      </c>
      <c r="IR82">
        <v>0.20014959636352</v>
      </c>
      <c r="IS82">
        <v>5</v>
      </c>
      <c r="IT82">
        <v>637.65194240000005</v>
      </c>
      <c r="IU82">
        <v>637.65194240000005</v>
      </c>
      <c r="IV82">
        <v>637.65194240000005</v>
      </c>
      <c r="IW82">
        <v>622.77493760000004</v>
      </c>
      <c r="IX82">
        <v>622.77493760000004</v>
      </c>
      <c r="IY82">
        <v>622.77493760000004</v>
      </c>
      <c r="IZ82">
        <v>641.202944</v>
      </c>
      <c r="JA82">
        <v>641.202944</v>
      </c>
      <c r="JB82">
        <v>641.202944</v>
      </c>
      <c r="JC82">
        <v>18.428006399999902</v>
      </c>
      <c r="JD82">
        <v>18.428006399999902</v>
      </c>
      <c r="JE82">
        <v>18.428006399999902</v>
      </c>
      <c r="JF82">
        <v>59.280400911641102</v>
      </c>
      <c r="JG82">
        <v>59.280400911641102</v>
      </c>
      <c r="JH82">
        <v>59.280400911641102</v>
      </c>
      <c r="JI82">
        <v>205.50590508604901</v>
      </c>
      <c r="JJ82">
        <v>205.50590508604901</v>
      </c>
      <c r="JK82">
        <v>205.50590508604901</v>
      </c>
      <c r="JL82">
        <v>4.08988368500217</v>
      </c>
      <c r="JM82">
        <v>637.65194240000005</v>
      </c>
      <c r="JN82">
        <v>4.6869346675541497</v>
      </c>
      <c r="JO82">
        <v>637.65194240000005</v>
      </c>
      <c r="JP82">
        <v>5.6235726664912002</v>
      </c>
      <c r="JQ82">
        <v>637.65194240000005</v>
      </c>
      <c r="JR82">
        <v>2.9098456400537399E-3</v>
      </c>
      <c r="JS82">
        <v>622.56399999999996</v>
      </c>
      <c r="JT82">
        <v>2.9179443393250598E-3</v>
      </c>
      <c r="JU82">
        <v>622.24900000000002</v>
      </c>
      <c r="JV82">
        <v>6.6811739763395599E-3</v>
      </c>
      <c r="JW82">
        <v>621.82899999999995</v>
      </c>
      <c r="JX82">
        <v>58.370740136844098</v>
      </c>
      <c r="JY82">
        <v>637.65194240000005</v>
      </c>
      <c r="JZ82">
        <v>0.66893611421341104</v>
      </c>
      <c r="KA82">
        <v>637.65194240000005</v>
      </c>
      <c r="KB82">
        <v>0.24072466058359099</v>
      </c>
      <c r="KC82">
        <v>637.65194240000005</v>
      </c>
      <c r="KD82">
        <v>58.370740136844098</v>
      </c>
      <c r="KE82">
        <v>637.65194240000005</v>
      </c>
      <c r="KF82">
        <v>66.893611421341106</v>
      </c>
      <c r="KG82">
        <v>637.65194240000005</v>
      </c>
      <c r="KH82">
        <v>80.2415535278639</v>
      </c>
      <c r="KI82">
        <v>637.65194240000005</v>
      </c>
      <c r="KJ82">
        <v>1.14601273282668E-2</v>
      </c>
      <c r="KK82">
        <v>4.1240638720570896E-3</v>
      </c>
      <c r="KL82">
        <v>1.07832171199999E-2</v>
      </c>
      <c r="KM82">
        <v>3.8475014676156303E-4</v>
      </c>
      <c r="KN82">
        <v>2.0052E-3</v>
      </c>
      <c r="KO82">
        <v>1.15527174135231E-2</v>
      </c>
      <c r="KP82">
        <v>4.0188457214143901E-3</v>
      </c>
      <c r="KQ82">
        <v>-40.4</v>
      </c>
      <c r="KR82">
        <v>0</v>
      </c>
      <c r="KS82">
        <v>0</v>
      </c>
      <c r="KT82">
        <v>-37.810794714755701</v>
      </c>
      <c r="KU82">
        <v>-8.6917891289339799E-2</v>
      </c>
      <c r="KV82">
        <v>1.06681798207179</v>
      </c>
      <c r="KW82">
        <v>0.20011872193876801</v>
      </c>
      <c r="KX82">
        <v>1.1000000000000001</v>
      </c>
      <c r="KY82" s="27">
        <v>0.20267916378520701</v>
      </c>
      <c r="KZ82" t="s">
        <v>1</v>
      </c>
      <c r="LA82">
        <v>9.6363266349895298</v>
      </c>
      <c r="LB82" s="21">
        <f t="shared" ref="LB82:LB86" si="9">KY82/KX82*$LB$80</f>
        <v>41.050708792583144</v>
      </c>
      <c r="LC82" t="s">
        <v>1</v>
      </c>
      <c r="LD82">
        <v>-0.5</v>
      </c>
      <c r="LE82" s="1">
        <v>-0.76928038073476002</v>
      </c>
      <c r="LF82" s="18">
        <f t="shared" ref="LF82:LF85" si="10">-$KZ$133*A82+LE82</f>
        <v>6.0719619265239944E-2</v>
      </c>
      <c r="LG82" s="9">
        <f t="shared" ref="LG82:LG84" si="11">LF82*$LD$144+$LD$145</f>
        <v>-3.8347676114537896</v>
      </c>
      <c r="LI82">
        <v>1.0926961041721899E-2</v>
      </c>
      <c r="LJ82">
        <v>3.8921697711555498E-4</v>
      </c>
      <c r="LK82">
        <v>2.0495191401429099E-3</v>
      </c>
      <c r="LL82">
        <v>1.1705394995953E-2</v>
      </c>
      <c r="LM82">
        <v>4.1076956876325297E-3</v>
      </c>
      <c r="LN82">
        <v>-27.6082082972713</v>
      </c>
      <c r="LO82" s="34">
        <f t="shared" si="8"/>
        <v>-28.340349503910208</v>
      </c>
      <c r="LR82">
        <v>1.0786044887977899E-2</v>
      </c>
      <c r="LS82">
        <v>3.8478155026755602E-4</v>
      </c>
      <c r="LT82">
        <v>2.0055099837727498E-3</v>
      </c>
      <c r="LU82">
        <v>1.1555607988513E-2</v>
      </c>
      <c r="LV82">
        <v>4.01946856653344E-3</v>
      </c>
      <c r="LW82">
        <v>8.1620517258240696E-2</v>
      </c>
      <c r="LX82">
        <v>0.25020736562986201</v>
      </c>
      <c r="LY82">
        <v>0.15498109711642399</v>
      </c>
      <c r="LZ82">
        <v>-40.148356532062898</v>
      </c>
      <c r="MA82">
        <v>8.1620517258240696E-2</v>
      </c>
      <c r="MB82">
        <v>0.154589952501726</v>
      </c>
      <c r="MC82">
        <v>-37.570047888463698</v>
      </c>
      <c r="MD82">
        <v>6.8049735197028796E-2</v>
      </c>
      <c r="ME82">
        <v>1.0670947568506699</v>
      </c>
      <c r="MF82">
        <v>0.20014959636352</v>
      </c>
      <c r="MG82">
        <v>1.07832171199999E-2</v>
      </c>
      <c r="MH82">
        <v>3.8475014676156303E-4</v>
      </c>
      <c r="MI82">
        <v>2.0052E-3</v>
      </c>
      <c r="MJ82">
        <v>1.15527174135231E-2</v>
      </c>
      <c r="MK82">
        <v>4.0188457214143901E-3</v>
      </c>
      <c r="ML82">
        <v>-40.4</v>
      </c>
      <c r="MM82">
        <v>0</v>
      </c>
      <c r="MN82">
        <v>0</v>
      </c>
      <c r="MO82">
        <v>-37.810794714755701</v>
      </c>
      <c r="MP82">
        <v>-8.6917891289339799E-2</v>
      </c>
      <c r="MQ82">
        <v>1.06681798207179</v>
      </c>
      <c r="MR82">
        <v>0.20011872193876801</v>
      </c>
      <c r="MS82" t="s">
        <v>1</v>
      </c>
      <c r="MT82" t="s">
        <v>141</v>
      </c>
      <c r="MV82" t="s">
        <v>137</v>
      </c>
      <c r="MW82" t="b">
        <v>1</v>
      </c>
      <c r="MX82" t="s">
        <v>139</v>
      </c>
      <c r="MY82">
        <v>1.1000000000000001</v>
      </c>
    </row>
    <row r="83" spans="1:363">
      <c r="A83">
        <v>43</v>
      </c>
      <c r="B83" t="s">
        <v>141</v>
      </c>
      <c r="C83">
        <v>1</v>
      </c>
      <c r="D83">
        <v>28.847999999999999</v>
      </c>
      <c r="E83">
        <v>28.744</v>
      </c>
      <c r="F83">
        <v>29.056000000000001</v>
      </c>
      <c r="G83">
        <v>13.9730048</v>
      </c>
      <c r="H83">
        <v>13.9730048</v>
      </c>
      <c r="I83">
        <v>13.9730048</v>
      </c>
      <c r="J83">
        <v>31.1379968</v>
      </c>
      <c r="K83">
        <v>31.1379968</v>
      </c>
      <c r="L83">
        <v>31.1379968</v>
      </c>
      <c r="M83">
        <v>17.164991999999899</v>
      </c>
      <c r="N83">
        <v>17.164991999999899</v>
      </c>
      <c r="O83">
        <v>17.164991999999899</v>
      </c>
      <c r="P83">
        <v>55.728887389760303</v>
      </c>
      <c r="Q83">
        <v>55.728887389760303</v>
      </c>
      <c r="R83">
        <v>55.728887389760303</v>
      </c>
      <c r="S83">
        <v>114.398982373314</v>
      </c>
      <c r="T83">
        <v>114.398982373314</v>
      </c>
      <c r="U83">
        <v>114.398982373314</v>
      </c>
      <c r="V83">
        <v>3.8467893353836602</v>
      </c>
      <c r="W83">
        <v>28.847999999999999</v>
      </c>
      <c r="X83">
        <v>2.8200383634728698</v>
      </c>
      <c r="Y83">
        <v>28.744</v>
      </c>
      <c r="Z83">
        <v>1.48836114789762</v>
      </c>
      <c r="AA83">
        <v>29.056000000000001</v>
      </c>
      <c r="AB83">
        <v>7.3499504009447394E-2</v>
      </c>
      <c r="AC83">
        <v>13.765000000000001</v>
      </c>
      <c r="AD83">
        <v>5.6052168330591103E-2</v>
      </c>
      <c r="AE83">
        <v>12.725</v>
      </c>
      <c r="AF83">
        <v>1.53211902101464</v>
      </c>
      <c r="AG83">
        <v>13.973000000000001</v>
      </c>
      <c r="AH83">
        <v>55.267858945638501</v>
      </c>
      <c r="AI83">
        <v>28.847999999999999</v>
      </c>
      <c r="AJ83">
        <v>0.40519296262677601</v>
      </c>
      <c r="AK83">
        <v>28.744</v>
      </c>
      <c r="AL83">
        <v>5.5835481494995898E-2</v>
      </c>
      <c r="AM83">
        <v>29.056000000000001</v>
      </c>
      <c r="AN83">
        <v>55.267858945638501</v>
      </c>
      <c r="AO83">
        <v>28.847999999999999</v>
      </c>
      <c r="AP83">
        <v>40.519296262677599</v>
      </c>
      <c r="AQ83">
        <v>28.744</v>
      </c>
      <c r="AR83">
        <v>18.611827164998601</v>
      </c>
      <c r="AS83">
        <v>29.056000000000001</v>
      </c>
      <c r="AT83">
        <v>7.3314394723581399E-3</v>
      </c>
      <c r="AU83">
        <v>1.01027039151119E-3</v>
      </c>
      <c r="AV83">
        <v>1</v>
      </c>
      <c r="AW83">
        <v>72</v>
      </c>
      <c r="AX83">
        <v>56</v>
      </c>
      <c r="AY83">
        <v>111</v>
      </c>
      <c r="AZ83">
        <v>55</v>
      </c>
      <c r="BA83" s="6">
        <v>1.5598275663380999E-2</v>
      </c>
      <c r="BB83">
        <v>1.5598275663380999E-2</v>
      </c>
      <c r="BC83">
        <v>1.15768008399754E-3</v>
      </c>
      <c r="BD83">
        <v>72</v>
      </c>
      <c r="BE83">
        <v>1.0233199922367901E-3</v>
      </c>
      <c r="BF83">
        <v>34</v>
      </c>
      <c r="BG83">
        <v>1.5598275663380999E-2</v>
      </c>
      <c r="BH83">
        <v>72</v>
      </c>
      <c r="BI83">
        <v>1.5598275663380999E-2</v>
      </c>
      <c r="BJ83">
        <v>72</v>
      </c>
      <c r="BK83">
        <v>3.6763608999999999E-3</v>
      </c>
      <c r="BL83">
        <v>7.3527217999999998E-3</v>
      </c>
      <c r="BM83">
        <v>-0.5</v>
      </c>
      <c r="BN83">
        <v>0.366289477686153</v>
      </c>
      <c r="BO83">
        <v>9.6595570207143702</v>
      </c>
      <c r="BP83">
        <v>2</v>
      </c>
      <c r="BQ83">
        <v>152.78399999999999</v>
      </c>
      <c r="BR83">
        <v>152.78399999999999</v>
      </c>
      <c r="BS83">
        <v>154.864</v>
      </c>
      <c r="BT83">
        <v>134.78300160000001</v>
      </c>
      <c r="BU83">
        <v>134.78300160000001</v>
      </c>
      <c r="BV83">
        <v>134.78300160000001</v>
      </c>
      <c r="BW83">
        <v>203.3900032</v>
      </c>
      <c r="BX83">
        <v>203.3900032</v>
      </c>
      <c r="BY83">
        <v>203.3900032</v>
      </c>
      <c r="BZ83">
        <v>68.607001599999904</v>
      </c>
      <c r="CA83">
        <v>68.607001599999904</v>
      </c>
      <c r="CB83">
        <v>68.607001599999904</v>
      </c>
      <c r="CC83">
        <v>93.227524156711596</v>
      </c>
      <c r="CD83">
        <v>93.227524156711596</v>
      </c>
      <c r="CE83">
        <v>93.227524156711596</v>
      </c>
      <c r="CF83">
        <v>205.27366419155899</v>
      </c>
      <c r="CG83">
        <v>205.27366419155899</v>
      </c>
      <c r="CH83">
        <v>205.27366419155899</v>
      </c>
      <c r="CI83">
        <v>6.1204089098916503</v>
      </c>
      <c r="CJ83">
        <v>152.78399999999999</v>
      </c>
      <c r="CK83">
        <v>4.4824665371015104</v>
      </c>
      <c r="CL83">
        <v>152.78399999999999</v>
      </c>
      <c r="CM83">
        <v>2.00867461220122</v>
      </c>
      <c r="CN83">
        <v>154.864</v>
      </c>
      <c r="CO83">
        <v>8.4302431376626005E-2</v>
      </c>
      <c r="CP83">
        <v>133.74199999999999</v>
      </c>
      <c r="CQ83">
        <v>6.3508790076956798E-2</v>
      </c>
      <c r="CR83">
        <v>133.63800000000001</v>
      </c>
      <c r="CS83">
        <v>1.35984062042361</v>
      </c>
      <c r="CT83">
        <v>134.678</v>
      </c>
      <c r="CU83">
        <v>92.415061464565099</v>
      </c>
      <c r="CV83">
        <v>152.78399999999999</v>
      </c>
      <c r="CW83">
        <v>0.67698126280783</v>
      </c>
      <c r="CX83">
        <v>152.78399999999999</v>
      </c>
      <c r="CY83">
        <v>0.135481429338633</v>
      </c>
      <c r="CZ83">
        <v>154.864</v>
      </c>
      <c r="DA83">
        <v>92.415061464565099</v>
      </c>
      <c r="DB83">
        <v>152.78399999999999</v>
      </c>
      <c r="DC83">
        <v>67.698126280783001</v>
      </c>
      <c r="DD83">
        <v>152.78399999999999</v>
      </c>
      <c r="DE83">
        <v>45.160476446211199</v>
      </c>
      <c r="DF83">
        <v>154.864</v>
      </c>
      <c r="DG83">
        <v>7.3254429751951804E-3</v>
      </c>
      <c r="DH83">
        <v>1.4660102713947899E-3</v>
      </c>
      <c r="DI83">
        <v>2</v>
      </c>
      <c r="DJ83">
        <v>204</v>
      </c>
      <c r="DK83">
        <v>185</v>
      </c>
      <c r="DL83">
        <v>282</v>
      </c>
      <c r="DM83">
        <v>97</v>
      </c>
      <c r="DN83" s="27">
        <v>0.19207088907881201</v>
      </c>
      <c r="DO83">
        <v>0.19207088907881201</v>
      </c>
      <c r="DP83">
        <v>8.9619997888803395E-3</v>
      </c>
      <c r="DQ83">
        <v>204</v>
      </c>
      <c r="DR83">
        <v>1.00699998438358E-3</v>
      </c>
      <c r="DS83">
        <v>182</v>
      </c>
      <c r="DT83">
        <v>0.19207088907881201</v>
      </c>
      <c r="DU83">
        <v>204</v>
      </c>
      <c r="DV83">
        <v>0.19207088907881201</v>
      </c>
      <c r="DW83">
        <v>204</v>
      </c>
      <c r="DX83">
        <v>3.6733539478468798E-3</v>
      </c>
      <c r="DY83">
        <v>7.3467078956937597E-3</v>
      </c>
      <c r="DZ83">
        <v>-1.31750643062322</v>
      </c>
      <c r="EA83">
        <v>0.36599098037206201</v>
      </c>
      <c r="EB83">
        <v>40.360911490558003</v>
      </c>
      <c r="EC83">
        <v>3</v>
      </c>
      <c r="ED83">
        <v>292.88693760000001</v>
      </c>
      <c r="EE83">
        <v>292.78293760000003</v>
      </c>
      <c r="EF83">
        <v>292.78293760000003</v>
      </c>
      <c r="EG83">
        <v>274.65094399999998</v>
      </c>
      <c r="EH83">
        <v>274.65094399999998</v>
      </c>
      <c r="EI83">
        <v>274.65094399999998</v>
      </c>
      <c r="EJ83">
        <v>342.64994560000002</v>
      </c>
      <c r="EK83">
        <v>342.64994560000002</v>
      </c>
      <c r="EL83">
        <v>342.64994560000002</v>
      </c>
      <c r="EM83">
        <v>67.9990016</v>
      </c>
      <c r="EN83">
        <v>67.9990016</v>
      </c>
      <c r="EO83">
        <v>67.9990016</v>
      </c>
      <c r="EP83">
        <v>87.432427483663105</v>
      </c>
      <c r="EQ83">
        <v>87.432427483663105</v>
      </c>
      <c r="ER83">
        <v>87.432427483663105</v>
      </c>
      <c r="ES83">
        <v>306.90374207064002</v>
      </c>
      <c r="ET83">
        <v>306.90374207064002</v>
      </c>
      <c r="EU83">
        <v>306.90374207064002</v>
      </c>
      <c r="EV83">
        <v>3.7887028855984299</v>
      </c>
      <c r="EW83">
        <v>292.88693760000001</v>
      </c>
      <c r="EX83">
        <v>4.4425400340442902</v>
      </c>
      <c r="EY83">
        <v>292.78293760000003</v>
      </c>
      <c r="EZ83">
        <v>5.3164619496480698</v>
      </c>
      <c r="FA83">
        <v>292.78293760000003</v>
      </c>
      <c r="FB83">
        <v>2.1565768424775802E-3</v>
      </c>
      <c r="FC83">
        <v>272.13799999999998</v>
      </c>
      <c r="FD83">
        <v>2.1257118256850999E-3</v>
      </c>
      <c r="FE83">
        <v>272.13799999999998</v>
      </c>
      <c r="FF83">
        <v>4.7479662027888198E-3</v>
      </c>
      <c r="FG83">
        <v>272.13799999999998</v>
      </c>
      <c r="FH83">
        <v>86.070249911295804</v>
      </c>
      <c r="FI83">
        <v>292.88693760000001</v>
      </c>
      <c r="FJ83">
        <v>0.99953870841319703</v>
      </c>
      <c r="FK83">
        <v>292.78293760000003</v>
      </c>
      <c r="FL83">
        <v>0.36263886395407502</v>
      </c>
      <c r="FM83">
        <v>292.78293760000003</v>
      </c>
      <c r="FN83">
        <v>86.070249911295804</v>
      </c>
      <c r="FO83">
        <v>292.88693760000001</v>
      </c>
      <c r="FP83">
        <v>99.953870841319699</v>
      </c>
      <c r="FQ83">
        <v>292.78293760000003</v>
      </c>
      <c r="FR83">
        <v>120.879621318025</v>
      </c>
      <c r="FS83">
        <v>292.78293760000003</v>
      </c>
      <c r="FT83">
        <v>1.16130568860125E-2</v>
      </c>
      <c r="FU83">
        <v>4.2132893110896196E-3</v>
      </c>
      <c r="FV83">
        <v>1.09272258202307E-2</v>
      </c>
      <c r="FW83">
        <v>3.8909395631155699E-4</v>
      </c>
      <c r="FX83">
        <v>2.0482924256910499E-3</v>
      </c>
      <c r="FY83">
        <v>1.17054137328538E-2</v>
      </c>
      <c r="FZ83">
        <v>4.1052396805407402E-3</v>
      </c>
      <c r="GA83">
        <v>11.289949039801201</v>
      </c>
      <c r="GB83">
        <v>13.217350850458899</v>
      </c>
      <c r="GC83">
        <v>21.497207187128399</v>
      </c>
      <c r="GD83">
        <v>-27.5846456207294</v>
      </c>
      <c r="GE83">
        <v>11.289949039801201</v>
      </c>
      <c r="GF83">
        <v>21.490337966811602</v>
      </c>
      <c r="GG83">
        <v>-25.093202403976299</v>
      </c>
      <c r="GH83">
        <v>21.4084208039218</v>
      </c>
      <c r="GI83">
        <v>1.0809112210193701</v>
      </c>
      <c r="GJ83">
        <v>0.20441054998783301</v>
      </c>
      <c r="GK83">
        <v>4</v>
      </c>
      <c r="GL83">
        <v>591.93593599999997</v>
      </c>
      <c r="GM83">
        <v>591.93593599999997</v>
      </c>
      <c r="GN83">
        <v>591.93593599999997</v>
      </c>
      <c r="GO83">
        <v>577.16593920000003</v>
      </c>
      <c r="GP83">
        <v>577.16593920000003</v>
      </c>
      <c r="GQ83">
        <v>577.16593920000003</v>
      </c>
      <c r="GR83">
        <v>595.59194879999995</v>
      </c>
      <c r="GS83">
        <v>595.59194879999995</v>
      </c>
      <c r="GT83">
        <v>595.59194879999995</v>
      </c>
      <c r="GU83">
        <v>18.426009599999901</v>
      </c>
      <c r="GV83">
        <v>18.426009599999901</v>
      </c>
      <c r="GW83">
        <v>18.426009599999901</v>
      </c>
      <c r="GX83">
        <v>59.140612647645298</v>
      </c>
      <c r="GY83">
        <v>59.140612647645298</v>
      </c>
      <c r="GZ83">
        <v>59.140612647645298</v>
      </c>
      <c r="HA83">
        <v>205.06860133414801</v>
      </c>
      <c r="HB83">
        <v>205.06860133414801</v>
      </c>
      <c r="HC83">
        <v>205.06860133414801</v>
      </c>
      <c r="HD83">
        <v>4.1373202484062803</v>
      </c>
      <c r="HE83">
        <v>591.93593599999997</v>
      </c>
      <c r="HF83">
        <v>4.7422718230783998</v>
      </c>
      <c r="HG83">
        <v>591.93593599999997</v>
      </c>
      <c r="HH83">
        <v>5.68973819711141</v>
      </c>
      <c r="HI83">
        <v>591.93593599999997</v>
      </c>
      <c r="HJ83">
        <v>2.3069900835351802E-3</v>
      </c>
      <c r="HK83">
        <v>576.22199999999998</v>
      </c>
      <c r="HL83">
        <v>2.2556547479447402E-3</v>
      </c>
      <c r="HM83">
        <v>575.90700000000004</v>
      </c>
      <c r="HN83">
        <v>4.9242665016481797E-3</v>
      </c>
      <c r="HO83">
        <v>576.53700000000003</v>
      </c>
      <c r="HP83">
        <v>58.232797033368797</v>
      </c>
      <c r="HQ83">
        <v>591.93593599999997</v>
      </c>
      <c r="HR83">
        <v>0.66758314482023595</v>
      </c>
      <c r="HS83">
        <v>591.93593599999997</v>
      </c>
      <c r="HT83">
        <v>0.240232469456266</v>
      </c>
      <c r="HU83">
        <v>591.93593599999997</v>
      </c>
      <c r="HV83">
        <v>58.232797033368797</v>
      </c>
      <c r="HW83">
        <v>591.93593599999997</v>
      </c>
      <c r="HX83">
        <v>66.758314482023593</v>
      </c>
      <c r="HY83">
        <v>591.93593599999997</v>
      </c>
      <c r="HZ83">
        <v>80.077489818755595</v>
      </c>
      <c r="IA83">
        <v>591.93593599999997</v>
      </c>
      <c r="IB83">
        <v>1.14640405206312E-2</v>
      </c>
      <c r="IC83">
        <v>4.1253809141025399E-3</v>
      </c>
      <c r="ID83">
        <v>1.07856372794991E-2</v>
      </c>
      <c r="IE83">
        <v>3.84787491923566E-4</v>
      </c>
      <c r="IF83">
        <v>2.0055686363591699E-3</v>
      </c>
      <c r="IG83">
        <v>1.1555212263346199E-2</v>
      </c>
      <c r="IH83">
        <v>4.0195856907674302E-3</v>
      </c>
      <c r="II83">
        <v>9.7063411977460406E-2</v>
      </c>
      <c r="IJ83">
        <v>0.21595350546887901</v>
      </c>
      <c r="IK83">
        <v>0.184124846866806</v>
      </c>
      <c r="IL83">
        <v>-40.184629667610999</v>
      </c>
      <c r="IM83">
        <v>9.7063411977460406E-2</v>
      </c>
      <c r="IN83">
        <v>0.18384019507799901</v>
      </c>
      <c r="IO83">
        <v>-37.603006582950002</v>
      </c>
      <c r="IP83">
        <v>9.7190951834136202E-2</v>
      </c>
      <c r="IQ83">
        <v>1.06705486125904</v>
      </c>
      <c r="IR83">
        <v>0.20015543816673301</v>
      </c>
      <c r="IS83">
        <v>5</v>
      </c>
      <c r="IT83">
        <v>636.72593919999997</v>
      </c>
      <c r="IU83">
        <v>636.72593919999997</v>
      </c>
      <c r="IV83">
        <v>636.72593919999997</v>
      </c>
      <c r="IW83">
        <v>621.85194239999998</v>
      </c>
      <c r="IX83">
        <v>621.85194239999998</v>
      </c>
      <c r="IY83">
        <v>621.85194239999998</v>
      </c>
      <c r="IZ83">
        <v>640.37794559999998</v>
      </c>
      <c r="JA83">
        <v>640.37794559999998</v>
      </c>
      <c r="JB83">
        <v>640.37794559999998</v>
      </c>
      <c r="JC83">
        <v>18.526003199999899</v>
      </c>
      <c r="JD83">
        <v>18.526003199999899</v>
      </c>
      <c r="JE83">
        <v>18.526003199999899</v>
      </c>
      <c r="JF83">
        <v>59.952190279037602</v>
      </c>
      <c r="JG83">
        <v>59.952190279037602</v>
      </c>
      <c r="JH83">
        <v>59.952190279037602</v>
      </c>
      <c r="JI83">
        <v>207.853833350934</v>
      </c>
      <c r="JJ83">
        <v>207.853833350934</v>
      </c>
      <c r="JK83">
        <v>207.853833350934</v>
      </c>
      <c r="JL83">
        <v>4.1407627225194803</v>
      </c>
      <c r="JM83">
        <v>636.72593919999997</v>
      </c>
      <c r="JN83">
        <v>4.7453955776281997</v>
      </c>
      <c r="JO83">
        <v>636.72593919999997</v>
      </c>
      <c r="JP83">
        <v>5.6922640199752701</v>
      </c>
      <c r="JQ83">
        <v>636.72593919999997</v>
      </c>
      <c r="JR83">
        <v>2.9597745534389701E-3</v>
      </c>
      <c r="JS83">
        <v>621.74599999999998</v>
      </c>
      <c r="JT83">
        <v>2.9865409460007701E-3</v>
      </c>
      <c r="JU83">
        <v>621.64099999999996</v>
      </c>
      <c r="JV83">
        <v>5.9766156969990698E-3</v>
      </c>
      <c r="JW83">
        <v>619.75099999999998</v>
      </c>
      <c r="JX83">
        <v>59.032104864000303</v>
      </c>
      <c r="JY83">
        <v>636.72593919999997</v>
      </c>
      <c r="JZ83">
        <v>0.676600327966427</v>
      </c>
      <c r="KA83">
        <v>636.72593919999997</v>
      </c>
      <c r="KB83">
        <v>0.24348508707087499</v>
      </c>
      <c r="KC83">
        <v>636.72593919999997</v>
      </c>
      <c r="KD83">
        <v>59.032104864000303</v>
      </c>
      <c r="KE83">
        <v>636.72593919999997</v>
      </c>
      <c r="KF83">
        <v>67.660032796642696</v>
      </c>
      <c r="KG83">
        <v>636.72593919999997</v>
      </c>
      <c r="KH83">
        <v>81.161695690291793</v>
      </c>
      <c r="KI83">
        <v>636.72593919999997</v>
      </c>
      <c r="KJ83">
        <v>1.14615653554145E-2</v>
      </c>
      <c r="KK83">
        <v>4.1246214688062102E-3</v>
      </c>
      <c r="KL83">
        <v>1.07832171199999E-2</v>
      </c>
      <c r="KM83">
        <v>3.8475014676156303E-4</v>
      </c>
      <c r="KN83">
        <v>2.0052E-3</v>
      </c>
      <c r="KO83">
        <v>1.15527174135231E-2</v>
      </c>
      <c r="KP83">
        <v>4.0188457214143901E-3</v>
      </c>
      <c r="KQ83">
        <v>-40.4</v>
      </c>
      <c r="KR83">
        <v>0</v>
      </c>
      <c r="KS83">
        <v>0</v>
      </c>
      <c r="KT83">
        <v>-37.810794714755701</v>
      </c>
      <c r="KU83">
        <v>-8.6917891289339799E-2</v>
      </c>
      <c r="KV83">
        <v>1.06681798207179</v>
      </c>
      <c r="KW83">
        <v>0.20011872193876801</v>
      </c>
      <c r="KX83">
        <v>1.0489999999999999</v>
      </c>
      <c r="KY83" s="27">
        <v>0.19207088907881201</v>
      </c>
      <c r="KZ83" t="s">
        <v>1</v>
      </c>
      <c r="LA83">
        <v>9.6595570207143702</v>
      </c>
      <c r="LB83" s="21">
        <f t="shared" si="9"/>
        <v>40.793437208258219</v>
      </c>
      <c r="LC83" t="s">
        <v>1</v>
      </c>
      <c r="LD83">
        <v>-0.5</v>
      </c>
      <c r="LE83" s="1">
        <v>-1.31750643062322</v>
      </c>
      <c r="LF83" s="18">
        <f t="shared" si="10"/>
        <v>0.11009356937677994</v>
      </c>
      <c r="LG83" s="9">
        <f t="shared" si="11"/>
        <v>-3.7843193554787158</v>
      </c>
      <c r="LI83">
        <v>1.09272258202307E-2</v>
      </c>
      <c r="LJ83">
        <v>3.8909395631155699E-4</v>
      </c>
      <c r="LK83">
        <v>2.0482924256910499E-3</v>
      </c>
      <c r="LL83">
        <v>1.17054137328538E-2</v>
      </c>
      <c r="LM83">
        <v>4.1052396805407402E-3</v>
      </c>
      <c r="LN83">
        <v>-27.5846456207294</v>
      </c>
      <c r="LO83" s="34">
        <f t="shared" si="8"/>
        <v>-28.315999345739066</v>
      </c>
      <c r="LR83">
        <v>1.07856372794991E-2</v>
      </c>
      <c r="LS83">
        <v>3.84787491923566E-4</v>
      </c>
      <c r="LT83">
        <v>2.0055686363591699E-3</v>
      </c>
      <c r="LU83">
        <v>1.1555212263346199E-2</v>
      </c>
      <c r="LV83">
        <v>4.0195856907674302E-3</v>
      </c>
      <c r="LW83">
        <v>9.7063411977460406E-2</v>
      </c>
      <c r="LX83">
        <v>0.21595350546887901</v>
      </c>
      <c r="LY83">
        <v>0.184124846866806</v>
      </c>
      <c r="LZ83">
        <v>-40.184629667610999</v>
      </c>
      <c r="MA83">
        <v>9.7063411977460406E-2</v>
      </c>
      <c r="MB83">
        <v>0.18384019507799901</v>
      </c>
      <c r="MC83">
        <v>-37.603006582950002</v>
      </c>
      <c r="MD83">
        <v>9.7190951834136202E-2</v>
      </c>
      <c r="ME83">
        <v>1.06705486125904</v>
      </c>
      <c r="MF83">
        <v>0.20015543816673301</v>
      </c>
      <c r="MG83">
        <v>1.07832171199999E-2</v>
      </c>
      <c r="MH83">
        <v>3.8475014676156303E-4</v>
      </c>
      <c r="MI83">
        <v>2.0052E-3</v>
      </c>
      <c r="MJ83">
        <v>1.15527174135231E-2</v>
      </c>
      <c r="MK83">
        <v>4.0188457214143901E-3</v>
      </c>
      <c r="ML83">
        <v>-40.4</v>
      </c>
      <c r="MM83">
        <v>0</v>
      </c>
      <c r="MN83">
        <v>0</v>
      </c>
      <c r="MO83">
        <v>-37.810794714755701</v>
      </c>
      <c r="MP83">
        <v>-8.6917891289339799E-2</v>
      </c>
      <c r="MQ83">
        <v>1.06681798207179</v>
      </c>
      <c r="MR83">
        <v>0.20011872193876801</v>
      </c>
      <c r="MS83" t="s">
        <v>1</v>
      </c>
      <c r="MT83" t="s">
        <v>141</v>
      </c>
      <c r="MV83" t="s">
        <v>137</v>
      </c>
      <c r="MW83" t="b">
        <v>1</v>
      </c>
      <c r="MX83" t="s">
        <v>139</v>
      </c>
      <c r="MY83">
        <v>1.0489999999999999</v>
      </c>
    </row>
    <row r="84" spans="1:363">
      <c r="A84">
        <v>57</v>
      </c>
      <c r="B84" t="s">
        <v>141</v>
      </c>
      <c r="C84">
        <v>1</v>
      </c>
      <c r="D84">
        <v>29.363993600000001</v>
      </c>
      <c r="E84">
        <v>29.363993600000001</v>
      </c>
      <c r="F84">
        <v>29.571993599999999</v>
      </c>
      <c r="G84">
        <v>14.592000000000001</v>
      </c>
      <c r="H84">
        <v>14.592000000000001</v>
      </c>
      <c r="I84">
        <v>14.592000000000001</v>
      </c>
      <c r="J84">
        <v>31.656998399999999</v>
      </c>
      <c r="K84">
        <v>31.656998399999999</v>
      </c>
      <c r="L84">
        <v>31.656998399999999</v>
      </c>
      <c r="M84">
        <v>17.0649984</v>
      </c>
      <c r="N84">
        <v>17.0649984</v>
      </c>
      <c r="O84">
        <v>17.0649984</v>
      </c>
      <c r="P84">
        <v>55.736510583258102</v>
      </c>
      <c r="Q84">
        <v>55.736510583258102</v>
      </c>
      <c r="R84">
        <v>55.736510583258102</v>
      </c>
      <c r="S84">
        <v>113.01938828341299</v>
      </c>
      <c r="T84">
        <v>113.01938828341299</v>
      </c>
      <c r="U84">
        <v>113.01938828341299</v>
      </c>
      <c r="V84">
        <v>3.8560549148316499</v>
      </c>
      <c r="W84">
        <v>29.363993600000001</v>
      </c>
      <c r="X84">
        <v>2.8274426764969101</v>
      </c>
      <c r="Y84">
        <v>29.363993600000001</v>
      </c>
      <c r="Z84">
        <v>1.38252281567749</v>
      </c>
      <c r="AA84">
        <v>29.571993599999999</v>
      </c>
      <c r="AB84">
        <v>7.2816731482630404E-2</v>
      </c>
      <c r="AC84">
        <v>12.087</v>
      </c>
      <c r="AD84">
        <v>5.5297168771566797E-2</v>
      </c>
      <c r="AE84">
        <v>12.295</v>
      </c>
      <c r="AF84">
        <v>1.37065116896699</v>
      </c>
      <c r="AG84">
        <v>14.592000000000001</v>
      </c>
      <c r="AH84">
        <v>55.279626403828601</v>
      </c>
      <c r="AI84">
        <v>29.363993600000001</v>
      </c>
      <c r="AJ84">
        <v>0.40523556255830401</v>
      </c>
      <c r="AK84">
        <v>29.363993600000001</v>
      </c>
      <c r="AL84">
        <v>5.1648616871262702E-2</v>
      </c>
      <c r="AM84">
        <v>29.571993599999999</v>
      </c>
      <c r="AN84">
        <v>55.279626403828601</v>
      </c>
      <c r="AO84">
        <v>29.363993600000001</v>
      </c>
      <c r="AP84">
        <v>40.5235562558304</v>
      </c>
      <c r="AQ84">
        <v>29.363993600000001</v>
      </c>
      <c r="AR84">
        <v>17.216205623754199</v>
      </c>
      <c r="AS84">
        <v>29.571993599999999</v>
      </c>
      <c r="AT84">
        <v>7.3306494439376001E-3</v>
      </c>
      <c r="AU84">
        <v>9.3431559204035502E-4</v>
      </c>
      <c r="AV84">
        <v>1</v>
      </c>
      <c r="AW84">
        <v>72</v>
      </c>
      <c r="AX84">
        <v>55</v>
      </c>
      <c r="AY84">
        <v>109</v>
      </c>
      <c r="AZ84">
        <v>54</v>
      </c>
      <c r="BA84" s="6">
        <v>1.75978937033902E-2</v>
      </c>
      <c r="BB84">
        <v>1.75978937033902E-2</v>
      </c>
      <c r="BC84">
        <v>1.30046000704169E-3</v>
      </c>
      <c r="BD84">
        <v>72</v>
      </c>
      <c r="BE84">
        <v>1.0225399862974799E-3</v>
      </c>
      <c r="BF84">
        <v>34</v>
      </c>
      <c r="BG84">
        <v>1.75978937033902E-2</v>
      </c>
      <c r="BH84">
        <v>72</v>
      </c>
      <c r="BI84">
        <v>1.75978937033902E-2</v>
      </c>
      <c r="BJ84">
        <v>72</v>
      </c>
      <c r="BK84">
        <v>3.6763608999999999E-3</v>
      </c>
      <c r="BL84">
        <v>7.3527217999999998E-3</v>
      </c>
      <c r="BM84">
        <v>-0.5</v>
      </c>
      <c r="BN84">
        <v>0.366289477686153</v>
      </c>
      <c r="BO84">
        <v>9.7292403201642799</v>
      </c>
      <c r="BP84">
        <v>2</v>
      </c>
      <c r="BQ84">
        <v>153.36899840000001</v>
      </c>
      <c r="BR84">
        <v>153.2649984</v>
      </c>
      <c r="BS84">
        <v>155.55299840000001</v>
      </c>
      <c r="BT84">
        <v>135.26200320000001</v>
      </c>
      <c r="BU84">
        <v>135.26200320000001</v>
      </c>
      <c r="BV84">
        <v>135.26200320000001</v>
      </c>
      <c r="BW84">
        <v>205.74300160000001</v>
      </c>
      <c r="BX84">
        <v>205.74300160000001</v>
      </c>
      <c r="BY84">
        <v>205.74300160000001</v>
      </c>
      <c r="BZ84">
        <v>70.480998400000004</v>
      </c>
      <c r="CA84">
        <v>70.480998400000004</v>
      </c>
      <c r="CB84">
        <v>70.480998400000004</v>
      </c>
      <c r="CC84">
        <v>105.229567163959</v>
      </c>
      <c r="CD84">
        <v>105.229567163959</v>
      </c>
      <c r="CE84">
        <v>105.229567163959</v>
      </c>
      <c r="CF84">
        <v>229.17047665454299</v>
      </c>
      <c r="CG84">
        <v>229.17047665454299</v>
      </c>
      <c r="CH84">
        <v>229.17047665454299</v>
      </c>
      <c r="CI84">
        <v>6.8817748607326799</v>
      </c>
      <c r="CJ84">
        <v>153.36899840000001</v>
      </c>
      <c r="CK84">
        <v>5.0337098996680103</v>
      </c>
      <c r="CL84">
        <v>153.2649984</v>
      </c>
      <c r="CM84">
        <v>2.1135467994697299</v>
      </c>
      <c r="CN84">
        <v>155.55299840000001</v>
      </c>
      <c r="CO84">
        <v>8.3389256099523301E-2</v>
      </c>
      <c r="CP84">
        <v>134.11600000000001</v>
      </c>
      <c r="CQ84">
        <v>6.2587291274530193E-2</v>
      </c>
      <c r="CR84">
        <v>134.22</v>
      </c>
      <c r="CS84">
        <v>1.2068807660229199</v>
      </c>
      <c r="CT84">
        <v>135.15600000000001</v>
      </c>
      <c r="CU84">
        <v>104.32074163202</v>
      </c>
      <c r="CV84">
        <v>153.36899840000001</v>
      </c>
      <c r="CW84">
        <v>0.76325189553037198</v>
      </c>
      <c r="CX84">
        <v>153.2649984</v>
      </c>
      <c r="CY84">
        <v>0.145573636408456</v>
      </c>
      <c r="CZ84">
        <v>155.55299840000001</v>
      </c>
      <c r="DA84">
        <v>104.32074163202</v>
      </c>
      <c r="DB84">
        <v>153.36899840000001</v>
      </c>
      <c r="DC84">
        <v>76.325189553037205</v>
      </c>
      <c r="DD84">
        <v>153.2649984</v>
      </c>
      <c r="DE84">
        <v>48.524545469485503</v>
      </c>
      <c r="DF84">
        <v>155.55299840000001</v>
      </c>
      <c r="DG84">
        <v>7.3163963713242797E-3</v>
      </c>
      <c r="DH84">
        <v>1.3954428825089301E-3</v>
      </c>
      <c r="DI84">
        <v>2</v>
      </c>
      <c r="DJ84">
        <v>206</v>
      </c>
      <c r="DK84">
        <v>187</v>
      </c>
      <c r="DL84">
        <v>293</v>
      </c>
      <c r="DM84">
        <v>106</v>
      </c>
      <c r="DN84" s="27">
        <v>0.214714395006352</v>
      </c>
      <c r="DO84">
        <v>0.214714395006352</v>
      </c>
      <c r="DP84">
        <v>9.6119996160268697E-3</v>
      </c>
      <c r="DQ84">
        <v>206</v>
      </c>
      <c r="DR84">
        <v>1.00699998438358E-3</v>
      </c>
      <c r="DS84">
        <v>185</v>
      </c>
      <c r="DT84">
        <v>0.214714395006352</v>
      </c>
      <c r="DU84">
        <v>206</v>
      </c>
      <c r="DV84">
        <v>0.214714395006352</v>
      </c>
      <c r="DW84">
        <v>206</v>
      </c>
      <c r="DX84">
        <v>3.6692129059155399E-3</v>
      </c>
      <c r="DY84">
        <v>7.3384258118310902E-3</v>
      </c>
      <c r="DZ84">
        <v>-2.4433402437207201</v>
      </c>
      <c r="EA84">
        <v>0.36557990010394897</v>
      </c>
      <c r="EB84">
        <v>40.280810646293901</v>
      </c>
      <c r="EC84">
        <v>3</v>
      </c>
      <c r="ED84">
        <v>295.19372800000002</v>
      </c>
      <c r="EE84">
        <v>294.77772800000002</v>
      </c>
      <c r="EF84">
        <v>295.08972799999998</v>
      </c>
      <c r="EG84">
        <v>277.27872000000002</v>
      </c>
      <c r="EH84">
        <v>277.27872000000002</v>
      </c>
      <c r="EI84">
        <v>277.27872000000002</v>
      </c>
      <c r="EJ84">
        <v>347.15071999999998</v>
      </c>
      <c r="EK84">
        <v>347.15071999999998</v>
      </c>
      <c r="EL84">
        <v>347.15071999999998</v>
      </c>
      <c r="EM84">
        <v>69.8719999999999</v>
      </c>
      <c r="EN84">
        <v>69.8719999999999</v>
      </c>
      <c r="EO84">
        <v>69.8719999999999</v>
      </c>
      <c r="EP84">
        <v>98.043218387559307</v>
      </c>
      <c r="EQ84">
        <v>98.043218387559307</v>
      </c>
      <c r="ER84">
        <v>98.043218387559307</v>
      </c>
      <c r="ES84">
        <v>344.293977256483</v>
      </c>
      <c r="ET84">
        <v>344.293977256483</v>
      </c>
      <c r="EU84">
        <v>344.293977256483</v>
      </c>
      <c r="EV84">
        <v>4.08022401725054</v>
      </c>
      <c r="EW84">
        <v>295.19372800000002</v>
      </c>
      <c r="EX84">
        <v>4.7898810798804696</v>
      </c>
      <c r="EY84">
        <v>294.77772800000002</v>
      </c>
      <c r="EZ84">
        <v>5.7317681441092097</v>
      </c>
      <c r="FA84">
        <v>295.08972799999998</v>
      </c>
      <c r="FB84">
        <v>1.9398605271422501E-3</v>
      </c>
      <c r="FC84">
        <v>274.76799999999997</v>
      </c>
      <c r="FD84">
        <v>1.88504284134841E-3</v>
      </c>
      <c r="FE84">
        <v>274.76799999999997</v>
      </c>
      <c r="FF84">
        <v>4.0437688716357303E-3</v>
      </c>
      <c r="FG84">
        <v>274.76799999999997</v>
      </c>
      <c r="FH84">
        <v>96.515199030784103</v>
      </c>
      <c r="FI84">
        <v>295.19372800000002</v>
      </c>
      <c r="FJ84">
        <v>1.1209757458544301</v>
      </c>
      <c r="FK84">
        <v>294.77772800000002</v>
      </c>
      <c r="FL84">
        <v>0.40704361092076602</v>
      </c>
      <c r="FM84">
        <v>295.08972799999998</v>
      </c>
      <c r="FN84">
        <v>96.515199030784103</v>
      </c>
      <c r="FO84">
        <v>295.19372800000002</v>
      </c>
      <c r="FP84">
        <v>112.097574585443</v>
      </c>
      <c r="FQ84">
        <v>294.77772800000002</v>
      </c>
      <c r="FR84">
        <v>135.68120364025501</v>
      </c>
      <c r="FS84">
        <v>295.08972799999998</v>
      </c>
      <c r="FT84">
        <v>1.16144996550946E-2</v>
      </c>
      <c r="FU84">
        <v>4.2174042535097099E-3</v>
      </c>
      <c r="FV84">
        <v>1.09275459172971E-2</v>
      </c>
      <c r="FW84">
        <v>3.8928330179958303E-4</v>
      </c>
      <c r="FX84">
        <v>2.0501806472999701E-3</v>
      </c>
      <c r="FY84">
        <v>1.1706112520896299E-2</v>
      </c>
      <c r="FZ84">
        <v>4.1090206583995004E-3</v>
      </c>
      <c r="GA84">
        <v>11.782074876842399</v>
      </c>
      <c r="GB84">
        <v>13.2778377486868</v>
      </c>
      <c r="GC84">
        <v>22.438019082099402</v>
      </c>
      <c r="GD84">
        <v>-27.556160138011901</v>
      </c>
      <c r="GE84">
        <v>11.782074876842399</v>
      </c>
      <c r="GF84">
        <v>22.432000448818499</v>
      </c>
      <c r="GG84">
        <v>-25.035002563440301</v>
      </c>
      <c r="GH84">
        <v>22.349150925506699</v>
      </c>
      <c r="GI84">
        <v>1.0809425424629799</v>
      </c>
      <c r="GJ84">
        <v>0.20459860063850299</v>
      </c>
      <c r="GK84">
        <v>4</v>
      </c>
      <c r="GL84">
        <v>592.48871680000002</v>
      </c>
      <c r="GM84">
        <v>592.38471679999998</v>
      </c>
      <c r="GN84">
        <v>592.48871680000002</v>
      </c>
      <c r="GO84">
        <v>577.7177216</v>
      </c>
      <c r="GP84">
        <v>577.7177216</v>
      </c>
      <c r="GQ84">
        <v>577.7177216</v>
      </c>
      <c r="GR84">
        <v>596.14072320000002</v>
      </c>
      <c r="GS84">
        <v>596.14072320000002</v>
      </c>
      <c r="GT84">
        <v>596.14072320000002</v>
      </c>
      <c r="GU84">
        <v>18.423001599999999</v>
      </c>
      <c r="GV84">
        <v>18.423001599999999</v>
      </c>
      <c r="GW84">
        <v>18.423001599999999</v>
      </c>
      <c r="GX84">
        <v>59.011061369058098</v>
      </c>
      <c r="GY84">
        <v>59.011061369058098</v>
      </c>
      <c r="GZ84">
        <v>59.011061369058098</v>
      </c>
      <c r="HA84">
        <v>204.62363739672699</v>
      </c>
      <c r="HB84">
        <v>204.62363739672699</v>
      </c>
      <c r="HC84">
        <v>204.62363739672699</v>
      </c>
      <c r="HD84">
        <v>4.1260458264300501</v>
      </c>
      <c r="HE84">
        <v>592.48871680000002</v>
      </c>
      <c r="HF84">
        <v>4.72966025610069</v>
      </c>
      <c r="HG84">
        <v>592.38471679999998</v>
      </c>
      <c r="HH84">
        <v>5.6745669659546696</v>
      </c>
      <c r="HI84">
        <v>592.48871680000002</v>
      </c>
      <c r="HJ84">
        <v>2.2435742972593598E-3</v>
      </c>
      <c r="HK84">
        <v>577.298</v>
      </c>
      <c r="HL84">
        <v>2.1505044466891801E-3</v>
      </c>
      <c r="HM84">
        <v>577.298</v>
      </c>
      <c r="HN84">
        <v>4.4600928394098703E-3</v>
      </c>
      <c r="HO84">
        <v>575.93299999999999</v>
      </c>
      <c r="HP84">
        <v>58.105189834904998</v>
      </c>
      <c r="HQ84">
        <v>592.48871680000002</v>
      </c>
      <c r="HR84">
        <v>0.66616598781089897</v>
      </c>
      <c r="HS84">
        <v>592.38471679999998</v>
      </c>
      <c r="HT84">
        <v>0.23970554634219701</v>
      </c>
      <c r="HU84">
        <v>592.48871680000002</v>
      </c>
      <c r="HV84">
        <v>58.105189834904998</v>
      </c>
      <c r="HW84">
        <v>592.48871680000002</v>
      </c>
      <c r="HX84">
        <v>66.616598781089905</v>
      </c>
      <c r="HY84">
        <v>592.38471679999998</v>
      </c>
      <c r="HZ84">
        <v>79.901848780732493</v>
      </c>
      <c r="IA84">
        <v>592.48871680000002</v>
      </c>
      <c r="IB84">
        <v>1.1464827663478601E-2</v>
      </c>
      <c r="IC84">
        <v>4.1253723982879204E-3</v>
      </c>
      <c r="ID84">
        <v>1.07857084184754E-2</v>
      </c>
      <c r="IE84">
        <v>3.84775763935296E-4</v>
      </c>
      <c r="IF84">
        <v>2.0054528652305699E-3</v>
      </c>
      <c r="IG84">
        <v>1.15552599463461E-2</v>
      </c>
      <c r="IH84">
        <v>4.0193539412422697E-3</v>
      </c>
      <c r="II84">
        <v>6.6581322837100304E-2</v>
      </c>
      <c r="IJ84">
        <v>0.22008093264735901</v>
      </c>
      <c r="IK84">
        <v>0.126459153474867</v>
      </c>
      <c r="IL84">
        <v>-40.178299000151398</v>
      </c>
      <c r="IM84">
        <v>6.6581322837100304E-2</v>
      </c>
      <c r="IN84">
        <v>0.12610474295726701</v>
      </c>
      <c r="IO84">
        <v>-37.5990352170733</v>
      </c>
      <c r="IP84">
        <v>3.9530270622645199E-2</v>
      </c>
      <c r="IQ84">
        <v>1.0670618241478</v>
      </c>
      <c r="IR84">
        <v>0.200143907350603</v>
      </c>
      <c r="IS84">
        <v>5</v>
      </c>
      <c r="IT84">
        <v>637.1867264</v>
      </c>
      <c r="IU84">
        <v>637.08272639999996</v>
      </c>
      <c r="IV84">
        <v>637.08272639999996</v>
      </c>
      <c r="IW84">
        <v>622.30972159999999</v>
      </c>
      <c r="IX84">
        <v>622.30972159999999</v>
      </c>
      <c r="IY84">
        <v>622.30972159999999</v>
      </c>
      <c r="IZ84">
        <v>640.83871999999997</v>
      </c>
      <c r="JA84">
        <v>640.83871999999997</v>
      </c>
      <c r="JB84">
        <v>640.83871999999997</v>
      </c>
      <c r="JC84">
        <v>18.5289983999999</v>
      </c>
      <c r="JD84">
        <v>18.5289983999999</v>
      </c>
      <c r="JE84">
        <v>18.5289983999999</v>
      </c>
      <c r="JF84">
        <v>59.887523920446696</v>
      </c>
      <c r="JG84">
        <v>59.887523920446696</v>
      </c>
      <c r="JH84">
        <v>59.887523920446696</v>
      </c>
      <c r="JI84">
        <v>207.638306395634</v>
      </c>
      <c r="JJ84">
        <v>207.638306395634</v>
      </c>
      <c r="JK84">
        <v>207.638306395634</v>
      </c>
      <c r="JL84">
        <v>4.1364904072514399</v>
      </c>
      <c r="JM84">
        <v>637.1867264</v>
      </c>
      <c r="JN84">
        <v>4.7407032250649097</v>
      </c>
      <c r="JO84">
        <v>637.08272639999996</v>
      </c>
      <c r="JP84">
        <v>5.68849507443531</v>
      </c>
      <c r="JQ84">
        <v>637.08272639999996</v>
      </c>
      <c r="JR84">
        <v>2.88912778157331E-3</v>
      </c>
      <c r="JS84">
        <v>622.20399999999995</v>
      </c>
      <c r="JT84">
        <v>2.9105946857268402E-3</v>
      </c>
      <c r="JU84">
        <v>622.09900000000005</v>
      </c>
      <c r="JV84">
        <v>5.4027384716120496E-3</v>
      </c>
      <c r="JW84">
        <v>621.99400000000003</v>
      </c>
      <c r="JX84">
        <v>58.968374676974904</v>
      </c>
      <c r="JY84">
        <v>637.1867264</v>
      </c>
      <c r="JZ84">
        <v>0.67591349759401798</v>
      </c>
      <c r="KA84">
        <v>637.08272639999996</v>
      </c>
      <c r="KB84">
        <v>0.243235745877774</v>
      </c>
      <c r="KC84">
        <v>637.08272639999996</v>
      </c>
      <c r="KD84">
        <v>58.968374676974904</v>
      </c>
      <c r="KE84">
        <v>637.1867264</v>
      </c>
      <c r="KF84">
        <v>67.591349759401794</v>
      </c>
      <c r="KG84">
        <v>637.08272639999996</v>
      </c>
      <c r="KH84">
        <v>81.078581959258202</v>
      </c>
      <c r="KI84">
        <v>637.08272639999996</v>
      </c>
      <c r="KJ84">
        <v>1.1462305028697601E-2</v>
      </c>
      <c r="KK84">
        <v>4.1248507731509402E-3</v>
      </c>
      <c r="KL84">
        <v>1.07832171199999E-2</v>
      </c>
      <c r="KM84">
        <v>3.8475014676156303E-4</v>
      </c>
      <c r="KN84">
        <v>2.0052E-3</v>
      </c>
      <c r="KO84">
        <v>1.15527174135231E-2</v>
      </c>
      <c r="KP84">
        <v>4.0188457214143901E-3</v>
      </c>
      <c r="KQ84">
        <v>-40.4</v>
      </c>
      <c r="KR84">
        <v>0</v>
      </c>
      <c r="KS84">
        <v>0</v>
      </c>
      <c r="KT84">
        <v>-37.810794714755701</v>
      </c>
      <c r="KU84">
        <v>-8.6917891289339799E-2</v>
      </c>
      <c r="KV84">
        <v>1.06681798207179</v>
      </c>
      <c r="KW84">
        <v>0.20011872193876801</v>
      </c>
      <c r="KX84">
        <v>1.175</v>
      </c>
      <c r="KY84" s="27">
        <v>0.214714395006352</v>
      </c>
      <c r="KZ84" t="s">
        <v>1</v>
      </c>
      <c r="LA84">
        <v>9.7292403201642799</v>
      </c>
      <c r="LB84" s="21">
        <f t="shared" si="9"/>
        <v>40.712477967246393</v>
      </c>
      <c r="LC84" t="s">
        <v>1</v>
      </c>
      <c r="LD84">
        <v>-0.5</v>
      </c>
      <c r="LE84" s="1">
        <v>-2.4433402437207201</v>
      </c>
      <c r="LF84" s="18">
        <f t="shared" si="10"/>
        <v>-0.55094024372072004</v>
      </c>
      <c r="LG84" s="9">
        <f t="shared" si="11"/>
        <v>-4.4597363098845433</v>
      </c>
      <c r="LI84">
        <v>1.09275459172971E-2</v>
      </c>
      <c r="LJ84">
        <v>3.8928330179958303E-4</v>
      </c>
      <c r="LK84">
        <v>2.0501806472999701E-3</v>
      </c>
      <c r="LL84">
        <v>1.1706112520896299E-2</v>
      </c>
      <c r="LM84">
        <v>4.1090206583995004E-3</v>
      </c>
      <c r="LN84">
        <v>-27.556160138011901</v>
      </c>
      <c r="LO84" s="34">
        <f t="shared" si="8"/>
        <v>-28.286561857662573</v>
      </c>
      <c r="LR84">
        <v>1.07857084184754E-2</v>
      </c>
      <c r="LS84">
        <v>3.84775763935296E-4</v>
      </c>
      <c r="LT84">
        <v>2.0054528652305699E-3</v>
      </c>
      <c r="LU84">
        <v>1.15552599463461E-2</v>
      </c>
      <c r="LV84">
        <v>4.0193539412422697E-3</v>
      </c>
      <c r="LW84">
        <v>6.6581322837100304E-2</v>
      </c>
      <c r="LX84">
        <v>0.22008093264735901</v>
      </c>
      <c r="LY84">
        <v>0.126459153474867</v>
      </c>
      <c r="LZ84">
        <v>-40.178299000151398</v>
      </c>
      <c r="MA84">
        <v>6.6581322837100304E-2</v>
      </c>
      <c r="MB84">
        <v>0.12610474295726701</v>
      </c>
      <c r="MC84">
        <v>-37.5990352170733</v>
      </c>
      <c r="MD84">
        <v>3.9530270622645199E-2</v>
      </c>
      <c r="ME84">
        <v>1.0670618241478</v>
      </c>
      <c r="MF84">
        <v>0.200143907350603</v>
      </c>
      <c r="MG84">
        <v>1.07832171199999E-2</v>
      </c>
      <c r="MH84">
        <v>3.8475014676156303E-4</v>
      </c>
      <c r="MI84">
        <v>2.0052E-3</v>
      </c>
      <c r="MJ84">
        <v>1.15527174135231E-2</v>
      </c>
      <c r="MK84">
        <v>4.0188457214143901E-3</v>
      </c>
      <c r="ML84">
        <v>-40.4</v>
      </c>
      <c r="MM84">
        <v>0</v>
      </c>
      <c r="MN84">
        <v>0</v>
      </c>
      <c r="MO84">
        <v>-37.810794714755701</v>
      </c>
      <c r="MP84">
        <v>-8.6917891289339799E-2</v>
      </c>
      <c r="MQ84">
        <v>1.06681798207179</v>
      </c>
      <c r="MR84">
        <v>0.20011872193876801</v>
      </c>
      <c r="MS84" t="s">
        <v>1</v>
      </c>
      <c r="MT84" t="s">
        <v>141</v>
      </c>
      <c r="MV84" t="s">
        <v>137</v>
      </c>
      <c r="MW84" t="b">
        <v>1</v>
      </c>
      <c r="MX84" t="s">
        <v>139</v>
      </c>
      <c r="MY84">
        <v>1.175</v>
      </c>
    </row>
    <row r="85" spans="1:363">
      <c r="A85">
        <v>73</v>
      </c>
      <c r="B85" t="s">
        <v>141</v>
      </c>
      <c r="C85">
        <v>1</v>
      </c>
      <c r="D85">
        <v>29.206003200000001</v>
      </c>
      <c r="E85">
        <v>29.102003199999999</v>
      </c>
      <c r="F85">
        <v>29.4140032</v>
      </c>
      <c r="G85">
        <v>14.4370048</v>
      </c>
      <c r="H85">
        <v>14.4370048</v>
      </c>
      <c r="I85">
        <v>14.4370048</v>
      </c>
      <c r="J85">
        <v>31.497011199999999</v>
      </c>
      <c r="K85">
        <v>31.497011199999999</v>
      </c>
      <c r="L85">
        <v>31.497011199999999</v>
      </c>
      <c r="M85">
        <v>17.060006399999999</v>
      </c>
      <c r="N85">
        <v>17.060006399999999</v>
      </c>
      <c r="O85">
        <v>17.060006399999999</v>
      </c>
      <c r="P85">
        <v>56.014525953796301</v>
      </c>
      <c r="Q85">
        <v>56.014525953796301</v>
      </c>
      <c r="R85">
        <v>56.014525953796301</v>
      </c>
      <c r="S85">
        <v>112.80123301451</v>
      </c>
      <c r="T85">
        <v>112.80123301451</v>
      </c>
      <c r="U85">
        <v>112.80123301451</v>
      </c>
      <c r="V85">
        <v>3.8741123940950999</v>
      </c>
      <c r="W85">
        <v>29.206003200000001</v>
      </c>
      <c r="X85">
        <v>2.8399798315362301</v>
      </c>
      <c r="Y85">
        <v>29.102003199999999</v>
      </c>
      <c r="Z85">
        <v>1.32586646875823</v>
      </c>
      <c r="AA85">
        <v>29.4140032</v>
      </c>
      <c r="AB85">
        <v>7.41072453347454E-2</v>
      </c>
      <c r="AC85">
        <v>14.227</v>
      </c>
      <c r="AD85">
        <v>5.6545697916356802E-2</v>
      </c>
      <c r="AE85">
        <v>14.227</v>
      </c>
      <c r="AF85">
        <v>1.26132540102819</v>
      </c>
      <c r="AG85">
        <v>14.436999999999999</v>
      </c>
      <c r="AH85">
        <v>55.557699066039802</v>
      </c>
      <c r="AI85">
        <v>29.206003200000001</v>
      </c>
      <c r="AJ85">
        <v>0.40728040844449098</v>
      </c>
      <c r="AK85">
        <v>29.102003199999999</v>
      </c>
      <c r="AL85">
        <v>4.9546479312064698E-2</v>
      </c>
      <c r="AM85">
        <v>29.4140032</v>
      </c>
      <c r="AN85">
        <v>55.557699066039802</v>
      </c>
      <c r="AO85">
        <v>29.206003200000001</v>
      </c>
      <c r="AP85">
        <v>40.728040844449097</v>
      </c>
      <c r="AQ85">
        <v>29.102003199999999</v>
      </c>
      <c r="AR85">
        <v>16.515493104021498</v>
      </c>
      <c r="AS85">
        <v>29.4140032</v>
      </c>
      <c r="AT85">
        <v>7.3307645077304098E-3</v>
      </c>
      <c r="AU85">
        <v>8.9180221904385003E-4</v>
      </c>
      <c r="AV85">
        <v>1</v>
      </c>
      <c r="AW85">
        <v>72</v>
      </c>
      <c r="AX85">
        <v>56</v>
      </c>
      <c r="AY85">
        <v>109</v>
      </c>
      <c r="AZ85">
        <v>53</v>
      </c>
      <c r="BA85" s="6">
        <v>1.5490331035969701E-2</v>
      </c>
      <c r="BB85">
        <v>1.5490331035969701E-2</v>
      </c>
      <c r="BC85">
        <v>1.16530014201998E-3</v>
      </c>
      <c r="BD85">
        <v>72</v>
      </c>
      <c r="BE85">
        <v>1.02069997228682E-3</v>
      </c>
      <c r="BF85">
        <v>35</v>
      </c>
      <c r="BG85">
        <v>1.5490331035969701E-2</v>
      </c>
      <c r="BH85">
        <v>72</v>
      </c>
      <c r="BI85">
        <v>1.5490331035969701E-2</v>
      </c>
      <c r="BJ85">
        <v>72</v>
      </c>
      <c r="BK85">
        <v>3.6763608999999999E-3</v>
      </c>
      <c r="BL85">
        <v>7.3527217999999998E-3</v>
      </c>
      <c r="BM85">
        <v>-0.5</v>
      </c>
      <c r="BN85">
        <v>0.366289477686153</v>
      </c>
      <c r="BO85">
        <v>9.5653544253071097</v>
      </c>
      <c r="BP85">
        <v>2</v>
      </c>
      <c r="BQ85">
        <v>153.87301120000001</v>
      </c>
      <c r="BR85">
        <v>153.76901119999999</v>
      </c>
      <c r="BS85">
        <v>155.84901120000001</v>
      </c>
      <c r="BT85">
        <v>135.66000639999999</v>
      </c>
      <c r="BU85">
        <v>135.66000639999999</v>
      </c>
      <c r="BV85">
        <v>135.66000639999999</v>
      </c>
      <c r="BW85">
        <v>202.29900799999999</v>
      </c>
      <c r="BX85">
        <v>202.29900799999999</v>
      </c>
      <c r="BY85">
        <v>202.29900799999999</v>
      </c>
      <c r="BZ85">
        <v>66.6390016</v>
      </c>
      <c r="CA85">
        <v>66.6390016</v>
      </c>
      <c r="CB85">
        <v>66.6390016</v>
      </c>
      <c r="CC85">
        <v>94.098893303303498</v>
      </c>
      <c r="CD85">
        <v>94.098893303303498</v>
      </c>
      <c r="CE85">
        <v>94.098893303303498</v>
      </c>
      <c r="CF85">
        <v>202.247140728917</v>
      </c>
      <c r="CG85">
        <v>202.247140728917</v>
      </c>
      <c r="CH85">
        <v>202.247140728917</v>
      </c>
      <c r="CI85">
        <v>6.1726257798541102</v>
      </c>
      <c r="CJ85">
        <v>153.87301120000001</v>
      </c>
      <c r="CK85">
        <v>4.5135892140821801</v>
      </c>
      <c r="CL85">
        <v>153.76901119999999</v>
      </c>
      <c r="CM85">
        <v>1.7937168004222801</v>
      </c>
      <c r="CN85">
        <v>155.84901120000001</v>
      </c>
      <c r="CO85">
        <v>8.3733073625989807E-2</v>
      </c>
      <c r="CP85">
        <v>134.71799999999999</v>
      </c>
      <c r="CQ85">
        <v>6.3134146843666E-2</v>
      </c>
      <c r="CR85">
        <v>134.613</v>
      </c>
      <c r="CS85">
        <v>1.1037487669428601</v>
      </c>
      <c r="CT85">
        <v>135.66</v>
      </c>
      <c r="CU85">
        <v>93.294391231729904</v>
      </c>
      <c r="CV85">
        <v>153.87301120000001</v>
      </c>
      <c r="CW85">
        <v>0.68234831868853596</v>
      </c>
      <c r="CX85">
        <v>153.76901119999999</v>
      </c>
      <c r="CY85">
        <v>0.12215375288500201</v>
      </c>
      <c r="CZ85">
        <v>155.84901120000001</v>
      </c>
      <c r="DA85">
        <v>93.294391231729904</v>
      </c>
      <c r="DB85">
        <v>153.87301120000001</v>
      </c>
      <c r="DC85">
        <v>68.234831868853604</v>
      </c>
      <c r="DD85">
        <v>153.76901119999999</v>
      </c>
      <c r="DE85">
        <v>40.717917628334298</v>
      </c>
      <c r="DF85">
        <v>155.84901120000001</v>
      </c>
      <c r="DG85">
        <v>7.3139264823935601E-3</v>
      </c>
      <c r="DH85">
        <v>1.3093365128627099E-3</v>
      </c>
      <c r="DI85">
        <v>2</v>
      </c>
      <c r="DJ85">
        <v>209</v>
      </c>
      <c r="DK85">
        <v>189</v>
      </c>
      <c r="DL85">
        <v>287</v>
      </c>
      <c r="DM85">
        <v>98</v>
      </c>
      <c r="DN85" s="27">
        <v>0.192651174656783</v>
      </c>
      <c r="DO85">
        <v>0.192651174656783</v>
      </c>
      <c r="DP85">
        <v>8.8429995812475595E-3</v>
      </c>
      <c r="DQ85">
        <v>209</v>
      </c>
      <c r="DR85">
        <v>1.00499996915459E-3</v>
      </c>
      <c r="DS85">
        <v>187</v>
      </c>
      <c r="DT85">
        <v>0.192651174656783</v>
      </c>
      <c r="DU85">
        <v>209</v>
      </c>
      <c r="DV85">
        <v>0.192651174656783</v>
      </c>
      <c r="DW85">
        <v>209</v>
      </c>
      <c r="DX85">
        <v>3.66791667049074E-3</v>
      </c>
      <c r="DY85">
        <v>7.33583334098148E-3</v>
      </c>
      <c r="DZ85">
        <v>-2.7957505054801901</v>
      </c>
      <c r="EA85">
        <v>0.36545122241811501</v>
      </c>
      <c r="EB85">
        <v>40.367404698160797</v>
      </c>
      <c r="EC85">
        <v>3</v>
      </c>
      <c r="ED85">
        <v>298.48545280000002</v>
      </c>
      <c r="EE85">
        <v>298.06945280000002</v>
      </c>
      <c r="EF85">
        <v>298.27745279999999</v>
      </c>
      <c r="EG85">
        <v>280.25744639999999</v>
      </c>
      <c r="EH85">
        <v>280.25744639999999</v>
      </c>
      <c r="EI85">
        <v>280.25744639999999</v>
      </c>
      <c r="EJ85">
        <v>349.40345600000001</v>
      </c>
      <c r="EK85">
        <v>349.40345600000001</v>
      </c>
      <c r="EL85">
        <v>349.40345600000001</v>
      </c>
      <c r="EM85">
        <v>69.146009599999999</v>
      </c>
      <c r="EN85">
        <v>69.146009599999999</v>
      </c>
      <c r="EO85">
        <v>69.146009599999999</v>
      </c>
      <c r="EP85">
        <v>87.786441407768194</v>
      </c>
      <c r="EQ85">
        <v>87.786441407768194</v>
      </c>
      <c r="ER85">
        <v>87.786441407768194</v>
      </c>
      <c r="ES85">
        <v>308.24769303724298</v>
      </c>
      <c r="ET85">
        <v>308.24769303724298</v>
      </c>
      <c r="EU85">
        <v>308.24769303724298</v>
      </c>
      <c r="EV85">
        <v>3.7441915535099901</v>
      </c>
      <c r="EW85">
        <v>298.48545280000002</v>
      </c>
      <c r="EX85">
        <v>4.3937254814008098</v>
      </c>
      <c r="EY85">
        <v>298.06945280000002</v>
      </c>
      <c r="EZ85">
        <v>5.25639759617453</v>
      </c>
      <c r="FA85">
        <v>298.27745279999999</v>
      </c>
      <c r="FB85">
        <v>2.1128211686890302E-3</v>
      </c>
      <c r="FC85">
        <v>277.74799999999999</v>
      </c>
      <c r="FD85">
        <v>2.0840419848322999E-3</v>
      </c>
      <c r="FE85">
        <v>277.74799999999999</v>
      </c>
      <c r="FF85">
        <v>4.04870302643394E-3</v>
      </c>
      <c r="FG85">
        <v>277.74799999999999</v>
      </c>
      <c r="FH85">
        <v>86.418324102735198</v>
      </c>
      <c r="FI85">
        <v>298.48545280000002</v>
      </c>
      <c r="FJ85">
        <v>1.0037559974705701</v>
      </c>
      <c r="FK85">
        <v>298.06945280000002</v>
      </c>
      <c r="FL85">
        <v>0.36436130756235002</v>
      </c>
      <c r="FM85">
        <v>298.27745279999999</v>
      </c>
      <c r="FN85">
        <v>86.418324102735198</v>
      </c>
      <c r="FO85">
        <v>298.48545280000002</v>
      </c>
      <c r="FP85">
        <v>100.375599747057</v>
      </c>
      <c r="FQ85">
        <v>298.06945280000002</v>
      </c>
      <c r="FR85">
        <v>121.45376918745001</v>
      </c>
      <c r="FS85">
        <v>298.27745279999999</v>
      </c>
      <c r="FT85">
        <v>1.1615082887713599E-2</v>
      </c>
      <c r="FU85">
        <v>4.2162505619663801E-3</v>
      </c>
      <c r="FV85">
        <v>1.0926980095229801E-2</v>
      </c>
      <c r="FW85">
        <v>3.8918604544935898E-4</v>
      </c>
      <c r="FX85">
        <v>2.0492106692658199E-3</v>
      </c>
      <c r="FY85">
        <v>1.17053521861285E-2</v>
      </c>
      <c r="FZ85">
        <v>4.1070780606535396E-3</v>
      </c>
      <c r="GA85">
        <v>11.529296934994701</v>
      </c>
      <c r="GB85">
        <v>13.212023383066301</v>
      </c>
      <c r="GC85">
        <v>21.9546470194182</v>
      </c>
      <c r="GD85">
        <v>-27.6065127229365</v>
      </c>
      <c r="GE85">
        <v>11.529296934994701</v>
      </c>
      <c r="GF85">
        <v>21.948269133164899</v>
      </c>
      <c r="GG85">
        <v>-25.098328435593</v>
      </c>
      <c r="GH85">
        <v>21.865820876506099</v>
      </c>
      <c r="GI85">
        <v>1.08088717685628</v>
      </c>
      <c r="GJ85">
        <v>0.20450199924783699</v>
      </c>
      <c r="GK85">
        <v>4</v>
      </c>
      <c r="GL85">
        <v>592.41544959999999</v>
      </c>
      <c r="GM85">
        <v>592.41544959999999</v>
      </c>
      <c r="GN85">
        <v>592.41544959999999</v>
      </c>
      <c r="GO85">
        <v>577.6464512</v>
      </c>
      <c r="GP85">
        <v>577.6464512</v>
      </c>
      <c r="GQ85">
        <v>577.6464512</v>
      </c>
      <c r="GR85">
        <v>596.06745599999999</v>
      </c>
      <c r="GS85">
        <v>596.06745599999999</v>
      </c>
      <c r="GT85">
        <v>596.06745599999999</v>
      </c>
      <c r="GU85">
        <v>18.421004799999899</v>
      </c>
      <c r="GV85">
        <v>18.421004799999899</v>
      </c>
      <c r="GW85">
        <v>18.421004799999899</v>
      </c>
      <c r="GX85">
        <v>59.349717888672302</v>
      </c>
      <c r="GY85">
        <v>59.349717888672302</v>
      </c>
      <c r="GZ85">
        <v>59.349717888672302</v>
      </c>
      <c r="HA85">
        <v>205.822526110724</v>
      </c>
      <c r="HB85">
        <v>205.822526110724</v>
      </c>
      <c r="HC85">
        <v>205.822526110724</v>
      </c>
      <c r="HD85">
        <v>4.1533620006482499</v>
      </c>
      <c r="HE85">
        <v>592.41544959999999</v>
      </c>
      <c r="HF85">
        <v>4.7622939342854496</v>
      </c>
      <c r="HG85">
        <v>592.41544959999999</v>
      </c>
      <c r="HH85">
        <v>5.7130378946215998</v>
      </c>
      <c r="HI85">
        <v>592.41544959999999</v>
      </c>
      <c r="HJ85">
        <v>2.29965433524793E-3</v>
      </c>
      <c r="HK85">
        <v>577.33100000000002</v>
      </c>
      <c r="HL85">
        <v>2.2200919449892899E-3</v>
      </c>
      <c r="HM85">
        <v>576.38699999999994</v>
      </c>
      <c r="HN85">
        <v>4.27491779634173E-3</v>
      </c>
      <c r="HO85">
        <v>576.49199999999996</v>
      </c>
      <c r="HP85">
        <v>58.438510044231002</v>
      </c>
      <c r="HQ85">
        <v>592.41544959999999</v>
      </c>
      <c r="HR85">
        <v>0.67007970891684698</v>
      </c>
      <c r="HS85">
        <v>592.41544959999999</v>
      </c>
      <c r="HT85">
        <v>0.241128135524424</v>
      </c>
      <c r="HU85">
        <v>592.41544959999999</v>
      </c>
      <c r="HV85">
        <v>58.438510044231002</v>
      </c>
      <c r="HW85">
        <v>592.41544959999999</v>
      </c>
      <c r="HX85">
        <v>67.007970891684593</v>
      </c>
      <c r="HY85">
        <v>592.41544959999999</v>
      </c>
      <c r="HZ85">
        <v>80.376045174808297</v>
      </c>
      <c r="IA85">
        <v>592.41544959999999</v>
      </c>
      <c r="IB85">
        <v>1.1466406457140499E-2</v>
      </c>
      <c r="IC85">
        <v>4.1261855468580399E-3</v>
      </c>
      <c r="ID85">
        <v>1.07859696671379E-2</v>
      </c>
      <c r="IE85">
        <v>3.8477530760505402E-4</v>
      </c>
      <c r="IF85">
        <v>2.0054483606967901E-3</v>
      </c>
      <c r="IG85">
        <v>1.1555520282348001E-2</v>
      </c>
      <c r="IH85">
        <v>4.0193451230239102E-3</v>
      </c>
      <c r="II85">
        <v>6.5395279776447796E-2</v>
      </c>
      <c r="IJ85">
        <v>0.24261554443039099</v>
      </c>
      <c r="IK85">
        <v>0.12426493678563399</v>
      </c>
      <c r="IL85">
        <v>-40.1550504451344</v>
      </c>
      <c r="IM85">
        <v>6.5395279776447796E-2</v>
      </c>
      <c r="IN85">
        <v>0.123858316774638</v>
      </c>
      <c r="IO85">
        <v>-37.577352656870303</v>
      </c>
      <c r="IP85">
        <v>3.7336244649965801E-2</v>
      </c>
      <c r="IQ85">
        <v>1.06708739444512</v>
      </c>
      <c r="IR85">
        <v>0.20014345869852801</v>
      </c>
      <c r="IS85">
        <v>5</v>
      </c>
      <c r="IT85">
        <v>637.10145279999995</v>
      </c>
      <c r="IU85">
        <v>637.10145279999995</v>
      </c>
      <c r="IV85">
        <v>637.10145279999995</v>
      </c>
      <c r="IW85">
        <v>622.33044480000001</v>
      </c>
      <c r="IX85">
        <v>622.33044480000001</v>
      </c>
      <c r="IY85">
        <v>622.33044480000001</v>
      </c>
      <c r="IZ85">
        <v>640.75444479999999</v>
      </c>
      <c r="JA85">
        <v>640.75444479999999</v>
      </c>
      <c r="JB85">
        <v>640.75444479999999</v>
      </c>
      <c r="JC85">
        <v>18.4239999999999</v>
      </c>
      <c r="JD85">
        <v>18.4239999999999</v>
      </c>
      <c r="JE85">
        <v>18.4239999999999</v>
      </c>
      <c r="JF85">
        <v>60.274326942409999</v>
      </c>
      <c r="JG85">
        <v>60.274326942409999</v>
      </c>
      <c r="JH85">
        <v>60.274326942409999</v>
      </c>
      <c r="JI85">
        <v>209.00306371201</v>
      </c>
      <c r="JJ85">
        <v>209.00306371201</v>
      </c>
      <c r="JK85">
        <v>209.00306371201</v>
      </c>
      <c r="JL85">
        <v>4.1584487633280798</v>
      </c>
      <c r="JM85">
        <v>637.10145279999995</v>
      </c>
      <c r="JN85">
        <v>4.7670322346854599</v>
      </c>
      <c r="JO85">
        <v>637.10145279999995</v>
      </c>
      <c r="JP85">
        <v>5.7191922280955501</v>
      </c>
      <c r="JQ85">
        <v>637.10145279999995</v>
      </c>
      <c r="JR85">
        <v>2.9700976726190998E-3</v>
      </c>
      <c r="JS85">
        <v>622.12</v>
      </c>
      <c r="JT85">
        <v>3.0026844305537899E-3</v>
      </c>
      <c r="JU85">
        <v>622.12</v>
      </c>
      <c r="JV85">
        <v>5.32213147249707E-3</v>
      </c>
      <c r="JW85">
        <v>621.49</v>
      </c>
      <c r="JX85">
        <v>59.349115884467501</v>
      </c>
      <c r="JY85">
        <v>637.10145279999995</v>
      </c>
      <c r="JZ85">
        <v>0.68035602065688605</v>
      </c>
      <c r="KA85">
        <v>637.10145279999995</v>
      </c>
      <c r="KB85">
        <v>0.24485503728556299</v>
      </c>
      <c r="KC85">
        <v>637.10145279999995</v>
      </c>
      <c r="KD85">
        <v>59.349115884467501</v>
      </c>
      <c r="KE85">
        <v>637.10145279999995</v>
      </c>
      <c r="KF85">
        <v>68.035602065688593</v>
      </c>
      <c r="KG85">
        <v>637.10145279999995</v>
      </c>
      <c r="KH85">
        <v>81.6183457618544</v>
      </c>
      <c r="KI85">
        <v>637.10145279999995</v>
      </c>
      <c r="KJ85">
        <v>1.14636252034707E-2</v>
      </c>
      <c r="KK85">
        <v>4.1256728703796004E-3</v>
      </c>
      <c r="KL85">
        <v>1.07832171199999E-2</v>
      </c>
      <c r="KM85">
        <v>3.8475014676156303E-4</v>
      </c>
      <c r="KN85">
        <v>2.0052E-3</v>
      </c>
      <c r="KO85">
        <v>1.15527174135231E-2</v>
      </c>
      <c r="KP85">
        <v>4.0188457214143901E-3</v>
      </c>
      <c r="KQ85">
        <v>-40.4</v>
      </c>
      <c r="KR85">
        <v>0</v>
      </c>
      <c r="KS85">
        <v>0</v>
      </c>
      <c r="KT85">
        <v>-37.810794714755701</v>
      </c>
      <c r="KU85">
        <v>-8.6917891289339799E-2</v>
      </c>
      <c r="KV85">
        <v>1.06681798207179</v>
      </c>
      <c r="KW85">
        <v>0.20011872193876801</v>
      </c>
      <c r="KX85">
        <v>1.052</v>
      </c>
      <c r="KY85" s="27">
        <v>0.192651174656783</v>
      </c>
      <c r="KZ85" t="s">
        <v>1</v>
      </c>
      <c r="LA85">
        <v>9.5653544253071097</v>
      </c>
      <c r="LB85" s="21">
        <f t="shared" si="9"/>
        <v>40.799999999999997</v>
      </c>
      <c r="LC85" t="s">
        <v>1</v>
      </c>
      <c r="LD85">
        <v>-0.5</v>
      </c>
      <c r="LE85" s="1">
        <v>-2.7957505054801901</v>
      </c>
      <c r="LF85" s="18">
        <f t="shared" si="10"/>
        <v>-0.37215050548019013</v>
      </c>
      <c r="LG85" s="9">
        <f>LF85*$LD$144+$LD$145</f>
        <v>-4.2770563650938485</v>
      </c>
      <c r="LI85">
        <v>1.0926980095229801E-2</v>
      </c>
      <c r="LJ85">
        <v>3.8918604544935898E-4</v>
      </c>
      <c r="LK85">
        <v>2.0492106692658199E-3</v>
      </c>
      <c r="LL85">
        <v>1.17053521861285E-2</v>
      </c>
      <c r="LM85">
        <v>4.1070780606535396E-3</v>
      </c>
      <c r="LN85">
        <v>-27.6065127229365</v>
      </c>
      <c r="LO85" s="34">
        <f t="shared" si="8"/>
        <v>-28.338597262259313</v>
      </c>
      <c r="LR85">
        <v>1.07859696671379E-2</v>
      </c>
      <c r="LS85">
        <v>3.8477530760505402E-4</v>
      </c>
      <c r="LT85">
        <v>2.0054483606967901E-3</v>
      </c>
      <c r="LU85">
        <v>1.1555520282348001E-2</v>
      </c>
      <c r="LV85">
        <v>4.0193451230239102E-3</v>
      </c>
      <c r="LW85">
        <v>6.5395279776447796E-2</v>
      </c>
      <c r="LX85">
        <v>0.24261554443039099</v>
      </c>
      <c r="LY85">
        <v>0.12426493678563399</v>
      </c>
      <c r="LZ85">
        <v>-40.1550504451344</v>
      </c>
      <c r="MA85">
        <v>6.5395279776447796E-2</v>
      </c>
      <c r="MB85">
        <v>0.123858316774638</v>
      </c>
      <c r="MC85">
        <v>-37.577352656870303</v>
      </c>
      <c r="MD85">
        <v>3.7336244649965801E-2</v>
      </c>
      <c r="ME85">
        <v>1.06708739444512</v>
      </c>
      <c r="MF85">
        <v>0.20014345869852801</v>
      </c>
      <c r="MG85">
        <v>1.07832171199999E-2</v>
      </c>
      <c r="MH85">
        <v>3.8475014676156303E-4</v>
      </c>
      <c r="MI85">
        <v>2.0052E-3</v>
      </c>
      <c r="MJ85">
        <v>1.15527174135231E-2</v>
      </c>
      <c r="MK85">
        <v>4.0188457214143901E-3</v>
      </c>
      <c r="ML85">
        <v>-40.4</v>
      </c>
      <c r="MM85">
        <v>0</v>
      </c>
      <c r="MN85">
        <v>0</v>
      </c>
      <c r="MO85">
        <v>-37.810794714755701</v>
      </c>
      <c r="MP85">
        <v>-8.6917891289339799E-2</v>
      </c>
      <c r="MQ85">
        <v>1.06681798207179</v>
      </c>
      <c r="MR85">
        <v>0.20011872193876801</v>
      </c>
      <c r="MS85" t="s">
        <v>1</v>
      </c>
      <c r="MT85" t="s">
        <v>141</v>
      </c>
      <c r="MV85" t="s">
        <v>137</v>
      </c>
      <c r="MW85" t="b">
        <v>1</v>
      </c>
      <c r="MX85" t="s">
        <v>139</v>
      </c>
      <c r="MY85">
        <v>1.052</v>
      </c>
    </row>
    <row r="86" spans="1:363">
      <c r="A86">
        <v>91</v>
      </c>
      <c r="B86" t="s">
        <v>141</v>
      </c>
      <c r="C86">
        <v>1</v>
      </c>
      <c r="D86">
        <v>28.9459968</v>
      </c>
      <c r="E86">
        <v>28.9459968</v>
      </c>
      <c r="F86">
        <v>29.153996800000002</v>
      </c>
      <c r="G86">
        <v>14.072998399999999</v>
      </c>
      <c r="H86">
        <v>14.072998399999999</v>
      </c>
      <c r="I86">
        <v>14.072998399999999</v>
      </c>
      <c r="J86">
        <v>31.24</v>
      </c>
      <c r="K86">
        <v>31.24</v>
      </c>
      <c r="L86">
        <v>31.24</v>
      </c>
      <c r="M86">
        <v>17.167001599999999</v>
      </c>
      <c r="N86">
        <v>17.167001599999999</v>
      </c>
      <c r="O86">
        <v>17.167001599999999</v>
      </c>
      <c r="P86">
        <v>56.806963026898998</v>
      </c>
      <c r="Q86">
        <v>56.806963026898998</v>
      </c>
      <c r="R86">
        <v>56.806963026898998</v>
      </c>
      <c r="S86">
        <v>113.47485130638999</v>
      </c>
      <c r="T86">
        <v>113.47485130638999</v>
      </c>
      <c r="U86">
        <v>113.47485130638999</v>
      </c>
      <c r="V86">
        <v>3.9304693095746299</v>
      </c>
      <c r="W86">
        <v>28.9459968</v>
      </c>
      <c r="X86">
        <v>2.8815877224208499</v>
      </c>
      <c r="Y86">
        <v>28.9459968</v>
      </c>
      <c r="Z86">
        <v>1.2687115240995399</v>
      </c>
      <c r="AA86">
        <v>29.153996800000002</v>
      </c>
      <c r="AB86">
        <v>7.4925954600863001E-2</v>
      </c>
      <c r="AC86">
        <v>13.968</v>
      </c>
      <c r="AD86">
        <v>5.7098660716338297E-2</v>
      </c>
      <c r="AE86">
        <v>13.968</v>
      </c>
      <c r="AF86">
        <v>1.1653260615502199</v>
      </c>
      <c r="AG86">
        <v>14.071999999999999</v>
      </c>
      <c r="AH86">
        <v>56.346437364338598</v>
      </c>
      <c r="AI86">
        <v>28.9459968</v>
      </c>
      <c r="AJ86">
        <v>0.41305774390604699</v>
      </c>
      <c r="AK86">
        <v>28.9459968</v>
      </c>
      <c r="AL86">
        <v>4.7467918654340101E-2</v>
      </c>
      <c r="AM86">
        <v>29.153996800000002</v>
      </c>
      <c r="AN86">
        <v>56.346437364338598</v>
      </c>
      <c r="AO86">
        <v>28.9459968</v>
      </c>
      <c r="AP86">
        <v>41.305774390604697</v>
      </c>
      <c r="AQ86">
        <v>28.9459968</v>
      </c>
      <c r="AR86">
        <v>15.8226395514467</v>
      </c>
      <c r="AS86">
        <v>29.153996800000002</v>
      </c>
      <c r="AT86">
        <v>7.3306807533402201E-3</v>
      </c>
      <c r="AU86">
        <v>8.4242981233064297E-4</v>
      </c>
      <c r="AV86">
        <v>1</v>
      </c>
      <c r="AW86">
        <v>71</v>
      </c>
      <c r="AX86">
        <v>55</v>
      </c>
      <c r="AY86">
        <v>108</v>
      </c>
      <c r="AZ86">
        <v>53</v>
      </c>
      <c r="BA86" s="6">
        <v>1.3460332055627799E-2</v>
      </c>
      <c r="BB86">
        <v>1.3460332055627799E-2</v>
      </c>
      <c r="BC86">
        <v>1.0093001183122301E-3</v>
      </c>
      <c r="BD86">
        <v>71</v>
      </c>
      <c r="BE86">
        <v>1.0216999799013101E-3</v>
      </c>
      <c r="BF86">
        <v>35</v>
      </c>
      <c r="BG86">
        <v>1.3460332055627799E-2</v>
      </c>
      <c r="BH86">
        <v>71</v>
      </c>
      <c r="BI86">
        <v>1.3460332055627799E-2</v>
      </c>
      <c r="BJ86">
        <v>71</v>
      </c>
      <c r="BK86">
        <v>3.6763608999999999E-3</v>
      </c>
      <c r="BL86">
        <v>7.3527217999999998E-3</v>
      </c>
      <c r="BM86">
        <v>-0.5</v>
      </c>
      <c r="BN86">
        <v>0.366289477686153</v>
      </c>
      <c r="BO86">
        <v>9.3419176031439992</v>
      </c>
      <c r="BP86">
        <v>2</v>
      </c>
      <c r="BQ86">
        <v>152.65400320000001</v>
      </c>
      <c r="BR86">
        <v>152.55000319999999</v>
      </c>
      <c r="BS86">
        <v>154.73400319999999</v>
      </c>
      <c r="BT86">
        <v>134.7549952</v>
      </c>
      <c r="BU86">
        <v>134.7549952</v>
      </c>
      <c r="BV86">
        <v>134.7549952</v>
      </c>
      <c r="BW86">
        <v>203.36500480000001</v>
      </c>
      <c r="BX86">
        <v>203.36500480000001</v>
      </c>
      <c r="BY86">
        <v>203.36500480000001</v>
      </c>
      <c r="BZ86">
        <v>68.610009599999998</v>
      </c>
      <c r="CA86">
        <v>68.610009599999998</v>
      </c>
      <c r="CB86">
        <v>68.610009599999998</v>
      </c>
      <c r="CC86">
        <v>83.821880140308195</v>
      </c>
      <c r="CD86">
        <v>83.821880140308195</v>
      </c>
      <c r="CE86">
        <v>83.821880140308195</v>
      </c>
      <c r="CF86">
        <v>178.61966038364901</v>
      </c>
      <c r="CG86">
        <v>178.61966038364901</v>
      </c>
      <c r="CH86">
        <v>178.61966038364901</v>
      </c>
      <c r="CI86">
        <v>5.4300480317149296</v>
      </c>
      <c r="CJ86">
        <v>152.65400320000001</v>
      </c>
      <c r="CK86">
        <v>3.9704113498139999</v>
      </c>
      <c r="CL86">
        <v>152.55000319999999</v>
      </c>
      <c r="CM86">
        <v>1.4906473918049199</v>
      </c>
      <c r="CN86">
        <v>154.73400319999999</v>
      </c>
      <c r="CO86">
        <v>8.55515929621809E-2</v>
      </c>
      <c r="CP86">
        <v>133.71199999999999</v>
      </c>
      <c r="CQ86">
        <v>6.42528193664504E-2</v>
      </c>
      <c r="CR86">
        <v>133.50399999999999</v>
      </c>
      <c r="CS86">
        <v>1.0163135242244901</v>
      </c>
      <c r="CT86">
        <v>134.75399999999999</v>
      </c>
      <c r="CU86">
        <v>83.109818690911297</v>
      </c>
      <c r="CV86">
        <v>152.65400320000001</v>
      </c>
      <c r="CW86">
        <v>0.60790274902659902</v>
      </c>
      <c r="CX86">
        <v>152.55000319999999</v>
      </c>
      <c r="CY86">
        <v>0.104158700370235</v>
      </c>
      <c r="CZ86">
        <v>154.73400319999999</v>
      </c>
      <c r="DA86">
        <v>83.109818690911297</v>
      </c>
      <c r="DB86">
        <v>152.65400320000001</v>
      </c>
      <c r="DC86">
        <v>60.790274902659903</v>
      </c>
      <c r="DD86">
        <v>152.55000319999999</v>
      </c>
      <c r="DE86">
        <v>34.719566790078602</v>
      </c>
      <c r="DF86">
        <v>154.73400319999999</v>
      </c>
      <c r="DG86">
        <v>7.3144516328138504E-3</v>
      </c>
      <c r="DH86">
        <v>1.25326588375323E-3</v>
      </c>
      <c r="DI86">
        <v>2</v>
      </c>
      <c r="DJ86">
        <v>206</v>
      </c>
      <c r="DK86">
        <v>185</v>
      </c>
      <c r="DL86">
        <v>281</v>
      </c>
      <c r="DM86">
        <v>96</v>
      </c>
      <c r="DN86" s="27">
        <v>0.172983097200541</v>
      </c>
      <c r="DO86">
        <v>0.172983097200541</v>
      </c>
      <c r="DP86">
        <v>7.8690003138035501E-3</v>
      </c>
      <c r="DQ86">
        <v>206</v>
      </c>
      <c r="DR86">
        <v>1.0059999767690799E-3</v>
      </c>
      <c r="DS86">
        <v>183</v>
      </c>
      <c r="DT86">
        <v>0.172983097200541</v>
      </c>
      <c r="DU86">
        <v>206</v>
      </c>
      <c r="DV86">
        <v>0.172983097200541</v>
      </c>
      <c r="DW86">
        <v>206</v>
      </c>
      <c r="DX86">
        <v>3.66822194181151E-3</v>
      </c>
      <c r="DY86">
        <v>7.3364438836230304E-3</v>
      </c>
      <c r="DZ86">
        <v>-2.7127557469636101</v>
      </c>
      <c r="EA86">
        <v>0.36548152682512502</v>
      </c>
      <c r="EB86">
        <v>40.738283586723902</v>
      </c>
      <c r="EC86">
        <v>3</v>
      </c>
      <c r="ED86">
        <v>295.1311872</v>
      </c>
      <c r="EE86">
        <v>294.61118720000002</v>
      </c>
      <c r="EF86">
        <v>295.1311872</v>
      </c>
      <c r="EG86">
        <v>276.16819199999998</v>
      </c>
      <c r="EH86">
        <v>276.16819199999998</v>
      </c>
      <c r="EI86">
        <v>276.16819199999998</v>
      </c>
      <c r="EJ86">
        <v>343.7591936</v>
      </c>
      <c r="EK86">
        <v>343.7591936</v>
      </c>
      <c r="EL86">
        <v>343.7591936</v>
      </c>
      <c r="EM86">
        <v>67.591001599999998</v>
      </c>
      <c r="EN86">
        <v>67.591001599999998</v>
      </c>
      <c r="EO86">
        <v>67.591001599999998</v>
      </c>
      <c r="EP86">
        <v>78.450321274962405</v>
      </c>
      <c r="EQ86">
        <v>78.450321274962405</v>
      </c>
      <c r="ER86">
        <v>78.450321274962405</v>
      </c>
      <c r="ES86">
        <v>275.56780161959102</v>
      </c>
      <c r="ET86">
        <v>275.56780161959102</v>
      </c>
      <c r="EU86">
        <v>275.56780161959102</v>
      </c>
      <c r="EV86">
        <v>3.3386080311164301</v>
      </c>
      <c r="EW86">
        <v>295.1311872</v>
      </c>
      <c r="EX86">
        <v>3.9145358573020501</v>
      </c>
      <c r="EY86">
        <v>294.61118720000002</v>
      </c>
      <c r="EZ86">
        <v>4.6917476466149202</v>
      </c>
      <c r="FA86">
        <v>295.1311872</v>
      </c>
      <c r="FB86">
        <v>2.0565539563863E-3</v>
      </c>
      <c r="FC86">
        <v>273.65899999999999</v>
      </c>
      <c r="FD86">
        <v>2.0528357598478498E-3</v>
      </c>
      <c r="FE86">
        <v>273.65899999999999</v>
      </c>
      <c r="FF86">
        <v>3.6952846928090502E-3</v>
      </c>
      <c r="FG86">
        <v>273.65899999999999</v>
      </c>
      <c r="FH86">
        <v>77.227305940236803</v>
      </c>
      <c r="FI86">
        <v>295.1311872</v>
      </c>
      <c r="FJ86">
        <v>0.89713406812503205</v>
      </c>
      <c r="FK86">
        <v>294.61118720000002</v>
      </c>
      <c r="FL86">
        <v>0.325881266600555</v>
      </c>
      <c r="FM86">
        <v>295.1311872</v>
      </c>
      <c r="FN86">
        <v>77.227305940236803</v>
      </c>
      <c r="FO86">
        <v>295.1311872</v>
      </c>
      <c r="FP86">
        <v>89.713406812503194</v>
      </c>
      <c r="FQ86">
        <v>294.61118720000002</v>
      </c>
      <c r="FR86">
        <v>108.627088866851</v>
      </c>
      <c r="FS86">
        <v>295.1311872</v>
      </c>
      <c r="FT86">
        <v>1.1616798711316999E-2</v>
      </c>
      <c r="FU86">
        <v>4.21976738192501E-3</v>
      </c>
      <c r="FV86">
        <v>1.0927493025448499E-2</v>
      </c>
      <c r="FW86">
        <v>3.8934326269629598E-4</v>
      </c>
      <c r="FX86">
        <v>2.05077877022626E-3</v>
      </c>
      <c r="FY86">
        <v>1.1706179550841101E-2</v>
      </c>
      <c r="FZ86">
        <v>4.1102182202039702E-3</v>
      </c>
      <c r="GA86">
        <v>11.937918603525301</v>
      </c>
      <c r="GB86">
        <v>13.283639842033899</v>
      </c>
      <c r="GC86">
        <v>22.736005590534699</v>
      </c>
      <c r="GD86">
        <v>-27.560866991016201</v>
      </c>
      <c r="GE86">
        <v>11.937918603525301</v>
      </c>
      <c r="GF86">
        <v>22.730286368572902</v>
      </c>
      <c r="GG86">
        <v>-25.0294198518536</v>
      </c>
      <c r="GH86">
        <v>22.647111533583299</v>
      </c>
      <c r="GI86">
        <v>1.0809373670059499</v>
      </c>
      <c r="GJ86">
        <v>0.20465816839572601</v>
      </c>
      <c r="GK86">
        <v>4</v>
      </c>
      <c r="GL86">
        <v>592.17418239999995</v>
      </c>
      <c r="GM86">
        <v>592.17418239999995</v>
      </c>
      <c r="GN86">
        <v>592.17418239999995</v>
      </c>
      <c r="GO86">
        <v>577.40218879999998</v>
      </c>
      <c r="GP86">
        <v>577.40218879999998</v>
      </c>
      <c r="GQ86">
        <v>577.40218879999998</v>
      </c>
      <c r="GR86">
        <v>595.82918400000005</v>
      </c>
      <c r="GS86">
        <v>595.82918400000005</v>
      </c>
      <c r="GT86">
        <v>595.82918400000005</v>
      </c>
      <c r="GU86">
        <v>18.4269952</v>
      </c>
      <c r="GV86">
        <v>18.4269952</v>
      </c>
      <c r="GW86">
        <v>18.4269952</v>
      </c>
      <c r="GX86">
        <v>60.358782043725299</v>
      </c>
      <c r="GY86">
        <v>60.358782043725299</v>
      </c>
      <c r="GZ86">
        <v>60.358782043725299</v>
      </c>
      <c r="HA86">
        <v>209.33717306848999</v>
      </c>
      <c r="HB86">
        <v>209.33717306848999</v>
      </c>
      <c r="HC86">
        <v>209.33717306848999</v>
      </c>
      <c r="HD86">
        <v>4.2198466757242299</v>
      </c>
      <c r="HE86">
        <v>592.17418239999995</v>
      </c>
      <c r="HF86">
        <v>4.8382254730180998</v>
      </c>
      <c r="HG86">
        <v>592.17418239999995</v>
      </c>
      <c r="HH86">
        <v>5.8047790964925499</v>
      </c>
      <c r="HI86">
        <v>592.17418239999995</v>
      </c>
      <c r="HJ86">
        <v>2.2074421488025202E-3</v>
      </c>
      <c r="HK86">
        <v>576.45799999999997</v>
      </c>
      <c r="HL86">
        <v>2.0913878333732499E-3</v>
      </c>
      <c r="HM86">
        <v>575.19899999999996</v>
      </c>
      <c r="HN86">
        <v>3.7914344172208301E-3</v>
      </c>
      <c r="HO86">
        <v>576.66800000000001</v>
      </c>
      <c r="HP86">
        <v>59.431983746581899</v>
      </c>
      <c r="HQ86">
        <v>592.17418239999995</v>
      </c>
      <c r="HR86">
        <v>0.68154675596801995</v>
      </c>
      <c r="HS86">
        <v>592.17418239999995</v>
      </c>
      <c r="HT86">
        <v>0.245251541175319</v>
      </c>
      <c r="HU86">
        <v>592.17418239999995</v>
      </c>
      <c r="HV86">
        <v>59.431983746581899</v>
      </c>
      <c r="HW86">
        <v>592.17418239999995</v>
      </c>
      <c r="HX86">
        <v>68.154675596801994</v>
      </c>
      <c r="HY86">
        <v>592.17418239999995</v>
      </c>
      <c r="HZ86">
        <v>81.7505137251066</v>
      </c>
      <c r="IA86">
        <v>592.17418239999995</v>
      </c>
      <c r="IB86">
        <v>1.14676763756386E-2</v>
      </c>
      <c r="IC86">
        <v>4.1265918738481299E-3</v>
      </c>
      <c r="ID86">
        <v>1.07863474768873E-2</v>
      </c>
      <c r="IE86">
        <v>3.84781187872914E-4</v>
      </c>
      <c r="IF86">
        <v>2.0055064064489602E-3</v>
      </c>
      <c r="IG86">
        <v>1.15559098526332E-2</v>
      </c>
      <c r="IH86">
        <v>4.0194616366503897E-3</v>
      </c>
      <c r="II86">
        <v>8.0678621210861196E-2</v>
      </c>
      <c r="IJ86">
        <v>0.27633663975468098</v>
      </c>
      <c r="IK86">
        <v>0.15325675049426801</v>
      </c>
      <c r="IL86">
        <v>-40.1214291026794</v>
      </c>
      <c r="IM86">
        <v>8.0678621210861196E-2</v>
      </c>
      <c r="IN86">
        <v>0.15280592906496901</v>
      </c>
      <c r="IO86">
        <v>-37.544906582959001</v>
      </c>
      <c r="IP86">
        <v>6.6325538451206201E-2</v>
      </c>
      <c r="IQ86">
        <v>1.0671243733962199</v>
      </c>
      <c r="IR86">
        <v>0.20014924006170601</v>
      </c>
      <c r="IS86">
        <v>5</v>
      </c>
      <c r="IT86">
        <v>636.96719359999997</v>
      </c>
      <c r="IU86">
        <v>636.86319360000005</v>
      </c>
      <c r="IV86">
        <v>636.96719359999997</v>
      </c>
      <c r="IW86">
        <v>622.09318399999995</v>
      </c>
      <c r="IX86">
        <v>622.09318399999995</v>
      </c>
      <c r="IY86">
        <v>622.09318399999995</v>
      </c>
      <c r="IZ86">
        <v>640.62118399999997</v>
      </c>
      <c r="JA86">
        <v>640.62118399999997</v>
      </c>
      <c r="JB86">
        <v>640.62118399999997</v>
      </c>
      <c r="JC86">
        <v>18.527999999999999</v>
      </c>
      <c r="JD86">
        <v>18.527999999999999</v>
      </c>
      <c r="JE86">
        <v>18.527999999999999</v>
      </c>
      <c r="JF86">
        <v>61.299285533216498</v>
      </c>
      <c r="JG86">
        <v>61.299285533216498</v>
      </c>
      <c r="JH86">
        <v>61.299285533216498</v>
      </c>
      <c r="JI86">
        <v>212.56799197395401</v>
      </c>
      <c r="JJ86">
        <v>212.56799197395401</v>
      </c>
      <c r="JK86">
        <v>212.56799197395401</v>
      </c>
      <c r="JL86">
        <v>4.2333388738203004</v>
      </c>
      <c r="JM86">
        <v>636.96719359999997</v>
      </c>
      <c r="JN86">
        <v>4.8528968397004704</v>
      </c>
      <c r="JO86">
        <v>636.86319360000005</v>
      </c>
      <c r="JP86">
        <v>5.8236217784224698</v>
      </c>
      <c r="JQ86">
        <v>636.96719359999997</v>
      </c>
      <c r="JR86">
        <v>2.9099221341679598E-3</v>
      </c>
      <c r="JS86">
        <v>621.88300000000004</v>
      </c>
      <c r="JT86">
        <v>2.9220261906415901E-3</v>
      </c>
      <c r="JU86">
        <v>621.673</v>
      </c>
      <c r="JV86">
        <v>4.8770785294774696E-3</v>
      </c>
      <c r="JW86">
        <v>621.673</v>
      </c>
      <c r="JX86">
        <v>60.358271836390102</v>
      </c>
      <c r="JY86">
        <v>636.96719359999997</v>
      </c>
      <c r="JZ86">
        <v>0.69197790916234603</v>
      </c>
      <c r="KA86">
        <v>636.86319360000005</v>
      </c>
      <c r="KB86">
        <v>0.24903578766399001</v>
      </c>
      <c r="KC86">
        <v>636.96719359999997</v>
      </c>
      <c r="KD86">
        <v>60.358271836390102</v>
      </c>
      <c r="KE86">
        <v>636.96719359999997</v>
      </c>
      <c r="KF86">
        <v>69.197790916234595</v>
      </c>
      <c r="KG86">
        <v>636.86319360000005</v>
      </c>
      <c r="KH86">
        <v>83.011929221330107</v>
      </c>
      <c r="KI86">
        <v>636.96719359999997</v>
      </c>
      <c r="KJ86">
        <v>1.14645083119353E-2</v>
      </c>
      <c r="KK86">
        <v>4.12595954269595E-3</v>
      </c>
      <c r="KL86">
        <v>1.07832171199999E-2</v>
      </c>
      <c r="KM86">
        <v>3.8475014676156303E-4</v>
      </c>
      <c r="KN86">
        <v>2.0052E-3</v>
      </c>
      <c r="KO86">
        <v>1.15527174135231E-2</v>
      </c>
      <c r="KP86">
        <v>4.0188457214143901E-3</v>
      </c>
      <c r="KQ86">
        <v>-40.4</v>
      </c>
      <c r="KR86">
        <v>0</v>
      </c>
      <c r="KS86">
        <v>0</v>
      </c>
      <c r="KT86">
        <v>-37.810794714755701</v>
      </c>
      <c r="KU86">
        <v>-8.6917891289339799E-2</v>
      </c>
      <c r="KV86">
        <v>1.06681798207179</v>
      </c>
      <c r="KW86">
        <v>0.20011872193876801</v>
      </c>
      <c r="KX86">
        <v>0.93600000000000005</v>
      </c>
      <c r="KY86" s="27">
        <v>0.172983097200541</v>
      </c>
      <c r="KZ86" t="s">
        <v>1</v>
      </c>
      <c r="LA86">
        <v>9.3419176031439992</v>
      </c>
      <c r="LB86" s="21">
        <f t="shared" si="9"/>
        <v>41.174853393883581</v>
      </c>
      <c r="LC86" t="s">
        <v>1</v>
      </c>
      <c r="LD86">
        <v>-0.5</v>
      </c>
      <c r="LE86" s="1">
        <v>-2.7127557469636101</v>
      </c>
      <c r="LF86" s="18">
        <f>-$KZ$133*A86+LE86</f>
        <v>0.30844425303638978</v>
      </c>
      <c r="LG86" s="9">
        <f>LF86*$LD$144+$LD$145</f>
        <v>-3.5816528473406106</v>
      </c>
      <c r="LI86">
        <v>1.0927493025448499E-2</v>
      </c>
      <c r="LJ86">
        <v>3.8934326269629598E-4</v>
      </c>
      <c r="LK86">
        <v>2.05077877022626E-3</v>
      </c>
      <c r="LL86">
        <v>1.1706179550841101E-2</v>
      </c>
      <c r="LM86">
        <v>4.1102182202039702E-3</v>
      </c>
      <c r="LN86">
        <v>-27.560866991016201</v>
      </c>
      <c r="LO86" s="34">
        <f t="shared" si="8"/>
        <v>-28.291426017086025</v>
      </c>
      <c r="LR86">
        <v>1.07863474768873E-2</v>
      </c>
      <c r="LS86">
        <v>3.84781187872914E-4</v>
      </c>
      <c r="LT86">
        <v>2.0055064064489602E-3</v>
      </c>
      <c r="LU86">
        <v>1.15559098526332E-2</v>
      </c>
      <c r="LV86">
        <v>4.0194616366503897E-3</v>
      </c>
      <c r="LW86">
        <v>8.0678621210861196E-2</v>
      </c>
      <c r="LX86">
        <v>0.27633663975468098</v>
      </c>
      <c r="LY86">
        <v>0.15325675049426801</v>
      </c>
      <c r="LZ86">
        <v>-40.1214291026794</v>
      </c>
      <c r="MA86">
        <v>8.0678621210861196E-2</v>
      </c>
      <c r="MB86">
        <v>0.15280592906496901</v>
      </c>
      <c r="MC86">
        <v>-37.544906582959001</v>
      </c>
      <c r="MD86">
        <v>6.6325538451206201E-2</v>
      </c>
      <c r="ME86">
        <v>1.0671243733962199</v>
      </c>
      <c r="MF86">
        <v>0.20014924006170601</v>
      </c>
      <c r="MG86">
        <v>1.07832171199999E-2</v>
      </c>
      <c r="MH86">
        <v>3.8475014676156303E-4</v>
      </c>
      <c r="MI86">
        <v>2.0052E-3</v>
      </c>
      <c r="MJ86">
        <v>1.15527174135231E-2</v>
      </c>
      <c r="MK86">
        <v>4.0188457214143901E-3</v>
      </c>
      <c r="ML86">
        <v>-40.4</v>
      </c>
      <c r="MM86">
        <v>0</v>
      </c>
      <c r="MN86">
        <v>0</v>
      </c>
      <c r="MO86">
        <v>-37.810794714755701</v>
      </c>
      <c r="MP86">
        <v>-8.6917891289339799E-2</v>
      </c>
      <c r="MQ86">
        <v>1.06681798207179</v>
      </c>
      <c r="MR86">
        <v>0.20011872193876801</v>
      </c>
      <c r="MS86" t="s">
        <v>1</v>
      </c>
      <c r="MT86" t="s">
        <v>141</v>
      </c>
      <c r="MV86" t="s">
        <v>137</v>
      </c>
      <c r="MW86" t="b">
        <v>1</v>
      </c>
      <c r="MX86" t="s">
        <v>139</v>
      </c>
      <c r="MY86">
        <v>0.93600000000000005</v>
      </c>
    </row>
    <row r="87" spans="1:363">
      <c r="LE87" s="1"/>
      <c r="LF87" s="18"/>
    </row>
    <row r="88" spans="1:363">
      <c r="LA88" s="21">
        <f t="shared" ref="LA88:LB88" si="12">AVERAGE(LA81:LA86)</f>
        <v>9.5432297339512591</v>
      </c>
      <c r="LB88" s="21">
        <f t="shared" si="12"/>
        <v>40.868943402590311</v>
      </c>
      <c r="LE88" s="1"/>
      <c r="LF88" s="18"/>
      <c r="LG88" s="21">
        <f>AVERAGE(LG81:LG86)</f>
        <v>-3.9875064978503012</v>
      </c>
    </row>
    <row r="89" spans="1:363">
      <c r="LA89">
        <f t="shared" ref="LA89:LB89" si="13">STDEV(LA81:LA86)</f>
        <v>0.17004587292566492</v>
      </c>
      <c r="LB89">
        <f t="shared" si="13"/>
        <v>0.19820939349026281</v>
      </c>
      <c r="LE89" s="1"/>
      <c r="LF89" s="18"/>
      <c r="LG89">
        <f>STDEV(LG81:LG86)</f>
        <v>0.3661186586577741</v>
      </c>
    </row>
    <row r="90" spans="1:363">
      <c r="LE90" s="1"/>
      <c r="LF90" s="18"/>
    </row>
    <row r="91" spans="1:363">
      <c r="A91">
        <v>1</v>
      </c>
      <c r="B91" t="s">
        <v>136</v>
      </c>
      <c r="C91">
        <v>1</v>
      </c>
      <c r="D91">
        <v>29.678988799999999</v>
      </c>
      <c r="E91">
        <v>29.5749888</v>
      </c>
      <c r="F91">
        <v>29.782988799999998</v>
      </c>
      <c r="G91">
        <v>14.804992</v>
      </c>
      <c r="H91">
        <v>14.804992</v>
      </c>
      <c r="I91">
        <v>14.804992</v>
      </c>
      <c r="J91">
        <v>31.969996800000001</v>
      </c>
      <c r="K91">
        <v>31.969996800000001</v>
      </c>
      <c r="L91">
        <v>31.969996800000001</v>
      </c>
      <c r="M91">
        <v>17.165004799999998</v>
      </c>
      <c r="N91">
        <v>17.165004799999998</v>
      </c>
      <c r="O91">
        <v>17.165004799999998</v>
      </c>
      <c r="P91">
        <v>57.737305253904502</v>
      </c>
      <c r="Q91">
        <v>57.737305253904502</v>
      </c>
      <c r="R91">
        <v>57.737305253904502</v>
      </c>
      <c r="S91">
        <v>113.60416906736801</v>
      </c>
      <c r="T91">
        <v>113.60416906736801</v>
      </c>
      <c r="U91">
        <v>113.60416906736801</v>
      </c>
      <c r="V91">
        <v>3.9908872966381801</v>
      </c>
      <c r="W91">
        <v>29.678988799999999</v>
      </c>
      <c r="X91">
        <v>2.9310578857967799</v>
      </c>
      <c r="Y91">
        <v>29.5749888</v>
      </c>
      <c r="Z91">
        <v>1.14473991585396</v>
      </c>
      <c r="AA91">
        <v>29.782988799999998</v>
      </c>
      <c r="AB91">
        <v>0.123452433846023</v>
      </c>
      <c r="AC91">
        <v>14.7</v>
      </c>
      <c r="AD91">
        <v>9.2596797411043402E-2</v>
      </c>
      <c r="AE91">
        <v>14.596</v>
      </c>
      <c r="AF91">
        <v>1.16173993630505</v>
      </c>
      <c r="AG91">
        <v>14.804</v>
      </c>
      <c r="AH91">
        <v>57.273829977285601</v>
      </c>
      <c r="AI91">
        <v>29.678988799999999</v>
      </c>
      <c r="AJ91">
        <v>0.42069179906947901</v>
      </c>
      <c r="AK91">
        <v>29.5749888</v>
      </c>
      <c r="AL91">
        <v>4.2783477549404501E-2</v>
      </c>
      <c r="AM91">
        <v>29.782988799999998</v>
      </c>
      <c r="AN91">
        <v>57.273829977285601</v>
      </c>
      <c r="AO91">
        <v>29.678988799999999</v>
      </c>
      <c r="AP91">
        <v>42.069179906947902</v>
      </c>
      <c r="AQ91">
        <v>29.5749888</v>
      </c>
      <c r="AR91">
        <v>14.261159183134801</v>
      </c>
      <c r="AS91">
        <v>29.782988799999998</v>
      </c>
      <c r="AT91">
        <v>7.3452709420047798E-3</v>
      </c>
      <c r="AU91">
        <v>7.4699871767562999E-4</v>
      </c>
      <c r="AV91">
        <v>1</v>
      </c>
      <c r="AW91">
        <v>71</v>
      </c>
      <c r="AX91">
        <v>56</v>
      </c>
      <c r="AY91">
        <v>110</v>
      </c>
      <c r="AZ91">
        <v>54</v>
      </c>
      <c r="BA91" s="6">
        <v>9.7612571758641502E-3</v>
      </c>
      <c r="BB91">
        <v>9.7612571758641502E-3</v>
      </c>
      <c r="BC91">
        <v>7.4646009597927304E-4</v>
      </c>
      <c r="BD91">
        <v>71</v>
      </c>
      <c r="BE91">
        <v>1.0955399600788901E-3</v>
      </c>
      <c r="BF91">
        <v>55</v>
      </c>
      <c r="BG91">
        <v>9.7612571758641502E-3</v>
      </c>
      <c r="BH91">
        <v>71</v>
      </c>
      <c r="BI91">
        <v>9.7612571758641502E-3</v>
      </c>
      <c r="BJ91">
        <v>71</v>
      </c>
      <c r="BK91">
        <v>3.6763608999999999E-3</v>
      </c>
      <c r="BL91">
        <v>7.3527217999999998E-3</v>
      </c>
      <c r="BM91">
        <v>-0.5</v>
      </c>
      <c r="BN91">
        <v>0.366289477686153</v>
      </c>
      <c r="BO91">
        <v>4.07</v>
      </c>
      <c r="BP91">
        <v>2</v>
      </c>
      <c r="BQ91">
        <v>153.928</v>
      </c>
      <c r="BR91">
        <v>153.82400000000001</v>
      </c>
      <c r="BS91">
        <v>156.11199999999999</v>
      </c>
      <c r="BT91">
        <v>136.55399679999999</v>
      </c>
      <c r="BU91">
        <v>136.55399679999999</v>
      </c>
      <c r="BV91">
        <v>136.55399679999999</v>
      </c>
      <c r="BW91">
        <v>204.72800000000001</v>
      </c>
      <c r="BX91">
        <v>204.72800000000001</v>
      </c>
      <c r="BY91">
        <v>204.72800000000001</v>
      </c>
      <c r="BZ91">
        <v>68.174003200000001</v>
      </c>
      <c r="CA91">
        <v>68.174003200000001</v>
      </c>
      <c r="CB91">
        <v>68.174003200000001</v>
      </c>
      <c r="CC91">
        <v>63.247965577581603</v>
      </c>
      <c r="CD91">
        <v>63.247965577581603</v>
      </c>
      <c r="CE91">
        <v>63.247965577581603</v>
      </c>
      <c r="CF91">
        <v>131.99798053436899</v>
      </c>
      <c r="CG91">
        <v>131.99798053436899</v>
      </c>
      <c r="CH91">
        <v>131.99798053436899</v>
      </c>
      <c r="CI91">
        <v>4.0993788852604203</v>
      </c>
      <c r="CJ91">
        <v>153.928</v>
      </c>
      <c r="CK91">
        <v>3.05019133854967</v>
      </c>
      <c r="CL91">
        <v>153.82400000000001</v>
      </c>
      <c r="CM91">
        <v>0.97140228406531204</v>
      </c>
      <c r="CN91">
        <v>156.11199999999999</v>
      </c>
      <c r="CO91">
        <v>0.117133868820817</v>
      </c>
      <c r="CP91">
        <v>135.404</v>
      </c>
      <c r="CQ91">
        <v>8.74594374241629E-2</v>
      </c>
      <c r="CR91">
        <v>135.50800000000001</v>
      </c>
      <c r="CS91">
        <v>0.96025035061895903</v>
      </c>
      <c r="CT91">
        <v>136.553</v>
      </c>
      <c r="CU91">
        <v>62.713116254794002</v>
      </c>
      <c r="CV91">
        <v>153.928</v>
      </c>
      <c r="CW91">
        <v>0.46713532849832301</v>
      </c>
      <c r="CX91">
        <v>153.82400000000001</v>
      </c>
      <c r="CY91">
        <v>6.7713994289229903E-2</v>
      </c>
      <c r="CZ91">
        <v>156.11199999999999</v>
      </c>
      <c r="DA91">
        <v>62.713116254794002</v>
      </c>
      <c r="DB91">
        <v>153.928</v>
      </c>
      <c r="DC91">
        <v>46.713532849832298</v>
      </c>
      <c r="DD91">
        <v>153.82400000000001</v>
      </c>
      <c r="DE91">
        <v>22.571331429743299</v>
      </c>
      <c r="DF91">
        <v>156.11199999999999</v>
      </c>
      <c r="DG91">
        <v>7.4487660061480897E-3</v>
      </c>
      <c r="DH91">
        <v>1.07974213901471E-3</v>
      </c>
      <c r="DI91">
        <v>2</v>
      </c>
      <c r="DJ91">
        <v>201</v>
      </c>
      <c r="DK91">
        <v>185</v>
      </c>
      <c r="DL91">
        <v>306</v>
      </c>
      <c r="DM91">
        <v>121</v>
      </c>
      <c r="DN91" s="27">
        <v>0.33961427627326002</v>
      </c>
      <c r="DO91">
        <v>0.33961427627326002</v>
      </c>
      <c r="DP91">
        <v>1.43030002946034E-2</v>
      </c>
      <c r="DQ91">
        <v>201</v>
      </c>
      <c r="DR91">
        <v>1.0789999505504901E-3</v>
      </c>
      <c r="DS91">
        <v>183</v>
      </c>
      <c r="DT91">
        <v>0.33961427627326002</v>
      </c>
      <c r="DU91">
        <v>201</v>
      </c>
      <c r="DV91">
        <v>0.33961427627326002</v>
      </c>
      <c r="DW91">
        <v>201</v>
      </c>
      <c r="DX91">
        <v>3.7281609234659199E-3</v>
      </c>
      <c r="DY91">
        <v>7.4563218469318503E-3</v>
      </c>
      <c r="DZ91">
        <v>13.5829817481183</v>
      </c>
      <c r="EA91">
        <v>0.37143133655190902</v>
      </c>
      <c r="EB91">
        <v>48.05</v>
      </c>
      <c r="EC91">
        <v>3</v>
      </c>
      <c r="ED91">
        <v>291.775552</v>
      </c>
      <c r="EE91">
        <v>291.35955200000001</v>
      </c>
      <c r="EF91">
        <v>291.56755199999998</v>
      </c>
      <c r="EG91">
        <v>276.15155199999998</v>
      </c>
      <c r="EH91">
        <v>276.15155199999998</v>
      </c>
      <c r="EI91">
        <v>276.15155199999998</v>
      </c>
      <c r="EJ91">
        <v>352.05754880000001</v>
      </c>
      <c r="EK91">
        <v>352.05754880000001</v>
      </c>
      <c r="EL91">
        <v>352.05754880000001</v>
      </c>
      <c r="EM91">
        <v>75.905996799999997</v>
      </c>
      <c r="EN91">
        <v>75.905996799999997</v>
      </c>
      <c r="EO91">
        <v>75.905996799999997</v>
      </c>
      <c r="EP91">
        <v>136.72271851274201</v>
      </c>
      <c r="EQ91">
        <v>136.72271851274201</v>
      </c>
      <c r="ER91">
        <v>136.72271851274201</v>
      </c>
      <c r="ES91">
        <v>479.98077863083802</v>
      </c>
      <c r="ET91">
        <v>479.98077863083802</v>
      </c>
      <c r="EU91">
        <v>479.98077863083802</v>
      </c>
      <c r="EV91">
        <v>5.3076085760039096</v>
      </c>
      <c r="EW91">
        <v>291.775552</v>
      </c>
      <c r="EX91">
        <v>6.2483106963040198</v>
      </c>
      <c r="EY91">
        <v>291.35955200000001</v>
      </c>
      <c r="EZ91">
        <v>7.45120109066242</v>
      </c>
      <c r="FA91">
        <v>291.56755199999998</v>
      </c>
      <c r="FB91">
        <v>1.43238349792134E-3</v>
      </c>
      <c r="FC91">
        <v>273.64400000000001</v>
      </c>
      <c r="FD91">
        <v>1.36476335131555E-3</v>
      </c>
      <c r="FE91">
        <v>273.74900000000002</v>
      </c>
      <c r="FF91">
        <v>2.0438175484749398E-3</v>
      </c>
      <c r="FG91">
        <v>273.64400000000001</v>
      </c>
      <c r="FH91">
        <v>134.59191967764201</v>
      </c>
      <c r="FI91">
        <v>291.775552</v>
      </c>
      <c r="FJ91">
        <v>1.56376036891458</v>
      </c>
      <c r="FK91">
        <v>291.35955200000001</v>
      </c>
      <c r="FL91">
        <v>0.56703846618521103</v>
      </c>
      <c r="FM91">
        <v>291.56755199999998</v>
      </c>
      <c r="FN91">
        <v>134.59191967764201</v>
      </c>
      <c r="FO91">
        <v>291.775552</v>
      </c>
      <c r="FP91">
        <v>156.376036891458</v>
      </c>
      <c r="FQ91">
        <v>291.35955200000001</v>
      </c>
      <c r="FR91">
        <v>189.01282206173701</v>
      </c>
      <c r="FS91">
        <v>291.56755199999998</v>
      </c>
      <c r="FT91">
        <v>1.16185308349854E-2</v>
      </c>
      <c r="FU91">
        <v>4.2130201244124296E-3</v>
      </c>
      <c r="FV91">
        <v>1.0919695167995999E-2</v>
      </c>
      <c r="FW91">
        <v>3.8905845325667299E-4</v>
      </c>
      <c r="FX91">
        <v>2.0479384678295399E-3</v>
      </c>
      <c r="FY91">
        <v>1.1697812074509401E-2</v>
      </c>
      <c r="FZ91">
        <v>4.1045251015633197E-3</v>
      </c>
      <c r="GA91">
        <v>11.1976734287777</v>
      </c>
      <c r="GB91">
        <v>12.5593534224663</v>
      </c>
      <c r="GC91">
        <v>21.319400168159099</v>
      </c>
      <c r="GD91">
        <v>-28.254799416573199</v>
      </c>
      <c r="GE91">
        <v>11.1976734287777</v>
      </c>
      <c r="GF91">
        <v>21.3138179880021</v>
      </c>
      <c r="GG91">
        <v>-25.726320426296098</v>
      </c>
      <c r="GH91">
        <v>21.230629239563601</v>
      </c>
      <c r="GI91">
        <v>1.0801743422539001</v>
      </c>
      <c r="GJ91">
        <v>0.20437529874677601</v>
      </c>
      <c r="GK91">
        <v>4</v>
      </c>
      <c r="GL91">
        <v>592.80954880000002</v>
      </c>
      <c r="GM91">
        <v>592.70554879999997</v>
      </c>
      <c r="GN91">
        <v>592.70554879999997</v>
      </c>
      <c r="GO91">
        <v>578.13955840000006</v>
      </c>
      <c r="GP91">
        <v>578.13955840000006</v>
      </c>
      <c r="GQ91">
        <v>578.13955840000006</v>
      </c>
      <c r="GR91">
        <v>596.25854719999995</v>
      </c>
      <c r="GS91">
        <v>596.25854719999995</v>
      </c>
      <c r="GT91">
        <v>596.25854719999995</v>
      </c>
      <c r="GU91">
        <v>18.118988799999801</v>
      </c>
      <c r="GV91">
        <v>18.118988799999801</v>
      </c>
      <c r="GW91">
        <v>18.118988799999801</v>
      </c>
      <c r="GX91">
        <v>50.9959107734526</v>
      </c>
      <c r="GY91">
        <v>50.9959107734526</v>
      </c>
      <c r="GZ91">
        <v>50.9959107734526</v>
      </c>
      <c r="HA91">
        <v>176.897723174992</v>
      </c>
      <c r="HB91">
        <v>176.897723174992</v>
      </c>
      <c r="HC91">
        <v>176.897723174992</v>
      </c>
      <c r="HD91">
        <v>3.6084204549263301</v>
      </c>
      <c r="HE91">
        <v>592.80954880000002</v>
      </c>
      <c r="HF91">
        <v>4.1405057261137497</v>
      </c>
      <c r="HG91">
        <v>592.70554879999997</v>
      </c>
      <c r="HH91">
        <v>4.9623613284308199</v>
      </c>
      <c r="HI91">
        <v>592.70554879999997</v>
      </c>
      <c r="HJ91">
        <v>2.0722029447661199E-3</v>
      </c>
      <c r="HK91">
        <v>577.71900000000005</v>
      </c>
      <c r="HL91">
        <v>2.05457806950873E-3</v>
      </c>
      <c r="HM91">
        <v>576.04100000000005</v>
      </c>
      <c r="HN91">
        <v>2.7625468823247101E-3</v>
      </c>
      <c r="HO91">
        <v>578.03399999999999</v>
      </c>
      <c r="HP91">
        <v>50.212445967008698</v>
      </c>
      <c r="HQ91">
        <v>592.80954880000002</v>
      </c>
      <c r="HR91">
        <v>0.57629853545703102</v>
      </c>
      <c r="HS91">
        <v>592.70554879999997</v>
      </c>
      <c r="HT91">
        <v>0.20716627098684101</v>
      </c>
      <c r="HU91">
        <v>592.70554879999997</v>
      </c>
      <c r="HV91">
        <v>50.212445967008698</v>
      </c>
      <c r="HW91">
        <v>592.80954880000002</v>
      </c>
      <c r="HX91">
        <v>57.629853545703099</v>
      </c>
      <c r="HY91">
        <v>592.70554879999997</v>
      </c>
      <c r="HZ91">
        <v>69.055423662280603</v>
      </c>
      <c r="IA91">
        <v>592.70554879999997</v>
      </c>
      <c r="IB91">
        <v>1.1477204990883699E-2</v>
      </c>
      <c r="IC91">
        <v>4.1257952485118298E-3</v>
      </c>
      <c r="ID91">
        <v>1.07859508762305E-2</v>
      </c>
      <c r="IE91">
        <v>3.8478549529397999E-4</v>
      </c>
      <c r="IF91">
        <v>2.0055489266981199E-3</v>
      </c>
      <c r="IG91">
        <v>1.1555521866818399E-2</v>
      </c>
      <c r="IH91">
        <v>4.0195464681738796E-3</v>
      </c>
      <c r="II91">
        <v>9.1873993329105702E-2</v>
      </c>
      <c r="IJ91">
        <v>0.242752695749581</v>
      </c>
      <c r="IK91">
        <v>0.174365180468427</v>
      </c>
      <c r="IL91">
        <v>-40.156722650614299</v>
      </c>
      <c r="IM91">
        <v>9.1873993329105702E-2</v>
      </c>
      <c r="IN91">
        <v>0.174010920667377</v>
      </c>
      <c r="IO91">
        <v>-37.577220691351499</v>
      </c>
      <c r="IP91">
        <v>8.7432133725417999E-2</v>
      </c>
      <c r="IQ91">
        <v>1.0670855552434599</v>
      </c>
      <c r="IR91">
        <v>0.200153475082685</v>
      </c>
      <c r="IS91">
        <v>5</v>
      </c>
      <c r="IT91">
        <v>637.49155840000003</v>
      </c>
      <c r="IU91">
        <v>637.49155840000003</v>
      </c>
      <c r="IV91">
        <v>637.49155840000003</v>
      </c>
      <c r="IW91">
        <v>622.72154880000005</v>
      </c>
      <c r="IX91">
        <v>622.72154880000005</v>
      </c>
      <c r="IY91">
        <v>622.72154880000005</v>
      </c>
      <c r="IZ91">
        <v>640.93555200000003</v>
      </c>
      <c r="JA91">
        <v>640.93555200000003</v>
      </c>
      <c r="JB91">
        <v>640.93555200000003</v>
      </c>
      <c r="JC91">
        <v>18.214003199999901</v>
      </c>
      <c r="JD91">
        <v>18.214003199999901</v>
      </c>
      <c r="JE91">
        <v>18.214003199999901</v>
      </c>
      <c r="JF91">
        <v>52.215824082492396</v>
      </c>
      <c r="JG91">
        <v>52.215824082492396</v>
      </c>
      <c r="JH91">
        <v>52.215824082492396</v>
      </c>
      <c r="JI91">
        <v>181.103410034316</v>
      </c>
      <c r="JJ91">
        <v>181.103410034316</v>
      </c>
      <c r="JK91">
        <v>181.103410034316</v>
      </c>
      <c r="JL91">
        <v>3.61138339321207</v>
      </c>
      <c r="JM91">
        <v>637.49155840000003</v>
      </c>
      <c r="JN91">
        <v>4.1432519914819199</v>
      </c>
      <c r="JO91">
        <v>637.49155840000003</v>
      </c>
      <c r="JP91">
        <v>4.9676366788419202</v>
      </c>
      <c r="JQ91">
        <v>637.49155840000003</v>
      </c>
      <c r="JR91">
        <v>2.47156369784383E-3</v>
      </c>
      <c r="JS91">
        <v>622.40700000000004</v>
      </c>
      <c r="JT91">
        <v>2.5204086784879902E-3</v>
      </c>
      <c r="JU91">
        <v>622.19799999999998</v>
      </c>
      <c r="JV91">
        <v>3.41150294355024E-3</v>
      </c>
      <c r="JW91">
        <v>621.57000000000005</v>
      </c>
      <c r="JX91">
        <v>51.413794820346197</v>
      </c>
      <c r="JY91">
        <v>637.49155840000003</v>
      </c>
      <c r="JZ91">
        <v>0.58994345214900001</v>
      </c>
      <c r="KA91">
        <v>637.49155840000003</v>
      </c>
      <c r="KB91">
        <v>0.21208580999721099</v>
      </c>
      <c r="KC91">
        <v>637.49155840000003</v>
      </c>
      <c r="KD91">
        <v>51.413794820346197</v>
      </c>
      <c r="KE91">
        <v>637.49155840000003</v>
      </c>
      <c r="KF91">
        <v>58.994345214900001</v>
      </c>
      <c r="KG91">
        <v>637.49155840000003</v>
      </c>
      <c r="KH91">
        <v>70.695269999070604</v>
      </c>
      <c r="KI91">
        <v>637.49155840000003</v>
      </c>
      <c r="KJ91">
        <v>1.14744195446071E-2</v>
      </c>
      <c r="KK91">
        <v>4.1250759788943204E-3</v>
      </c>
      <c r="KL91">
        <v>1.07832171199999E-2</v>
      </c>
      <c r="KM91">
        <v>3.8475014676156303E-4</v>
      </c>
      <c r="KN91">
        <v>2.0052E-3</v>
      </c>
      <c r="KO91">
        <v>1.15527174135231E-2</v>
      </c>
      <c r="KP91">
        <v>4.0188457214143901E-3</v>
      </c>
      <c r="KQ91">
        <v>-40.4</v>
      </c>
      <c r="KR91">
        <v>0</v>
      </c>
      <c r="KS91">
        <v>0</v>
      </c>
      <c r="KT91">
        <v>-37.810794714755701</v>
      </c>
      <c r="KU91">
        <v>-8.6917891289339799E-2</v>
      </c>
      <c r="KV91">
        <v>1.06681798207179</v>
      </c>
      <c r="KW91">
        <v>0.20011872193876801</v>
      </c>
      <c r="KX91">
        <v>1.5580000000000001</v>
      </c>
      <c r="KY91" s="27">
        <v>0.33961427627326002</v>
      </c>
      <c r="KZ91" t="s">
        <v>1</v>
      </c>
      <c r="LA91">
        <v>4.07</v>
      </c>
      <c r="LB91" s="21">
        <f t="shared" ref="LB91:LB105" si="14">KY91/KX91*$LB$80</f>
        <v>48.564925455545186</v>
      </c>
      <c r="LC91" t="s">
        <v>1</v>
      </c>
      <c r="LD91">
        <v>-0.5</v>
      </c>
      <c r="LE91" s="1">
        <v>13.5829817481183</v>
      </c>
      <c r="LF91" s="18"/>
      <c r="LI91">
        <v>1.0919695167995999E-2</v>
      </c>
      <c r="LJ91">
        <v>3.8905845325667299E-4</v>
      </c>
      <c r="LK91">
        <v>2.0479384678295399E-3</v>
      </c>
      <c r="LL91">
        <v>1.1697812074509401E-2</v>
      </c>
      <c r="LM91">
        <v>4.1045251015633197E-3</v>
      </c>
      <c r="LN91">
        <v>-28.254799416573199</v>
      </c>
      <c r="LR91">
        <v>1.07859508762305E-2</v>
      </c>
      <c r="LS91">
        <v>3.8478549529397999E-4</v>
      </c>
      <c r="LT91">
        <v>2.0055489266981199E-3</v>
      </c>
      <c r="LU91">
        <v>1.1555521866818399E-2</v>
      </c>
      <c r="LV91">
        <v>4.0195464681738796E-3</v>
      </c>
      <c r="LW91">
        <v>9.1873993329105702E-2</v>
      </c>
      <c r="LX91">
        <v>0.242752695749581</v>
      </c>
      <c r="LY91">
        <v>0.174365180468427</v>
      </c>
      <c r="LZ91">
        <v>-40.156722650614299</v>
      </c>
      <c r="MA91">
        <v>9.1873993329105702E-2</v>
      </c>
      <c r="MB91">
        <v>0.174010920667377</v>
      </c>
      <c r="MC91">
        <v>-37.577220691351499</v>
      </c>
      <c r="MD91">
        <v>8.7432133725417999E-2</v>
      </c>
      <c r="ME91">
        <v>1.0670855552434599</v>
      </c>
      <c r="MF91">
        <v>0.200153475082685</v>
      </c>
      <c r="MG91">
        <v>1.07832171199999E-2</v>
      </c>
      <c r="MH91">
        <v>3.8475014676156303E-4</v>
      </c>
      <c r="MI91">
        <v>2.0052E-3</v>
      </c>
      <c r="MJ91">
        <v>1.15527174135231E-2</v>
      </c>
      <c r="MK91">
        <v>4.0188457214143901E-3</v>
      </c>
      <c r="ML91">
        <v>-40.4</v>
      </c>
      <c r="MM91">
        <v>0</v>
      </c>
      <c r="MN91">
        <v>0</v>
      </c>
      <c r="MO91">
        <v>-37.810794714755701</v>
      </c>
      <c r="MP91">
        <v>-8.6917891289339799E-2</v>
      </c>
      <c r="MQ91">
        <v>1.06681798207179</v>
      </c>
      <c r="MR91">
        <v>0.20011872193876801</v>
      </c>
      <c r="MS91" t="s">
        <v>1</v>
      </c>
      <c r="MT91" t="s">
        <v>136</v>
      </c>
      <c r="MV91" t="s">
        <v>137</v>
      </c>
      <c r="MW91" t="b">
        <v>1</v>
      </c>
      <c r="MX91" t="s">
        <v>138</v>
      </c>
      <c r="MY91">
        <v>1.5580000000000001</v>
      </c>
    </row>
    <row r="92" spans="1:363">
      <c r="A92">
        <v>2</v>
      </c>
      <c r="B92" t="s">
        <v>136</v>
      </c>
      <c r="C92">
        <v>1</v>
      </c>
      <c r="D92">
        <v>30.102003199999999</v>
      </c>
      <c r="E92">
        <v>30.102003199999999</v>
      </c>
      <c r="F92">
        <v>30.4140032</v>
      </c>
      <c r="G92">
        <v>15.331993600000001</v>
      </c>
      <c r="H92">
        <v>15.331993600000001</v>
      </c>
      <c r="I92">
        <v>15.331993600000001</v>
      </c>
      <c r="J92">
        <v>32.496998400000003</v>
      </c>
      <c r="K92">
        <v>32.496998400000003</v>
      </c>
      <c r="L92">
        <v>32.496998400000003</v>
      </c>
      <c r="M92">
        <v>17.165004799999998</v>
      </c>
      <c r="N92">
        <v>17.165004799999998</v>
      </c>
      <c r="O92">
        <v>17.165004799999998</v>
      </c>
      <c r="P92">
        <v>57.711208082053403</v>
      </c>
      <c r="Q92">
        <v>57.711208082053403</v>
      </c>
      <c r="R92">
        <v>57.711208082053403</v>
      </c>
      <c r="S92">
        <v>113.335048987115</v>
      </c>
      <c r="T92">
        <v>113.335048987115</v>
      </c>
      <c r="U92">
        <v>113.335048987115</v>
      </c>
      <c r="V92">
        <v>3.9928071908782798</v>
      </c>
      <c r="W92">
        <v>30.102003199999999</v>
      </c>
      <c r="X92">
        <v>2.93240354919836</v>
      </c>
      <c r="Y92">
        <v>30.102003199999999</v>
      </c>
      <c r="Z92">
        <v>1.12724067627974</v>
      </c>
      <c r="AA92">
        <v>30.4140032</v>
      </c>
      <c r="AB92">
        <v>9.0554980017157005E-2</v>
      </c>
      <c r="AC92">
        <v>12.816000000000001</v>
      </c>
      <c r="AD92">
        <v>6.8553486359299504E-2</v>
      </c>
      <c r="AE92">
        <v>13.552</v>
      </c>
      <c r="AF92">
        <v>1.0241242675467701</v>
      </c>
      <c r="AG92">
        <v>15.331</v>
      </c>
      <c r="AH92">
        <v>57.248635506830098</v>
      </c>
      <c r="AI92">
        <v>30.102003199999999</v>
      </c>
      <c r="AJ92">
        <v>0.42044762111783301</v>
      </c>
      <c r="AK92">
        <v>30.102003199999999</v>
      </c>
      <c r="AL92">
        <v>4.2124954105506901E-2</v>
      </c>
      <c r="AM92">
        <v>30.4140032</v>
      </c>
      <c r="AN92">
        <v>57.248635506830098</v>
      </c>
      <c r="AO92">
        <v>30.102003199999999</v>
      </c>
      <c r="AP92">
        <v>42.044762111783299</v>
      </c>
      <c r="AQ92">
        <v>30.102003199999999</v>
      </c>
      <c r="AR92">
        <v>14.041651368502301</v>
      </c>
      <c r="AS92">
        <v>30.4140032</v>
      </c>
      <c r="AT92">
        <v>7.3442382931148001E-3</v>
      </c>
      <c r="AU92">
        <v>7.3582459621209905E-4</v>
      </c>
      <c r="AV92">
        <v>1</v>
      </c>
      <c r="AW92">
        <v>71</v>
      </c>
      <c r="AX92">
        <v>57</v>
      </c>
      <c r="AY92">
        <v>106</v>
      </c>
      <c r="AZ92">
        <v>49</v>
      </c>
      <c r="BA92" s="6">
        <v>5.8306467612273902E-3</v>
      </c>
      <c r="BB92">
        <v>5.8306467612273902E-3</v>
      </c>
      <c r="BC92">
        <v>4.46460023522377E-4</v>
      </c>
      <c r="BD92">
        <v>71</v>
      </c>
      <c r="BE92">
        <v>1.02554000914096E-3</v>
      </c>
      <c r="BF92">
        <v>56</v>
      </c>
      <c r="BG92">
        <v>5.8306467612273902E-3</v>
      </c>
      <c r="BH92">
        <v>71</v>
      </c>
      <c r="BI92">
        <v>5.8306467612273902E-3</v>
      </c>
      <c r="BJ92">
        <v>71</v>
      </c>
      <c r="BK92">
        <v>3.6763608999999999E-3</v>
      </c>
      <c r="BL92">
        <v>7.3527217999999998E-3</v>
      </c>
      <c r="BM92">
        <v>-0.5</v>
      </c>
      <c r="BN92">
        <v>0.366289477686153</v>
      </c>
      <c r="BO92">
        <v>3.7576152233685498</v>
      </c>
      <c r="BP92">
        <v>2</v>
      </c>
      <c r="BQ92">
        <v>154.46100480000001</v>
      </c>
      <c r="BR92">
        <v>154.46100480000001</v>
      </c>
      <c r="BS92">
        <v>156.74900479999999</v>
      </c>
      <c r="BT92">
        <v>137.39299840000001</v>
      </c>
      <c r="BU92">
        <v>137.39299840000001</v>
      </c>
      <c r="BV92">
        <v>137.39299840000001</v>
      </c>
      <c r="BW92">
        <v>202.88800000000001</v>
      </c>
      <c r="BX92">
        <v>202.88800000000001</v>
      </c>
      <c r="BY92">
        <v>202.88800000000001</v>
      </c>
      <c r="BZ92">
        <v>65.495001599999995</v>
      </c>
      <c r="CA92">
        <v>65.495001599999995</v>
      </c>
      <c r="CB92">
        <v>65.495001599999995</v>
      </c>
      <c r="CC92">
        <v>39.4182621766656</v>
      </c>
      <c r="CD92">
        <v>39.4182621766656</v>
      </c>
      <c r="CE92">
        <v>39.4182621766656</v>
      </c>
      <c r="CF92">
        <v>81.564216376165504</v>
      </c>
      <c r="CG92">
        <v>81.564216376165504</v>
      </c>
      <c r="CH92">
        <v>81.564216376165504</v>
      </c>
      <c r="CI92">
        <v>2.5115717390911598</v>
      </c>
      <c r="CJ92">
        <v>154.46100480000001</v>
      </c>
      <c r="CK92">
        <v>1.8746555216891201</v>
      </c>
      <c r="CL92">
        <v>154.46100480000001</v>
      </c>
      <c r="CM92">
        <v>0.58243623027571401</v>
      </c>
      <c r="CN92">
        <v>156.74900479999999</v>
      </c>
      <c r="CO92">
        <v>9.8650621593299306E-2</v>
      </c>
      <c r="CP92">
        <v>136.351</v>
      </c>
      <c r="CQ92">
        <v>7.4025674246670795E-2</v>
      </c>
      <c r="CR92">
        <v>136.143</v>
      </c>
      <c r="CS92">
        <v>0.86546583491844198</v>
      </c>
      <c r="CT92">
        <v>137.28800000000001</v>
      </c>
      <c r="CU92">
        <v>39.086207787976697</v>
      </c>
      <c r="CV92">
        <v>154.46100480000001</v>
      </c>
      <c r="CW92">
        <v>0.292314804177563</v>
      </c>
      <c r="CX92">
        <v>154.46100480000001</v>
      </c>
      <c r="CY92">
        <v>3.9739584511296999E-2</v>
      </c>
      <c r="CZ92">
        <v>156.74900479999999</v>
      </c>
      <c r="DA92">
        <v>39.086207787976697</v>
      </c>
      <c r="DB92">
        <v>154.46100480000001</v>
      </c>
      <c r="DC92">
        <v>29.231480417756298</v>
      </c>
      <c r="DD92">
        <v>154.46100480000001</v>
      </c>
      <c r="DE92">
        <v>13.246528170432301</v>
      </c>
      <c r="DF92">
        <v>156.74900479999999</v>
      </c>
      <c r="DG92">
        <v>7.4787200068941496E-3</v>
      </c>
      <c r="DH92">
        <v>1.0167162986715E-3</v>
      </c>
      <c r="DI92">
        <v>2</v>
      </c>
      <c r="DJ92">
        <v>206</v>
      </c>
      <c r="DK92">
        <v>186</v>
      </c>
      <c r="DL92">
        <v>290</v>
      </c>
      <c r="DM92">
        <v>104</v>
      </c>
      <c r="DN92" s="27">
        <v>0.21491481296363399</v>
      </c>
      <c r="DO92">
        <v>0.21491481296363399</v>
      </c>
      <c r="DP92">
        <v>9.6524596912786302E-3</v>
      </c>
      <c r="DQ92">
        <v>206</v>
      </c>
      <c r="DR92">
        <v>1.0055399732664201E-3</v>
      </c>
      <c r="DS92">
        <v>184</v>
      </c>
      <c r="DT92">
        <v>0.21491481296363399</v>
      </c>
      <c r="DU92">
        <v>206</v>
      </c>
      <c r="DV92">
        <v>0.21491481296363399</v>
      </c>
      <c r="DW92">
        <v>206</v>
      </c>
      <c r="DX92">
        <v>3.7436794284261398E-3</v>
      </c>
      <c r="DY92">
        <v>7.4873588568522796E-3</v>
      </c>
      <c r="DZ92">
        <v>17.8020304567831</v>
      </c>
      <c r="EA92">
        <v>0.37297165652469599</v>
      </c>
      <c r="EB92">
        <v>46.998145900410698</v>
      </c>
      <c r="EC92">
        <v>3</v>
      </c>
      <c r="ED92">
        <v>296.66154239999997</v>
      </c>
      <c r="EE92">
        <v>296.34954240000002</v>
      </c>
      <c r="EF92">
        <v>296.66154239999997</v>
      </c>
      <c r="EG92">
        <v>278.43155200000001</v>
      </c>
      <c r="EH92">
        <v>278.43155200000001</v>
      </c>
      <c r="EI92">
        <v>278.43155200000001</v>
      </c>
      <c r="EJ92">
        <v>347.9945472</v>
      </c>
      <c r="EK92">
        <v>347.9945472</v>
      </c>
      <c r="EL92">
        <v>347.9945472</v>
      </c>
      <c r="EM92">
        <v>69.562995199999904</v>
      </c>
      <c r="EN92">
        <v>69.562995199999904</v>
      </c>
      <c r="EO92">
        <v>69.562995199999904</v>
      </c>
      <c r="EP92">
        <v>85.467060991218105</v>
      </c>
      <c r="EQ92">
        <v>85.467060991218105</v>
      </c>
      <c r="ER92">
        <v>85.467060991218105</v>
      </c>
      <c r="ES92">
        <v>300.40109828083098</v>
      </c>
      <c r="ET92">
        <v>300.40109828083098</v>
      </c>
      <c r="EU92">
        <v>300.40109828083098</v>
      </c>
      <c r="EV92">
        <v>3.5592955866535401</v>
      </c>
      <c r="EW92">
        <v>296.66154239999997</v>
      </c>
      <c r="EX92">
        <v>4.1767479765305504</v>
      </c>
      <c r="EY92">
        <v>296.34954240000002</v>
      </c>
      <c r="EZ92">
        <v>5.00963328987363</v>
      </c>
      <c r="FA92">
        <v>296.66154239999997</v>
      </c>
      <c r="FB92">
        <v>1.46900726365757E-3</v>
      </c>
      <c r="FC92">
        <v>275.92700000000002</v>
      </c>
      <c r="FD92">
        <v>1.41696424862417E-3</v>
      </c>
      <c r="FE92">
        <v>275.92700000000002</v>
      </c>
      <c r="FF92">
        <v>1.92490026667023E-3</v>
      </c>
      <c r="FG92">
        <v>275.92700000000002</v>
      </c>
      <c r="FH92">
        <v>84.133897472075404</v>
      </c>
      <c r="FI92">
        <v>296.66154239999997</v>
      </c>
      <c r="FJ92">
        <v>0.97765988102346801</v>
      </c>
      <c r="FK92">
        <v>296.34954240000002</v>
      </c>
      <c r="FL92">
        <v>0.35550363811922803</v>
      </c>
      <c r="FM92">
        <v>296.66154239999997</v>
      </c>
      <c r="FN92">
        <v>84.133897472075404</v>
      </c>
      <c r="FO92">
        <v>296.66154239999997</v>
      </c>
      <c r="FP92">
        <v>97.765988102346796</v>
      </c>
      <c r="FQ92">
        <v>296.34954240000002</v>
      </c>
      <c r="FR92">
        <v>118.50121270640901</v>
      </c>
      <c r="FS92">
        <v>296.66154239999997</v>
      </c>
      <c r="FT92">
        <v>1.1620285169220399E-2</v>
      </c>
      <c r="FU92">
        <v>4.2254507255796801E-3</v>
      </c>
      <c r="FV92">
        <v>1.09197443867056E-2</v>
      </c>
      <c r="FW92">
        <v>3.8967115051633899E-4</v>
      </c>
      <c r="FX92">
        <v>2.0540509785991999E-3</v>
      </c>
      <c r="FY92">
        <v>1.16990866877383E-2</v>
      </c>
      <c r="FZ92">
        <v>4.1167640195209597E-3</v>
      </c>
      <c r="GA92">
        <v>12.790128337042599</v>
      </c>
      <c r="GB92">
        <v>12.669683588372299</v>
      </c>
      <c r="GC92">
        <v>24.3647815552645</v>
      </c>
      <c r="GD92">
        <v>-28.250419436723401</v>
      </c>
      <c r="GE92">
        <v>12.790128337042599</v>
      </c>
      <c r="GF92">
        <v>24.3621477155395</v>
      </c>
      <c r="GG92">
        <v>-25.620161931644098</v>
      </c>
      <c r="GH92">
        <v>24.275745928540701</v>
      </c>
      <c r="GI92">
        <v>1.0801791583693201</v>
      </c>
      <c r="GJ92">
        <v>0.20498405017106799</v>
      </c>
      <c r="GK92">
        <v>4</v>
      </c>
      <c r="GL92">
        <v>593.49454079999998</v>
      </c>
      <c r="GM92">
        <v>593.49454079999998</v>
      </c>
      <c r="GN92">
        <v>593.49454079999998</v>
      </c>
      <c r="GO92">
        <v>578.72354559999997</v>
      </c>
      <c r="GP92">
        <v>578.72354559999997</v>
      </c>
      <c r="GQ92">
        <v>578.72354559999997</v>
      </c>
      <c r="GR92">
        <v>596.93854720000002</v>
      </c>
      <c r="GS92">
        <v>596.93854720000002</v>
      </c>
      <c r="GT92">
        <v>596.93854720000002</v>
      </c>
      <c r="GU92">
        <v>18.215001600000001</v>
      </c>
      <c r="GV92">
        <v>18.215001600000001</v>
      </c>
      <c r="GW92">
        <v>18.215001600000001</v>
      </c>
      <c r="GX92">
        <v>51.219993720089803</v>
      </c>
      <c r="GY92">
        <v>51.219993720089803</v>
      </c>
      <c r="GZ92">
        <v>51.219993720089803</v>
      </c>
      <c r="HA92">
        <v>177.674111133407</v>
      </c>
      <c r="HB92">
        <v>177.674111133407</v>
      </c>
      <c r="HC92">
        <v>177.674111133407</v>
      </c>
      <c r="HD92">
        <v>3.5917391079933201</v>
      </c>
      <c r="HE92">
        <v>593.49454079999998</v>
      </c>
      <c r="HF92">
        <v>4.1213613989095297</v>
      </c>
      <c r="HG92">
        <v>593.49454079999998</v>
      </c>
      <c r="HH92">
        <v>4.93938454404514</v>
      </c>
      <c r="HI92">
        <v>593.49454079999998</v>
      </c>
      <c r="HJ92">
        <v>1.71620058907616E-3</v>
      </c>
      <c r="HK92">
        <v>577.78200000000004</v>
      </c>
      <c r="HL92">
        <v>1.63311711281785E-3</v>
      </c>
      <c r="HM92">
        <v>577.15700000000004</v>
      </c>
      <c r="HN92">
        <v>2.2707110908415898E-3</v>
      </c>
      <c r="HO92">
        <v>577.78200000000004</v>
      </c>
      <c r="HP92">
        <v>50.433088504945502</v>
      </c>
      <c r="HQ92">
        <v>593.49454079999998</v>
      </c>
      <c r="HR92">
        <v>0.57883163894129497</v>
      </c>
      <c r="HS92">
        <v>593.49454079999998</v>
      </c>
      <c r="HT92">
        <v>0.20807357620299699</v>
      </c>
      <c r="HU92">
        <v>593.49454079999998</v>
      </c>
      <c r="HV92">
        <v>50.433088504945502</v>
      </c>
      <c r="HW92">
        <v>593.49454079999998</v>
      </c>
      <c r="HX92">
        <v>57.883163894129503</v>
      </c>
      <c r="HY92">
        <v>593.49454079999998</v>
      </c>
      <c r="HZ92">
        <v>69.357858734332595</v>
      </c>
      <c r="IA92">
        <v>593.49454079999998</v>
      </c>
      <c r="IB92">
        <v>1.14772197400628E-2</v>
      </c>
      <c r="IC92">
        <v>4.1257353529438098E-3</v>
      </c>
      <c r="ID92">
        <v>1.07854732658163E-2</v>
      </c>
      <c r="IE92">
        <v>3.84788906175665E-4</v>
      </c>
      <c r="IF92">
        <v>2.0055825971559702E-3</v>
      </c>
      <c r="IG92">
        <v>1.15550510781677E-2</v>
      </c>
      <c r="IH92">
        <v>4.0196135177353398E-3</v>
      </c>
      <c r="II92">
        <v>0.10073917951380899</v>
      </c>
      <c r="IJ92">
        <v>0.20200136132975099</v>
      </c>
      <c r="IK92">
        <v>0.19104896633836899</v>
      </c>
      <c r="IL92">
        <v>-40.199225268183298</v>
      </c>
      <c r="IM92">
        <v>0.10073917951380899</v>
      </c>
      <c r="IN92">
        <v>0.190802491509378</v>
      </c>
      <c r="IO92">
        <v>-37.616431185431303</v>
      </c>
      <c r="IP92">
        <v>0.10411446947578</v>
      </c>
      <c r="IQ92">
        <v>1.06703880804389</v>
      </c>
      <c r="IR92">
        <v>0.20015682866332801</v>
      </c>
      <c r="IS92">
        <v>5</v>
      </c>
      <c r="IT92">
        <v>638.17454080000005</v>
      </c>
      <c r="IU92">
        <v>638.17454080000005</v>
      </c>
      <c r="IV92">
        <v>638.17454080000005</v>
      </c>
      <c r="IW92">
        <v>623.40354560000003</v>
      </c>
      <c r="IX92">
        <v>623.40354560000003</v>
      </c>
      <c r="IY92">
        <v>623.40354560000003</v>
      </c>
      <c r="IZ92">
        <v>641.61954560000004</v>
      </c>
      <c r="JA92">
        <v>641.61954560000004</v>
      </c>
      <c r="JB92">
        <v>641.61954560000004</v>
      </c>
      <c r="JC92">
        <v>18.216000000000001</v>
      </c>
      <c r="JD92">
        <v>18.216000000000001</v>
      </c>
      <c r="JE92">
        <v>18.216000000000001</v>
      </c>
      <c r="JF92">
        <v>51.999069513156897</v>
      </c>
      <c r="JG92">
        <v>51.999069513156897</v>
      </c>
      <c r="JH92">
        <v>51.999069513156897</v>
      </c>
      <c r="JI92">
        <v>180.35183657507</v>
      </c>
      <c r="JJ92">
        <v>180.35183657507</v>
      </c>
      <c r="JK92">
        <v>180.35183657507</v>
      </c>
      <c r="JL92">
        <v>3.5983536302419101</v>
      </c>
      <c r="JM92">
        <v>638.17454080000005</v>
      </c>
      <c r="JN92">
        <v>4.1292254943292503</v>
      </c>
      <c r="JO92">
        <v>638.17454080000005</v>
      </c>
      <c r="JP92">
        <v>4.9487830929295802</v>
      </c>
      <c r="JQ92">
        <v>638.17454080000005</v>
      </c>
      <c r="JR92">
        <v>2.2138584497113901E-3</v>
      </c>
      <c r="JS92">
        <v>623.19299999999998</v>
      </c>
      <c r="JT92">
        <v>2.1740804413119298E-3</v>
      </c>
      <c r="JU92">
        <v>622.98299999999995</v>
      </c>
      <c r="JV92">
        <v>3.0729243350293401E-3</v>
      </c>
      <c r="JW92">
        <v>622.56299999999999</v>
      </c>
      <c r="JX92">
        <v>51.200351752952201</v>
      </c>
      <c r="JY92">
        <v>638.17454080000005</v>
      </c>
      <c r="JZ92">
        <v>0.58751900819767899</v>
      </c>
      <c r="KA92">
        <v>638.17454080000005</v>
      </c>
      <c r="KB92">
        <v>0.21119875200704999</v>
      </c>
      <c r="KC92">
        <v>638.17454080000005</v>
      </c>
      <c r="KD92">
        <v>51.200351752952201</v>
      </c>
      <c r="KE92">
        <v>638.17454080000005</v>
      </c>
      <c r="KF92">
        <v>58.751900819767897</v>
      </c>
      <c r="KG92">
        <v>638.17454080000005</v>
      </c>
      <c r="KH92">
        <v>70.399584002350196</v>
      </c>
      <c r="KI92">
        <v>638.17454080000005</v>
      </c>
      <c r="KJ92">
        <v>1.1474901794279201E-2</v>
      </c>
      <c r="KK92">
        <v>4.12494728602861E-3</v>
      </c>
      <c r="KL92">
        <v>1.07832171199999E-2</v>
      </c>
      <c r="KM92">
        <v>3.8475014676156303E-4</v>
      </c>
      <c r="KN92">
        <v>2.0052E-3</v>
      </c>
      <c r="KO92">
        <v>1.15527174135231E-2</v>
      </c>
      <c r="KP92">
        <v>4.0188457214143901E-3</v>
      </c>
      <c r="KQ92">
        <v>-40.4</v>
      </c>
      <c r="KR92">
        <v>0</v>
      </c>
      <c r="KS92">
        <v>0</v>
      </c>
      <c r="KT92">
        <v>-37.810794714755701</v>
      </c>
      <c r="KU92">
        <v>-8.6917891289339799E-2</v>
      </c>
      <c r="KV92">
        <v>1.06681798207179</v>
      </c>
      <c r="KW92">
        <v>0.20011872193876801</v>
      </c>
      <c r="KX92">
        <v>1.008</v>
      </c>
      <c r="KY92" s="27">
        <v>0.21491481296363399</v>
      </c>
      <c r="KZ92" t="s">
        <v>1</v>
      </c>
      <c r="LA92">
        <v>3.7576152233685498</v>
      </c>
      <c r="LB92" s="21">
        <f t="shared" si="14"/>
        <v>47.501799213366915</v>
      </c>
      <c r="LC92" t="s">
        <v>1</v>
      </c>
      <c r="LD92">
        <v>-0.5</v>
      </c>
      <c r="LE92" s="1">
        <v>17.8020304567831</v>
      </c>
      <c r="LF92" s="18"/>
      <c r="LI92">
        <v>1.09197443867056E-2</v>
      </c>
      <c r="LJ92">
        <v>3.8967115051633899E-4</v>
      </c>
      <c r="LK92">
        <v>2.0540509785991999E-3</v>
      </c>
      <c r="LL92">
        <v>1.16990866877383E-2</v>
      </c>
      <c r="LM92">
        <v>4.1167640195209597E-3</v>
      </c>
      <c r="LN92">
        <v>-28.250419436723401</v>
      </c>
      <c r="LR92">
        <v>1.07854732658163E-2</v>
      </c>
      <c r="LS92">
        <v>3.84788906175665E-4</v>
      </c>
      <c r="LT92">
        <v>2.0055825971559702E-3</v>
      </c>
      <c r="LU92">
        <v>1.15550510781677E-2</v>
      </c>
      <c r="LV92">
        <v>4.0196135177353398E-3</v>
      </c>
      <c r="LW92">
        <v>0.10073917951380899</v>
      </c>
      <c r="LX92">
        <v>0.20200136132975099</v>
      </c>
      <c r="LY92">
        <v>0.19104896633836899</v>
      </c>
      <c r="LZ92">
        <v>-40.199225268183298</v>
      </c>
      <c r="MA92">
        <v>0.10073917951380899</v>
      </c>
      <c r="MB92">
        <v>0.190802491509378</v>
      </c>
      <c r="MC92">
        <v>-37.616431185431303</v>
      </c>
      <c r="MD92">
        <v>0.10411446947578</v>
      </c>
      <c r="ME92">
        <v>1.06703880804389</v>
      </c>
      <c r="MF92">
        <v>0.20015682866332801</v>
      </c>
      <c r="MG92">
        <v>1.07832171199999E-2</v>
      </c>
      <c r="MH92">
        <v>3.8475014676156303E-4</v>
      </c>
      <c r="MI92">
        <v>2.0052E-3</v>
      </c>
      <c r="MJ92">
        <v>1.15527174135231E-2</v>
      </c>
      <c r="MK92">
        <v>4.0188457214143901E-3</v>
      </c>
      <c r="ML92">
        <v>-40.4</v>
      </c>
      <c r="MM92">
        <v>0</v>
      </c>
      <c r="MN92">
        <v>0</v>
      </c>
      <c r="MO92">
        <v>-37.810794714755701</v>
      </c>
      <c r="MP92">
        <v>-8.6917891289339799E-2</v>
      </c>
      <c r="MQ92">
        <v>1.06681798207179</v>
      </c>
      <c r="MR92">
        <v>0.20011872193876801</v>
      </c>
      <c r="MS92" t="s">
        <v>1</v>
      </c>
      <c r="MT92" t="s">
        <v>136</v>
      </c>
      <c r="MV92" t="s">
        <v>137</v>
      </c>
      <c r="MW92" t="b">
        <v>1</v>
      </c>
      <c r="MX92" t="s">
        <v>139</v>
      </c>
      <c r="MY92">
        <v>1.008</v>
      </c>
    </row>
    <row r="93" spans="1:363">
      <c r="A93">
        <v>3</v>
      </c>
      <c r="B93" t="s">
        <v>136</v>
      </c>
      <c r="C93">
        <v>1</v>
      </c>
      <c r="D93">
        <v>29.952000000000002</v>
      </c>
      <c r="E93">
        <v>29.847999999999999</v>
      </c>
      <c r="F93">
        <v>30.16</v>
      </c>
      <c r="G93">
        <v>15.08</v>
      </c>
      <c r="H93">
        <v>15.08</v>
      </c>
      <c r="I93">
        <v>15.08</v>
      </c>
      <c r="J93">
        <v>32.24</v>
      </c>
      <c r="K93">
        <v>32.24</v>
      </c>
      <c r="L93">
        <v>32.24</v>
      </c>
      <c r="M93">
        <v>17.16</v>
      </c>
      <c r="N93">
        <v>17.16</v>
      </c>
      <c r="O93">
        <v>17.16</v>
      </c>
      <c r="P93">
        <v>57.590869578134402</v>
      </c>
      <c r="Q93">
        <v>57.590869578134402</v>
      </c>
      <c r="R93">
        <v>57.590869578134402</v>
      </c>
      <c r="S93">
        <v>113.01572962659699</v>
      </c>
      <c r="T93">
        <v>113.01572962659699</v>
      </c>
      <c r="U93">
        <v>113.01572962659699</v>
      </c>
      <c r="V93">
        <v>3.9850225657048002</v>
      </c>
      <c r="W93">
        <v>29.952000000000002</v>
      </c>
      <c r="X93">
        <v>2.92685479210295</v>
      </c>
      <c r="Y93">
        <v>29.847999999999999</v>
      </c>
      <c r="Z93">
        <v>1.1210955258886699</v>
      </c>
      <c r="AA93">
        <v>30.16</v>
      </c>
      <c r="AB93">
        <v>8.7884386920569699E-2</v>
      </c>
      <c r="AC93">
        <v>13.936</v>
      </c>
      <c r="AD93">
        <v>6.6447025081097802E-2</v>
      </c>
      <c r="AE93">
        <v>13.103999999999999</v>
      </c>
      <c r="AF93">
        <v>0.98150386284591296</v>
      </c>
      <c r="AG93">
        <v>15.08</v>
      </c>
      <c r="AH93">
        <v>57.129513173826098</v>
      </c>
      <c r="AI93">
        <v>29.952000000000002</v>
      </c>
      <c r="AJ93">
        <v>0.41956822135708</v>
      </c>
      <c r="AK93">
        <v>29.847999999999999</v>
      </c>
      <c r="AL93">
        <v>4.1788182951188503E-2</v>
      </c>
      <c r="AM93">
        <v>30.16</v>
      </c>
      <c r="AN93">
        <v>57.129513173826098</v>
      </c>
      <c r="AO93">
        <v>29.952000000000002</v>
      </c>
      <c r="AP93">
        <v>41.956822135708002</v>
      </c>
      <c r="AQ93">
        <v>29.847999999999999</v>
      </c>
      <c r="AR93">
        <v>13.929394317062799</v>
      </c>
      <c r="AS93">
        <v>30.16</v>
      </c>
      <c r="AT93">
        <v>7.3441588777498103E-3</v>
      </c>
      <c r="AU93">
        <v>7.31464012725627E-4</v>
      </c>
      <c r="AV93">
        <v>1</v>
      </c>
      <c r="AW93">
        <v>71</v>
      </c>
      <c r="AX93">
        <v>56</v>
      </c>
      <c r="AY93">
        <v>107</v>
      </c>
      <c r="AZ93">
        <v>51</v>
      </c>
      <c r="BA93" s="6">
        <v>8.1552532913449893E-3</v>
      </c>
      <c r="BB93">
        <v>8.1552532913449893E-3</v>
      </c>
      <c r="BC93">
        <v>6.2667999882251005E-4</v>
      </c>
      <c r="BD93">
        <v>71</v>
      </c>
      <c r="BE93">
        <v>1.0233199922367901E-3</v>
      </c>
      <c r="BF93">
        <v>34</v>
      </c>
      <c r="BG93">
        <v>8.1552532913449893E-3</v>
      </c>
      <c r="BH93">
        <v>71</v>
      </c>
      <c r="BI93">
        <v>8.1552532913449893E-3</v>
      </c>
      <c r="BJ93">
        <v>71</v>
      </c>
      <c r="BK93">
        <v>3.6763608999999999E-3</v>
      </c>
      <c r="BL93">
        <v>7.3527217999999998E-3</v>
      </c>
      <c r="BM93">
        <v>-0.5</v>
      </c>
      <c r="BN93">
        <v>0.366289477686153</v>
      </c>
      <c r="BO93">
        <v>3.9773090354663299</v>
      </c>
      <c r="BP93">
        <v>2</v>
      </c>
      <c r="BQ93">
        <v>154.23600640000001</v>
      </c>
      <c r="BR93">
        <v>154.13200639999999</v>
      </c>
      <c r="BS93">
        <v>156.31600639999999</v>
      </c>
      <c r="BT93">
        <v>136.8600064</v>
      </c>
      <c r="BU93">
        <v>136.8600064</v>
      </c>
      <c r="BV93">
        <v>136.8600064</v>
      </c>
      <c r="BW93">
        <v>202.4490112</v>
      </c>
      <c r="BX93">
        <v>202.4490112</v>
      </c>
      <c r="BY93">
        <v>202.4490112</v>
      </c>
      <c r="BZ93">
        <v>65.589004799999998</v>
      </c>
      <c r="CA93">
        <v>65.589004799999998</v>
      </c>
      <c r="CB93">
        <v>65.589004799999998</v>
      </c>
      <c r="CC93">
        <v>53.342117001366098</v>
      </c>
      <c r="CD93">
        <v>53.342117001366098</v>
      </c>
      <c r="CE93">
        <v>53.342117001366098</v>
      </c>
      <c r="CF93">
        <v>110.919815399939</v>
      </c>
      <c r="CG93">
        <v>110.919815399939</v>
      </c>
      <c r="CH93">
        <v>110.919815399939</v>
      </c>
      <c r="CI93">
        <v>3.4493128889122202</v>
      </c>
      <c r="CJ93">
        <v>154.23600640000001</v>
      </c>
      <c r="CK93">
        <v>2.5639597046261602</v>
      </c>
      <c r="CL93">
        <v>154.13200639999999</v>
      </c>
      <c r="CM93">
        <v>0.80345018318771799</v>
      </c>
      <c r="CN93">
        <v>156.31600639999999</v>
      </c>
      <c r="CO93">
        <v>9.7147026803016304E-2</v>
      </c>
      <c r="CP93">
        <v>135.709</v>
      </c>
      <c r="CQ93">
        <v>7.2756568151189499E-2</v>
      </c>
      <c r="CR93">
        <v>135.709</v>
      </c>
      <c r="CS93">
        <v>0.83383503978076901</v>
      </c>
      <c r="CT93">
        <v>136.86000000000001</v>
      </c>
      <c r="CU93">
        <v>52.892349159782597</v>
      </c>
      <c r="CV93">
        <v>154.23600640000001</v>
      </c>
      <c r="CW93">
        <v>0.39383634694730402</v>
      </c>
      <c r="CX93">
        <v>154.13200639999999</v>
      </c>
      <c r="CY93">
        <v>5.5931494636279597E-2</v>
      </c>
      <c r="CZ93">
        <v>156.31600639999999</v>
      </c>
      <c r="DA93">
        <v>52.892349159782597</v>
      </c>
      <c r="DB93">
        <v>154.23600640000001</v>
      </c>
      <c r="DC93">
        <v>39.383634694730397</v>
      </c>
      <c r="DD93">
        <v>154.13200639999999</v>
      </c>
      <c r="DE93">
        <v>18.643831545426501</v>
      </c>
      <c r="DF93">
        <v>156.31600639999999</v>
      </c>
      <c r="DG93">
        <v>7.4459983949202802E-3</v>
      </c>
      <c r="DH93">
        <v>1.0574590753629799E-3</v>
      </c>
      <c r="DI93">
        <v>2</v>
      </c>
      <c r="DJ93">
        <v>203</v>
      </c>
      <c r="DK93">
        <v>186</v>
      </c>
      <c r="DL93">
        <v>306</v>
      </c>
      <c r="DM93">
        <v>120</v>
      </c>
      <c r="DN93" s="27">
        <v>0.291017855571444</v>
      </c>
      <c r="DO93">
        <v>0.291017855571444</v>
      </c>
      <c r="DP93">
        <v>1.22289997525513E-2</v>
      </c>
      <c r="DQ93">
        <v>203</v>
      </c>
      <c r="DR93">
        <v>1.00499996915459E-3</v>
      </c>
      <c r="DS93">
        <v>184</v>
      </c>
      <c r="DT93">
        <v>0.291017855571444</v>
      </c>
      <c r="DU93">
        <v>203</v>
      </c>
      <c r="DV93">
        <v>0.291017855571444</v>
      </c>
      <c r="DW93">
        <v>203</v>
      </c>
      <c r="DX93">
        <v>3.7273400284791899E-3</v>
      </c>
      <c r="DY93">
        <v>7.4546800569583798E-3</v>
      </c>
      <c r="DZ93">
        <v>13.359803294869799</v>
      </c>
      <c r="EA93">
        <v>0.371349855666323</v>
      </c>
      <c r="EB93">
        <v>48.160425848860001</v>
      </c>
      <c r="EC93">
        <v>3</v>
      </c>
      <c r="ED93">
        <v>293.98247679999997</v>
      </c>
      <c r="EE93">
        <v>293.7744768</v>
      </c>
      <c r="EF93">
        <v>293.87847679999999</v>
      </c>
      <c r="EG93">
        <v>277.41848320000003</v>
      </c>
      <c r="EH93">
        <v>277.41848320000003</v>
      </c>
      <c r="EI93">
        <v>277.41848320000003</v>
      </c>
      <c r="EJ93">
        <v>350.30547200000001</v>
      </c>
      <c r="EK93">
        <v>350.30547200000001</v>
      </c>
      <c r="EL93">
        <v>350.30547200000001</v>
      </c>
      <c r="EM93">
        <v>72.886988799999898</v>
      </c>
      <c r="EN93">
        <v>72.886988799999898</v>
      </c>
      <c r="EO93">
        <v>72.886988799999898</v>
      </c>
      <c r="EP93">
        <v>115.341500994749</v>
      </c>
      <c r="EQ93">
        <v>115.341500994749</v>
      </c>
      <c r="ER93">
        <v>115.341500994749</v>
      </c>
      <c r="ES93">
        <v>405.42329533407298</v>
      </c>
      <c r="ET93">
        <v>405.42329533407298</v>
      </c>
      <c r="EU93">
        <v>405.42329533407298</v>
      </c>
      <c r="EV93">
        <v>4.5330274026669803</v>
      </c>
      <c r="EW93">
        <v>293.98247679999997</v>
      </c>
      <c r="EX93">
        <v>5.3311288303054596</v>
      </c>
      <c r="EY93">
        <v>293.7744768</v>
      </c>
      <c r="EZ93">
        <v>6.3856014767609102</v>
      </c>
      <c r="FA93">
        <v>293.87847679999999</v>
      </c>
      <c r="FB93">
        <v>1.3321550477479399E-3</v>
      </c>
      <c r="FC93">
        <v>274.90899999999999</v>
      </c>
      <c r="FD93">
        <v>1.2683967971885101E-3</v>
      </c>
      <c r="FE93">
        <v>274.90899999999999</v>
      </c>
      <c r="FF93">
        <v>1.6780559151611E-3</v>
      </c>
      <c r="FG93">
        <v>275.11799999999999</v>
      </c>
      <c r="FH93">
        <v>113.542278301831</v>
      </c>
      <c r="FI93">
        <v>293.98247679999997</v>
      </c>
      <c r="FJ93">
        <v>1.3193994883153299</v>
      </c>
      <c r="FK93">
        <v>293.7744768</v>
      </c>
      <c r="FL93">
        <v>0.47982320460212302</v>
      </c>
      <c r="FM93">
        <v>293.87847679999999</v>
      </c>
      <c r="FN93">
        <v>113.542278301831</v>
      </c>
      <c r="FO93">
        <v>293.98247679999997</v>
      </c>
      <c r="FP93">
        <v>131.939948831533</v>
      </c>
      <c r="FQ93">
        <v>293.7744768</v>
      </c>
      <c r="FR93">
        <v>159.94106820070701</v>
      </c>
      <c r="FS93">
        <v>293.87847679999999</v>
      </c>
      <c r="FT93">
        <v>1.1620336565802801E-2</v>
      </c>
      <c r="FU93">
        <v>4.2259430740556403E-3</v>
      </c>
      <c r="FV93">
        <v>1.09196783101104E-2</v>
      </c>
      <c r="FW93">
        <v>3.8968810961914E-4</v>
      </c>
      <c r="FX93">
        <v>2.0542202916216698E-3</v>
      </c>
      <c r="FY93">
        <v>1.1699054529348701E-2</v>
      </c>
      <c r="FZ93">
        <v>4.1171029776627503E-3</v>
      </c>
      <c r="GA93">
        <v>12.834206560127001</v>
      </c>
      <c r="GB93">
        <v>12.666899967128799</v>
      </c>
      <c r="GC93">
        <v>24.449123718483101</v>
      </c>
      <c r="GD93">
        <v>-28.256299602175201</v>
      </c>
      <c r="GE93">
        <v>12.834206560127001</v>
      </c>
      <c r="GF93">
        <v>24.446584690640002</v>
      </c>
      <c r="GG93">
        <v>-25.622840301956199</v>
      </c>
      <c r="GH93">
        <v>24.3600807609165</v>
      </c>
      <c r="GI93">
        <v>1.0801726926875299</v>
      </c>
      <c r="GJ93">
        <v>0.205000912128671</v>
      </c>
      <c r="GK93">
        <v>4</v>
      </c>
      <c r="GL93">
        <v>593.29247999999995</v>
      </c>
      <c r="GM93">
        <v>593.29247999999995</v>
      </c>
      <c r="GN93">
        <v>593.39648</v>
      </c>
      <c r="GO93">
        <v>578.52047359999995</v>
      </c>
      <c r="GP93">
        <v>578.52047359999995</v>
      </c>
      <c r="GQ93">
        <v>578.52047359999995</v>
      </c>
      <c r="GR93">
        <v>596.73848320000002</v>
      </c>
      <c r="GS93">
        <v>596.73848320000002</v>
      </c>
      <c r="GT93">
        <v>596.73848320000002</v>
      </c>
      <c r="GU93">
        <v>18.218009599999998</v>
      </c>
      <c r="GV93">
        <v>18.218009599999998</v>
      </c>
      <c r="GW93">
        <v>18.218009599999998</v>
      </c>
      <c r="GX93">
        <v>51.261779529793799</v>
      </c>
      <c r="GY93">
        <v>51.261779529793799</v>
      </c>
      <c r="GZ93">
        <v>51.261779529793799</v>
      </c>
      <c r="HA93">
        <v>177.822378151387</v>
      </c>
      <c r="HB93">
        <v>177.822378151387</v>
      </c>
      <c r="HC93">
        <v>177.822378151387</v>
      </c>
      <c r="HD93">
        <v>3.5894432237167102</v>
      </c>
      <c r="HE93">
        <v>593.29247999999995</v>
      </c>
      <c r="HF93">
        <v>4.1197349985477896</v>
      </c>
      <c r="HG93">
        <v>593.29247999999995</v>
      </c>
      <c r="HH93">
        <v>4.9366601205179901</v>
      </c>
      <c r="HI93">
        <v>593.39648</v>
      </c>
      <c r="HJ93">
        <v>1.8380170313328499E-3</v>
      </c>
      <c r="HK93">
        <v>577.78499999999997</v>
      </c>
      <c r="HL93">
        <v>1.7754179427762E-3</v>
      </c>
      <c r="HM93">
        <v>576</v>
      </c>
      <c r="HN93">
        <v>2.3419293867670702E-3</v>
      </c>
      <c r="HO93">
        <v>577.57500000000005</v>
      </c>
      <c r="HP93">
        <v>50.4742132694549</v>
      </c>
      <c r="HQ93">
        <v>593.29247999999995</v>
      </c>
      <c r="HR93">
        <v>0.57931680813306297</v>
      </c>
      <c r="HS93">
        <v>593.29247999999995</v>
      </c>
      <c r="HT93">
        <v>0.20824945220587901</v>
      </c>
      <c r="HU93">
        <v>593.39648</v>
      </c>
      <c r="HV93">
        <v>50.4742132694549</v>
      </c>
      <c r="HW93">
        <v>593.29247999999995</v>
      </c>
      <c r="HX93">
        <v>57.931680813306301</v>
      </c>
      <c r="HY93">
        <v>593.29247999999995</v>
      </c>
      <c r="HZ93">
        <v>69.416484068626303</v>
      </c>
      <c r="IA93">
        <v>593.39648</v>
      </c>
      <c r="IB93">
        <v>1.14774806898009E-2</v>
      </c>
      <c r="IC93">
        <v>4.12585830895761E-3</v>
      </c>
      <c r="ID93">
        <v>1.07856549081519E-2</v>
      </c>
      <c r="IE93">
        <v>3.8478800865872001E-4</v>
      </c>
      <c r="IF93">
        <v>2.0055737373075502E-3</v>
      </c>
      <c r="IG93">
        <v>1.15552309254694E-2</v>
      </c>
      <c r="IH93">
        <v>4.0195959177750902E-3</v>
      </c>
      <c r="II93">
        <v>9.8406452800236993E-2</v>
      </c>
      <c r="IJ93">
        <v>0.217568893650321</v>
      </c>
      <c r="IK93">
        <v>0.18666960931135099</v>
      </c>
      <c r="IL93">
        <v>-40.183060891326697</v>
      </c>
      <c r="IM93">
        <v>9.8406452800236993E-2</v>
      </c>
      <c r="IN93">
        <v>0.18638405523430099</v>
      </c>
      <c r="IO93">
        <v>-37.601452273879502</v>
      </c>
      <c r="IP93">
        <v>9.9735493093389097E-2</v>
      </c>
      <c r="IQ93">
        <v>1.06705658670354</v>
      </c>
      <c r="IR93">
        <v>0.20015594622164701</v>
      </c>
      <c r="IS93">
        <v>5</v>
      </c>
      <c r="IT93">
        <v>638.06848000000002</v>
      </c>
      <c r="IU93">
        <v>637.96447999999998</v>
      </c>
      <c r="IV93">
        <v>638.06848000000002</v>
      </c>
      <c r="IW93">
        <v>623.19548159999999</v>
      </c>
      <c r="IX93">
        <v>623.19548159999999</v>
      </c>
      <c r="IY93">
        <v>623.19548159999999</v>
      </c>
      <c r="IZ93">
        <v>641.51147519999995</v>
      </c>
      <c r="JA93">
        <v>641.51147519999995</v>
      </c>
      <c r="JB93">
        <v>641.51147519999995</v>
      </c>
      <c r="JC93">
        <v>18.315993599999899</v>
      </c>
      <c r="JD93">
        <v>18.315993599999899</v>
      </c>
      <c r="JE93">
        <v>18.315993599999899</v>
      </c>
      <c r="JF93">
        <v>52.032181378841997</v>
      </c>
      <c r="JG93">
        <v>52.032181378841997</v>
      </c>
      <c r="JH93">
        <v>52.032181378841997</v>
      </c>
      <c r="JI93">
        <v>180.469470464484</v>
      </c>
      <c r="JJ93">
        <v>180.469470464484</v>
      </c>
      <c r="JK93">
        <v>180.469470464484</v>
      </c>
      <c r="JL93">
        <v>3.59662404339069</v>
      </c>
      <c r="JM93">
        <v>638.06848000000002</v>
      </c>
      <c r="JN93">
        <v>4.1268355414347599</v>
      </c>
      <c r="JO93">
        <v>637.96447999999998</v>
      </c>
      <c r="JP93">
        <v>4.94555026359021</v>
      </c>
      <c r="JQ93">
        <v>638.06848000000002</v>
      </c>
      <c r="JR93">
        <v>2.2863590650729999E-3</v>
      </c>
      <c r="JS93">
        <v>622.98500000000001</v>
      </c>
      <c r="JT93">
        <v>2.2683253294901902E-3</v>
      </c>
      <c r="JU93">
        <v>622.98500000000001</v>
      </c>
      <c r="JV93">
        <v>3.0707035692305101E-3</v>
      </c>
      <c r="JW93">
        <v>623.09</v>
      </c>
      <c r="JX93">
        <v>51.232943748607497</v>
      </c>
      <c r="JY93">
        <v>638.06848000000002</v>
      </c>
      <c r="JZ93">
        <v>0.58789721440978204</v>
      </c>
      <c r="KA93">
        <v>637.96447999999998</v>
      </c>
      <c r="KB93">
        <v>0.21134041582469601</v>
      </c>
      <c r="KC93">
        <v>638.06848000000002</v>
      </c>
      <c r="KD93">
        <v>51.232943748607497</v>
      </c>
      <c r="KE93">
        <v>638.06848000000002</v>
      </c>
      <c r="KF93">
        <v>58.789721440978198</v>
      </c>
      <c r="KG93">
        <v>637.96447999999998</v>
      </c>
      <c r="KH93">
        <v>70.446805274898907</v>
      </c>
      <c r="KI93">
        <v>638.06848000000002</v>
      </c>
      <c r="KJ93">
        <v>1.14749840902077E-2</v>
      </c>
      <c r="KK93">
        <v>4.1250882803399403E-3</v>
      </c>
      <c r="KL93">
        <v>1.07832171199999E-2</v>
      </c>
      <c r="KM93">
        <v>3.8475014676156303E-4</v>
      </c>
      <c r="KN93">
        <v>2.0052E-3</v>
      </c>
      <c r="KO93">
        <v>1.15527174135231E-2</v>
      </c>
      <c r="KP93">
        <v>4.0188457214143901E-3</v>
      </c>
      <c r="KQ93">
        <v>-40.4</v>
      </c>
      <c r="KR93">
        <v>0</v>
      </c>
      <c r="KS93">
        <v>0</v>
      </c>
      <c r="KT93">
        <v>-37.810794714755701</v>
      </c>
      <c r="KU93">
        <v>-8.6917891289339799E-2</v>
      </c>
      <c r="KV93">
        <v>1.06681798207179</v>
      </c>
      <c r="KW93">
        <v>0.20011872193876801</v>
      </c>
      <c r="KX93">
        <v>1.3320000000000001</v>
      </c>
      <c r="KY93" s="27">
        <v>0.291017855571444</v>
      </c>
      <c r="KZ93" t="s">
        <v>1</v>
      </c>
      <c r="LA93">
        <v>3.9773090354663299</v>
      </c>
      <c r="LB93" s="21">
        <f t="shared" si="14"/>
        <v>48.676534677569116</v>
      </c>
      <c r="LC93" t="s">
        <v>1</v>
      </c>
      <c r="LD93">
        <v>-0.5</v>
      </c>
      <c r="LE93" s="1">
        <v>13.359803294869799</v>
      </c>
      <c r="LF93" s="18"/>
      <c r="LI93">
        <v>1.09196783101104E-2</v>
      </c>
      <c r="LJ93">
        <v>3.8968810961914E-4</v>
      </c>
      <c r="LK93">
        <v>2.0542202916216698E-3</v>
      </c>
      <c r="LL93">
        <v>1.1699054529348701E-2</v>
      </c>
      <c r="LM93">
        <v>4.1171029776627503E-3</v>
      </c>
      <c r="LN93">
        <v>-28.256299602175201</v>
      </c>
      <c r="LR93">
        <v>1.07856549081519E-2</v>
      </c>
      <c r="LS93">
        <v>3.8478800865872001E-4</v>
      </c>
      <c r="LT93">
        <v>2.0055737373075502E-3</v>
      </c>
      <c r="LU93">
        <v>1.15552309254694E-2</v>
      </c>
      <c r="LV93">
        <v>4.0195959177750902E-3</v>
      </c>
      <c r="LW93">
        <v>9.8406452800236993E-2</v>
      </c>
      <c r="LX93">
        <v>0.217568893650321</v>
      </c>
      <c r="LY93">
        <v>0.18666960931135099</v>
      </c>
      <c r="LZ93">
        <v>-40.183060891326697</v>
      </c>
      <c r="MA93">
        <v>9.8406452800236993E-2</v>
      </c>
      <c r="MB93">
        <v>0.18638405523430099</v>
      </c>
      <c r="MC93">
        <v>-37.601452273879502</v>
      </c>
      <c r="MD93">
        <v>9.9735493093389097E-2</v>
      </c>
      <c r="ME93">
        <v>1.06705658670354</v>
      </c>
      <c r="MF93">
        <v>0.20015594622164701</v>
      </c>
      <c r="MG93">
        <v>1.07832171199999E-2</v>
      </c>
      <c r="MH93">
        <v>3.8475014676156303E-4</v>
      </c>
      <c r="MI93">
        <v>2.0052E-3</v>
      </c>
      <c r="MJ93">
        <v>1.15527174135231E-2</v>
      </c>
      <c r="MK93">
        <v>4.0188457214143901E-3</v>
      </c>
      <c r="ML93">
        <v>-40.4</v>
      </c>
      <c r="MM93">
        <v>0</v>
      </c>
      <c r="MN93">
        <v>0</v>
      </c>
      <c r="MO93">
        <v>-37.810794714755701</v>
      </c>
      <c r="MP93">
        <v>-8.6917891289339799E-2</v>
      </c>
      <c r="MQ93">
        <v>1.06681798207179</v>
      </c>
      <c r="MR93">
        <v>0.20011872193876801</v>
      </c>
      <c r="MS93" t="s">
        <v>1</v>
      </c>
      <c r="MT93" t="s">
        <v>136</v>
      </c>
      <c r="MV93" t="s">
        <v>137</v>
      </c>
      <c r="MW93" t="b">
        <v>1</v>
      </c>
      <c r="MX93" t="s">
        <v>139</v>
      </c>
      <c r="MY93">
        <v>1.3320000000000001</v>
      </c>
    </row>
    <row r="94" spans="1:363">
      <c r="A94">
        <v>4</v>
      </c>
      <c r="B94" t="s">
        <v>136</v>
      </c>
      <c r="C94">
        <v>1</v>
      </c>
      <c r="D94">
        <v>29.792000000000002</v>
      </c>
      <c r="E94">
        <v>29.792000000000002</v>
      </c>
      <c r="F94">
        <v>30</v>
      </c>
      <c r="G94">
        <v>15.0219904</v>
      </c>
      <c r="H94">
        <v>15.0219904</v>
      </c>
      <c r="I94">
        <v>15.0219904</v>
      </c>
      <c r="J94">
        <v>32.082995199999999</v>
      </c>
      <c r="K94">
        <v>32.082995199999999</v>
      </c>
      <c r="L94">
        <v>32.082995199999999</v>
      </c>
      <c r="M94">
        <v>17.061004799999999</v>
      </c>
      <c r="N94">
        <v>17.061004799999999</v>
      </c>
      <c r="O94">
        <v>17.061004799999999</v>
      </c>
      <c r="P94">
        <v>57.563559615160102</v>
      </c>
      <c r="Q94">
        <v>57.563559615160102</v>
      </c>
      <c r="R94">
        <v>57.563559615160102</v>
      </c>
      <c r="S94">
        <v>112.988030577022</v>
      </c>
      <c r="T94">
        <v>112.988030577022</v>
      </c>
      <c r="U94">
        <v>112.988030577022</v>
      </c>
      <c r="V94">
        <v>3.9811339325011299</v>
      </c>
      <c r="W94">
        <v>29.792000000000002</v>
      </c>
      <c r="X94">
        <v>2.9236195505758298</v>
      </c>
      <c r="Y94">
        <v>29.792000000000002</v>
      </c>
      <c r="Z94">
        <v>1.1221667072849499</v>
      </c>
      <c r="AA94">
        <v>30</v>
      </c>
      <c r="AB94">
        <v>8.7039600910917905E-2</v>
      </c>
      <c r="AC94">
        <v>14.707000000000001</v>
      </c>
      <c r="AD94">
        <v>6.5974446546846102E-2</v>
      </c>
      <c r="AE94">
        <v>13.24</v>
      </c>
      <c r="AF94">
        <v>0.97536582251663595</v>
      </c>
      <c r="AG94">
        <v>15.021000000000001</v>
      </c>
      <c r="AH94">
        <v>57.102353723767898</v>
      </c>
      <c r="AI94">
        <v>29.792000000000002</v>
      </c>
      <c r="AJ94">
        <v>0.41935551547490102</v>
      </c>
      <c r="AK94">
        <v>29.792000000000002</v>
      </c>
      <c r="AL94">
        <v>4.1850375917294499E-2</v>
      </c>
      <c r="AM94">
        <v>30</v>
      </c>
      <c r="AN94">
        <v>57.102353723767898</v>
      </c>
      <c r="AO94">
        <v>29.792000000000002</v>
      </c>
      <c r="AP94">
        <v>41.9355515474901</v>
      </c>
      <c r="AQ94">
        <v>29.792000000000002</v>
      </c>
      <c r="AR94">
        <v>13.9501253057648</v>
      </c>
      <c r="AS94">
        <v>30</v>
      </c>
      <c r="AT94">
        <v>7.3439269684666504E-3</v>
      </c>
      <c r="AU94">
        <v>7.3290106603565296E-4</v>
      </c>
      <c r="AV94">
        <v>1</v>
      </c>
      <c r="AW94">
        <v>72</v>
      </c>
      <c r="AX94">
        <v>57</v>
      </c>
      <c r="AY94">
        <v>113</v>
      </c>
      <c r="AZ94">
        <v>56</v>
      </c>
      <c r="BA94" s="6">
        <v>1.09046747123724E-2</v>
      </c>
      <c r="BB94">
        <v>1.09046747123724E-2</v>
      </c>
      <c r="BC94">
        <v>8.3030003588646596E-4</v>
      </c>
      <c r="BD94">
        <v>72</v>
      </c>
      <c r="BE94">
        <v>1.02069997228682E-3</v>
      </c>
      <c r="BF94">
        <v>56</v>
      </c>
      <c r="BG94">
        <v>1.09046747123724E-2</v>
      </c>
      <c r="BH94">
        <v>72</v>
      </c>
      <c r="BI94">
        <v>1.09046747123724E-2</v>
      </c>
      <c r="BJ94">
        <v>72</v>
      </c>
      <c r="BK94">
        <v>3.6763608999999999E-3</v>
      </c>
      <c r="BL94">
        <v>7.3527217999999998E-3</v>
      </c>
      <c r="BM94">
        <v>-0.5</v>
      </c>
      <c r="BN94">
        <v>0.366289477686153</v>
      </c>
      <c r="BO94">
        <v>3.97076305533133</v>
      </c>
      <c r="BP94">
        <v>2</v>
      </c>
      <c r="BQ94">
        <v>154.59200000000001</v>
      </c>
      <c r="BR94">
        <v>154.59200000000001</v>
      </c>
      <c r="BS94">
        <v>156.672</v>
      </c>
      <c r="BT94">
        <v>136.90199039999999</v>
      </c>
      <c r="BU94">
        <v>136.90199039999999</v>
      </c>
      <c r="BV94">
        <v>136.90199039999999</v>
      </c>
      <c r="BW94">
        <v>206.44800000000001</v>
      </c>
      <c r="BX94">
        <v>206.44800000000001</v>
      </c>
      <c r="BY94">
        <v>206.44800000000001</v>
      </c>
      <c r="BZ94">
        <v>69.546009600000005</v>
      </c>
      <c r="CA94">
        <v>69.546009600000005</v>
      </c>
      <c r="CB94">
        <v>69.546009600000005</v>
      </c>
      <c r="CC94">
        <v>70.907985362270395</v>
      </c>
      <c r="CD94">
        <v>70.907985362270395</v>
      </c>
      <c r="CE94">
        <v>70.907985362270395</v>
      </c>
      <c r="CF94">
        <v>148.77986660110599</v>
      </c>
      <c r="CG94">
        <v>148.77986660110599</v>
      </c>
      <c r="CH94">
        <v>148.77986660110599</v>
      </c>
      <c r="CI94">
        <v>4.5764402602804797</v>
      </c>
      <c r="CJ94">
        <v>154.59200000000001</v>
      </c>
      <c r="CK94">
        <v>3.4264147033042698</v>
      </c>
      <c r="CL94">
        <v>154.59200000000001</v>
      </c>
      <c r="CM94">
        <v>1.0796389272937801</v>
      </c>
      <c r="CN94">
        <v>156.672</v>
      </c>
      <c r="CO94">
        <v>9.4611043797928701E-2</v>
      </c>
      <c r="CP94">
        <v>135.965</v>
      </c>
      <c r="CQ94">
        <v>7.1048738936859798E-2</v>
      </c>
      <c r="CR94">
        <v>136.173</v>
      </c>
      <c r="CS94">
        <v>0.82740078684068796</v>
      </c>
      <c r="CT94">
        <v>136.90100000000001</v>
      </c>
      <c r="CU94">
        <v>70.303603113749901</v>
      </c>
      <c r="CV94">
        <v>154.59200000000001</v>
      </c>
      <c r="CW94">
        <v>0.52707636865492002</v>
      </c>
      <c r="CX94">
        <v>154.59200000000001</v>
      </c>
      <c r="CY94">
        <v>7.7305879865594507E-2</v>
      </c>
      <c r="CZ94">
        <v>156.672</v>
      </c>
      <c r="DA94">
        <v>70.303603113749901</v>
      </c>
      <c r="DB94">
        <v>154.59200000000001</v>
      </c>
      <c r="DC94">
        <v>52.707636865491999</v>
      </c>
      <c r="DD94">
        <v>154.59200000000001</v>
      </c>
      <c r="DE94">
        <v>25.768626621864801</v>
      </c>
      <c r="DF94">
        <v>156.672</v>
      </c>
      <c r="DG94">
        <v>7.49714588315084E-3</v>
      </c>
      <c r="DH94">
        <v>1.09960053883035E-3</v>
      </c>
      <c r="DX94">
        <v>3.7530621021639099E-3</v>
      </c>
      <c r="DY94">
        <v>7.5061242043278197E-3</v>
      </c>
      <c r="DZ94">
        <v>20.352917776062601</v>
      </c>
      <c r="EA94">
        <v>0.37390292930253699</v>
      </c>
      <c r="KX94">
        <v>1.784</v>
      </c>
      <c r="KZ94" t="s">
        <v>1</v>
      </c>
      <c r="LA94">
        <v>3.97076305533133</v>
      </c>
      <c r="LB94" s="21">
        <f t="shared" si="14"/>
        <v>0</v>
      </c>
      <c r="LC94" t="s">
        <v>1</v>
      </c>
      <c r="LD94">
        <v>-0.5</v>
      </c>
      <c r="LE94" s="1">
        <v>20.352917776062601</v>
      </c>
      <c r="LF94" s="18"/>
      <c r="MS94" t="s">
        <v>1</v>
      </c>
      <c r="MT94" t="s">
        <v>136</v>
      </c>
      <c r="MV94" t="s">
        <v>137</v>
      </c>
      <c r="MW94" t="b">
        <v>1</v>
      </c>
      <c r="MX94" t="s">
        <v>139</v>
      </c>
      <c r="MY94">
        <v>1.784</v>
      </c>
    </row>
    <row r="95" spans="1:363">
      <c r="A95">
        <v>5</v>
      </c>
      <c r="B95" t="s">
        <v>136</v>
      </c>
      <c r="C95">
        <v>1</v>
      </c>
      <c r="D95">
        <v>29.660992</v>
      </c>
      <c r="E95">
        <v>29.556992000000001</v>
      </c>
      <c r="F95">
        <v>29.764991999999999</v>
      </c>
      <c r="G95">
        <v>14.7879936</v>
      </c>
      <c r="H95">
        <v>14.7879936</v>
      </c>
      <c r="I95">
        <v>14.7879936</v>
      </c>
      <c r="J95">
        <v>31.954995199999999</v>
      </c>
      <c r="K95">
        <v>31.954995199999999</v>
      </c>
      <c r="L95">
        <v>31.954995199999999</v>
      </c>
      <c r="M95">
        <v>17.167001599999999</v>
      </c>
      <c r="N95">
        <v>17.167001599999999</v>
      </c>
      <c r="O95">
        <v>17.167001599999999</v>
      </c>
      <c r="P95">
        <v>54.061469628010599</v>
      </c>
      <c r="Q95">
        <v>54.061469628010599</v>
      </c>
      <c r="R95">
        <v>54.061469628010599</v>
      </c>
      <c r="S95">
        <v>137.66397132901699</v>
      </c>
      <c r="T95">
        <v>137.66397132901699</v>
      </c>
      <c r="U95">
        <v>137.66397132901699</v>
      </c>
      <c r="V95">
        <v>3.7292275884167099</v>
      </c>
      <c r="W95">
        <v>29.660992</v>
      </c>
      <c r="X95">
        <v>2.73349591074845</v>
      </c>
      <c r="Y95">
        <v>29.556992000000001</v>
      </c>
      <c r="Z95">
        <v>3.4035876676083099</v>
      </c>
      <c r="AA95">
        <v>29.764991999999999</v>
      </c>
      <c r="AB95">
        <v>0.110657141221105</v>
      </c>
      <c r="AC95">
        <v>14.683</v>
      </c>
      <c r="AD95">
        <v>8.1463938019534402E-2</v>
      </c>
      <c r="AE95">
        <v>13.851000000000001</v>
      </c>
      <c r="AF95">
        <v>8.3693285073011108</v>
      </c>
      <c r="AG95">
        <v>14.787000000000001</v>
      </c>
      <c r="AH95">
        <v>53.534427113403197</v>
      </c>
      <c r="AI95">
        <v>29.660992</v>
      </c>
      <c r="AJ95">
        <v>0.39236268851503803</v>
      </c>
      <c r="AK95">
        <v>29.556992000000001</v>
      </c>
      <c r="AL95">
        <v>0.13467982609233201</v>
      </c>
      <c r="AM95">
        <v>29.764991999999999</v>
      </c>
      <c r="AN95">
        <v>53.534427113403197</v>
      </c>
      <c r="AO95">
        <v>29.660992</v>
      </c>
      <c r="AP95">
        <v>39.236268851503802</v>
      </c>
      <c r="AQ95">
        <v>29.556992000000001</v>
      </c>
      <c r="AR95">
        <v>44.893275364110799</v>
      </c>
      <c r="AS95">
        <v>29.764991999999999</v>
      </c>
      <c r="AT95">
        <v>7.3291657288848304E-3</v>
      </c>
      <c r="AU95">
        <v>2.51576104115277E-3</v>
      </c>
      <c r="AV95">
        <v>1</v>
      </c>
      <c r="AW95">
        <v>72</v>
      </c>
      <c r="AX95">
        <v>58</v>
      </c>
      <c r="AY95">
        <v>104</v>
      </c>
      <c r="AZ95">
        <v>46</v>
      </c>
      <c r="BA95" s="6">
        <v>6.4897195713475696E-3</v>
      </c>
      <c r="BB95">
        <v>6.4897195713475696E-3</v>
      </c>
      <c r="BC95">
        <v>4.7667990438640098E-4</v>
      </c>
      <c r="BD95">
        <v>72</v>
      </c>
      <c r="BE95">
        <v>1.6183199826627899E-3</v>
      </c>
      <c r="BF95">
        <v>57</v>
      </c>
      <c r="BG95">
        <v>6.4897195713475696E-3</v>
      </c>
      <c r="BH95">
        <v>72</v>
      </c>
      <c r="BI95">
        <v>6.4897195713475696E-3</v>
      </c>
      <c r="BJ95">
        <v>72</v>
      </c>
      <c r="BK95">
        <v>3.6763608999999999E-3</v>
      </c>
      <c r="BL95">
        <v>7.3527217999999998E-3</v>
      </c>
      <c r="BM95">
        <v>-0.5</v>
      </c>
      <c r="BN95">
        <v>0.366289477686153</v>
      </c>
      <c r="BO95">
        <v>4.0112462329202998</v>
      </c>
      <c r="BP95">
        <v>2</v>
      </c>
      <c r="BQ95">
        <v>154.24600319999999</v>
      </c>
      <c r="BR95">
        <v>154.1420032</v>
      </c>
      <c r="BS95">
        <v>155.3900032</v>
      </c>
      <c r="BT95">
        <v>137.1820032</v>
      </c>
      <c r="BU95">
        <v>137.1820032</v>
      </c>
      <c r="BV95">
        <v>137.1820032</v>
      </c>
      <c r="BW95">
        <v>196.3079936</v>
      </c>
      <c r="BX95">
        <v>196.3079936</v>
      </c>
      <c r="BY95">
        <v>196.3079936</v>
      </c>
      <c r="BZ95">
        <v>59.125990399999999</v>
      </c>
      <c r="CA95">
        <v>59.125990399999999</v>
      </c>
      <c r="CB95">
        <v>59.125990399999999</v>
      </c>
      <c r="CC95">
        <v>39.200680372171</v>
      </c>
      <c r="CD95">
        <v>39.200680372171</v>
      </c>
      <c r="CE95">
        <v>39.200680372171</v>
      </c>
      <c r="CF95">
        <v>99.771614281078698</v>
      </c>
      <c r="CG95">
        <v>99.771614281078698</v>
      </c>
      <c r="CH95">
        <v>99.771614281078698</v>
      </c>
      <c r="CI95">
        <v>2.4674903248737801</v>
      </c>
      <c r="CJ95">
        <v>154.24600319999999</v>
      </c>
      <c r="CK95">
        <v>1.8300990584210299</v>
      </c>
      <c r="CL95">
        <v>154.1420032</v>
      </c>
      <c r="CM95">
        <v>1.8839296666812899</v>
      </c>
      <c r="CN95">
        <v>155.3900032</v>
      </c>
      <c r="CO95">
        <v>0.105040070805522</v>
      </c>
      <c r="CP95">
        <v>136.13800000000001</v>
      </c>
      <c r="CQ95">
        <v>7.7220486029324895E-2</v>
      </c>
      <c r="CR95">
        <v>136.24199999999999</v>
      </c>
      <c r="CS95">
        <v>7.5973533667925697</v>
      </c>
      <c r="CT95">
        <v>137.18199999999999</v>
      </c>
      <c r="CU95">
        <v>38.815964080057597</v>
      </c>
      <c r="CV95">
        <v>154.24600319999999</v>
      </c>
      <c r="CW95">
        <v>0.28835620215764102</v>
      </c>
      <c r="CX95">
        <v>154.1420032</v>
      </c>
      <c r="CY95">
        <v>9.6360089955770806E-2</v>
      </c>
      <c r="CZ95">
        <v>155.3900032</v>
      </c>
      <c r="DA95">
        <v>38.815964080057597</v>
      </c>
      <c r="DB95">
        <v>154.24600319999999</v>
      </c>
      <c r="DC95">
        <v>28.835620215764099</v>
      </c>
      <c r="DD95">
        <v>154.1420032</v>
      </c>
      <c r="DE95">
        <v>32.120029985256899</v>
      </c>
      <c r="DF95">
        <v>155.3900032</v>
      </c>
      <c r="DG95">
        <v>7.4288043332611398E-3</v>
      </c>
      <c r="DH95">
        <v>2.4824860657081402E-3</v>
      </c>
      <c r="DI95">
        <v>2</v>
      </c>
      <c r="DJ95">
        <v>208</v>
      </c>
      <c r="DK95">
        <v>188</v>
      </c>
      <c r="DL95">
        <v>299</v>
      </c>
      <c r="DM95">
        <v>111</v>
      </c>
      <c r="DN95" s="27">
        <v>0.228290329265291</v>
      </c>
      <c r="DO95">
        <v>0.228290329265291</v>
      </c>
      <c r="DP95">
        <v>9.7640001913532597E-3</v>
      </c>
      <c r="DQ95">
        <v>208</v>
      </c>
      <c r="DR95">
        <v>1.60499999765306E-3</v>
      </c>
      <c r="DS95">
        <v>176</v>
      </c>
      <c r="DT95">
        <v>0.228290329265291</v>
      </c>
      <c r="DU95">
        <v>208</v>
      </c>
      <c r="DV95">
        <v>0.228290329265291</v>
      </c>
      <c r="DW95">
        <v>208</v>
      </c>
      <c r="DX95">
        <v>3.7263403223257901E-3</v>
      </c>
      <c r="DY95">
        <v>7.4526806446515801E-3</v>
      </c>
      <c r="DZ95">
        <v>13.0880110722066</v>
      </c>
      <c r="EA95">
        <v>0.37125062605502102</v>
      </c>
      <c r="EB95">
        <v>47.880613399521401</v>
      </c>
      <c r="EC95">
        <v>3</v>
      </c>
      <c r="ED95">
        <v>297.04705280000002</v>
      </c>
      <c r="EE95">
        <v>296.52705279999998</v>
      </c>
      <c r="EF95">
        <v>296.94305279999998</v>
      </c>
      <c r="EG95">
        <v>278.50704639999998</v>
      </c>
      <c r="EH95">
        <v>278.50704639999998</v>
      </c>
      <c r="EI95">
        <v>278.50704639999998</v>
      </c>
      <c r="EJ95">
        <v>350.562048</v>
      </c>
      <c r="EK95">
        <v>350.562048</v>
      </c>
      <c r="EL95">
        <v>350.562048</v>
      </c>
      <c r="EM95">
        <v>72.055001599999997</v>
      </c>
      <c r="EN95">
        <v>72.055001599999997</v>
      </c>
      <c r="EO95">
        <v>72.055001599999997</v>
      </c>
      <c r="EP95">
        <v>100.60611070874501</v>
      </c>
      <c r="EQ95">
        <v>100.60611070874501</v>
      </c>
      <c r="ER95">
        <v>100.60611070874501</v>
      </c>
      <c r="ES95">
        <v>353.44568065242999</v>
      </c>
      <c r="ET95">
        <v>353.44568065242999</v>
      </c>
      <c r="EU95">
        <v>353.44568065242999</v>
      </c>
      <c r="EV95">
        <v>4.0155623088726697</v>
      </c>
      <c r="EW95">
        <v>297.04705280000002</v>
      </c>
      <c r="EX95">
        <v>4.7100256045704301</v>
      </c>
      <c r="EY95">
        <v>296.52705279999998</v>
      </c>
      <c r="EZ95">
        <v>5.6517687126081704</v>
      </c>
      <c r="FA95">
        <v>296.94305279999998</v>
      </c>
      <c r="FB95">
        <v>2.6418318342948301E-3</v>
      </c>
      <c r="FC95">
        <v>275.99200000000002</v>
      </c>
      <c r="FD95">
        <v>2.3157362011098702E-3</v>
      </c>
      <c r="FE95">
        <v>275.99200000000002</v>
      </c>
      <c r="FF95">
        <v>2.0194591021406701E-2</v>
      </c>
      <c r="FG95">
        <v>276.40899999999999</v>
      </c>
      <c r="FH95">
        <v>99.038072898789494</v>
      </c>
      <c r="FI95">
        <v>297.04705280000002</v>
      </c>
      <c r="FJ95">
        <v>1.14973569527887</v>
      </c>
      <c r="FK95">
        <v>296.52705279999998</v>
      </c>
      <c r="FL95">
        <v>0.41830211467725997</v>
      </c>
      <c r="FM95">
        <v>296.94305279999998</v>
      </c>
      <c r="FN95">
        <v>99.038072898789494</v>
      </c>
      <c r="FO95">
        <v>297.04705280000002</v>
      </c>
      <c r="FP95">
        <v>114.97356952788699</v>
      </c>
      <c r="FQ95">
        <v>296.52705279999998</v>
      </c>
      <c r="FR95">
        <v>139.434038225753</v>
      </c>
      <c r="FS95">
        <v>296.94305279999998</v>
      </c>
      <c r="FT95">
        <v>1.16090273328907E-2</v>
      </c>
      <c r="FU95">
        <v>4.2236495767111496E-3</v>
      </c>
      <c r="FV95">
        <v>1.09287199109693E-2</v>
      </c>
      <c r="FW95">
        <v>3.8957159684621201E-4</v>
      </c>
      <c r="FX95">
        <v>2.05305720668068E-3</v>
      </c>
      <c r="FY95">
        <v>1.1707863104661801E-2</v>
      </c>
      <c r="FZ95">
        <v>4.1147812171248403E-3</v>
      </c>
      <c r="GA95">
        <v>12.5313794555546</v>
      </c>
      <c r="GB95">
        <v>13.4293677916066</v>
      </c>
      <c r="GC95">
        <v>23.871405463328799</v>
      </c>
      <c r="GD95">
        <v>-27.451686276884899</v>
      </c>
      <c r="GE95">
        <v>12.5313794555546</v>
      </c>
      <c r="GF95">
        <v>23.866550309538301</v>
      </c>
      <c r="GG95">
        <v>-24.8892019918665</v>
      </c>
      <c r="GH95">
        <v>23.782412719814701</v>
      </c>
      <c r="GI95">
        <v>1.08105741737477</v>
      </c>
      <c r="GJ95">
        <v>0.204885079878283</v>
      </c>
      <c r="GK95">
        <v>4</v>
      </c>
      <c r="GL95">
        <v>592.77904639999997</v>
      </c>
      <c r="GM95">
        <v>592.77904639999997</v>
      </c>
      <c r="GN95">
        <v>592.67504640000004</v>
      </c>
      <c r="GO95">
        <v>578.32104960000004</v>
      </c>
      <c r="GP95">
        <v>578.32104960000004</v>
      </c>
      <c r="GQ95">
        <v>578.32104960000004</v>
      </c>
      <c r="GR95">
        <v>596.11504639999998</v>
      </c>
      <c r="GS95">
        <v>596.11504639999998</v>
      </c>
      <c r="GT95">
        <v>596.11504639999998</v>
      </c>
      <c r="GU95">
        <v>17.793996799999899</v>
      </c>
      <c r="GV95">
        <v>17.793996799999899</v>
      </c>
      <c r="GW95">
        <v>17.793996799999899</v>
      </c>
      <c r="GX95">
        <v>56.750596578383302</v>
      </c>
      <c r="GY95">
        <v>56.750596578383302</v>
      </c>
      <c r="GZ95">
        <v>56.750596578383302</v>
      </c>
      <c r="HA95">
        <v>196.78529548540001</v>
      </c>
      <c r="HB95">
        <v>196.78529548540001</v>
      </c>
      <c r="HC95">
        <v>196.78529548540001</v>
      </c>
      <c r="HD95">
        <v>4.0231236257782399</v>
      </c>
      <c r="HE95">
        <v>592.77904639999997</v>
      </c>
      <c r="HF95">
        <v>4.6092890298010598</v>
      </c>
      <c r="HG95">
        <v>592.77904639999997</v>
      </c>
      <c r="HH95">
        <v>5.5342972865298199</v>
      </c>
      <c r="HI95">
        <v>592.67504640000004</v>
      </c>
      <c r="HJ95">
        <v>2.9162677443814902E-3</v>
      </c>
      <c r="HK95">
        <v>578.00599999999997</v>
      </c>
      <c r="HL95">
        <v>2.6417622751464401E-3</v>
      </c>
      <c r="HM95">
        <v>577.27099999999996</v>
      </c>
      <c r="HN95">
        <v>1.7856535126090398E-2</v>
      </c>
      <c r="HO95">
        <v>577.90099999999995</v>
      </c>
      <c r="HP95">
        <v>55.879625103624903</v>
      </c>
      <c r="HQ95">
        <v>592.77904639999997</v>
      </c>
      <c r="HR95">
        <v>0.64036351944727299</v>
      </c>
      <c r="HS95">
        <v>592.77904639999997</v>
      </c>
      <c r="HT95">
        <v>0.230607955311145</v>
      </c>
      <c r="HU95">
        <v>592.67504640000004</v>
      </c>
      <c r="HV95">
        <v>55.879625103624903</v>
      </c>
      <c r="HW95">
        <v>592.77904639999997</v>
      </c>
      <c r="HX95">
        <v>64.036351944727301</v>
      </c>
      <c r="HY95">
        <v>592.77904639999997</v>
      </c>
      <c r="HZ95">
        <v>76.869318437048406</v>
      </c>
      <c r="IA95">
        <v>592.67504640000004</v>
      </c>
      <c r="IB95">
        <v>1.14596960566532E-2</v>
      </c>
      <c r="IC95">
        <v>4.1268701227593898E-3</v>
      </c>
      <c r="ID95">
        <v>1.07875934939839E-2</v>
      </c>
      <c r="IE95">
        <v>3.8483348640415101E-4</v>
      </c>
      <c r="IF95">
        <v>2.0060226946204901E-3</v>
      </c>
      <c r="IG95">
        <v>1.15572604667922E-2</v>
      </c>
      <c r="IH95">
        <v>4.0204963404816404E-3</v>
      </c>
      <c r="II95">
        <v>0.21660717556626299</v>
      </c>
      <c r="IJ95">
        <v>0.39324542499552501</v>
      </c>
      <c r="IK95">
        <v>0.41071968959949201</v>
      </c>
      <c r="IL95">
        <v>-40.010545866947098</v>
      </c>
      <c r="IM95">
        <v>0.21660717556626299</v>
      </c>
      <c r="IN95">
        <v>0.41028058073644402</v>
      </c>
      <c r="IO95">
        <v>-37.432418211797298</v>
      </c>
      <c r="IP95">
        <v>0.32376609942086298</v>
      </c>
      <c r="IQ95">
        <v>1.0672463298341901</v>
      </c>
      <c r="IR95">
        <v>0.20020066238981701</v>
      </c>
      <c r="IS95">
        <v>5</v>
      </c>
      <c r="IT95">
        <v>637.46204160000002</v>
      </c>
      <c r="IU95">
        <v>637.46204160000002</v>
      </c>
      <c r="IV95">
        <v>637.46204160000002</v>
      </c>
      <c r="IW95">
        <v>622.69304320000003</v>
      </c>
      <c r="IX95">
        <v>622.69304320000003</v>
      </c>
      <c r="IY95">
        <v>622.69304320000003</v>
      </c>
      <c r="IZ95">
        <v>640.90704640000001</v>
      </c>
      <c r="JA95">
        <v>640.90704640000001</v>
      </c>
      <c r="JB95">
        <v>640.90704640000001</v>
      </c>
      <c r="JC95">
        <v>18.214003199999901</v>
      </c>
      <c r="JD95">
        <v>18.214003199999901</v>
      </c>
      <c r="JE95">
        <v>18.214003199999901</v>
      </c>
      <c r="JF95">
        <v>58.401255071415498</v>
      </c>
      <c r="JG95">
        <v>58.401255071415498</v>
      </c>
      <c r="JH95">
        <v>58.401255071415498</v>
      </c>
      <c r="JI95">
        <v>202.451884255148</v>
      </c>
      <c r="JJ95">
        <v>202.451884255148</v>
      </c>
      <c r="JK95">
        <v>202.451884255148</v>
      </c>
      <c r="JL95">
        <v>4.0267872132633604</v>
      </c>
      <c r="JM95">
        <v>637.46204160000002</v>
      </c>
      <c r="JN95">
        <v>4.6120527183470497</v>
      </c>
      <c r="JO95">
        <v>637.46204160000002</v>
      </c>
      <c r="JP95">
        <v>5.5362220096910599</v>
      </c>
      <c r="JQ95">
        <v>637.46204160000002</v>
      </c>
      <c r="JR95">
        <v>3.3988546681379102E-3</v>
      </c>
      <c r="JS95">
        <v>622.48299999999995</v>
      </c>
      <c r="JT95">
        <v>3.2244744951518498E-3</v>
      </c>
      <c r="JU95">
        <v>622.48299999999995</v>
      </c>
      <c r="JV95">
        <v>1.86078132458199E-2</v>
      </c>
      <c r="JW95">
        <v>622.16800000000001</v>
      </c>
      <c r="JX95">
        <v>57.505301361018397</v>
      </c>
      <c r="JY95">
        <v>637.46204160000002</v>
      </c>
      <c r="JZ95">
        <v>0.65873423102088402</v>
      </c>
      <c r="KA95">
        <v>637.46204160000002</v>
      </c>
      <c r="KB95">
        <v>0.237219479376125</v>
      </c>
      <c r="KC95">
        <v>637.46204160000002</v>
      </c>
      <c r="KD95">
        <v>57.505301361018397</v>
      </c>
      <c r="KE95">
        <v>637.46204160000002</v>
      </c>
      <c r="KF95">
        <v>65.873423102088395</v>
      </c>
      <c r="KG95">
        <v>637.46204160000002</v>
      </c>
      <c r="KH95">
        <v>79.073159792041906</v>
      </c>
      <c r="KI95">
        <v>637.46204160000002</v>
      </c>
      <c r="KJ95">
        <v>1.1455191355060399E-2</v>
      </c>
      <c r="KK95">
        <v>4.1251758318221997E-3</v>
      </c>
      <c r="KL95">
        <v>1.07832171199999E-2</v>
      </c>
      <c r="KM95">
        <v>3.8475014676156303E-4</v>
      </c>
      <c r="KN95">
        <v>2.0052E-3</v>
      </c>
      <c r="KO95">
        <v>1.15527174135231E-2</v>
      </c>
      <c r="KP95">
        <v>4.0188457214143901E-3</v>
      </c>
      <c r="KQ95">
        <v>-40.4</v>
      </c>
      <c r="KR95">
        <v>0</v>
      </c>
      <c r="KS95">
        <v>0</v>
      </c>
      <c r="KT95">
        <v>-37.810794714755701</v>
      </c>
      <c r="KU95">
        <v>-8.6917891289339799E-2</v>
      </c>
      <c r="KV95">
        <v>1.06681798207179</v>
      </c>
      <c r="KW95">
        <v>0.20011872193876801</v>
      </c>
      <c r="KX95">
        <v>1.0509999999999999</v>
      </c>
      <c r="KY95" s="27">
        <v>0.228290329265291</v>
      </c>
      <c r="KZ95" t="s">
        <v>1</v>
      </c>
      <c r="LA95">
        <v>4.0112462329202998</v>
      </c>
      <c r="LB95" s="21">
        <f t="shared" si="14"/>
        <v>48.3937236319153</v>
      </c>
      <c r="LC95" t="s">
        <v>1</v>
      </c>
      <c r="LD95">
        <v>-0.5</v>
      </c>
      <c r="LE95" s="1">
        <v>13.0880110722066</v>
      </c>
      <c r="LF95" s="18"/>
      <c r="LI95">
        <v>1.09287199109693E-2</v>
      </c>
      <c r="LJ95">
        <v>3.8957159684621201E-4</v>
      </c>
      <c r="LK95">
        <v>2.05305720668068E-3</v>
      </c>
      <c r="LL95">
        <v>1.1707863104661801E-2</v>
      </c>
      <c r="LM95">
        <v>4.1147812171248403E-3</v>
      </c>
      <c r="LN95">
        <v>-27.451686276884899</v>
      </c>
      <c r="LO95" s="34">
        <f t="shared" ref="LO95:LO105" si="15">$LM$138*LN95+$LM$139</f>
        <v>-28.178596404813078</v>
      </c>
      <c r="LR95">
        <v>1.07875934939839E-2</v>
      </c>
      <c r="LS95">
        <v>3.8483348640415101E-4</v>
      </c>
      <c r="LT95">
        <v>2.0060226946204901E-3</v>
      </c>
      <c r="LU95">
        <v>1.15572604667922E-2</v>
      </c>
      <c r="LV95">
        <v>4.0204963404816404E-3</v>
      </c>
      <c r="LW95">
        <v>0.21660717556626299</v>
      </c>
      <c r="LX95">
        <v>0.39324542499552501</v>
      </c>
      <c r="LY95">
        <v>0.41071968959949201</v>
      </c>
      <c r="LZ95">
        <v>-40.010545866947098</v>
      </c>
      <c r="MA95">
        <v>0.21660717556626299</v>
      </c>
      <c r="MB95">
        <v>0.41028058073644402</v>
      </c>
      <c r="MC95">
        <v>-37.432418211797298</v>
      </c>
      <c r="MD95">
        <v>0.32376609942086298</v>
      </c>
      <c r="ME95">
        <v>1.0672463298341901</v>
      </c>
      <c r="MF95">
        <v>0.20020066238981701</v>
      </c>
      <c r="MG95">
        <v>1.07832171199999E-2</v>
      </c>
      <c r="MH95">
        <v>3.8475014676156303E-4</v>
      </c>
      <c r="MI95">
        <v>2.0052E-3</v>
      </c>
      <c r="MJ95">
        <v>1.15527174135231E-2</v>
      </c>
      <c r="MK95">
        <v>4.0188457214143901E-3</v>
      </c>
      <c r="ML95">
        <v>-40.4</v>
      </c>
      <c r="MM95">
        <v>0</v>
      </c>
      <c r="MN95">
        <v>0</v>
      </c>
      <c r="MO95">
        <v>-37.810794714755701</v>
      </c>
      <c r="MP95">
        <v>-8.6917891289339799E-2</v>
      </c>
      <c r="MQ95">
        <v>1.06681798207179</v>
      </c>
      <c r="MR95">
        <v>0.20011872193876801</v>
      </c>
      <c r="MS95" t="s">
        <v>1</v>
      </c>
      <c r="MT95" t="s">
        <v>136</v>
      </c>
      <c r="MV95" t="s">
        <v>137</v>
      </c>
      <c r="MW95" t="b">
        <v>1</v>
      </c>
      <c r="MX95" t="s">
        <v>139</v>
      </c>
      <c r="MY95">
        <v>1.0509999999999999</v>
      </c>
    </row>
    <row r="96" spans="1:363">
      <c r="A96">
        <v>6</v>
      </c>
      <c r="B96" t="s">
        <v>140</v>
      </c>
      <c r="C96">
        <v>1</v>
      </c>
      <c r="D96">
        <v>29.558003200000002</v>
      </c>
      <c r="E96">
        <v>29.558003200000002</v>
      </c>
      <c r="F96">
        <v>29.662003200000001</v>
      </c>
      <c r="G96">
        <v>14.789004800000001</v>
      </c>
      <c r="H96">
        <v>14.789004800000001</v>
      </c>
      <c r="I96">
        <v>14.789004800000001</v>
      </c>
      <c r="J96">
        <v>31.950003200000001</v>
      </c>
      <c r="K96">
        <v>31.950003200000001</v>
      </c>
      <c r="L96">
        <v>31.950003200000001</v>
      </c>
      <c r="M96">
        <v>17.1609984</v>
      </c>
      <c r="N96">
        <v>17.1609984</v>
      </c>
      <c r="O96">
        <v>17.1609984</v>
      </c>
      <c r="P96">
        <v>54.107401801416302</v>
      </c>
      <c r="Q96">
        <v>54.107401801416302</v>
      </c>
      <c r="R96">
        <v>54.107401801416302</v>
      </c>
      <c r="S96">
        <v>130.672564410164</v>
      </c>
      <c r="T96">
        <v>130.672564410164</v>
      </c>
      <c r="U96">
        <v>130.672564410164</v>
      </c>
      <c r="V96">
        <v>3.7345363325263898</v>
      </c>
      <c r="W96">
        <v>29.558003200000002</v>
      </c>
      <c r="X96">
        <v>2.7374975925012799</v>
      </c>
      <c r="Y96">
        <v>29.558003200000002</v>
      </c>
      <c r="Z96">
        <v>2.8941733171852202</v>
      </c>
      <c r="AA96">
        <v>29.662003200000001</v>
      </c>
      <c r="AB96">
        <v>8.3844218045889096E-2</v>
      </c>
      <c r="AC96">
        <v>12.269</v>
      </c>
      <c r="AD96">
        <v>6.2255653177985801E-2</v>
      </c>
      <c r="AE96">
        <v>12.584</v>
      </c>
      <c r="AF96">
        <v>6.0631980064638897</v>
      </c>
      <c r="AG96">
        <v>14.789</v>
      </c>
      <c r="AH96">
        <v>53.601117230144098</v>
      </c>
      <c r="AI96">
        <v>29.558003200000002</v>
      </c>
      <c r="AJ96">
        <v>0.39295747104600198</v>
      </c>
      <c r="AK96">
        <v>29.558003200000002</v>
      </c>
      <c r="AL96">
        <v>0.11332710022626</v>
      </c>
      <c r="AM96">
        <v>29.662003200000001</v>
      </c>
      <c r="AN96">
        <v>53.601117230144098</v>
      </c>
      <c r="AO96">
        <v>29.558003200000002</v>
      </c>
      <c r="AP96">
        <v>39.295747104600203</v>
      </c>
      <c r="AQ96">
        <v>29.558003200000002</v>
      </c>
      <c r="AR96">
        <v>37.775700075420097</v>
      </c>
      <c r="AS96">
        <v>29.662003200000001</v>
      </c>
      <c r="AT96">
        <v>7.3311432923829304E-3</v>
      </c>
      <c r="AU96">
        <v>2.1142675019192999E-3</v>
      </c>
      <c r="AV96">
        <v>1</v>
      </c>
      <c r="AW96">
        <v>73</v>
      </c>
      <c r="AX96">
        <v>58</v>
      </c>
      <c r="AY96">
        <v>107</v>
      </c>
      <c r="AZ96">
        <v>49</v>
      </c>
      <c r="BA96" s="6">
        <v>8.4330383072141399E-3</v>
      </c>
      <c r="BB96">
        <v>8.4330383072141399E-3</v>
      </c>
      <c r="BC96">
        <v>6.3122000778093902E-4</v>
      </c>
      <c r="BD96">
        <v>73</v>
      </c>
      <c r="BE96">
        <v>1.01677996804937E-3</v>
      </c>
      <c r="BF96">
        <v>57</v>
      </c>
      <c r="BG96">
        <v>8.4330383072141399E-3</v>
      </c>
      <c r="BH96">
        <v>73</v>
      </c>
      <c r="BI96">
        <v>8.4330383072141399E-3</v>
      </c>
      <c r="BJ96">
        <v>73</v>
      </c>
      <c r="BK96">
        <v>3.6763608999999999E-3</v>
      </c>
      <c r="BL96">
        <v>7.3527217999999998E-3</v>
      </c>
      <c r="BM96">
        <v>-0.5</v>
      </c>
      <c r="BN96">
        <v>0.366289477686153</v>
      </c>
      <c r="BO96">
        <v>4.00162817713497</v>
      </c>
      <c r="BP96">
        <v>2</v>
      </c>
      <c r="BQ96">
        <v>154.5709952</v>
      </c>
      <c r="BR96">
        <v>154.5709952</v>
      </c>
      <c r="BS96">
        <v>156.3389952</v>
      </c>
      <c r="BT96">
        <v>137.29400319999999</v>
      </c>
      <c r="BU96">
        <v>137.29400319999999</v>
      </c>
      <c r="BV96">
        <v>137.29400319999999</v>
      </c>
      <c r="BW96">
        <v>198.93400320000001</v>
      </c>
      <c r="BX96">
        <v>198.93400320000001</v>
      </c>
      <c r="BY96">
        <v>198.93400320000001</v>
      </c>
      <c r="BZ96">
        <v>61.64</v>
      </c>
      <c r="CA96">
        <v>61.64</v>
      </c>
      <c r="CB96">
        <v>61.64</v>
      </c>
      <c r="CC96">
        <v>50.952615534493702</v>
      </c>
      <c r="CD96">
        <v>50.952615534493702</v>
      </c>
      <c r="CE96">
        <v>50.952615534493702</v>
      </c>
      <c r="CF96">
        <v>127.93273033251801</v>
      </c>
      <c r="CG96">
        <v>127.93273033251801</v>
      </c>
      <c r="CH96">
        <v>127.93273033251801</v>
      </c>
      <c r="CI96">
        <v>3.2552355754629101</v>
      </c>
      <c r="CJ96">
        <v>154.5709952</v>
      </c>
      <c r="CK96">
        <v>2.41586216084076</v>
      </c>
      <c r="CL96">
        <v>154.5709952</v>
      </c>
      <c r="CM96">
        <v>2.15079162962365</v>
      </c>
      <c r="CN96">
        <v>156.3389952</v>
      </c>
      <c r="CO96">
        <v>8.7804801705455404E-2</v>
      </c>
      <c r="CP96">
        <v>136.14400000000001</v>
      </c>
      <c r="CQ96">
        <v>6.4920575634541899E-2</v>
      </c>
      <c r="CR96">
        <v>135.727</v>
      </c>
      <c r="CS96">
        <v>5.5829527332133804</v>
      </c>
      <c r="CT96">
        <v>137.29400000000001</v>
      </c>
      <c r="CU96">
        <v>50.457938009554098</v>
      </c>
      <c r="CV96">
        <v>154.5709952</v>
      </c>
      <c r="CW96">
        <v>0.37464735424392098</v>
      </c>
      <c r="CX96">
        <v>154.5709952</v>
      </c>
      <c r="CY96">
        <v>0.120030170695715</v>
      </c>
      <c r="CZ96">
        <v>156.3389952</v>
      </c>
      <c r="DA96">
        <v>50.457938009554098</v>
      </c>
      <c r="DB96">
        <v>154.5709952</v>
      </c>
      <c r="DC96">
        <v>37.464735424392103</v>
      </c>
      <c r="DD96">
        <v>154.5709952</v>
      </c>
      <c r="DE96">
        <v>40.010056898571698</v>
      </c>
      <c r="DF96">
        <v>156.3389952</v>
      </c>
      <c r="DG96">
        <v>7.4249438051349403E-3</v>
      </c>
      <c r="DH96">
        <v>2.3788164049229998E-3</v>
      </c>
      <c r="DI96">
        <v>2</v>
      </c>
      <c r="DJ96">
        <v>207</v>
      </c>
      <c r="DK96">
        <v>189</v>
      </c>
      <c r="DL96">
        <v>311</v>
      </c>
      <c r="DM96">
        <v>122</v>
      </c>
      <c r="DN96" s="27">
        <v>0.29884503369552801</v>
      </c>
      <c r="DO96">
        <v>0.29884503369552801</v>
      </c>
      <c r="DP96">
        <v>1.2433460378088E-2</v>
      </c>
      <c r="DQ96">
        <v>207</v>
      </c>
      <c r="DR96">
        <v>1.00453996565192E-3</v>
      </c>
      <c r="DS96">
        <v>177</v>
      </c>
      <c r="DT96">
        <v>0.29884503369552801</v>
      </c>
      <c r="DU96">
        <v>207</v>
      </c>
      <c r="DV96">
        <v>0.29884503369552801</v>
      </c>
      <c r="DW96">
        <v>207</v>
      </c>
      <c r="DX96">
        <v>3.72339920272144E-3</v>
      </c>
      <c r="DY96">
        <v>7.4467984054428903E-3</v>
      </c>
      <c r="DZ96">
        <v>12.2884026756153</v>
      </c>
      <c r="EA96">
        <v>0.370958692970495</v>
      </c>
      <c r="EB96">
        <v>48.119100668885899</v>
      </c>
      <c r="EC96">
        <v>3</v>
      </c>
      <c r="ED96">
        <v>295.88529920000002</v>
      </c>
      <c r="EE96">
        <v>295.46929920000002</v>
      </c>
      <c r="EF96">
        <v>295.78129919999998</v>
      </c>
      <c r="EG96">
        <v>279.21629439999998</v>
      </c>
      <c r="EH96">
        <v>279.21629439999998</v>
      </c>
      <c r="EI96">
        <v>279.21629439999998</v>
      </c>
      <c r="EJ96">
        <v>355.53228799999999</v>
      </c>
      <c r="EK96">
        <v>355.53228799999999</v>
      </c>
      <c r="EL96">
        <v>355.53228799999999</v>
      </c>
      <c r="EM96">
        <v>76.315993599999999</v>
      </c>
      <c r="EN96">
        <v>76.315993599999999</v>
      </c>
      <c r="EO96">
        <v>76.315993599999999</v>
      </c>
      <c r="EP96">
        <v>133.528825378671</v>
      </c>
      <c r="EQ96">
        <v>133.528825378671</v>
      </c>
      <c r="ER96">
        <v>133.528825378671</v>
      </c>
      <c r="ES96">
        <v>468.36739579697598</v>
      </c>
      <c r="ET96">
        <v>468.36739579697598</v>
      </c>
      <c r="EU96">
        <v>468.36739579697598</v>
      </c>
      <c r="EV96">
        <v>5.1813294534608101</v>
      </c>
      <c r="EW96">
        <v>295.88529920000002</v>
      </c>
      <c r="EX96">
        <v>6.08722953947278</v>
      </c>
      <c r="EY96">
        <v>295.46929920000002</v>
      </c>
      <c r="EZ96">
        <v>7.2734052814429502</v>
      </c>
      <c r="FA96">
        <v>295.78129919999998</v>
      </c>
      <c r="FB96">
        <v>2.2791769675605598E-3</v>
      </c>
      <c r="FC96">
        <v>276.7</v>
      </c>
      <c r="FD96">
        <v>1.9982082879806502E-3</v>
      </c>
      <c r="FE96">
        <v>276.7</v>
      </c>
      <c r="FF96">
        <v>1.3844688654893E-2</v>
      </c>
      <c r="FG96">
        <v>276.7</v>
      </c>
      <c r="FH96">
        <v>131.45061710488901</v>
      </c>
      <c r="FI96">
        <v>295.88529920000002</v>
      </c>
      <c r="FJ96">
        <v>1.5249399110076201</v>
      </c>
      <c r="FK96">
        <v>295.46929920000002</v>
      </c>
      <c r="FL96">
        <v>0.55326836277397495</v>
      </c>
      <c r="FM96">
        <v>295.78129919999998</v>
      </c>
      <c r="FN96">
        <v>131.45061710488901</v>
      </c>
      <c r="FO96">
        <v>295.88529920000002</v>
      </c>
      <c r="FP96">
        <v>152.493991100762</v>
      </c>
      <c r="FQ96">
        <v>295.46929920000002</v>
      </c>
      <c r="FR96">
        <v>184.422787591325</v>
      </c>
      <c r="FS96">
        <v>295.78129919999998</v>
      </c>
      <c r="FT96">
        <v>1.16008577562691E-2</v>
      </c>
      <c r="FU96">
        <v>4.2089445828352402E-3</v>
      </c>
      <c r="FV96">
        <v>1.09226868544795E-2</v>
      </c>
      <c r="FW96">
        <v>3.8895022750741102E-4</v>
      </c>
      <c r="FX96">
        <v>2.0468596584230499E-3</v>
      </c>
      <c r="FY96">
        <v>1.17005873094943E-2</v>
      </c>
      <c r="FZ96">
        <v>4.1023673621996704E-3</v>
      </c>
      <c r="GA96">
        <v>10.916385038966601</v>
      </c>
      <c r="GB96">
        <v>12.7995769894047</v>
      </c>
      <c r="GC96">
        <v>20.782494918934098</v>
      </c>
      <c r="GD96">
        <v>-27.988568817898098</v>
      </c>
      <c r="GE96">
        <v>10.916385038966601</v>
      </c>
      <c r="GF96">
        <v>20.775812100067402</v>
      </c>
      <c r="GG96">
        <v>-25.495179903333</v>
      </c>
      <c r="GH96">
        <v>20.693770657010699</v>
      </c>
      <c r="GI96">
        <v>1.0804670818562601</v>
      </c>
      <c r="GJ96">
        <v>0.204267858203835</v>
      </c>
      <c r="GK96">
        <v>4</v>
      </c>
      <c r="GL96">
        <v>592.42329600000005</v>
      </c>
      <c r="GM96">
        <v>592.42329600000005</v>
      </c>
      <c r="GN96">
        <v>592.31929600000001</v>
      </c>
      <c r="GO96">
        <v>577.652288</v>
      </c>
      <c r="GP96">
        <v>577.652288</v>
      </c>
      <c r="GQ96">
        <v>577.652288</v>
      </c>
      <c r="GR96">
        <v>595.86629119999998</v>
      </c>
      <c r="GS96">
        <v>595.86629119999998</v>
      </c>
      <c r="GT96">
        <v>595.86629119999998</v>
      </c>
      <c r="GU96">
        <v>18.214003199999901</v>
      </c>
      <c r="GV96">
        <v>18.214003199999901</v>
      </c>
      <c r="GW96">
        <v>18.214003199999901</v>
      </c>
      <c r="GX96">
        <v>57.675108896317099</v>
      </c>
      <c r="GY96">
        <v>57.675108896317099</v>
      </c>
      <c r="GZ96">
        <v>57.675108896317099</v>
      </c>
      <c r="HA96">
        <v>199.92813789928499</v>
      </c>
      <c r="HB96">
        <v>199.92813789928499</v>
      </c>
      <c r="HC96">
        <v>199.92813789928499</v>
      </c>
      <c r="HD96">
        <v>4.0176151794963104</v>
      </c>
      <c r="HE96">
        <v>592.42329600000005</v>
      </c>
      <c r="HF96">
        <v>4.6026446220953403</v>
      </c>
      <c r="HG96">
        <v>592.42329600000005</v>
      </c>
      <c r="HH96">
        <v>5.5228216327501798</v>
      </c>
      <c r="HI96">
        <v>592.31929600000001</v>
      </c>
      <c r="HJ96">
        <v>2.9098456540294902E-3</v>
      </c>
      <c r="HK96">
        <v>577.02200000000005</v>
      </c>
      <c r="HL96">
        <v>2.7274718057798998E-3</v>
      </c>
      <c r="HM96">
        <v>576.91700000000003</v>
      </c>
      <c r="HN96">
        <v>1.38907280045273E-2</v>
      </c>
      <c r="HO96">
        <v>575.76199999999994</v>
      </c>
      <c r="HP96">
        <v>56.790257698561902</v>
      </c>
      <c r="HQ96">
        <v>592.42329600000005</v>
      </c>
      <c r="HR96">
        <v>0.65062508164706701</v>
      </c>
      <c r="HS96">
        <v>592.42329600000005</v>
      </c>
      <c r="HT96">
        <v>0.23422611610805</v>
      </c>
      <c r="HU96">
        <v>592.31929600000001</v>
      </c>
      <c r="HV96">
        <v>56.790257698561902</v>
      </c>
      <c r="HW96">
        <v>592.42329600000005</v>
      </c>
      <c r="HX96">
        <v>65.062508164706699</v>
      </c>
      <c r="HY96">
        <v>592.42329600000005</v>
      </c>
      <c r="HZ96">
        <v>78.075372036016802</v>
      </c>
      <c r="IA96">
        <v>592.31929600000001</v>
      </c>
      <c r="IB96">
        <v>1.1456631964949501E-2</v>
      </c>
      <c r="IC96">
        <v>4.12440664297217E-3</v>
      </c>
      <c r="ID96">
        <v>1.0785507760407599E-2</v>
      </c>
      <c r="IE96">
        <v>3.84806943098011E-4</v>
      </c>
      <c r="IF96">
        <v>2.00576065274982E-3</v>
      </c>
      <c r="IG96">
        <v>1.1555121646603699E-2</v>
      </c>
      <c r="IH96">
        <v>4.0199700584251799E-3</v>
      </c>
      <c r="II96">
        <v>0.14761875187541099</v>
      </c>
      <c r="IJ96">
        <v>0.208109745486906</v>
      </c>
      <c r="IK96">
        <v>0.27976615394686899</v>
      </c>
      <c r="IL96">
        <v>-40.196155589675698</v>
      </c>
      <c r="IM96">
        <v>0.14761875187541099</v>
      </c>
      <c r="IN96">
        <v>0.27959941642730002</v>
      </c>
      <c r="IO96">
        <v>-37.610553764133599</v>
      </c>
      <c r="IP96">
        <v>0.19282394597341901</v>
      </c>
      <c r="IQ96">
        <v>1.0670421842815101</v>
      </c>
      <c r="IR96">
        <v>0.200174563012809</v>
      </c>
      <c r="IS96">
        <v>5</v>
      </c>
      <c r="IT96">
        <v>637.20428800000002</v>
      </c>
      <c r="IU96">
        <v>637.10028799999998</v>
      </c>
      <c r="IV96">
        <v>637.10028799999998</v>
      </c>
      <c r="IW96">
        <v>622.32929279999996</v>
      </c>
      <c r="IX96">
        <v>622.32929279999996</v>
      </c>
      <c r="IY96">
        <v>622.32929279999996</v>
      </c>
      <c r="IZ96">
        <v>640.54329600000005</v>
      </c>
      <c r="JA96">
        <v>640.54329600000005</v>
      </c>
      <c r="JB96">
        <v>640.54329600000005</v>
      </c>
      <c r="JC96">
        <v>18.214003200000001</v>
      </c>
      <c r="JD96">
        <v>18.214003200000001</v>
      </c>
      <c r="JE96">
        <v>18.214003200000001</v>
      </c>
      <c r="JF96">
        <v>58.3659000260472</v>
      </c>
      <c r="JG96">
        <v>58.3659000260472</v>
      </c>
      <c r="JH96">
        <v>58.3659000260472</v>
      </c>
      <c r="JI96">
        <v>202.28764070934099</v>
      </c>
      <c r="JJ96">
        <v>202.28764070934099</v>
      </c>
      <c r="JK96">
        <v>202.28764070934099</v>
      </c>
      <c r="JL96">
        <v>4.0209612903447898</v>
      </c>
      <c r="JM96">
        <v>637.20428800000002</v>
      </c>
      <c r="JN96">
        <v>4.6051647705183196</v>
      </c>
      <c r="JO96">
        <v>637.10028799999998</v>
      </c>
      <c r="JP96">
        <v>5.5272109475691202</v>
      </c>
      <c r="JQ96">
        <v>637.10028799999998</v>
      </c>
      <c r="JR96">
        <v>3.3784029675602901E-3</v>
      </c>
      <c r="JS96">
        <v>622.11900000000003</v>
      </c>
      <c r="JT96">
        <v>3.2816796057922502E-3</v>
      </c>
      <c r="JU96">
        <v>621.91</v>
      </c>
      <c r="JV96">
        <v>1.47300139193816E-2</v>
      </c>
      <c r="JW96">
        <v>622.11900000000003</v>
      </c>
      <c r="JX96">
        <v>57.470650885976397</v>
      </c>
      <c r="JY96">
        <v>637.20428800000002</v>
      </c>
      <c r="JZ96">
        <v>0.658283100858155</v>
      </c>
      <c r="KA96">
        <v>637.10028799999998</v>
      </c>
      <c r="KB96">
        <v>0.236966039212649</v>
      </c>
      <c r="KC96">
        <v>637.10028799999998</v>
      </c>
      <c r="KD96">
        <v>57.470650885976397</v>
      </c>
      <c r="KE96">
        <v>637.20428800000002</v>
      </c>
      <c r="KF96">
        <v>65.828310085815502</v>
      </c>
      <c r="KG96">
        <v>637.10028799999998</v>
      </c>
      <c r="KH96">
        <v>78.988679737549603</v>
      </c>
      <c r="KI96">
        <v>637.10028799999998</v>
      </c>
      <c r="KJ96">
        <v>1.14542482242668E-2</v>
      </c>
      <c r="KK96">
        <v>4.1232530963116604E-3</v>
      </c>
      <c r="KL96">
        <v>1.07832171199999E-2</v>
      </c>
      <c r="KM96">
        <v>3.8475014676156303E-4</v>
      </c>
      <c r="KN96">
        <v>2.0052E-3</v>
      </c>
      <c r="KO96">
        <v>1.15527174135231E-2</v>
      </c>
      <c r="KP96">
        <v>4.0188457214143901E-3</v>
      </c>
      <c r="KQ96">
        <v>-40.4</v>
      </c>
      <c r="KR96">
        <v>0</v>
      </c>
      <c r="KS96">
        <v>0</v>
      </c>
      <c r="KT96">
        <v>-37.810794714755701</v>
      </c>
      <c r="KU96">
        <v>-8.6917891289339799E-2</v>
      </c>
      <c r="KV96">
        <v>1.06681798207179</v>
      </c>
      <c r="KW96">
        <v>0.20011872193876801</v>
      </c>
      <c r="KX96">
        <v>1.369</v>
      </c>
      <c r="KY96" s="27">
        <v>0.29884503369552801</v>
      </c>
      <c r="KZ96" t="s">
        <v>1</v>
      </c>
      <c r="LA96">
        <v>4.00162817713497</v>
      </c>
      <c r="LB96" s="21">
        <f t="shared" si="14"/>
        <v>48.634766638341667</v>
      </c>
      <c r="LC96" t="s">
        <v>1</v>
      </c>
      <c r="LD96">
        <v>-0.5</v>
      </c>
      <c r="LE96" s="1">
        <v>12.2884026756153</v>
      </c>
      <c r="LF96" s="18"/>
      <c r="LI96">
        <v>1.09226868544795E-2</v>
      </c>
      <c r="LJ96">
        <v>3.8895022750741102E-4</v>
      </c>
      <c r="LK96">
        <v>2.0468596584230499E-3</v>
      </c>
      <c r="LL96">
        <v>1.17005873094943E-2</v>
      </c>
      <c r="LM96">
        <v>4.1023673621996704E-3</v>
      </c>
      <c r="LN96">
        <v>-27.988568817898098</v>
      </c>
      <c r="LO96" s="34">
        <f t="shared" si="15"/>
        <v>-28.733421947223288</v>
      </c>
      <c r="LR96">
        <v>1.0785507760407599E-2</v>
      </c>
      <c r="LS96">
        <v>3.84806943098011E-4</v>
      </c>
      <c r="LT96">
        <v>2.00576065274982E-3</v>
      </c>
      <c r="LU96">
        <v>1.1555121646603699E-2</v>
      </c>
      <c r="LV96">
        <v>4.0199700584251799E-3</v>
      </c>
      <c r="LW96">
        <v>0.14761875187541099</v>
      </c>
      <c r="LX96">
        <v>0.208109745486906</v>
      </c>
      <c r="LY96">
        <v>0.27976615394686899</v>
      </c>
      <c r="LZ96">
        <v>-40.196155589675698</v>
      </c>
      <c r="MA96">
        <v>0.14761875187541099</v>
      </c>
      <c r="MB96">
        <v>0.27959941642730002</v>
      </c>
      <c r="MC96">
        <v>-37.610553764133599</v>
      </c>
      <c r="MD96">
        <v>0.19282394597341901</v>
      </c>
      <c r="ME96">
        <v>1.0670421842815101</v>
      </c>
      <c r="MF96">
        <v>0.200174563012809</v>
      </c>
      <c r="MG96">
        <v>1.07832171199999E-2</v>
      </c>
      <c r="MH96">
        <v>3.8475014676156303E-4</v>
      </c>
      <c r="MI96">
        <v>2.0052E-3</v>
      </c>
      <c r="MJ96">
        <v>1.15527174135231E-2</v>
      </c>
      <c r="MK96">
        <v>4.0188457214143901E-3</v>
      </c>
      <c r="ML96">
        <v>-40.4</v>
      </c>
      <c r="MM96">
        <v>0</v>
      </c>
      <c r="MN96">
        <v>0</v>
      </c>
      <c r="MO96">
        <v>-37.810794714755701</v>
      </c>
      <c r="MP96">
        <v>-8.6917891289339799E-2</v>
      </c>
      <c r="MQ96">
        <v>1.06681798207179</v>
      </c>
      <c r="MR96">
        <v>0.20011872193876801</v>
      </c>
      <c r="MS96" t="s">
        <v>1</v>
      </c>
      <c r="MT96" t="s">
        <v>140</v>
      </c>
      <c r="MV96" t="s">
        <v>137</v>
      </c>
      <c r="MW96" t="b">
        <v>1</v>
      </c>
      <c r="MX96" t="s">
        <v>139</v>
      </c>
      <c r="MY96">
        <v>1.369</v>
      </c>
    </row>
    <row r="97" spans="1:363">
      <c r="A97">
        <v>7</v>
      </c>
      <c r="B97" t="s">
        <v>140</v>
      </c>
      <c r="C97">
        <v>1</v>
      </c>
      <c r="D97">
        <v>29.120998400000001</v>
      </c>
      <c r="E97">
        <v>29.120998400000001</v>
      </c>
      <c r="F97">
        <v>29.3289984</v>
      </c>
      <c r="G97">
        <v>14.352998400000001</v>
      </c>
      <c r="H97">
        <v>14.352998400000001</v>
      </c>
      <c r="I97">
        <v>14.352998400000001</v>
      </c>
      <c r="J97">
        <v>31.517990399999999</v>
      </c>
      <c r="K97">
        <v>31.517990399999999</v>
      </c>
      <c r="L97">
        <v>31.517990399999999</v>
      </c>
      <c r="M97">
        <v>17.164991999999899</v>
      </c>
      <c r="N97">
        <v>17.164991999999899</v>
      </c>
      <c r="O97">
        <v>17.164991999999899</v>
      </c>
      <c r="P97">
        <v>54.127390302457997</v>
      </c>
      <c r="Q97">
        <v>54.127390302457997</v>
      </c>
      <c r="R97">
        <v>54.127390302457997</v>
      </c>
      <c r="S97">
        <v>126.783293364809</v>
      </c>
      <c r="T97">
        <v>126.783293364809</v>
      </c>
      <c r="U97">
        <v>126.783293364809</v>
      </c>
      <c r="V97">
        <v>3.7387454623362402</v>
      </c>
      <c r="W97">
        <v>29.120998400000001</v>
      </c>
      <c r="X97">
        <v>2.7411030678681998</v>
      </c>
      <c r="Y97">
        <v>29.120998400000001</v>
      </c>
      <c r="Z97">
        <v>2.6204864477825298</v>
      </c>
      <c r="AA97">
        <v>29.3289984</v>
      </c>
      <c r="AB97">
        <v>8.1443580695387693E-2</v>
      </c>
      <c r="AC97">
        <v>14.144</v>
      </c>
      <c r="AD97">
        <v>6.0733569125213702E-2</v>
      </c>
      <c r="AE97">
        <v>14.144</v>
      </c>
      <c r="AF97">
        <v>4.9842655515563798</v>
      </c>
      <c r="AG97">
        <v>14.352</v>
      </c>
      <c r="AH97">
        <v>53.632699213008202</v>
      </c>
      <c r="AI97">
        <v>29.120998400000001</v>
      </c>
      <c r="AJ97">
        <v>0.39319900999205298</v>
      </c>
      <c r="AK97">
        <v>29.120998400000001</v>
      </c>
      <c r="AL97">
        <v>0.101492079457787</v>
      </c>
      <c r="AM97">
        <v>29.3289984</v>
      </c>
      <c r="AN97">
        <v>53.632699213008202</v>
      </c>
      <c r="AO97">
        <v>29.120998400000001</v>
      </c>
      <c r="AP97">
        <v>39.319900999205302</v>
      </c>
      <c r="AQ97">
        <v>29.120998400000001</v>
      </c>
      <c r="AR97">
        <v>33.8306931525957</v>
      </c>
      <c r="AS97">
        <v>29.3289984</v>
      </c>
      <c r="AT97">
        <v>7.3313298745308203E-3</v>
      </c>
      <c r="AU97">
        <v>1.8923544954301101E-3</v>
      </c>
      <c r="AV97">
        <v>1</v>
      </c>
      <c r="AW97">
        <v>72</v>
      </c>
      <c r="AX97">
        <v>58</v>
      </c>
      <c r="AY97">
        <v>108</v>
      </c>
      <c r="AZ97">
        <v>50</v>
      </c>
      <c r="BA97" s="6">
        <v>6.5044716100993603E-3</v>
      </c>
      <c r="BB97">
        <v>6.5044716100993603E-3</v>
      </c>
      <c r="BC97">
        <v>4.8845999408513301E-4</v>
      </c>
      <c r="BD97">
        <v>72</v>
      </c>
      <c r="BE97">
        <v>1.019539963454E-3</v>
      </c>
      <c r="BF97">
        <v>57</v>
      </c>
      <c r="BG97">
        <v>6.5044716100993603E-3</v>
      </c>
      <c r="BH97">
        <v>72</v>
      </c>
      <c r="BI97">
        <v>6.5044716100993603E-3</v>
      </c>
      <c r="BJ97">
        <v>72</v>
      </c>
      <c r="BK97">
        <v>3.6763608999999999E-3</v>
      </c>
      <c r="BL97">
        <v>7.3527217999999998E-3</v>
      </c>
      <c r="BM97">
        <v>-0.5</v>
      </c>
      <c r="BN97">
        <v>0.366289477686153</v>
      </c>
      <c r="BO97">
        <v>3.89797318989199</v>
      </c>
      <c r="BP97">
        <v>2</v>
      </c>
      <c r="BQ97">
        <v>153.88</v>
      </c>
      <c r="BR97">
        <v>153.77600000000001</v>
      </c>
      <c r="BS97">
        <v>155.85599999999999</v>
      </c>
      <c r="BT97">
        <v>136.91599360000001</v>
      </c>
      <c r="BU97">
        <v>136.91599360000001</v>
      </c>
      <c r="BV97">
        <v>136.91599360000001</v>
      </c>
      <c r="BW97">
        <v>196.8859904</v>
      </c>
      <c r="BX97">
        <v>196.8859904</v>
      </c>
      <c r="BY97">
        <v>196.8859904</v>
      </c>
      <c r="BZ97">
        <v>59.969996799999898</v>
      </c>
      <c r="CA97">
        <v>59.969996799999898</v>
      </c>
      <c r="CB97">
        <v>59.969996799999898</v>
      </c>
      <c r="CC97">
        <v>39.841270962777102</v>
      </c>
      <c r="CD97">
        <v>39.841270962777102</v>
      </c>
      <c r="CE97">
        <v>39.841270962777102</v>
      </c>
      <c r="CF97">
        <v>96.935602721353604</v>
      </c>
      <c r="CG97">
        <v>96.935602721353604</v>
      </c>
      <c r="CH97">
        <v>96.935602721353604</v>
      </c>
      <c r="CI97">
        <v>2.5319949217384998</v>
      </c>
      <c r="CJ97">
        <v>153.88</v>
      </c>
      <c r="CK97">
        <v>1.88002581448137</v>
      </c>
      <c r="CL97">
        <v>153.77600000000001</v>
      </c>
      <c r="CM97">
        <v>1.4938066827624099</v>
      </c>
      <c r="CN97">
        <v>155.85599999999999</v>
      </c>
      <c r="CO97">
        <v>8.7999600220174307E-2</v>
      </c>
      <c r="CP97">
        <v>135.66399999999999</v>
      </c>
      <c r="CQ97">
        <v>6.5158716415687296E-2</v>
      </c>
      <c r="CR97">
        <v>135.66399999999999</v>
      </c>
      <c r="CS97">
        <v>4.6059536165033297</v>
      </c>
      <c r="CT97">
        <v>136.91499999999999</v>
      </c>
      <c r="CU97">
        <v>39.463606726597703</v>
      </c>
      <c r="CV97">
        <v>153.88</v>
      </c>
      <c r="CW97">
        <v>0.29321178313590202</v>
      </c>
      <c r="CX97">
        <v>153.77600000000001</v>
      </c>
      <c r="CY97">
        <v>8.4452453043496897E-2</v>
      </c>
      <c r="CZ97">
        <v>155.85599999999999</v>
      </c>
      <c r="DA97">
        <v>39.463606726597703</v>
      </c>
      <c r="DB97">
        <v>153.88</v>
      </c>
      <c r="DC97">
        <v>29.321178313590199</v>
      </c>
      <c r="DD97">
        <v>153.77600000000001</v>
      </c>
      <c r="DE97">
        <v>28.150817681165599</v>
      </c>
      <c r="DF97">
        <v>155.85599999999999</v>
      </c>
      <c r="DG97">
        <v>7.4299286724414703E-3</v>
      </c>
      <c r="DH97">
        <v>2.1400084799288602E-3</v>
      </c>
      <c r="DI97">
        <v>2</v>
      </c>
      <c r="DJ97">
        <v>206</v>
      </c>
      <c r="DK97">
        <v>187</v>
      </c>
      <c r="DL97">
        <v>300</v>
      </c>
      <c r="DM97">
        <v>113</v>
      </c>
      <c r="DN97" s="27">
        <v>0.23371274584062801</v>
      </c>
      <c r="DO97">
        <v>0.23371274584062801</v>
      </c>
      <c r="DP97">
        <v>9.9389997776597704E-3</v>
      </c>
      <c r="DQ97">
        <v>206</v>
      </c>
      <c r="DR97">
        <v>1.0059999767690799E-3</v>
      </c>
      <c r="DS97">
        <v>182</v>
      </c>
      <c r="DT97">
        <v>0.23371274584062801</v>
      </c>
      <c r="DU97">
        <v>206</v>
      </c>
      <c r="DV97">
        <v>0.23371274584062801</v>
      </c>
      <c r="DW97">
        <v>206</v>
      </c>
      <c r="DX97">
        <v>3.7258041485823501E-3</v>
      </c>
      <c r="DY97">
        <v>7.4516082971647097E-3</v>
      </c>
      <c r="DZ97">
        <v>12.9422403845247</v>
      </c>
      <c r="EA97">
        <v>0.371197406022932</v>
      </c>
      <c r="EB97">
        <v>47.5256453372061</v>
      </c>
      <c r="EC97">
        <v>3</v>
      </c>
      <c r="ED97">
        <v>294.91386879999999</v>
      </c>
      <c r="EE97">
        <v>294.70586880000002</v>
      </c>
      <c r="EF97">
        <v>294.91386879999999</v>
      </c>
      <c r="EG97">
        <v>277.09587199999999</v>
      </c>
      <c r="EH97">
        <v>277.09587199999999</v>
      </c>
      <c r="EI97">
        <v>277.09587199999999</v>
      </c>
      <c r="EJ97">
        <v>349.26487040000001</v>
      </c>
      <c r="EK97">
        <v>349.26487040000001</v>
      </c>
      <c r="EL97">
        <v>349.26487040000001</v>
      </c>
      <c r="EM97">
        <v>72.168998400000007</v>
      </c>
      <c r="EN97">
        <v>72.168998400000007</v>
      </c>
      <c r="EO97">
        <v>72.168998400000007</v>
      </c>
      <c r="EP97">
        <v>104.532843904164</v>
      </c>
      <c r="EQ97">
        <v>104.532843904164</v>
      </c>
      <c r="ER97">
        <v>104.532843904164</v>
      </c>
      <c r="ES97">
        <v>366.56467338313001</v>
      </c>
      <c r="ET97">
        <v>366.56467338313001</v>
      </c>
      <c r="EU97">
        <v>366.56467338313001</v>
      </c>
      <c r="EV97">
        <v>4.12745656000026</v>
      </c>
      <c r="EW97">
        <v>294.91386879999999</v>
      </c>
      <c r="EX97">
        <v>4.8406438250021298</v>
      </c>
      <c r="EY97">
        <v>294.70586880000002</v>
      </c>
      <c r="EZ97">
        <v>5.7857589437300199</v>
      </c>
      <c r="FA97">
        <v>294.91386879999999</v>
      </c>
      <c r="FB97">
        <v>2.2457901825473502E-3</v>
      </c>
      <c r="FC97">
        <v>274.58199999999999</v>
      </c>
      <c r="FD97">
        <v>2.0691087323455198E-3</v>
      </c>
      <c r="FE97">
        <v>274.58199999999999</v>
      </c>
      <c r="FF97">
        <v>1.13688049053834E-2</v>
      </c>
      <c r="FG97">
        <v>274.58199999999999</v>
      </c>
      <c r="FH97">
        <v>102.906443733616</v>
      </c>
      <c r="FI97">
        <v>294.91386879999999</v>
      </c>
      <c r="FJ97">
        <v>1.19346497371396</v>
      </c>
      <c r="FK97">
        <v>294.70586880000002</v>
      </c>
      <c r="FL97">
        <v>0.432935196834353</v>
      </c>
      <c r="FM97">
        <v>294.91386879999999</v>
      </c>
      <c r="FN97">
        <v>102.906443733616</v>
      </c>
      <c r="FO97">
        <v>294.91386879999999</v>
      </c>
      <c r="FP97">
        <v>119.346497371396</v>
      </c>
      <c r="FQ97">
        <v>294.70586880000002</v>
      </c>
      <c r="FR97">
        <v>144.31173227811701</v>
      </c>
      <c r="FS97">
        <v>294.91386879999999</v>
      </c>
      <c r="FT97">
        <v>1.1597572808981301E-2</v>
      </c>
      <c r="FU97">
        <v>4.2070756808489903E-3</v>
      </c>
      <c r="FV97">
        <v>1.0920467372620601E-2</v>
      </c>
      <c r="FW97">
        <v>3.88889964934345E-4</v>
      </c>
      <c r="FX97">
        <v>2.0462590689602801E-3</v>
      </c>
      <c r="FY97">
        <v>1.1698247302489299E-2</v>
      </c>
      <c r="FZ97">
        <v>4.1011630936726102E-3</v>
      </c>
      <c r="GA97">
        <v>10.759757228494299</v>
      </c>
      <c r="GB97">
        <v>12.5970266351225</v>
      </c>
      <c r="GC97">
        <v>20.482839592371199</v>
      </c>
      <c r="GD97">
        <v>-28.186080819010499</v>
      </c>
      <c r="GE97">
        <v>10.759757228494299</v>
      </c>
      <c r="GF97">
        <v>20.476296110257799</v>
      </c>
      <c r="GG97">
        <v>-25.6900716677501</v>
      </c>
      <c r="GH97">
        <v>20.394141375857</v>
      </c>
      <c r="GI97">
        <v>1.0802499034372901</v>
      </c>
      <c r="GJ97">
        <v>0.20420804433335699</v>
      </c>
      <c r="GK97">
        <v>4</v>
      </c>
      <c r="GL97">
        <v>592.20787199999995</v>
      </c>
      <c r="GM97">
        <v>592.20787199999995</v>
      </c>
      <c r="GN97">
        <v>592.20787199999995</v>
      </c>
      <c r="GO97">
        <v>577.43786239999997</v>
      </c>
      <c r="GP97">
        <v>577.43786239999997</v>
      </c>
      <c r="GQ97">
        <v>577.43786239999997</v>
      </c>
      <c r="GR97">
        <v>595.65386239999998</v>
      </c>
      <c r="GS97">
        <v>595.65386239999998</v>
      </c>
      <c r="GT97">
        <v>595.65386239999998</v>
      </c>
      <c r="GU97">
        <v>18.216000000000001</v>
      </c>
      <c r="GV97">
        <v>18.216000000000001</v>
      </c>
      <c r="GW97">
        <v>18.216000000000001</v>
      </c>
      <c r="GX97">
        <v>57.656592763674396</v>
      </c>
      <c r="GY97">
        <v>57.656592763674396</v>
      </c>
      <c r="GZ97">
        <v>57.656592763674396</v>
      </c>
      <c r="HA97">
        <v>199.84187954356801</v>
      </c>
      <c r="HB97">
        <v>199.84187954356801</v>
      </c>
      <c r="HC97">
        <v>199.84187954356801</v>
      </c>
      <c r="HD97">
        <v>4.0200577934214499</v>
      </c>
      <c r="HE97">
        <v>592.20787199999995</v>
      </c>
      <c r="HF97">
        <v>4.6044321460926296</v>
      </c>
      <c r="HG97">
        <v>592.20787199999995</v>
      </c>
      <c r="HH97">
        <v>5.5254866718069602</v>
      </c>
      <c r="HI97">
        <v>592.20787199999995</v>
      </c>
      <c r="HJ97">
        <v>2.6038055598456302E-3</v>
      </c>
      <c r="HK97">
        <v>577.125</v>
      </c>
      <c r="HL97">
        <v>2.4188141384046602E-3</v>
      </c>
      <c r="HM97">
        <v>576.39700000000005</v>
      </c>
      <c r="HN97">
        <v>1.14559220638609E-2</v>
      </c>
      <c r="HO97">
        <v>577.02099999999996</v>
      </c>
      <c r="HP97">
        <v>56.772110649987901</v>
      </c>
      <c r="HQ97">
        <v>592.20787199999995</v>
      </c>
      <c r="HR97">
        <v>0.65038972429389497</v>
      </c>
      <c r="HS97">
        <v>592.20787199999995</v>
      </c>
      <c r="HT97">
        <v>0.23409238939257199</v>
      </c>
      <c r="HU97">
        <v>592.20787199999995</v>
      </c>
      <c r="HV97">
        <v>56.772110649987901</v>
      </c>
      <c r="HW97">
        <v>592.20787199999995</v>
      </c>
      <c r="HX97">
        <v>65.038972429389503</v>
      </c>
      <c r="HY97">
        <v>592.20787199999995</v>
      </c>
      <c r="HZ97">
        <v>78.0307964641909</v>
      </c>
      <c r="IA97">
        <v>592.20787199999995</v>
      </c>
      <c r="IB97">
        <v>1.14561483948286E-2</v>
      </c>
      <c r="IC97">
        <v>4.1233694980234497E-3</v>
      </c>
      <c r="ID97">
        <v>1.0786022452634001E-2</v>
      </c>
      <c r="IE97">
        <v>3.8478638979005898E-4</v>
      </c>
      <c r="IF97">
        <v>2.00555775667443E-3</v>
      </c>
      <c r="IG97">
        <v>1.15555952322141E-2</v>
      </c>
      <c r="IH97">
        <v>4.0195642031941202E-3</v>
      </c>
      <c r="II97">
        <v>9.4198868541006606E-2</v>
      </c>
      <c r="IJ97">
        <v>0.24910318395754399</v>
      </c>
      <c r="IK97">
        <v>0.17877814415756499</v>
      </c>
      <c r="IL97">
        <v>-40.150353056449703</v>
      </c>
      <c r="IM97">
        <v>9.4198868541006606E-2</v>
      </c>
      <c r="IN97">
        <v>0.17841445962285499</v>
      </c>
      <c r="IO97">
        <v>-37.571110320149501</v>
      </c>
      <c r="IP97">
        <v>9.1844713848932003E-2</v>
      </c>
      <c r="IQ97">
        <v>1.0670925609420401</v>
      </c>
      <c r="IR97">
        <v>0.20015435454914501</v>
      </c>
      <c r="IS97">
        <v>5</v>
      </c>
      <c r="IT97">
        <v>636.89587200000005</v>
      </c>
      <c r="IU97">
        <v>636.89587200000005</v>
      </c>
      <c r="IV97">
        <v>636.89587200000005</v>
      </c>
      <c r="IW97">
        <v>622.12286719999997</v>
      </c>
      <c r="IX97">
        <v>622.12286719999997</v>
      </c>
      <c r="IY97">
        <v>622.12286719999997</v>
      </c>
      <c r="IZ97">
        <v>640.34186239999997</v>
      </c>
      <c r="JA97">
        <v>640.34186239999997</v>
      </c>
      <c r="JB97">
        <v>640.34186239999997</v>
      </c>
      <c r="JC97">
        <v>18.218995199999899</v>
      </c>
      <c r="JD97">
        <v>18.218995199999899</v>
      </c>
      <c r="JE97">
        <v>18.218995199999899</v>
      </c>
      <c r="JF97">
        <v>58.325377508498299</v>
      </c>
      <c r="JG97">
        <v>58.325377508498299</v>
      </c>
      <c r="JH97">
        <v>58.325377508498299</v>
      </c>
      <c r="JI97">
        <v>202.13015514253399</v>
      </c>
      <c r="JJ97">
        <v>202.13015514253399</v>
      </c>
      <c r="JK97">
        <v>202.13015514253399</v>
      </c>
      <c r="JL97">
        <v>4.0259835221550198</v>
      </c>
      <c r="JM97">
        <v>636.89587200000005</v>
      </c>
      <c r="JN97">
        <v>4.6105335620478298</v>
      </c>
      <c r="JO97">
        <v>636.89587200000005</v>
      </c>
      <c r="JP97">
        <v>5.5327687714895797</v>
      </c>
      <c r="JQ97">
        <v>636.89587200000005</v>
      </c>
      <c r="JR97">
        <v>3.1590523430405498E-3</v>
      </c>
      <c r="JS97">
        <v>621.80700000000002</v>
      </c>
      <c r="JT97">
        <v>3.0705069985614299E-3</v>
      </c>
      <c r="JU97">
        <v>620.44200000000001</v>
      </c>
      <c r="JV97">
        <v>1.2433325775509299E-2</v>
      </c>
      <c r="JW97">
        <v>621.91200000000003</v>
      </c>
      <c r="JX97">
        <v>57.430838907948697</v>
      </c>
      <c r="JY97">
        <v>636.89587200000005</v>
      </c>
      <c r="JZ97">
        <v>0.65777235977981996</v>
      </c>
      <c r="KA97">
        <v>636.89587200000005</v>
      </c>
      <c r="KB97">
        <v>0.23676624076981001</v>
      </c>
      <c r="KC97">
        <v>636.89587200000005</v>
      </c>
      <c r="KD97">
        <v>57.430838907948697</v>
      </c>
      <c r="KE97">
        <v>636.89587200000005</v>
      </c>
      <c r="KF97">
        <v>65.777235977982002</v>
      </c>
      <c r="KG97">
        <v>636.89587200000005</v>
      </c>
      <c r="KH97">
        <v>78.922080256603394</v>
      </c>
      <c r="KI97">
        <v>636.89587200000005</v>
      </c>
      <c r="KJ97">
        <v>1.1453295342492001E-2</v>
      </c>
      <c r="KK97">
        <v>4.12263246144295E-3</v>
      </c>
      <c r="KL97">
        <v>1.07832171199999E-2</v>
      </c>
      <c r="KM97">
        <v>3.8475014676156303E-4</v>
      </c>
      <c r="KN97">
        <v>2.0052E-3</v>
      </c>
      <c r="KO97">
        <v>1.15527174135231E-2</v>
      </c>
      <c r="KP97">
        <v>4.0188457214143901E-3</v>
      </c>
      <c r="KQ97">
        <v>-40.4</v>
      </c>
      <c r="KR97">
        <v>0</v>
      </c>
      <c r="KS97">
        <v>0</v>
      </c>
      <c r="KT97">
        <v>-37.810794714755701</v>
      </c>
      <c r="KU97">
        <v>-8.6917891289339799E-2</v>
      </c>
      <c r="KV97">
        <v>1.06681798207179</v>
      </c>
      <c r="KW97">
        <v>0.20011872193876801</v>
      </c>
      <c r="KX97">
        <v>1.0840000000000001</v>
      </c>
      <c r="KY97" s="27">
        <v>0.23371274584062801</v>
      </c>
      <c r="KZ97" t="s">
        <v>1</v>
      </c>
      <c r="LA97">
        <v>3.89797318989199</v>
      </c>
      <c r="LB97" s="21">
        <f t="shared" si="14"/>
        <v>48.034951571864511</v>
      </c>
      <c r="LC97" t="s">
        <v>1</v>
      </c>
      <c r="LD97">
        <v>-0.5</v>
      </c>
      <c r="LE97" s="1">
        <v>12.9422403845247</v>
      </c>
      <c r="LF97" s="18"/>
      <c r="LI97">
        <v>1.0920467372620601E-2</v>
      </c>
      <c r="LJ97">
        <v>3.88889964934345E-4</v>
      </c>
      <c r="LK97">
        <v>2.0462590689602801E-3</v>
      </c>
      <c r="LL97">
        <v>1.1698247302489299E-2</v>
      </c>
      <c r="LM97">
        <v>4.1011630936726102E-3</v>
      </c>
      <c r="LN97">
        <v>-28.186080819010499</v>
      </c>
      <c r="LO97" s="34">
        <f t="shared" si="15"/>
        <v>-28.937534941739568</v>
      </c>
      <c r="LR97">
        <v>1.0786022452634001E-2</v>
      </c>
      <c r="LS97">
        <v>3.8478638979005898E-4</v>
      </c>
      <c r="LT97">
        <v>2.00555775667443E-3</v>
      </c>
      <c r="LU97">
        <v>1.15555952322141E-2</v>
      </c>
      <c r="LV97">
        <v>4.0195642031941202E-3</v>
      </c>
      <c r="LW97">
        <v>9.4198868541006606E-2</v>
      </c>
      <c r="LX97">
        <v>0.24910318395754399</v>
      </c>
      <c r="LY97">
        <v>0.17877814415756499</v>
      </c>
      <c r="LZ97">
        <v>-40.150353056449703</v>
      </c>
      <c r="MA97">
        <v>9.4198868541006606E-2</v>
      </c>
      <c r="MB97">
        <v>0.17841445962285499</v>
      </c>
      <c r="MC97">
        <v>-37.571110320149501</v>
      </c>
      <c r="MD97">
        <v>9.1844713848932003E-2</v>
      </c>
      <c r="ME97">
        <v>1.0670925609420401</v>
      </c>
      <c r="MF97">
        <v>0.20015435454914501</v>
      </c>
      <c r="MG97">
        <v>1.07832171199999E-2</v>
      </c>
      <c r="MH97">
        <v>3.8475014676156303E-4</v>
      </c>
      <c r="MI97">
        <v>2.0052E-3</v>
      </c>
      <c r="MJ97">
        <v>1.15527174135231E-2</v>
      </c>
      <c r="MK97">
        <v>4.0188457214143901E-3</v>
      </c>
      <c r="ML97">
        <v>-40.4</v>
      </c>
      <c r="MM97">
        <v>0</v>
      </c>
      <c r="MN97">
        <v>0</v>
      </c>
      <c r="MO97">
        <v>-37.810794714755701</v>
      </c>
      <c r="MP97">
        <v>-8.6917891289339799E-2</v>
      </c>
      <c r="MQ97">
        <v>1.06681798207179</v>
      </c>
      <c r="MR97">
        <v>0.20011872193876801</v>
      </c>
      <c r="MS97" t="s">
        <v>1</v>
      </c>
      <c r="MT97" t="s">
        <v>140</v>
      </c>
      <c r="MV97" t="s">
        <v>137</v>
      </c>
      <c r="MW97" t="b">
        <v>1</v>
      </c>
      <c r="MX97" t="s">
        <v>139</v>
      </c>
      <c r="MY97">
        <v>1.0840000000000001</v>
      </c>
    </row>
    <row r="98" spans="1:363">
      <c r="A98">
        <v>8</v>
      </c>
      <c r="B98" t="s">
        <v>140</v>
      </c>
      <c r="C98">
        <v>1</v>
      </c>
      <c r="D98">
        <v>29.540991999999999</v>
      </c>
      <c r="E98">
        <v>29.540991999999999</v>
      </c>
      <c r="F98">
        <v>29.748992000000001</v>
      </c>
      <c r="G98">
        <v>14.7719936</v>
      </c>
      <c r="H98">
        <v>14.7719936</v>
      </c>
      <c r="I98">
        <v>14.7719936</v>
      </c>
      <c r="J98">
        <v>31.832000000000001</v>
      </c>
      <c r="K98">
        <v>31.832000000000001</v>
      </c>
      <c r="L98">
        <v>31.832000000000001</v>
      </c>
      <c r="M98">
        <v>17.060006399999999</v>
      </c>
      <c r="N98">
        <v>17.060006399999999</v>
      </c>
      <c r="O98">
        <v>17.060006399999999</v>
      </c>
      <c r="P98">
        <v>54.3159228522021</v>
      </c>
      <c r="Q98">
        <v>54.3159228522021</v>
      </c>
      <c r="R98">
        <v>54.3159228522021</v>
      </c>
      <c r="S98">
        <v>124.604958486814</v>
      </c>
      <c r="T98">
        <v>124.604958486814</v>
      </c>
      <c r="U98">
        <v>124.604958486814</v>
      </c>
      <c r="V98">
        <v>3.74894469229167</v>
      </c>
      <c r="W98">
        <v>29.540991999999999</v>
      </c>
      <c r="X98">
        <v>2.7486436576929401</v>
      </c>
      <c r="Y98">
        <v>29.540991999999999</v>
      </c>
      <c r="Z98">
        <v>2.4381919942581201</v>
      </c>
      <c r="AA98">
        <v>29.748992000000001</v>
      </c>
      <c r="AB98">
        <v>8.1206091256353405E-2</v>
      </c>
      <c r="AC98">
        <v>14.459</v>
      </c>
      <c r="AD98">
        <v>6.0569609639874698E-2</v>
      </c>
      <c r="AE98">
        <v>12.795</v>
      </c>
      <c r="AF98">
        <v>4.3111467746894903</v>
      </c>
      <c r="AG98">
        <v>14.771000000000001</v>
      </c>
      <c r="AH98">
        <v>53.827347490867901</v>
      </c>
      <c r="AI98">
        <v>29.540991999999999</v>
      </c>
      <c r="AJ98">
        <v>0.39463218335190098</v>
      </c>
      <c r="AK98">
        <v>29.540991999999999</v>
      </c>
      <c r="AL98">
        <v>9.3943177982267895E-2</v>
      </c>
      <c r="AM98">
        <v>29.748992000000001</v>
      </c>
      <c r="AN98">
        <v>53.827347490867901</v>
      </c>
      <c r="AO98">
        <v>29.540991999999999</v>
      </c>
      <c r="AP98">
        <v>39.463218335190099</v>
      </c>
      <c r="AQ98">
        <v>29.540991999999999</v>
      </c>
      <c r="AR98">
        <v>31.3143926607559</v>
      </c>
      <c r="AS98">
        <v>29.748992000000001</v>
      </c>
      <c r="AT98">
        <v>7.3314439917153999E-3</v>
      </c>
      <c r="AU98">
        <v>1.7452685737153501E-3</v>
      </c>
      <c r="AV98">
        <v>1</v>
      </c>
      <c r="AW98">
        <v>72</v>
      </c>
      <c r="AX98">
        <v>58</v>
      </c>
      <c r="AY98">
        <v>106</v>
      </c>
      <c r="AZ98">
        <v>48</v>
      </c>
      <c r="BA98" s="6">
        <v>7.9328340991419097E-3</v>
      </c>
      <c r="BB98">
        <v>7.9328340991419097E-3</v>
      </c>
      <c r="BC98">
        <v>5.8230001013725996E-4</v>
      </c>
      <c r="BD98">
        <v>72</v>
      </c>
      <c r="BE98">
        <v>1.0176999494433401E-3</v>
      </c>
      <c r="BF98">
        <v>57</v>
      </c>
      <c r="BG98">
        <v>7.9328340991419097E-3</v>
      </c>
      <c r="BH98">
        <v>72</v>
      </c>
      <c r="BI98">
        <v>7.9328340991419097E-3</v>
      </c>
      <c r="BJ98">
        <v>72</v>
      </c>
      <c r="BK98">
        <v>3.6763608999999999E-3</v>
      </c>
      <c r="BL98">
        <v>7.3527217999999998E-3</v>
      </c>
      <c r="BM98">
        <v>-0.5</v>
      </c>
      <c r="BN98">
        <v>0.366289477686153</v>
      </c>
      <c r="BO98">
        <v>3.9763030638440799</v>
      </c>
      <c r="BP98">
        <v>2</v>
      </c>
      <c r="BQ98">
        <v>154.12399360000001</v>
      </c>
      <c r="BR98">
        <v>154.01999359999999</v>
      </c>
      <c r="BS98">
        <v>156.20399359999999</v>
      </c>
      <c r="BT98">
        <v>136.84499199999999</v>
      </c>
      <c r="BU98">
        <v>136.84499199999999</v>
      </c>
      <c r="BV98">
        <v>136.84499199999999</v>
      </c>
      <c r="BW98">
        <v>198.4749952</v>
      </c>
      <c r="BX98">
        <v>198.4749952</v>
      </c>
      <c r="BY98">
        <v>198.4749952</v>
      </c>
      <c r="BZ98">
        <v>61.630003199999997</v>
      </c>
      <c r="CA98">
        <v>61.630003199999997</v>
      </c>
      <c r="CB98">
        <v>61.630003199999997</v>
      </c>
      <c r="CC98">
        <v>47.904642374757898</v>
      </c>
      <c r="CD98">
        <v>47.904642374757898</v>
      </c>
      <c r="CE98">
        <v>47.904642374757898</v>
      </c>
      <c r="CF98">
        <v>115.51940554914501</v>
      </c>
      <c r="CG98">
        <v>115.51940554914501</v>
      </c>
      <c r="CH98">
        <v>115.51940554914501</v>
      </c>
      <c r="CI98">
        <v>3.0296410360183299</v>
      </c>
      <c r="CJ98">
        <v>154.12399360000001</v>
      </c>
      <c r="CK98">
        <v>2.2476061488037402</v>
      </c>
      <c r="CL98">
        <v>154.01999359999999</v>
      </c>
      <c r="CM98">
        <v>1.6695056128786401</v>
      </c>
      <c r="CN98">
        <v>156.20399359999999</v>
      </c>
      <c r="CO98">
        <v>8.7623356985309694E-2</v>
      </c>
      <c r="CP98">
        <v>135.798</v>
      </c>
      <c r="CQ98">
        <v>6.5000243373197306E-2</v>
      </c>
      <c r="CR98">
        <v>135.798</v>
      </c>
      <c r="CS98">
        <v>3.98086692182605</v>
      </c>
      <c r="CT98">
        <v>136.74</v>
      </c>
      <c r="CU98">
        <v>47.453919925461697</v>
      </c>
      <c r="CV98">
        <v>154.12399360000001</v>
      </c>
      <c r="CW98">
        <v>0.35217998917872301</v>
      </c>
      <c r="CX98">
        <v>154.01999359999999</v>
      </c>
      <c r="CY98">
        <v>9.8542460117433006E-2</v>
      </c>
      <c r="CZ98">
        <v>156.20399359999999</v>
      </c>
      <c r="DA98">
        <v>47.453919925461697</v>
      </c>
      <c r="DB98">
        <v>154.12399360000001</v>
      </c>
      <c r="DC98">
        <v>35.217998917872301</v>
      </c>
      <c r="DD98">
        <v>154.01999359999999</v>
      </c>
      <c r="DE98">
        <v>32.847486705811001</v>
      </c>
      <c r="DF98">
        <v>156.20399359999999</v>
      </c>
      <c r="DG98">
        <v>7.4215152242830497E-3</v>
      </c>
      <c r="DH98">
        <v>2.0765926244284598E-3</v>
      </c>
      <c r="DI98">
        <v>2</v>
      </c>
      <c r="DJ98">
        <v>205</v>
      </c>
      <c r="DK98">
        <v>187</v>
      </c>
      <c r="DL98">
        <v>302</v>
      </c>
      <c r="DM98">
        <v>115</v>
      </c>
      <c r="DN98" s="27">
        <v>0.28339371098213401</v>
      </c>
      <c r="DO98">
        <v>0.28339371098213401</v>
      </c>
      <c r="DP98">
        <v>1.1836000019684399E-2</v>
      </c>
      <c r="DQ98">
        <v>205</v>
      </c>
      <c r="DR98">
        <v>1.0039999615400999E-3</v>
      </c>
      <c r="DS98">
        <v>177</v>
      </c>
      <c r="DT98">
        <v>0.28339371098213401</v>
      </c>
      <c r="DU98">
        <v>205</v>
      </c>
      <c r="DV98">
        <v>0.28339371098213401</v>
      </c>
      <c r="DW98">
        <v>205</v>
      </c>
      <c r="DX98">
        <v>3.7215272216687802E-3</v>
      </c>
      <c r="DY98">
        <v>7.4430544433375604E-3</v>
      </c>
      <c r="DZ98">
        <v>11.779463234403901</v>
      </c>
      <c r="EA98">
        <v>0.37077288079793203</v>
      </c>
      <c r="EB98">
        <v>48.201451204635703</v>
      </c>
      <c r="EC98">
        <v>3</v>
      </c>
      <c r="ED98">
        <v>294.01567999999997</v>
      </c>
      <c r="EE98">
        <v>293.70368000000002</v>
      </c>
      <c r="EF98">
        <v>294.01567999999997</v>
      </c>
      <c r="EG98">
        <v>276.72768000000002</v>
      </c>
      <c r="EH98">
        <v>276.72768000000002</v>
      </c>
      <c r="EI98">
        <v>276.72768000000002</v>
      </c>
      <c r="EJ98">
        <v>350.43068160000001</v>
      </c>
      <c r="EK98">
        <v>350.43068160000001</v>
      </c>
      <c r="EL98">
        <v>350.43068160000001</v>
      </c>
      <c r="EM98">
        <v>73.703001599999993</v>
      </c>
      <c r="EN98">
        <v>73.703001599999993</v>
      </c>
      <c r="EO98">
        <v>73.703001599999993</v>
      </c>
      <c r="EP98">
        <v>126.48293358083301</v>
      </c>
      <c r="EQ98">
        <v>126.48293358083301</v>
      </c>
      <c r="ER98">
        <v>126.48293358083301</v>
      </c>
      <c r="ES98">
        <v>443.51148438341801</v>
      </c>
      <c r="ET98">
        <v>443.51148438341801</v>
      </c>
      <c r="EU98">
        <v>443.51148438341801</v>
      </c>
      <c r="EV98">
        <v>4.9333302043902103</v>
      </c>
      <c r="EW98">
        <v>294.01567999999997</v>
      </c>
      <c r="EX98">
        <v>5.7847635495669696</v>
      </c>
      <c r="EY98">
        <v>293.70368000000002</v>
      </c>
      <c r="EZ98">
        <v>6.9157375946161599</v>
      </c>
      <c r="FA98">
        <v>294.01567999999997</v>
      </c>
      <c r="FB98">
        <v>2.0932750688854702E-3</v>
      </c>
      <c r="FC98">
        <v>274.21800000000002</v>
      </c>
      <c r="FD98">
        <v>1.9142900599697799E-3</v>
      </c>
      <c r="FE98">
        <v>274.21800000000002</v>
      </c>
      <c r="FF98">
        <v>9.7409722454865604E-3</v>
      </c>
      <c r="FG98">
        <v>274.322</v>
      </c>
      <c r="FH98">
        <v>124.51518589665601</v>
      </c>
      <c r="FI98">
        <v>294.01567999999997</v>
      </c>
      <c r="FJ98">
        <v>1.44394112673803</v>
      </c>
      <c r="FK98">
        <v>293.70368000000002</v>
      </c>
      <c r="FL98">
        <v>0.52380655743887505</v>
      </c>
      <c r="FM98">
        <v>294.01567999999997</v>
      </c>
      <c r="FN98">
        <v>124.51518589665601</v>
      </c>
      <c r="FO98">
        <v>294.01567999999997</v>
      </c>
      <c r="FP98">
        <v>144.39411267380299</v>
      </c>
      <c r="FQ98">
        <v>293.70368000000002</v>
      </c>
      <c r="FR98">
        <v>174.602185812958</v>
      </c>
      <c r="FS98">
        <v>294.01567999999997</v>
      </c>
      <c r="FT98">
        <v>1.15965062119929E-2</v>
      </c>
      <c r="FU98">
        <v>4.2067684649615099E-3</v>
      </c>
      <c r="FV98">
        <v>1.0919093711785999E-2</v>
      </c>
      <c r="FW98">
        <v>3.8890219179654799E-4</v>
      </c>
      <c r="FX98">
        <v>2.0463809177104502E-3</v>
      </c>
      <c r="FY98">
        <v>1.16968980953792E-2</v>
      </c>
      <c r="FZ98">
        <v>4.1014059992895702E-3</v>
      </c>
      <c r="GA98">
        <v>10.7915359355483</v>
      </c>
      <c r="GB98">
        <v>12.480239643645101</v>
      </c>
      <c r="GC98">
        <v>20.543281230045</v>
      </c>
      <c r="GD98">
        <v>-28.308323088839099</v>
      </c>
      <c r="GE98">
        <v>10.7915359355483</v>
      </c>
      <c r="GF98">
        <v>20.5370624927438</v>
      </c>
      <c r="GG98">
        <v>-25.802442850267202</v>
      </c>
      <c r="GH98">
        <v>20.454577760071</v>
      </c>
      <c r="GI98">
        <v>1.0801154889353699</v>
      </c>
      <c r="GJ98">
        <v>0.20422017949271901</v>
      </c>
      <c r="GK98">
        <v>4</v>
      </c>
      <c r="GL98">
        <v>592.7846912</v>
      </c>
      <c r="GM98">
        <v>592.7846912</v>
      </c>
      <c r="GN98">
        <v>592.68069119999996</v>
      </c>
      <c r="GO98">
        <v>578.01567999999997</v>
      </c>
      <c r="GP98">
        <v>578.01567999999997</v>
      </c>
      <c r="GQ98">
        <v>578.01567999999997</v>
      </c>
      <c r="GR98">
        <v>596.33468159999995</v>
      </c>
      <c r="GS98">
        <v>596.33468159999995</v>
      </c>
      <c r="GT98">
        <v>596.33468159999995</v>
      </c>
      <c r="GU98">
        <v>18.319001599999901</v>
      </c>
      <c r="GV98">
        <v>18.319001599999901</v>
      </c>
      <c r="GW98">
        <v>18.319001599999901</v>
      </c>
      <c r="GX98">
        <v>57.704532756945603</v>
      </c>
      <c r="GY98">
        <v>57.704532756945603</v>
      </c>
      <c r="GZ98">
        <v>57.704532756945603</v>
      </c>
      <c r="HA98">
        <v>199.999666720406</v>
      </c>
      <c r="HB98">
        <v>199.999666720406</v>
      </c>
      <c r="HC98">
        <v>199.999666720406</v>
      </c>
      <c r="HD98">
        <v>4.0202237392655</v>
      </c>
      <c r="HE98">
        <v>592.7846912</v>
      </c>
      <c r="HF98">
        <v>4.6050453881639601</v>
      </c>
      <c r="HG98">
        <v>592.7846912</v>
      </c>
      <c r="HH98">
        <v>5.5248393005495</v>
      </c>
      <c r="HI98">
        <v>592.68069119999996</v>
      </c>
      <c r="HJ98">
        <v>2.6448152576731298E-3</v>
      </c>
      <c r="HK98">
        <v>577.70299999999997</v>
      </c>
      <c r="HL98">
        <v>2.4864843030855798E-3</v>
      </c>
      <c r="HM98">
        <v>577.18200000000002</v>
      </c>
      <c r="HN98">
        <v>1.02881883609396E-2</v>
      </c>
      <c r="HO98">
        <v>576.55799999999999</v>
      </c>
      <c r="HP98">
        <v>56.819348620281197</v>
      </c>
      <c r="HQ98">
        <v>592.7846912</v>
      </c>
      <c r="HR98">
        <v>0.65091883194852196</v>
      </c>
      <c r="HS98">
        <v>592.7846912</v>
      </c>
      <c r="HT98">
        <v>0.23426530471581899</v>
      </c>
      <c r="HU98">
        <v>592.68069119999996</v>
      </c>
      <c r="HV98">
        <v>56.819348620281197</v>
      </c>
      <c r="HW98">
        <v>592.7846912</v>
      </c>
      <c r="HX98">
        <v>65.091883194852201</v>
      </c>
      <c r="HY98">
        <v>592.7846912</v>
      </c>
      <c r="HZ98">
        <v>78.088434905273004</v>
      </c>
      <c r="IA98">
        <v>592.68069119999996</v>
      </c>
      <c r="IB98">
        <v>1.1455936186431001E-2</v>
      </c>
      <c r="IC98">
        <v>4.12298469455173E-3</v>
      </c>
      <c r="ID98">
        <v>1.07855224927673E-2</v>
      </c>
      <c r="IE98">
        <v>3.8479432553812899E-4</v>
      </c>
      <c r="IF98">
        <v>2.0056360948448098E-3</v>
      </c>
      <c r="IG98">
        <v>1.1555111143843499E-2</v>
      </c>
      <c r="IH98">
        <v>4.01972067206895E-3</v>
      </c>
      <c r="II98">
        <v>0.114824586652018</v>
      </c>
      <c r="IJ98">
        <v>0.20720062949486301</v>
      </c>
      <c r="IK98">
        <v>0.217711929048514</v>
      </c>
      <c r="IL98">
        <v>-40.194844554932601</v>
      </c>
      <c r="IM98">
        <v>0.114824586652018</v>
      </c>
      <c r="IN98">
        <v>0.21748196928639199</v>
      </c>
      <c r="IO98">
        <v>-37.611428505727403</v>
      </c>
      <c r="IP98">
        <v>0.130775114697501</v>
      </c>
      <c r="IQ98">
        <v>1.0670436262451</v>
      </c>
      <c r="IR98">
        <v>0.20016215703750401</v>
      </c>
      <c r="IS98">
        <v>5</v>
      </c>
      <c r="IT98">
        <v>637.46768640000005</v>
      </c>
      <c r="IU98">
        <v>637.46768640000005</v>
      </c>
      <c r="IV98">
        <v>637.46768640000005</v>
      </c>
      <c r="IW98">
        <v>622.69669120000003</v>
      </c>
      <c r="IX98">
        <v>622.69669120000003</v>
      </c>
      <c r="IY98">
        <v>622.69669120000003</v>
      </c>
      <c r="IZ98">
        <v>641.018688</v>
      </c>
      <c r="JA98">
        <v>641.018688</v>
      </c>
      <c r="JB98">
        <v>641.018688</v>
      </c>
      <c r="JC98">
        <v>18.321996799999901</v>
      </c>
      <c r="JD98">
        <v>18.321996799999901</v>
      </c>
      <c r="JE98">
        <v>18.321996799999901</v>
      </c>
      <c r="JF98">
        <v>58.392754202505103</v>
      </c>
      <c r="JG98">
        <v>58.392754202505103</v>
      </c>
      <c r="JH98">
        <v>58.392754202505103</v>
      </c>
      <c r="JI98">
        <v>202.35479839914001</v>
      </c>
      <c r="JJ98">
        <v>202.35479839914001</v>
      </c>
      <c r="JK98">
        <v>202.35479839914001</v>
      </c>
      <c r="JL98">
        <v>4.0272830557575698</v>
      </c>
      <c r="JM98">
        <v>637.46768640000005</v>
      </c>
      <c r="JN98">
        <v>4.61298537587904</v>
      </c>
      <c r="JO98">
        <v>637.46768640000005</v>
      </c>
      <c r="JP98">
        <v>5.5341657311467296</v>
      </c>
      <c r="JQ98">
        <v>637.46768640000005</v>
      </c>
      <c r="JR98">
        <v>3.1794099890118202E-3</v>
      </c>
      <c r="JS98">
        <v>622.48599999999999</v>
      </c>
      <c r="JT98">
        <v>3.0893048007154199E-3</v>
      </c>
      <c r="JU98">
        <v>622.38099999999997</v>
      </c>
      <c r="JV98">
        <v>1.12669195449257E-2</v>
      </c>
      <c r="JW98">
        <v>621.54100000000005</v>
      </c>
      <c r="JX98">
        <v>57.497197955759198</v>
      </c>
      <c r="JY98">
        <v>637.46768640000005</v>
      </c>
      <c r="JZ98">
        <v>0.65854777916537699</v>
      </c>
      <c r="KA98">
        <v>637.46768640000005</v>
      </c>
      <c r="KB98">
        <v>0.23700846758052899</v>
      </c>
      <c r="KC98">
        <v>637.46768640000005</v>
      </c>
      <c r="KD98">
        <v>57.497197955759198</v>
      </c>
      <c r="KE98">
        <v>637.46768640000005</v>
      </c>
      <c r="KF98">
        <v>65.854777916537699</v>
      </c>
      <c r="KG98">
        <v>637.46768640000005</v>
      </c>
      <c r="KH98">
        <v>79.002822526843005</v>
      </c>
      <c r="KI98">
        <v>637.46768640000005</v>
      </c>
      <c r="KJ98">
        <v>1.1453563000967301E-2</v>
      </c>
      <c r="KK98">
        <v>4.1220872669811299E-3</v>
      </c>
      <c r="KL98">
        <v>1.07832171199999E-2</v>
      </c>
      <c r="KM98">
        <v>3.8475014676156303E-4</v>
      </c>
      <c r="KN98">
        <v>2.0052E-3</v>
      </c>
      <c r="KO98">
        <v>1.15527174135231E-2</v>
      </c>
      <c r="KP98">
        <v>4.0188457214143901E-3</v>
      </c>
      <c r="KQ98">
        <v>-40.4</v>
      </c>
      <c r="KR98">
        <v>0</v>
      </c>
      <c r="KS98">
        <v>0</v>
      </c>
      <c r="KT98">
        <v>-37.810794714755701</v>
      </c>
      <c r="KU98">
        <v>-8.6917891289339799E-2</v>
      </c>
      <c r="KV98">
        <v>1.06681798207179</v>
      </c>
      <c r="KW98">
        <v>0.20011872193876801</v>
      </c>
      <c r="KX98">
        <v>1.296</v>
      </c>
      <c r="KY98" s="27">
        <v>0.28339371098213401</v>
      </c>
      <c r="KZ98" t="s">
        <v>1</v>
      </c>
      <c r="LA98">
        <v>3.9763030638440799</v>
      </c>
      <c r="LB98" s="21">
        <f t="shared" si="14"/>
        <v>48.717999679546907</v>
      </c>
      <c r="LC98" t="s">
        <v>1</v>
      </c>
      <c r="LD98">
        <v>-0.5</v>
      </c>
      <c r="LE98" s="1">
        <v>11.779463234403901</v>
      </c>
      <c r="LF98" s="18"/>
      <c r="LI98">
        <v>1.0919093711785999E-2</v>
      </c>
      <c r="LJ98">
        <v>3.8890219179654799E-4</v>
      </c>
      <c r="LK98">
        <v>2.0463809177104502E-3</v>
      </c>
      <c r="LL98">
        <v>1.16968980953792E-2</v>
      </c>
      <c r="LM98">
        <v>4.1014059992895702E-3</v>
      </c>
      <c r="LN98">
        <v>-28.308323088839099</v>
      </c>
      <c r="LO98" s="34">
        <f t="shared" si="15"/>
        <v>-29.063862636313345</v>
      </c>
      <c r="LR98">
        <v>1.07855224927673E-2</v>
      </c>
      <c r="LS98">
        <v>3.8479432553812899E-4</v>
      </c>
      <c r="LT98">
        <v>2.0056360948448098E-3</v>
      </c>
      <c r="LU98">
        <v>1.1555111143843499E-2</v>
      </c>
      <c r="LV98">
        <v>4.01972067206895E-3</v>
      </c>
      <c r="LW98">
        <v>0.114824586652018</v>
      </c>
      <c r="LX98">
        <v>0.20720062949486301</v>
      </c>
      <c r="LY98">
        <v>0.217711929048514</v>
      </c>
      <c r="LZ98">
        <v>-40.194844554932601</v>
      </c>
      <c r="MA98">
        <v>0.114824586652018</v>
      </c>
      <c r="MB98">
        <v>0.21748196928639199</v>
      </c>
      <c r="MC98">
        <v>-37.611428505727403</v>
      </c>
      <c r="MD98">
        <v>0.130775114697501</v>
      </c>
      <c r="ME98">
        <v>1.0670436262451</v>
      </c>
      <c r="MF98">
        <v>0.20016215703750401</v>
      </c>
      <c r="MG98">
        <v>1.07832171199999E-2</v>
      </c>
      <c r="MH98">
        <v>3.8475014676156303E-4</v>
      </c>
      <c r="MI98">
        <v>2.0052E-3</v>
      </c>
      <c r="MJ98">
        <v>1.15527174135231E-2</v>
      </c>
      <c r="MK98">
        <v>4.0188457214143901E-3</v>
      </c>
      <c r="ML98">
        <v>-40.4</v>
      </c>
      <c r="MM98">
        <v>0</v>
      </c>
      <c r="MN98">
        <v>0</v>
      </c>
      <c r="MO98">
        <v>-37.810794714755701</v>
      </c>
      <c r="MP98">
        <v>-8.6917891289339799E-2</v>
      </c>
      <c r="MQ98">
        <v>1.06681798207179</v>
      </c>
      <c r="MR98">
        <v>0.20011872193876801</v>
      </c>
      <c r="MS98" t="s">
        <v>1</v>
      </c>
      <c r="MT98" t="s">
        <v>140</v>
      </c>
      <c r="MV98" t="s">
        <v>137</v>
      </c>
      <c r="MW98" t="b">
        <v>1</v>
      </c>
      <c r="MX98" t="s">
        <v>139</v>
      </c>
      <c r="MY98">
        <v>1.296</v>
      </c>
    </row>
    <row r="99" spans="1:363">
      <c r="A99">
        <v>19</v>
      </c>
      <c r="B99" t="s">
        <v>140</v>
      </c>
      <c r="C99">
        <v>1</v>
      </c>
      <c r="D99">
        <v>29.7990016</v>
      </c>
      <c r="E99">
        <v>29.695001600000001</v>
      </c>
      <c r="F99">
        <v>30.007001599999999</v>
      </c>
      <c r="G99">
        <v>15.029004799999999</v>
      </c>
      <c r="H99">
        <v>15.029004799999999</v>
      </c>
      <c r="I99">
        <v>15.029004799999999</v>
      </c>
      <c r="J99">
        <v>32.195008000000001</v>
      </c>
      <c r="K99">
        <v>32.195008000000001</v>
      </c>
      <c r="L99">
        <v>32.195008000000001</v>
      </c>
      <c r="M99">
        <v>17.166003199999999</v>
      </c>
      <c r="N99">
        <v>17.166003199999999</v>
      </c>
      <c r="O99">
        <v>17.166003199999999</v>
      </c>
      <c r="P99">
        <v>55.095928312901101</v>
      </c>
      <c r="Q99">
        <v>55.095928312901101</v>
      </c>
      <c r="R99">
        <v>55.095928312901101</v>
      </c>
      <c r="S99">
        <v>117.335585505203</v>
      </c>
      <c r="T99">
        <v>117.335585505203</v>
      </c>
      <c r="U99">
        <v>117.335585505203</v>
      </c>
      <c r="V99">
        <v>3.80614602687371</v>
      </c>
      <c r="W99">
        <v>29.7990016</v>
      </c>
      <c r="X99">
        <v>2.7903556471576501</v>
      </c>
      <c r="Y99">
        <v>29.695001600000001</v>
      </c>
      <c r="Z99">
        <v>1.7953193736083899</v>
      </c>
      <c r="AA99">
        <v>30.007001599999999</v>
      </c>
      <c r="AB99">
        <v>7.2835472035951906E-2</v>
      </c>
      <c r="AC99">
        <v>14.613</v>
      </c>
      <c r="AD99">
        <v>5.5220100232770998E-2</v>
      </c>
      <c r="AE99">
        <v>14.717000000000001</v>
      </c>
      <c r="AF99">
        <v>2.2709134161070699</v>
      </c>
      <c r="AG99">
        <v>15.029</v>
      </c>
      <c r="AH99">
        <v>54.6274482160566</v>
      </c>
      <c r="AI99">
        <v>29.7990016</v>
      </c>
      <c r="AJ99">
        <v>0.40050812139570402</v>
      </c>
      <c r="AK99">
        <v>29.695001600000001</v>
      </c>
      <c r="AL99">
        <v>6.7971975448729502E-2</v>
      </c>
      <c r="AM99">
        <v>30.007001599999999</v>
      </c>
      <c r="AN99">
        <v>54.6274482160566</v>
      </c>
      <c r="AO99">
        <v>29.7990016</v>
      </c>
      <c r="AP99">
        <v>40.050812139570397</v>
      </c>
      <c r="AQ99">
        <v>29.695001600000001</v>
      </c>
      <c r="AR99">
        <v>22.657325149576501</v>
      </c>
      <c r="AS99">
        <v>30.007001599999999</v>
      </c>
      <c r="AT99">
        <v>7.3316278624558197E-3</v>
      </c>
      <c r="AU99">
        <v>1.2442824563192801E-3</v>
      </c>
      <c r="AV99">
        <v>1</v>
      </c>
      <c r="AW99">
        <v>72</v>
      </c>
      <c r="AX99">
        <v>56</v>
      </c>
      <c r="AY99">
        <v>110</v>
      </c>
      <c r="AZ99">
        <v>54</v>
      </c>
      <c r="BA99" s="6">
        <v>1.30192242249507E-2</v>
      </c>
      <c r="BB99">
        <v>1.30192242249507E-2</v>
      </c>
      <c r="BC99">
        <v>9.5845996402203998E-4</v>
      </c>
      <c r="BD99">
        <v>72</v>
      </c>
      <c r="BE99">
        <v>1.02153997868299E-3</v>
      </c>
      <c r="BF99">
        <v>34</v>
      </c>
      <c r="BG99">
        <v>1.30192242249507E-2</v>
      </c>
      <c r="BH99">
        <v>72</v>
      </c>
      <c r="BI99">
        <v>1.30192242249507E-2</v>
      </c>
      <c r="BJ99">
        <v>72</v>
      </c>
      <c r="BK99">
        <v>3.6763608999999999E-3</v>
      </c>
      <c r="BL99">
        <v>7.3527217999999998E-3</v>
      </c>
      <c r="BM99">
        <v>-0.5</v>
      </c>
      <c r="BN99">
        <v>0.366289477686153</v>
      </c>
      <c r="BO99">
        <v>4.0936517771328704</v>
      </c>
      <c r="BP99">
        <v>2</v>
      </c>
      <c r="BQ99">
        <v>154.15000319999999</v>
      </c>
      <c r="BR99">
        <v>154.0460032</v>
      </c>
      <c r="BS99">
        <v>156.12600320000001</v>
      </c>
      <c r="BT99">
        <v>136.24999679999999</v>
      </c>
      <c r="BU99">
        <v>136.24999679999999</v>
      </c>
      <c r="BV99">
        <v>136.24999679999999</v>
      </c>
      <c r="BW99">
        <v>205.18300160000001</v>
      </c>
      <c r="BX99">
        <v>205.18300160000001</v>
      </c>
      <c r="BY99">
        <v>205.18300160000001</v>
      </c>
      <c r="BZ99">
        <v>68.933004800000006</v>
      </c>
      <c r="CA99">
        <v>68.933004800000006</v>
      </c>
      <c r="CB99">
        <v>68.933004800000006</v>
      </c>
      <c r="CC99">
        <v>78.987989882513602</v>
      </c>
      <c r="CD99">
        <v>78.987989882513602</v>
      </c>
      <c r="CE99">
        <v>78.987989882513602</v>
      </c>
      <c r="CF99">
        <v>180.851423764217</v>
      </c>
      <c r="CG99">
        <v>180.851423764217</v>
      </c>
      <c r="CH99">
        <v>180.851423764217</v>
      </c>
      <c r="CI99">
        <v>5.0200336746465704</v>
      </c>
      <c r="CJ99">
        <v>154.15000319999999</v>
      </c>
      <c r="CK99">
        <v>3.70910408587278</v>
      </c>
      <c r="CL99">
        <v>154.0460032</v>
      </c>
      <c r="CM99">
        <v>2.0235457922358999</v>
      </c>
      <c r="CN99">
        <v>156.12600320000001</v>
      </c>
      <c r="CO99">
        <v>8.1607946922471503E-2</v>
      </c>
      <c r="CP99">
        <v>135.20400000000001</v>
      </c>
      <c r="CQ99">
        <v>6.1255661991161801E-2</v>
      </c>
      <c r="CR99">
        <v>135.41399999999999</v>
      </c>
      <c r="CS99">
        <v>2.05497811088616</v>
      </c>
      <c r="CT99">
        <v>136.249</v>
      </c>
      <c r="CU99">
        <v>78.275255965072006</v>
      </c>
      <c r="CV99">
        <v>154.15000319999999</v>
      </c>
      <c r="CW99">
        <v>0.57857916292030398</v>
      </c>
      <c r="CX99">
        <v>154.0460032</v>
      </c>
      <c r="CY99">
        <v>0.13415475452134301</v>
      </c>
      <c r="CZ99">
        <v>156.12600320000001</v>
      </c>
      <c r="DA99">
        <v>78.275255965072006</v>
      </c>
      <c r="DB99">
        <v>154.15000319999999</v>
      </c>
      <c r="DC99">
        <v>57.857916292030403</v>
      </c>
      <c r="DD99">
        <v>154.0460032</v>
      </c>
      <c r="DE99">
        <v>44.718251507114601</v>
      </c>
      <c r="DF99">
        <v>156.12600320000001</v>
      </c>
      <c r="DG99">
        <v>7.3915972012723596E-3</v>
      </c>
      <c r="DH99">
        <v>1.7138845841808E-3</v>
      </c>
      <c r="DI99">
        <v>2</v>
      </c>
      <c r="DJ99">
        <v>196</v>
      </c>
      <c r="DK99">
        <v>182</v>
      </c>
      <c r="DL99">
        <v>315</v>
      </c>
      <c r="DM99">
        <v>133</v>
      </c>
      <c r="DN99" s="27">
        <v>0.44740803540795399</v>
      </c>
      <c r="DO99">
        <v>0.44740803540795399</v>
      </c>
      <c r="DP99">
        <v>1.75359991844743E-2</v>
      </c>
      <c r="DQ99">
        <v>196</v>
      </c>
      <c r="DR99">
        <v>1.0059999767690799E-3</v>
      </c>
      <c r="DS99">
        <v>179</v>
      </c>
      <c r="DT99">
        <v>0.44740803540795399</v>
      </c>
      <c r="DU99">
        <v>196</v>
      </c>
      <c r="DV99">
        <v>0.44740803540795399</v>
      </c>
      <c r="DW99">
        <v>196</v>
      </c>
      <c r="DX99">
        <v>3.7064318387546699E-3</v>
      </c>
      <c r="DY99">
        <v>7.4128636775093503E-3</v>
      </c>
      <c r="DZ99">
        <v>7.6754496097754998</v>
      </c>
      <c r="EA99">
        <v>0.369274493136865</v>
      </c>
      <c r="EB99">
        <v>47.736257728556701</v>
      </c>
      <c r="EC99">
        <v>3</v>
      </c>
      <c r="ED99">
        <v>285.77781759999999</v>
      </c>
      <c r="EE99">
        <v>285.46581759999998</v>
      </c>
      <c r="EF99">
        <v>285.56981760000002</v>
      </c>
      <c r="EG99">
        <v>271.610816</v>
      </c>
      <c r="EH99">
        <v>271.610816</v>
      </c>
      <c r="EI99">
        <v>271.610816</v>
      </c>
      <c r="EJ99">
        <v>352.60582399999998</v>
      </c>
      <c r="EK99">
        <v>352.60582399999998</v>
      </c>
      <c r="EL99">
        <v>352.60582399999998</v>
      </c>
      <c r="EM99">
        <v>80.995007999999899</v>
      </c>
      <c r="EN99">
        <v>80.995007999999899</v>
      </c>
      <c r="EO99">
        <v>80.995007999999899</v>
      </c>
      <c r="EP99">
        <v>205.10524301128299</v>
      </c>
      <c r="EQ99">
        <v>205.10524301128299</v>
      </c>
      <c r="ER99">
        <v>205.10524301128299</v>
      </c>
      <c r="ES99">
        <v>719.755378805747</v>
      </c>
      <c r="ET99">
        <v>719.755378805747</v>
      </c>
      <c r="EU99">
        <v>719.755378805747</v>
      </c>
      <c r="EV99">
        <v>7.4391421753924698</v>
      </c>
      <c r="EW99">
        <v>285.77781759999999</v>
      </c>
      <c r="EX99">
        <v>8.7700601804496401</v>
      </c>
      <c r="EY99">
        <v>285.46581759999998</v>
      </c>
      <c r="EZ99">
        <v>10.450804970359799</v>
      </c>
      <c r="FA99">
        <v>285.56981760000002</v>
      </c>
      <c r="FB99">
        <v>1.82306849137831E-3</v>
      </c>
      <c r="FC99">
        <v>269.09500000000003</v>
      </c>
      <c r="FD99">
        <v>1.6710327562881901E-3</v>
      </c>
      <c r="FE99">
        <v>269.41000000000003</v>
      </c>
      <c r="FF99">
        <v>5.4080440787109101E-3</v>
      </c>
      <c r="FG99">
        <v>269.51499999999999</v>
      </c>
      <c r="FH99">
        <v>201.91187856625299</v>
      </c>
      <c r="FI99">
        <v>285.77781759999999</v>
      </c>
      <c r="FJ99">
        <v>2.3426199204462601</v>
      </c>
      <c r="FK99">
        <v>285.46581759999998</v>
      </c>
      <c r="FL99">
        <v>0.85074452458460303</v>
      </c>
      <c r="FM99">
        <v>285.56981760000002</v>
      </c>
      <c r="FN99">
        <v>201.91187856625299</v>
      </c>
      <c r="FO99">
        <v>285.77781759999999</v>
      </c>
      <c r="FP99">
        <v>234.261992044626</v>
      </c>
      <c r="FQ99">
        <v>285.46581759999998</v>
      </c>
      <c r="FR99">
        <v>283.58150819486798</v>
      </c>
      <c r="FS99">
        <v>285.56981760000002</v>
      </c>
      <c r="FT99">
        <v>1.1602189713061199E-2</v>
      </c>
      <c r="FU99">
        <v>4.2134446503376399E-3</v>
      </c>
      <c r="FV99">
        <v>1.09198236879992E-2</v>
      </c>
      <c r="FW99">
        <v>3.8916747222322899E-4</v>
      </c>
      <c r="FX99">
        <v>2.0490254553949898E-3</v>
      </c>
      <c r="FY99">
        <v>1.16981586324457E-2</v>
      </c>
      <c r="FZ99">
        <v>4.1067016424749898E-3</v>
      </c>
      <c r="GA99">
        <v>11.481023461192301</v>
      </c>
      <c r="GB99">
        <v>12.589351380859901</v>
      </c>
      <c r="GC99">
        <v>21.860983762689699</v>
      </c>
      <c r="GD99">
        <v>-28.2433624035103</v>
      </c>
      <c r="GE99">
        <v>11.481023461192301</v>
      </c>
      <c r="GF99">
        <v>21.855902351384199</v>
      </c>
      <c r="GG99">
        <v>-25.6974567145494</v>
      </c>
      <c r="GH99">
        <v>21.772165760790301</v>
      </c>
      <c r="GI99">
        <v>1.0801869181041399</v>
      </c>
      <c r="GJ99">
        <v>0.20448355353309999</v>
      </c>
      <c r="GK99">
        <v>4</v>
      </c>
      <c r="GL99">
        <v>593.0708224</v>
      </c>
      <c r="GM99">
        <v>593.0708224</v>
      </c>
      <c r="GN99">
        <v>592.86282240000003</v>
      </c>
      <c r="GO99">
        <v>578.29982719999998</v>
      </c>
      <c r="GP99">
        <v>578.29982719999998</v>
      </c>
      <c r="GQ99">
        <v>578.29982719999998</v>
      </c>
      <c r="GR99">
        <v>596.62182399999995</v>
      </c>
      <c r="GS99">
        <v>596.62182399999995</v>
      </c>
      <c r="GT99">
        <v>596.62182399999995</v>
      </c>
      <c r="GU99">
        <v>18.321996799999901</v>
      </c>
      <c r="GV99">
        <v>18.321996799999901</v>
      </c>
      <c r="GW99">
        <v>18.321996799999901</v>
      </c>
      <c r="GX99">
        <v>58.339611327553101</v>
      </c>
      <c r="GY99">
        <v>58.339611327553101</v>
      </c>
      <c r="GZ99">
        <v>58.339611327553101</v>
      </c>
      <c r="HA99">
        <v>202.24264232486399</v>
      </c>
      <c r="HB99">
        <v>202.24264232486399</v>
      </c>
      <c r="HC99">
        <v>202.24264232486399</v>
      </c>
      <c r="HD99">
        <v>4.0722036764576703</v>
      </c>
      <c r="HE99">
        <v>593.0708224</v>
      </c>
      <c r="HF99">
        <v>4.6663995855115603</v>
      </c>
      <c r="HG99">
        <v>593.0708224</v>
      </c>
      <c r="HH99">
        <v>5.5962566901923498</v>
      </c>
      <c r="HI99">
        <v>592.86282240000003</v>
      </c>
      <c r="HJ99">
        <v>2.7616475330459198E-3</v>
      </c>
      <c r="HK99">
        <v>577.45899999999995</v>
      </c>
      <c r="HL99">
        <v>2.71049366536625E-3</v>
      </c>
      <c r="HM99">
        <v>577.35400000000004</v>
      </c>
      <c r="HN99">
        <v>6.8558329281752902E-3</v>
      </c>
      <c r="HO99">
        <v>576.40899999999999</v>
      </c>
      <c r="HP99">
        <v>57.444380296877497</v>
      </c>
      <c r="HQ99">
        <v>593.0708224</v>
      </c>
      <c r="HR99">
        <v>0.65833749227372795</v>
      </c>
      <c r="HS99">
        <v>593.0708224</v>
      </c>
      <c r="HT99">
        <v>0.23689353840184099</v>
      </c>
      <c r="HU99">
        <v>592.86282240000003</v>
      </c>
      <c r="HV99">
        <v>57.444380296877497</v>
      </c>
      <c r="HW99">
        <v>593.0708224</v>
      </c>
      <c r="HX99">
        <v>65.833749227372806</v>
      </c>
      <c r="HY99">
        <v>593.0708224</v>
      </c>
      <c r="HZ99">
        <v>78.964512800613704</v>
      </c>
      <c r="IA99">
        <v>592.86282240000003</v>
      </c>
      <c r="IB99">
        <v>1.14604333595624E-2</v>
      </c>
      <c r="IC99">
        <v>4.1238766468983503E-3</v>
      </c>
      <c r="ID99">
        <v>1.07856732548874E-2</v>
      </c>
      <c r="IE99">
        <v>3.8477823459427002E-4</v>
      </c>
      <c r="IF99">
        <v>2.0054772537186401E-3</v>
      </c>
      <c r="IG99">
        <v>1.1555229724076001E-2</v>
      </c>
      <c r="IH99">
        <v>4.0194027463549501E-3</v>
      </c>
      <c r="II99">
        <v>7.3002786206810499E-2</v>
      </c>
      <c r="IJ99">
        <v>0.217464901371311</v>
      </c>
      <c r="IK99">
        <v>0.138603215741328</v>
      </c>
      <c r="IL99">
        <v>-40.1814282127688</v>
      </c>
      <c r="IM99">
        <v>7.3002786206810499E-2</v>
      </c>
      <c r="IN99">
        <v>0.138267364173882</v>
      </c>
      <c r="IO99">
        <v>-37.601552334127803</v>
      </c>
      <c r="IP99">
        <v>5.1673277352781703E-2</v>
      </c>
      <c r="IQ99">
        <v>1.06705838243194</v>
      </c>
      <c r="IR99">
        <v>0.20014633644670499</v>
      </c>
      <c r="IS99">
        <v>5</v>
      </c>
      <c r="IT99">
        <v>637.74481920000005</v>
      </c>
      <c r="IU99">
        <v>637.74481920000005</v>
      </c>
      <c r="IV99">
        <v>637.74481920000005</v>
      </c>
      <c r="IW99">
        <v>622.97382400000004</v>
      </c>
      <c r="IX99">
        <v>622.97382400000004</v>
      </c>
      <c r="IY99">
        <v>622.97382400000004</v>
      </c>
      <c r="IZ99">
        <v>641.39582719999999</v>
      </c>
      <c r="JA99">
        <v>641.39582719999999</v>
      </c>
      <c r="JB99">
        <v>641.39582719999999</v>
      </c>
      <c r="JC99">
        <v>18.422003199999899</v>
      </c>
      <c r="JD99">
        <v>18.422003199999899</v>
      </c>
      <c r="JE99">
        <v>18.422003199999899</v>
      </c>
      <c r="JF99">
        <v>59.054079208841998</v>
      </c>
      <c r="JG99">
        <v>59.054079208841998</v>
      </c>
      <c r="JH99">
        <v>59.054079208841998</v>
      </c>
      <c r="JI99">
        <v>204.694499311432</v>
      </c>
      <c r="JJ99">
        <v>204.694499311432</v>
      </c>
      <c r="JK99">
        <v>204.694499311432</v>
      </c>
      <c r="JL99">
        <v>4.0778167126614298</v>
      </c>
      <c r="JM99">
        <v>637.74481920000005</v>
      </c>
      <c r="JN99">
        <v>4.67203431900385</v>
      </c>
      <c r="JO99">
        <v>637.74481920000005</v>
      </c>
      <c r="JP99">
        <v>5.6058664519474002</v>
      </c>
      <c r="JQ99">
        <v>637.74481920000005</v>
      </c>
      <c r="JR99">
        <v>3.2538128553111401E-3</v>
      </c>
      <c r="JS99">
        <v>622.66099999999994</v>
      </c>
      <c r="JT99">
        <v>3.31702250184063E-3</v>
      </c>
      <c r="JU99">
        <v>622.76499999999999</v>
      </c>
      <c r="JV99">
        <v>7.6428978607234396E-3</v>
      </c>
      <c r="JW99">
        <v>622.24400000000003</v>
      </c>
      <c r="JX99">
        <v>58.148059935868197</v>
      </c>
      <c r="JY99">
        <v>637.74481920000005</v>
      </c>
      <c r="JZ99">
        <v>0.66625707835303005</v>
      </c>
      <c r="KA99">
        <v>637.74481920000005</v>
      </c>
      <c r="KB99">
        <v>0.23976219462078499</v>
      </c>
      <c r="KC99">
        <v>637.74481920000005</v>
      </c>
      <c r="KD99">
        <v>58.148059935868197</v>
      </c>
      <c r="KE99">
        <v>637.74481920000005</v>
      </c>
      <c r="KF99">
        <v>66.625707835303004</v>
      </c>
      <c r="KG99">
        <v>637.74481920000005</v>
      </c>
      <c r="KH99">
        <v>79.920731540261599</v>
      </c>
      <c r="KI99">
        <v>637.74481920000005</v>
      </c>
      <c r="KJ99">
        <v>1.14579416594095E-2</v>
      </c>
      <c r="KK99">
        <v>4.1233051435459701E-3</v>
      </c>
      <c r="KL99">
        <v>1.07832171199999E-2</v>
      </c>
      <c r="KM99">
        <v>3.8475014676156303E-4</v>
      </c>
      <c r="KN99">
        <v>2.0052E-3</v>
      </c>
      <c r="KO99">
        <v>1.15527174135231E-2</v>
      </c>
      <c r="KP99">
        <v>4.0188457214143901E-3</v>
      </c>
      <c r="KQ99">
        <v>-40.4</v>
      </c>
      <c r="KR99">
        <v>0</v>
      </c>
      <c r="KS99">
        <v>0</v>
      </c>
      <c r="KT99">
        <v>-37.810794714755701</v>
      </c>
      <c r="KU99">
        <v>-8.6917891289339799E-2</v>
      </c>
      <c r="KV99">
        <v>1.06681798207179</v>
      </c>
      <c r="KW99">
        <v>0.20011872193876801</v>
      </c>
      <c r="KX99">
        <v>2.0659999999999998</v>
      </c>
      <c r="KY99" s="27">
        <v>0.44740803540795399</v>
      </c>
      <c r="KZ99" t="s">
        <v>1</v>
      </c>
      <c r="LA99">
        <v>4.0936517771328704</v>
      </c>
      <c r="LB99" s="21">
        <f t="shared" si="14"/>
        <v>48.247820980521304</v>
      </c>
      <c r="LC99" t="s">
        <v>1</v>
      </c>
      <c r="LD99">
        <v>-0.5</v>
      </c>
      <c r="LE99" s="1">
        <v>7.6754496097754998</v>
      </c>
      <c r="LF99" s="18">
        <f>-$KZ$133*A99+LE99</f>
        <v>8.3062496097755005</v>
      </c>
      <c r="LG99" s="9">
        <f>LF99*$LD$144+$LD$145</f>
        <v>4.5901732059547715</v>
      </c>
      <c r="LI99">
        <v>1.09198236879992E-2</v>
      </c>
      <c r="LJ99">
        <v>3.8916747222322899E-4</v>
      </c>
      <c r="LK99">
        <v>2.0490254553949898E-3</v>
      </c>
      <c r="LL99">
        <v>1.16981586324457E-2</v>
      </c>
      <c r="LM99">
        <v>4.1067016424749898E-3</v>
      </c>
      <c r="LN99">
        <v>-28.2433624035103</v>
      </c>
      <c r="LO99" s="34">
        <f t="shared" si="15"/>
        <v>-28.996730918070334</v>
      </c>
      <c r="LR99">
        <v>1.07856732548874E-2</v>
      </c>
      <c r="LS99">
        <v>3.8477823459427002E-4</v>
      </c>
      <c r="LT99">
        <v>2.0054772537186401E-3</v>
      </c>
      <c r="LU99">
        <v>1.1555229724076001E-2</v>
      </c>
      <c r="LV99">
        <v>4.0194027463549501E-3</v>
      </c>
      <c r="LW99">
        <v>7.3002786206810499E-2</v>
      </c>
      <c r="LX99">
        <v>0.217464901371311</v>
      </c>
      <c r="LY99">
        <v>0.138603215741328</v>
      </c>
      <c r="LZ99">
        <v>-40.1814282127688</v>
      </c>
      <c r="MA99">
        <v>7.3002786206810499E-2</v>
      </c>
      <c r="MB99">
        <v>0.138267364173882</v>
      </c>
      <c r="MC99">
        <v>-37.601552334127803</v>
      </c>
      <c r="MD99">
        <v>5.1673277352781703E-2</v>
      </c>
      <c r="ME99">
        <v>1.06705838243194</v>
      </c>
      <c r="MF99">
        <v>0.20014633644670499</v>
      </c>
      <c r="MG99">
        <v>1.07832171199999E-2</v>
      </c>
      <c r="MH99">
        <v>3.8475014676156303E-4</v>
      </c>
      <c r="MI99">
        <v>2.0052E-3</v>
      </c>
      <c r="MJ99">
        <v>1.15527174135231E-2</v>
      </c>
      <c r="MK99">
        <v>4.0188457214143901E-3</v>
      </c>
      <c r="ML99">
        <v>-40.4</v>
      </c>
      <c r="MM99">
        <v>0</v>
      </c>
      <c r="MN99">
        <v>0</v>
      </c>
      <c r="MO99">
        <v>-37.810794714755701</v>
      </c>
      <c r="MP99">
        <v>-8.6917891289339799E-2</v>
      </c>
      <c r="MQ99">
        <v>1.06681798207179</v>
      </c>
      <c r="MR99">
        <v>0.20011872193876801</v>
      </c>
      <c r="MS99" t="s">
        <v>1</v>
      </c>
      <c r="MT99" t="s">
        <v>140</v>
      </c>
      <c r="MV99" t="s">
        <v>137</v>
      </c>
      <c r="MW99" t="b">
        <v>1</v>
      </c>
      <c r="MX99" t="s">
        <v>139</v>
      </c>
      <c r="MY99">
        <v>2.0659999999999998</v>
      </c>
    </row>
    <row r="100" spans="1:363">
      <c r="A100">
        <v>37</v>
      </c>
      <c r="B100" t="s">
        <v>140</v>
      </c>
      <c r="C100">
        <v>1</v>
      </c>
      <c r="D100">
        <v>29.2120064</v>
      </c>
      <c r="E100">
        <v>29.108006400000001</v>
      </c>
      <c r="F100">
        <v>29.316006399999999</v>
      </c>
      <c r="G100">
        <v>14.337996800000001</v>
      </c>
      <c r="H100">
        <v>14.337996800000001</v>
      </c>
      <c r="I100">
        <v>14.337996800000001</v>
      </c>
      <c r="J100">
        <v>31.5000064</v>
      </c>
      <c r="K100">
        <v>31.5000064</v>
      </c>
      <c r="L100">
        <v>31.5000064</v>
      </c>
      <c r="M100">
        <v>17.162009599999902</v>
      </c>
      <c r="N100">
        <v>17.162009599999902</v>
      </c>
      <c r="O100">
        <v>17.162009599999902</v>
      </c>
      <c r="P100">
        <v>55.5787280046154</v>
      </c>
      <c r="Q100">
        <v>55.5787280046154</v>
      </c>
      <c r="R100">
        <v>55.5787280046154</v>
      </c>
      <c r="S100">
        <v>114.740485359833</v>
      </c>
      <c r="T100">
        <v>114.740485359833</v>
      </c>
      <c r="U100">
        <v>114.740485359833</v>
      </c>
      <c r="V100">
        <v>3.8395715987588099</v>
      </c>
      <c r="W100">
        <v>29.2120064</v>
      </c>
      <c r="X100">
        <v>2.81504701101619</v>
      </c>
      <c r="Y100">
        <v>29.108006400000001</v>
      </c>
      <c r="Z100">
        <v>1.5348785702679499</v>
      </c>
      <c r="AA100">
        <v>29.316006399999999</v>
      </c>
      <c r="AB100">
        <v>7.3020766902337497E-2</v>
      </c>
      <c r="AC100">
        <v>14.128</v>
      </c>
      <c r="AD100">
        <v>5.5579030837983698E-2</v>
      </c>
      <c r="AE100">
        <v>14.128</v>
      </c>
      <c r="AF100">
        <v>1.63206467602932</v>
      </c>
      <c r="AG100">
        <v>14.337</v>
      </c>
      <c r="AH100">
        <v>55.1169982051129</v>
      </c>
      <c r="AI100">
        <v>29.2120064</v>
      </c>
      <c r="AJ100">
        <v>0.40408476862623099</v>
      </c>
      <c r="AK100">
        <v>29.108006400000001</v>
      </c>
      <c r="AL100">
        <v>5.7645030876291102E-2</v>
      </c>
      <c r="AM100">
        <v>29.316006399999999</v>
      </c>
      <c r="AN100">
        <v>55.1169982051129</v>
      </c>
      <c r="AO100">
        <v>29.2120064</v>
      </c>
      <c r="AP100">
        <v>40.408476862623097</v>
      </c>
      <c r="AQ100">
        <v>29.108006400000001</v>
      </c>
      <c r="AR100">
        <v>19.215010292096999</v>
      </c>
      <c r="AS100">
        <v>29.316006399999999</v>
      </c>
      <c r="AT100">
        <v>7.3314001448784704E-3</v>
      </c>
      <c r="AU100">
        <v>1.04586666098488E-3</v>
      </c>
      <c r="AV100">
        <v>1</v>
      </c>
      <c r="AW100">
        <v>71</v>
      </c>
      <c r="AX100">
        <v>56</v>
      </c>
      <c r="AY100">
        <v>115</v>
      </c>
      <c r="AZ100">
        <v>59</v>
      </c>
      <c r="BA100" s="6">
        <v>1.2816649298571599E-2</v>
      </c>
      <c r="BB100">
        <v>1.2816649298571599E-2</v>
      </c>
      <c r="BC100">
        <v>9.1868001036345896E-4</v>
      </c>
      <c r="BD100">
        <v>71</v>
      </c>
      <c r="BE100">
        <v>1.02231998462229E-3</v>
      </c>
      <c r="BF100">
        <v>35</v>
      </c>
      <c r="BG100">
        <v>1.2816649298571599E-2</v>
      </c>
      <c r="BH100">
        <v>71</v>
      </c>
      <c r="BI100">
        <v>1.2816649298571599E-2</v>
      </c>
      <c r="BJ100">
        <v>71</v>
      </c>
      <c r="BK100">
        <v>3.6763608999999999E-3</v>
      </c>
      <c r="BL100">
        <v>7.3527217999999998E-3</v>
      </c>
      <c r="BM100">
        <v>-0.5</v>
      </c>
      <c r="BN100">
        <v>0.366289477686153</v>
      </c>
      <c r="BO100">
        <v>4.1054678706460699</v>
      </c>
      <c r="BP100">
        <v>2</v>
      </c>
      <c r="BQ100">
        <v>153.37100799999999</v>
      </c>
      <c r="BR100">
        <v>153.267008</v>
      </c>
      <c r="BS100">
        <v>155.451008</v>
      </c>
      <c r="BT100">
        <v>135.47000320000001</v>
      </c>
      <c r="BU100">
        <v>135.47000320000001</v>
      </c>
      <c r="BV100">
        <v>135.47000320000001</v>
      </c>
      <c r="BW100">
        <v>203.55299840000001</v>
      </c>
      <c r="BX100">
        <v>203.55299840000001</v>
      </c>
      <c r="BY100">
        <v>203.55299840000001</v>
      </c>
      <c r="BZ100">
        <v>68.082995199999999</v>
      </c>
      <c r="CA100">
        <v>68.082995199999999</v>
      </c>
      <c r="CB100">
        <v>68.082995199999999</v>
      </c>
      <c r="CC100">
        <v>77.977579748095906</v>
      </c>
      <c r="CD100">
        <v>77.977579748095906</v>
      </c>
      <c r="CE100">
        <v>77.977579748095906</v>
      </c>
      <c r="CF100">
        <v>172.69886683195301</v>
      </c>
      <c r="CG100">
        <v>172.69886683195301</v>
      </c>
      <c r="CH100">
        <v>172.69886683195301</v>
      </c>
      <c r="CI100">
        <v>4.8816093628752499</v>
      </c>
      <c r="CJ100">
        <v>153.37100799999999</v>
      </c>
      <c r="CK100">
        <v>3.60325731637512</v>
      </c>
      <c r="CL100">
        <v>153.267008</v>
      </c>
      <c r="CM100">
        <v>1.6578008204013299</v>
      </c>
      <c r="CN100">
        <v>155.451008</v>
      </c>
      <c r="CO100">
        <v>8.1467296127351693E-2</v>
      </c>
      <c r="CP100">
        <v>134.32300000000001</v>
      </c>
      <c r="CQ100">
        <v>6.1322634919419201E-2</v>
      </c>
      <c r="CR100">
        <v>134.32300000000001</v>
      </c>
      <c r="CS100">
        <v>1.4511165586146</v>
      </c>
      <c r="CT100">
        <v>135.47</v>
      </c>
      <c r="CU100">
        <v>77.291778202296001</v>
      </c>
      <c r="CV100">
        <v>153.37100799999999</v>
      </c>
      <c r="CW100">
        <v>0.570828971301374</v>
      </c>
      <c r="CX100">
        <v>153.267008</v>
      </c>
      <c r="CY100">
        <v>0.11497257449855799</v>
      </c>
      <c r="CZ100">
        <v>155.451008</v>
      </c>
      <c r="DA100">
        <v>77.291778202296001</v>
      </c>
      <c r="DB100">
        <v>153.37100799999999</v>
      </c>
      <c r="DC100">
        <v>57.082897130137397</v>
      </c>
      <c r="DD100">
        <v>153.267008</v>
      </c>
      <c r="DE100">
        <v>38.324191499519401</v>
      </c>
      <c r="DF100">
        <v>155.451008</v>
      </c>
      <c r="DG100">
        <v>7.3853776504836204E-3</v>
      </c>
      <c r="DH100">
        <v>1.4875136421061499E-3</v>
      </c>
      <c r="DI100">
        <v>2</v>
      </c>
      <c r="DJ100">
        <v>197</v>
      </c>
      <c r="DK100">
        <v>182</v>
      </c>
      <c r="DL100">
        <v>323</v>
      </c>
      <c r="DM100">
        <v>141</v>
      </c>
      <c r="DN100" s="27">
        <v>0.43507635804273598</v>
      </c>
      <c r="DO100">
        <v>0.43507635804273598</v>
      </c>
      <c r="DP100">
        <v>1.7025000881403601E-2</v>
      </c>
      <c r="DQ100">
        <v>197</v>
      </c>
      <c r="DR100">
        <v>1.00499996915459E-3</v>
      </c>
      <c r="DS100">
        <v>180</v>
      </c>
      <c r="DT100">
        <v>0.43507635804273598</v>
      </c>
      <c r="DU100">
        <v>197</v>
      </c>
      <c r="DV100">
        <v>0.43507635804273598</v>
      </c>
      <c r="DW100">
        <v>197</v>
      </c>
      <c r="DX100">
        <v>3.7034281432502402E-3</v>
      </c>
      <c r="DY100">
        <v>7.4068562865004899E-3</v>
      </c>
      <c r="DZ100">
        <v>6.8588285711070798</v>
      </c>
      <c r="EA100">
        <v>0.36897633697447901</v>
      </c>
      <c r="EB100">
        <v>47.290340481895797</v>
      </c>
      <c r="EC100">
        <v>3</v>
      </c>
      <c r="ED100">
        <v>286.97603839999999</v>
      </c>
      <c r="EE100">
        <v>286.66403839999998</v>
      </c>
      <c r="EF100">
        <v>286.76803840000002</v>
      </c>
      <c r="EG100">
        <v>272.3930368</v>
      </c>
      <c r="EH100">
        <v>272.3930368</v>
      </c>
      <c r="EI100">
        <v>272.3930368</v>
      </c>
      <c r="EJ100">
        <v>353.48803839999999</v>
      </c>
      <c r="EK100">
        <v>353.48803839999999</v>
      </c>
      <c r="EL100">
        <v>353.48803839999999</v>
      </c>
      <c r="EM100">
        <v>81.095001599999904</v>
      </c>
      <c r="EN100">
        <v>81.095001599999904</v>
      </c>
      <c r="EO100">
        <v>81.095001599999904</v>
      </c>
      <c r="EP100">
        <v>202.78189936821099</v>
      </c>
      <c r="EQ100">
        <v>202.78189936821099</v>
      </c>
      <c r="ER100">
        <v>202.78189936821099</v>
      </c>
      <c r="ES100">
        <v>711.68171925666798</v>
      </c>
      <c r="ET100">
        <v>711.68171925666798</v>
      </c>
      <c r="EU100">
        <v>711.68171925666798</v>
      </c>
      <c r="EV100">
        <v>7.2878890497187703</v>
      </c>
      <c r="EW100">
        <v>286.97603839999999</v>
      </c>
      <c r="EX100">
        <v>8.5877788004401605</v>
      </c>
      <c r="EY100">
        <v>286.66403839999998</v>
      </c>
      <c r="EZ100">
        <v>10.2354915240957</v>
      </c>
      <c r="FA100">
        <v>286.76803840000002</v>
      </c>
      <c r="FB100">
        <v>1.92833856849658E-3</v>
      </c>
      <c r="FC100">
        <v>269.87700000000001</v>
      </c>
      <c r="FD100">
        <v>1.8061769941600601E-3</v>
      </c>
      <c r="FE100">
        <v>269.87700000000001</v>
      </c>
      <c r="FF100">
        <v>4.5717551197405996E-3</v>
      </c>
      <c r="FG100">
        <v>270.71699999999998</v>
      </c>
      <c r="FH100">
        <v>199.62406011959499</v>
      </c>
      <c r="FI100">
        <v>286.97603839999999</v>
      </c>
      <c r="FJ100">
        <v>2.31666610172118</v>
      </c>
      <c r="FK100">
        <v>286.66403839999998</v>
      </c>
      <c r="FL100">
        <v>0.841173146894863</v>
      </c>
      <c r="FM100">
        <v>286.76803840000002</v>
      </c>
      <c r="FN100">
        <v>199.62406011959499</v>
      </c>
      <c r="FO100">
        <v>286.97603839999999</v>
      </c>
      <c r="FP100">
        <v>231.666610172118</v>
      </c>
      <c r="FQ100">
        <v>286.66403839999998</v>
      </c>
      <c r="FR100">
        <v>280.391048964954</v>
      </c>
      <c r="FS100">
        <v>286.76803840000002</v>
      </c>
      <c r="FT100">
        <v>1.1605144692144E-2</v>
      </c>
      <c r="FU100">
        <v>4.2137863862247403E-3</v>
      </c>
      <c r="FV100">
        <v>1.09194300738992E-2</v>
      </c>
      <c r="FW100">
        <v>3.89116996744271E-4</v>
      </c>
      <c r="FX100">
        <v>2.0485221493247098E-3</v>
      </c>
      <c r="FY100">
        <v>1.16976640673877E-2</v>
      </c>
      <c r="FZ100">
        <v>4.1056935823596203E-3</v>
      </c>
      <c r="GA100">
        <v>11.349833182558701</v>
      </c>
      <c r="GB100">
        <v>12.5465419672592</v>
      </c>
      <c r="GC100">
        <v>21.610150517213398</v>
      </c>
      <c r="GD100">
        <v>-28.278390177337702</v>
      </c>
      <c r="GE100">
        <v>11.349833182558701</v>
      </c>
      <c r="GF100">
        <v>21.604901917373599</v>
      </c>
      <c r="GG100">
        <v>-25.7386474702007</v>
      </c>
      <c r="GH100">
        <v>21.521354317210498</v>
      </c>
      <c r="GI100">
        <v>1.0801484024400401</v>
      </c>
      <c r="GJ100">
        <v>0.20443342852607299</v>
      </c>
      <c r="GK100">
        <v>4</v>
      </c>
      <c r="GL100">
        <v>592.33204479999995</v>
      </c>
      <c r="GM100">
        <v>592.33204479999995</v>
      </c>
      <c r="GN100">
        <v>592.33204479999995</v>
      </c>
      <c r="GO100">
        <v>577.56003840000005</v>
      </c>
      <c r="GP100">
        <v>577.56003840000005</v>
      </c>
      <c r="GQ100">
        <v>577.56003840000005</v>
      </c>
      <c r="GR100">
        <v>595.98804480000001</v>
      </c>
      <c r="GS100">
        <v>595.98804480000001</v>
      </c>
      <c r="GT100">
        <v>595.98804480000001</v>
      </c>
      <c r="GU100">
        <v>18.428006399999902</v>
      </c>
      <c r="GV100">
        <v>18.428006399999902</v>
      </c>
      <c r="GW100">
        <v>18.428006399999902</v>
      </c>
      <c r="GX100">
        <v>58.973717754848501</v>
      </c>
      <c r="GY100">
        <v>58.973717754848501</v>
      </c>
      <c r="GZ100">
        <v>58.973717754848501</v>
      </c>
      <c r="HA100">
        <v>204.48493414477599</v>
      </c>
      <c r="HB100">
        <v>204.48493414477599</v>
      </c>
      <c r="HC100">
        <v>204.48493414477599</v>
      </c>
      <c r="HD100">
        <v>4.1221876039029004</v>
      </c>
      <c r="HE100">
        <v>592.33204479999995</v>
      </c>
      <c r="HF100">
        <v>4.7251451641494597</v>
      </c>
      <c r="HG100">
        <v>592.33204479999995</v>
      </c>
      <c r="HH100">
        <v>5.66816880499759</v>
      </c>
      <c r="HI100">
        <v>592.33204479999995</v>
      </c>
      <c r="HJ100">
        <v>2.8527418879822999E-3</v>
      </c>
      <c r="HK100">
        <v>577.14</v>
      </c>
      <c r="HL100">
        <v>2.8512192475685801E-3</v>
      </c>
      <c r="HM100">
        <v>577.245</v>
      </c>
      <c r="HN100">
        <v>5.9019407775448901E-3</v>
      </c>
      <c r="HO100">
        <v>576.09</v>
      </c>
      <c r="HP100">
        <v>58.068502954353399</v>
      </c>
      <c r="HQ100">
        <v>592.33204479999995</v>
      </c>
      <c r="HR100">
        <v>0.66566500989120203</v>
      </c>
      <c r="HS100">
        <v>592.33204479999995</v>
      </c>
      <c r="HT100">
        <v>0.23954979060390699</v>
      </c>
      <c r="HU100">
        <v>592.33204479999995</v>
      </c>
      <c r="HV100">
        <v>58.068502954353399</v>
      </c>
      <c r="HW100">
        <v>592.33204479999995</v>
      </c>
      <c r="HX100">
        <v>66.5665009891202</v>
      </c>
      <c r="HY100">
        <v>592.33204479999995</v>
      </c>
      <c r="HZ100">
        <v>79.849930201302499</v>
      </c>
      <c r="IA100">
        <v>592.33204479999995</v>
      </c>
      <c r="IB100">
        <v>1.14634436230337E-2</v>
      </c>
      <c r="IC100">
        <v>4.1252964759951301E-3</v>
      </c>
      <c r="ID100">
        <v>1.0785269645360401E-2</v>
      </c>
      <c r="IE100">
        <v>3.8478183669418399E-4</v>
      </c>
      <c r="IF100">
        <v>2.0055128111919301E-3</v>
      </c>
      <c r="IG100">
        <v>1.15548333187488E-2</v>
      </c>
      <c r="IH100">
        <v>4.0194736311724901E-3</v>
      </c>
      <c r="II100">
        <v>8.2364965648728999E-2</v>
      </c>
      <c r="IJ100">
        <v>0.183152166715494</v>
      </c>
      <c r="IK100">
        <v>0.15624131942915101</v>
      </c>
      <c r="IL100">
        <v>-40.217345481038002</v>
      </c>
      <c r="IM100">
        <v>8.2364965648728999E-2</v>
      </c>
      <c r="IN100">
        <v>0.155999995978817</v>
      </c>
      <c r="IO100">
        <v>-37.634567677017401</v>
      </c>
      <c r="IP100">
        <v>6.9309847973819602E-2</v>
      </c>
      <c r="IQ100">
        <v>1.0670188782177701</v>
      </c>
      <c r="IR100">
        <v>0.200149877974756</v>
      </c>
      <c r="IS100">
        <v>5</v>
      </c>
      <c r="IT100">
        <v>637.00304640000002</v>
      </c>
      <c r="IU100">
        <v>637.00304640000002</v>
      </c>
      <c r="IV100">
        <v>637.00304640000002</v>
      </c>
      <c r="IW100">
        <v>622.23404800000003</v>
      </c>
      <c r="IX100">
        <v>622.23404800000003</v>
      </c>
      <c r="IY100">
        <v>622.23404800000003</v>
      </c>
      <c r="IZ100">
        <v>640.65304319999996</v>
      </c>
      <c r="JA100">
        <v>640.65304319999996</v>
      </c>
      <c r="JB100">
        <v>640.65304319999996</v>
      </c>
      <c r="JC100">
        <v>18.418995199999902</v>
      </c>
      <c r="JD100">
        <v>18.418995199999902</v>
      </c>
      <c r="JE100">
        <v>18.418995199999902</v>
      </c>
      <c r="JF100">
        <v>59.7416228688258</v>
      </c>
      <c r="JG100">
        <v>59.7416228688258</v>
      </c>
      <c r="JH100">
        <v>59.7416228688258</v>
      </c>
      <c r="JI100">
        <v>207.12313629361699</v>
      </c>
      <c r="JJ100">
        <v>207.12313629361699</v>
      </c>
      <c r="JK100">
        <v>207.12313629361699</v>
      </c>
      <c r="JL100">
        <v>4.1312819127838196</v>
      </c>
      <c r="JM100">
        <v>637.00304640000002</v>
      </c>
      <c r="JN100">
        <v>4.7348814576962797</v>
      </c>
      <c r="JO100">
        <v>637.00304640000002</v>
      </c>
      <c r="JP100">
        <v>5.67960473841514</v>
      </c>
      <c r="JQ100">
        <v>637.00304640000002</v>
      </c>
      <c r="JR100">
        <v>3.3649990256693399E-3</v>
      </c>
      <c r="JS100">
        <v>622.02599999999995</v>
      </c>
      <c r="JT100">
        <v>3.4446563287897098E-3</v>
      </c>
      <c r="JU100">
        <v>622.02599999999995</v>
      </c>
      <c r="JV100">
        <v>6.7678864668127203E-3</v>
      </c>
      <c r="JW100">
        <v>621.92200000000003</v>
      </c>
      <c r="JX100">
        <v>58.824780053511297</v>
      </c>
      <c r="JY100">
        <v>637.00304640000002</v>
      </c>
      <c r="JZ100">
        <v>0.67421106656312502</v>
      </c>
      <c r="KA100">
        <v>637.00304640000002</v>
      </c>
      <c r="KB100">
        <v>0.24263174875137899</v>
      </c>
      <c r="KC100">
        <v>637.00304640000002</v>
      </c>
      <c r="KD100">
        <v>58.824780053511297</v>
      </c>
      <c r="KE100">
        <v>637.00304640000002</v>
      </c>
      <c r="KF100">
        <v>67.421106656312503</v>
      </c>
      <c r="KG100">
        <v>637.00304640000002</v>
      </c>
      <c r="KH100">
        <v>80.877249583793002</v>
      </c>
      <c r="KI100">
        <v>637.00304640000002</v>
      </c>
      <c r="KJ100">
        <v>1.14613444529637E-2</v>
      </c>
      <c r="KK100">
        <v>4.1246520349190099E-3</v>
      </c>
      <c r="KL100">
        <v>1.07832171199999E-2</v>
      </c>
      <c r="KM100">
        <v>3.8475014676156303E-4</v>
      </c>
      <c r="KN100">
        <v>2.0052E-3</v>
      </c>
      <c r="KO100">
        <v>1.15527174135231E-2</v>
      </c>
      <c r="KP100">
        <v>4.0188457214143901E-3</v>
      </c>
      <c r="KQ100">
        <v>-40.4</v>
      </c>
      <c r="KR100">
        <v>0</v>
      </c>
      <c r="KS100">
        <v>0</v>
      </c>
      <c r="KT100">
        <v>-37.810794714755701</v>
      </c>
      <c r="KU100">
        <v>-8.6917891289339799E-2</v>
      </c>
      <c r="KV100">
        <v>1.06681798207179</v>
      </c>
      <c r="KW100">
        <v>0.20011872193876801</v>
      </c>
      <c r="KX100">
        <v>2.028</v>
      </c>
      <c r="KY100" s="27">
        <v>0.43507635804273598</v>
      </c>
      <c r="KZ100" t="s">
        <v>1</v>
      </c>
      <c r="LA100">
        <v>4.1054678706460699</v>
      </c>
      <c r="LB100" s="21">
        <f t="shared" si="14"/>
        <v>47.797125083675773</v>
      </c>
      <c r="LC100" t="s">
        <v>1</v>
      </c>
      <c r="LD100">
        <v>-0.5</v>
      </c>
      <c r="LE100" s="1">
        <v>6.8588285711070798</v>
      </c>
      <c r="LF100" s="18">
        <f t="shared" ref="LF100:LF105" si="16">-$KZ$133*A100+LE100</f>
        <v>8.0872285711070795</v>
      </c>
      <c r="LG100" s="9">
        <f>LF100*$LD$144+$LD$145</f>
        <v>4.3663865857287245</v>
      </c>
      <c r="LI100">
        <v>1.09194300738992E-2</v>
      </c>
      <c r="LJ100">
        <v>3.89116996744271E-4</v>
      </c>
      <c r="LK100">
        <v>2.0485221493247098E-3</v>
      </c>
      <c r="LL100">
        <v>1.16976640673877E-2</v>
      </c>
      <c r="LM100">
        <v>4.1056935823596203E-3</v>
      </c>
      <c r="LN100">
        <v>-28.278390177337702</v>
      </c>
      <c r="LO100" s="34">
        <f t="shared" si="15"/>
        <v>-29.032929345339983</v>
      </c>
      <c r="LR100">
        <v>1.0785269645360401E-2</v>
      </c>
      <c r="LS100">
        <v>3.8478183669418399E-4</v>
      </c>
      <c r="LT100">
        <v>2.0055128111919301E-3</v>
      </c>
      <c r="LU100">
        <v>1.15548333187488E-2</v>
      </c>
      <c r="LV100">
        <v>4.0194736311724901E-3</v>
      </c>
      <c r="LW100">
        <v>8.2364965648728999E-2</v>
      </c>
      <c r="LX100">
        <v>0.183152166715494</v>
      </c>
      <c r="LY100">
        <v>0.15624131942915101</v>
      </c>
      <c r="LZ100">
        <v>-40.217345481038002</v>
      </c>
      <c r="MA100">
        <v>8.2364965648728999E-2</v>
      </c>
      <c r="MB100">
        <v>0.155999995978817</v>
      </c>
      <c r="MC100">
        <v>-37.634567677017401</v>
      </c>
      <c r="MD100">
        <v>6.9309847973819602E-2</v>
      </c>
      <c r="ME100">
        <v>1.0670188782177701</v>
      </c>
      <c r="MF100">
        <v>0.200149877974756</v>
      </c>
      <c r="MG100">
        <v>1.07832171199999E-2</v>
      </c>
      <c r="MH100">
        <v>3.8475014676156303E-4</v>
      </c>
      <c r="MI100">
        <v>2.0052E-3</v>
      </c>
      <c r="MJ100">
        <v>1.15527174135231E-2</v>
      </c>
      <c r="MK100">
        <v>4.0188457214143901E-3</v>
      </c>
      <c r="ML100">
        <v>-40.4</v>
      </c>
      <c r="MM100">
        <v>0</v>
      </c>
      <c r="MN100">
        <v>0</v>
      </c>
      <c r="MO100">
        <v>-37.810794714755701</v>
      </c>
      <c r="MP100">
        <v>-8.6917891289339799E-2</v>
      </c>
      <c r="MQ100">
        <v>1.06681798207179</v>
      </c>
      <c r="MR100">
        <v>0.20011872193876801</v>
      </c>
      <c r="MS100" t="s">
        <v>1</v>
      </c>
      <c r="MT100" t="s">
        <v>140</v>
      </c>
      <c r="MV100" t="s">
        <v>137</v>
      </c>
      <c r="MW100" t="b">
        <v>1</v>
      </c>
      <c r="MX100" t="s">
        <v>139</v>
      </c>
      <c r="MY100">
        <v>2.028</v>
      </c>
    </row>
    <row r="101" spans="1:363">
      <c r="A101">
        <v>55</v>
      </c>
      <c r="B101" t="s">
        <v>140</v>
      </c>
      <c r="C101">
        <v>1</v>
      </c>
      <c r="D101">
        <v>29.115993599999999</v>
      </c>
      <c r="E101">
        <v>29.0119936</v>
      </c>
      <c r="F101">
        <v>29.219993599999999</v>
      </c>
      <c r="G101">
        <v>14.241996800000001</v>
      </c>
      <c r="H101">
        <v>14.241996800000001</v>
      </c>
      <c r="I101">
        <v>14.241996800000001</v>
      </c>
      <c r="J101">
        <v>31.408000000000001</v>
      </c>
      <c r="K101">
        <v>31.408000000000001</v>
      </c>
      <c r="L101">
        <v>31.408000000000001</v>
      </c>
      <c r="M101">
        <v>17.166003199999999</v>
      </c>
      <c r="N101">
        <v>17.166003199999999</v>
      </c>
      <c r="O101">
        <v>17.166003199999999</v>
      </c>
      <c r="P101">
        <v>55.779639386892299</v>
      </c>
      <c r="Q101">
        <v>55.779639386892299</v>
      </c>
      <c r="R101">
        <v>55.779639386892299</v>
      </c>
      <c r="S101">
        <v>113.235822242186</v>
      </c>
      <c r="T101">
        <v>113.235822242186</v>
      </c>
      <c r="U101">
        <v>113.235822242186</v>
      </c>
      <c r="V101">
        <v>3.85512207143949</v>
      </c>
      <c r="W101">
        <v>29.115993599999999</v>
      </c>
      <c r="X101">
        <v>2.8257880532628499</v>
      </c>
      <c r="Y101">
        <v>29.0119936</v>
      </c>
      <c r="Z101">
        <v>1.3899159859361001</v>
      </c>
      <c r="AA101">
        <v>29.219993599999999</v>
      </c>
      <c r="AB101">
        <v>7.2931025519511E-2</v>
      </c>
      <c r="AC101">
        <v>14.032</v>
      </c>
      <c r="AD101">
        <v>5.5354031406769401E-2</v>
      </c>
      <c r="AE101">
        <v>13.407999999999999</v>
      </c>
      <c r="AF101">
        <v>1.37753579391657</v>
      </c>
      <c r="AG101">
        <v>14.241</v>
      </c>
      <c r="AH101">
        <v>55.322006195791801</v>
      </c>
      <c r="AI101">
        <v>29.115993599999999</v>
      </c>
      <c r="AJ101">
        <v>0.40555963280187901</v>
      </c>
      <c r="AK101">
        <v>29.0119936</v>
      </c>
      <c r="AL101">
        <v>5.2073558298619899E-2</v>
      </c>
      <c r="AM101">
        <v>29.219993599999999</v>
      </c>
      <c r="AN101">
        <v>55.322006195791801</v>
      </c>
      <c r="AO101">
        <v>29.115993599999999</v>
      </c>
      <c r="AP101">
        <v>40.555963280187903</v>
      </c>
      <c r="AQ101">
        <v>29.0119936</v>
      </c>
      <c r="AR101">
        <v>17.357852766206602</v>
      </c>
      <c r="AS101">
        <v>29.219993599999999</v>
      </c>
      <c r="AT101">
        <v>7.3308916413217301E-3</v>
      </c>
      <c r="AU101">
        <v>9.4128109010227804E-4</v>
      </c>
      <c r="AV101">
        <v>1</v>
      </c>
      <c r="AW101">
        <v>71</v>
      </c>
      <c r="AX101">
        <v>55</v>
      </c>
      <c r="AY101">
        <v>111</v>
      </c>
      <c r="AZ101">
        <v>56</v>
      </c>
      <c r="BA101" s="6">
        <v>1.13872935492218E-2</v>
      </c>
      <c r="BB101">
        <v>1.13872935492218E-2</v>
      </c>
      <c r="BC101">
        <v>7.7583998907357397E-4</v>
      </c>
      <c r="BD101">
        <v>71</v>
      </c>
      <c r="BE101">
        <v>1.01616003550589E-3</v>
      </c>
      <c r="BF101">
        <v>33</v>
      </c>
      <c r="BG101">
        <v>1.13872935492218E-2</v>
      </c>
      <c r="BH101">
        <v>71</v>
      </c>
      <c r="BI101">
        <v>1.13872935492218E-2</v>
      </c>
      <c r="BJ101">
        <v>71</v>
      </c>
      <c r="BK101">
        <v>3.6763608999999999E-3</v>
      </c>
      <c r="BL101">
        <v>7.3527217999999998E-3</v>
      </c>
      <c r="BM101">
        <v>-0.5</v>
      </c>
      <c r="BN101">
        <v>0.366289477686153</v>
      </c>
      <c r="BO101">
        <v>4.1675255052862799</v>
      </c>
      <c r="BP101">
        <v>2</v>
      </c>
      <c r="BQ101">
        <v>152.82599680000001</v>
      </c>
      <c r="BR101">
        <v>152.82599680000001</v>
      </c>
      <c r="BS101">
        <v>155.1139968</v>
      </c>
      <c r="BT101">
        <v>134.93099520000001</v>
      </c>
      <c r="BU101">
        <v>134.93099520000001</v>
      </c>
      <c r="BV101">
        <v>134.93099520000001</v>
      </c>
      <c r="BW101">
        <v>202.68698879999999</v>
      </c>
      <c r="BX101">
        <v>202.68698879999999</v>
      </c>
      <c r="BY101">
        <v>202.68698879999999</v>
      </c>
      <c r="BZ101">
        <v>67.755993599999897</v>
      </c>
      <c r="CA101">
        <v>67.755993599999897</v>
      </c>
      <c r="CB101">
        <v>67.755993599999897</v>
      </c>
      <c r="CC101">
        <v>67.697460968386196</v>
      </c>
      <c r="CD101">
        <v>67.697460968386196</v>
      </c>
      <c r="CE101">
        <v>67.697460968386196</v>
      </c>
      <c r="CF101">
        <v>146.853332103734</v>
      </c>
      <c r="CG101">
        <v>146.853332103734</v>
      </c>
      <c r="CH101">
        <v>146.853332103734</v>
      </c>
      <c r="CI101">
        <v>4.1022120029509503</v>
      </c>
      <c r="CJ101">
        <v>152.82599680000001</v>
      </c>
      <c r="CK101">
        <v>3.0265751668302001</v>
      </c>
      <c r="CL101">
        <v>152.82599680000001</v>
      </c>
      <c r="CM101">
        <v>1.25815592376055</v>
      </c>
      <c r="CN101">
        <v>155.1139968</v>
      </c>
      <c r="CO101">
        <v>8.2975791664721701E-2</v>
      </c>
      <c r="CP101">
        <v>133.88800000000001</v>
      </c>
      <c r="CQ101">
        <v>6.22473721544443E-2</v>
      </c>
      <c r="CR101">
        <v>133.678</v>
      </c>
      <c r="CS101">
        <v>1.21184697194083</v>
      </c>
      <c r="CT101">
        <v>134.61799999999999</v>
      </c>
      <c r="CU101">
        <v>67.111468701870706</v>
      </c>
      <c r="CV101">
        <v>152.82599680000001</v>
      </c>
      <c r="CW101">
        <v>0.49538096615701699</v>
      </c>
      <c r="CX101">
        <v>152.82599680000001</v>
      </c>
      <c r="CY101">
        <v>9.0611300358485997E-2</v>
      </c>
      <c r="CZ101">
        <v>155.1139968</v>
      </c>
      <c r="DA101">
        <v>67.111468701870706</v>
      </c>
      <c r="DB101">
        <v>152.82599680000001</v>
      </c>
      <c r="DC101">
        <v>49.538096615701697</v>
      </c>
      <c r="DD101">
        <v>152.82599680000001</v>
      </c>
      <c r="DE101">
        <v>30.203766786161999</v>
      </c>
      <c r="DF101">
        <v>155.1139968</v>
      </c>
      <c r="DG101">
        <v>7.38146513165503E-3</v>
      </c>
      <c r="DH101">
        <v>1.3501611887084201E-3</v>
      </c>
      <c r="DI101">
        <v>2</v>
      </c>
      <c r="DJ101">
        <v>200</v>
      </c>
      <c r="DK101">
        <v>184</v>
      </c>
      <c r="DL101">
        <v>303</v>
      </c>
      <c r="DM101">
        <v>119</v>
      </c>
      <c r="DN101" s="27">
        <v>0.38025657068743901</v>
      </c>
      <c r="DO101">
        <v>0.38025657068743901</v>
      </c>
      <c r="DP101">
        <v>1.5060999896377301E-2</v>
      </c>
      <c r="DQ101">
        <v>200</v>
      </c>
      <c r="DR101">
        <v>1.00499996915459E-3</v>
      </c>
      <c r="DS101">
        <v>183</v>
      </c>
      <c r="DT101">
        <v>0.38025657068743901</v>
      </c>
      <c r="DU101">
        <v>200</v>
      </c>
      <c r="DV101">
        <v>0.38025657068743901</v>
      </c>
      <c r="DW101">
        <v>200</v>
      </c>
      <c r="DX101">
        <v>3.7017229448281998E-3</v>
      </c>
      <c r="DY101">
        <v>7.4034458896563996E-3</v>
      </c>
      <c r="DZ101">
        <v>6.3952326758198703</v>
      </c>
      <c r="EA101">
        <v>0.368807072878929</v>
      </c>
      <c r="EB101">
        <v>47.222967734967497</v>
      </c>
      <c r="EC101">
        <v>3</v>
      </c>
      <c r="ED101">
        <v>290.07333119999998</v>
      </c>
      <c r="EE101">
        <v>289.44933120000002</v>
      </c>
      <c r="EF101">
        <v>289.9693312</v>
      </c>
      <c r="EG101">
        <v>273.92833280000002</v>
      </c>
      <c r="EH101">
        <v>273.92833280000002</v>
      </c>
      <c r="EI101">
        <v>273.92833280000002</v>
      </c>
      <c r="EJ101">
        <v>353.05834240000002</v>
      </c>
      <c r="EK101">
        <v>353.05834240000002</v>
      </c>
      <c r="EL101">
        <v>353.05834240000002</v>
      </c>
      <c r="EM101">
        <v>79.130009599999994</v>
      </c>
      <c r="EN101">
        <v>79.130009599999994</v>
      </c>
      <c r="EO101">
        <v>79.130009599999994</v>
      </c>
      <c r="EP101">
        <v>175.01423160173101</v>
      </c>
      <c r="EQ101">
        <v>175.01423160173101</v>
      </c>
      <c r="ER101">
        <v>175.01423160173101</v>
      </c>
      <c r="ES101">
        <v>614.51434209141905</v>
      </c>
      <c r="ET101">
        <v>614.51434209141905</v>
      </c>
      <c r="EU101">
        <v>614.51434209141905</v>
      </c>
      <c r="EV101">
        <v>6.4757724816859801</v>
      </c>
      <c r="EW101">
        <v>290.07333119999998</v>
      </c>
      <c r="EX101">
        <v>7.6097029082424896</v>
      </c>
      <c r="EY101">
        <v>289.44933120000002</v>
      </c>
      <c r="EZ101">
        <v>9.0987765769848892</v>
      </c>
      <c r="FA101">
        <v>289.9693312</v>
      </c>
      <c r="FB101">
        <v>1.8202465147226E-3</v>
      </c>
      <c r="FC101">
        <v>271.41300000000001</v>
      </c>
      <c r="FD101">
        <v>1.6895715991853699E-3</v>
      </c>
      <c r="FE101">
        <v>271.51799999999997</v>
      </c>
      <c r="FF101">
        <v>3.9208599067355101E-3</v>
      </c>
      <c r="FG101">
        <v>271.41300000000001</v>
      </c>
      <c r="FH101">
        <v>172.28778291627501</v>
      </c>
      <c r="FI101">
        <v>290.07333119999998</v>
      </c>
      <c r="FJ101">
        <v>1.99967001132871</v>
      </c>
      <c r="FK101">
        <v>289.44933120000002</v>
      </c>
      <c r="FL101">
        <v>0.72677867412681896</v>
      </c>
      <c r="FM101">
        <v>289.9693312</v>
      </c>
      <c r="FN101">
        <v>172.28778291627501</v>
      </c>
      <c r="FO101">
        <v>290.07333119999998</v>
      </c>
      <c r="FP101">
        <v>199.96700113287099</v>
      </c>
      <c r="FQ101">
        <v>289.44933120000002</v>
      </c>
      <c r="FR101">
        <v>242.259558042273</v>
      </c>
      <c r="FS101">
        <v>289.9693312</v>
      </c>
      <c r="FT101">
        <v>1.1606568831990001E-2</v>
      </c>
      <c r="FU101">
        <v>4.2183993654384697E-3</v>
      </c>
      <c r="FV101">
        <v>1.0919664174989701E-2</v>
      </c>
      <c r="FW101">
        <v>3.8932990320942999E-4</v>
      </c>
      <c r="FX101">
        <v>2.05064549932243E-3</v>
      </c>
      <c r="FY101">
        <v>1.16983239814086E-2</v>
      </c>
      <c r="FZ101">
        <v>4.1099452800110502E-3</v>
      </c>
      <c r="GA101">
        <v>11.9031961037967</v>
      </c>
      <c r="GB101">
        <v>12.6036639410116</v>
      </c>
      <c r="GC101">
        <v>22.6680905194338</v>
      </c>
      <c r="GD101">
        <v>-28.2575574885409</v>
      </c>
      <c r="GE101">
        <v>11.9031961037967</v>
      </c>
      <c r="GF101">
        <v>22.663823719545999</v>
      </c>
      <c r="GG101">
        <v>-25.683685323671401</v>
      </c>
      <c r="GH101">
        <v>22.579202365517101</v>
      </c>
      <c r="GI101">
        <v>1.08017130954726</v>
      </c>
      <c r="GJ101">
        <v>0.204644895797716</v>
      </c>
      <c r="GK101">
        <v>4</v>
      </c>
      <c r="GL101">
        <v>592.06734080000001</v>
      </c>
      <c r="GM101">
        <v>591.96334079999997</v>
      </c>
      <c r="GN101">
        <v>591.96334079999997</v>
      </c>
      <c r="GO101">
        <v>577.19133439999996</v>
      </c>
      <c r="GP101">
        <v>577.19133439999996</v>
      </c>
      <c r="GQ101">
        <v>577.19133439999996</v>
      </c>
      <c r="GR101">
        <v>595.61533440000005</v>
      </c>
      <c r="GS101">
        <v>595.61533440000005</v>
      </c>
      <c r="GT101">
        <v>595.61533440000005</v>
      </c>
      <c r="GU101">
        <v>18.423999999999999</v>
      </c>
      <c r="GV101">
        <v>18.423999999999999</v>
      </c>
      <c r="GW101">
        <v>18.423999999999999</v>
      </c>
      <c r="GX101">
        <v>59.1352920180396</v>
      </c>
      <c r="GY101">
        <v>59.1352920180396</v>
      </c>
      <c r="GZ101">
        <v>59.1352920180396</v>
      </c>
      <c r="HA101">
        <v>205.056154743858</v>
      </c>
      <c r="HB101">
        <v>205.056154743858</v>
      </c>
      <c r="HC101">
        <v>205.056154743858</v>
      </c>
      <c r="HD101">
        <v>4.1331119693423304</v>
      </c>
      <c r="HE101">
        <v>592.06734080000001</v>
      </c>
      <c r="HF101">
        <v>4.7377336222539101</v>
      </c>
      <c r="HG101">
        <v>591.96334079999997</v>
      </c>
      <c r="HH101">
        <v>5.6851649638394601</v>
      </c>
      <c r="HI101">
        <v>591.96334079999997</v>
      </c>
      <c r="HJ101">
        <v>2.6299713809855999E-3</v>
      </c>
      <c r="HK101">
        <v>576.77499999999998</v>
      </c>
      <c r="HL101">
        <v>2.6195197842121898E-3</v>
      </c>
      <c r="HM101">
        <v>576.25400000000002</v>
      </c>
      <c r="HN101">
        <v>5.0218345111083503E-3</v>
      </c>
      <c r="HO101">
        <v>575.83600000000001</v>
      </c>
      <c r="HP101">
        <v>58.227519722036099</v>
      </c>
      <c r="HQ101">
        <v>592.06734080000001</v>
      </c>
      <c r="HR101">
        <v>0.66755198705423202</v>
      </c>
      <c r="HS101">
        <v>591.96334079999997</v>
      </c>
      <c r="HT101">
        <v>0.24022030894919499</v>
      </c>
      <c r="HU101">
        <v>591.96334079999997</v>
      </c>
      <c r="HV101">
        <v>58.227519722036099</v>
      </c>
      <c r="HW101">
        <v>592.06734080000001</v>
      </c>
      <c r="HX101">
        <v>66.755198705423197</v>
      </c>
      <c r="HY101">
        <v>591.96334079999997</v>
      </c>
      <c r="HZ101">
        <v>80.073436316398599</v>
      </c>
      <c r="IA101">
        <v>591.96334079999997</v>
      </c>
      <c r="IB101">
        <v>1.1464544432614601E-2</v>
      </c>
      <c r="IC101">
        <v>4.12554596341984E-3</v>
      </c>
      <c r="ID101">
        <v>1.0785612613383899E-2</v>
      </c>
      <c r="IE101">
        <v>3.84782100931578E-4</v>
      </c>
      <c r="IF101">
        <v>2.0055154195749601E-3</v>
      </c>
      <c r="IG101">
        <v>1.1555176815247099E-2</v>
      </c>
      <c r="IH101">
        <v>4.0194791177775597E-3</v>
      </c>
      <c r="II101">
        <v>8.3051742240547399E-2</v>
      </c>
      <c r="IJ101">
        <v>0.212885127884199</v>
      </c>
      <c r="IK101">
        <v>0.15760653856111601</v>
      </c>
      <c r="IL101">
        <v>-40.1868247086515</v>
      </c>
      <c r="IM101">
        <v>8.3051742240547399E-2</v>
      </c>
      <c r="IN101">
        <v>0.15730080539055799</v>
      </c>
      <c r="IO101">
        <v>-37.605958942739598</v>
      </c>
      <c r="IP101">
        <v>7.0674948443816193E-2</v>
      </c>
      <c r="IQ101">
        <v>1.0670524470068099</v>
      </c>
      <c r="IR101">
        <v>0.20015013776996901</v>
      </c>
      <c r="IS101">
        <v>5</v>
      </c>
      <c r="IT101">
        <v>636.73733119999997</v>
      </c>
      <c r="IU101">
        <v>636.63333120000004</v>
      </c>
      <c r="IV101">
        <v>636.73733119999997</v>
      </c>
      <c r="IW101">
        <v>621.86333439999999</v>
      </c>
      <c r="IX101">
        <v>621.86333439999999</v>
      </c>
      <c r="IY101">
        <v>621.86333439999999</v>
      </c>
      <c r="IZ101">
        <v>640.38833920000002</v>
      </c>
      <c r="JA101">
        <v>640.38833920000002</v>
      </c>
      <c r="JB101">
        <v>640.38833920000002</v>
      </c>
      <c r="JC101">
        <v>18.525004800000001</v>
      </c>
      <c r="JD101">
        <v>18.525004800000001</v>
      </c>
      <c r="JE101">
        <v>18.525004800000001</v>
      </c>
      <c r="JF101">
        <v>60.050552121801097</v>
      </c>
      <c r="JG101">
        <v>60.050552121801097</v>
      </c>
      <c r="JH101">
        <v>60.050552121801097</v>
      </c>
      <c r="JI101">
        <v>208.20328130544999</v>
      </c>
      <c r="JJ101">
        <v>208.20328130544999</v>
      </c>
      <c r="JK101">
        <v>208.20328130544999</v>
      </c>
      <c r="JL101">
        <v>4.1507784372436696</v>
      </c>
      <c r="JM101">
        <v>636.73733119999997</v>
      </c>
      <c r="JN101">
        <v>4.7572125601699202</v>
      </c>
      <c r="JO101">
        <v>636.63333120000004</v>
      </c>
      <c r="JP101">
        <v>5.7078365257401904</v>
      </c>
      <c r="JQ101">
        <v>636.73733119999997</v>
      </c>
      <c r="JR101">
        <v>3.1889769495070499E-3</v>
      </c>
      <c r="JS101">
        <v>621.65499999999997</v>
      </c>
      <c r="JT101">
        <v>3.2862705732524802E-3</v>
      </c>
      <c r="JU101">
        <v>620.92499999999995</v>
      </c>
      <c r="JV101">
        <v>5.9936435301544203E-3</v>
      </c>
      <c r="JW101">
        <v>621.55100000000004</v>
      </c>
      <c r="JX101">
        <v>59.128909794549003</v>
      </c>
      <c r="JY101">
        <v>636.73733119999997</v>
      </c>
      <c r="JZ101">
        <v>0.67774173245628599</v>
      </c>
      <c r="KA101">
        <v>636.63333120000004</v>
      </c>
      <c r="KB101">
        <v>0.24390059479581899</v>
      </c>
      <c r="KC101">
        <v>636.73733119999997</v>
      </c>
      <c r="KD101">
        <v>59.128909794549003</v>
      </c>
      <c r="KE101">
        <v>636.73733119999997</v>
      </c>
      <c r="KF101">
        <v>67.774173245628603</v>
      </c>
      <c r="KG101">
        <v>636.63333120000004</v>
      </c>
      <c r="KH101">
        <v>81.300198265272996</v>
      </c>
      <c r="KI101">
        <v>636.73733119999997</v>
      </c>
      <c r="KJ101">
        <v>1.14621043210704E-2</v>
      </c>
      <c r="KK101">
        <v>4.1248958528625496E-3</v>
      </c>
      <c r="KL101">
        <v>1.07832171199999E-2</v>
      </c>
      <c r="KM101">
        <v>3.8475014676156303E-4</v>
      </c>
      <c r="KN101">
        <v>2.0052E-3</v>
      </c>
      <c r="KO101">
        <v>1.15527174135231E-2</v>
      </c>
      <c r="KP101">
        <v>4.0188457214143901E-3</v>
      </c>
      <c r="KQ101">
        <v>-40.4</v>
      </c>
      <c r="KR101">
        <v>0</v>
      </c>
      <c r="KS101">
        <v>0</v>
      </c>
      <c r="KT101">
        <v>-37.810794714755701</v>
      </c>
      <c r="KU101">
        <v>-8.6917891289339799E-2</v>
      </c>
      <c r="KV101">
        <v>1.06681798207179</v>
      </c>
      <c r="KW101">
        <v>0.20011872193876801</v>
      </c>
      <c r="KX101">
        <v>1.7749999999999999</v>
      </c>
      <c r="KY101" s="27">
        <v>0.38025657068743901</v>
      </c>
      <c r="KZ101" t="s">
        <v>1</v>
      </c>
      <c r="LA101">
        <v>4.1675255052862799</v>
      </c>
      <c r="LB101" s="21">
        <f t="shared" si="14"/>
        <v>47.729030340027244</v>
      </c>
      <c r="LC101" t="s">
        <v>1</v>
      </c>
      <c r="LD101">
        <v>-0.5</v>
      </c>
      <c r="LE101" s="1">
        <v>6.3952326758198703</v>
      </c>
      <c r="LF101" s="18">
        <f t="shared" si="16"/>
        <v>8.2212326758198699</v>
      </c>
      <c r="LG101" s="9">
        <f t="shared" ref="LG101:LG103" si="17">LF101*$LD$144+$LD$145</f>
        <v>4.5033064262719531</v>
      </c>
      <c r="LI101">
        <v>1.0919664174989701E-2</v>
      </c>
      <c r="LJ101">
        <v>3.8932990320942999E-4</v>
      </c>
      <c r="LK101">
        <v>2.05064549932243E-3</v>
      </c>
      <c r="LL101">
        <v>1.16983239814086E-2</v>
      </c>
      <c r="LM101">
        <v>4.1099452800110502E-3</v>
      </c>
      <c r="LN101">
        <v>-28.2575574885409</v>
      </c>
      <c r="LO101" s="34">
        <f t="shared" si="15"/>
        <v>-29.011400413071602</v>
      </c>
      <c r="LR101">
        <v>1.0785612613383899E-2</v>
      </c>
      <c r="LS101">
        <v>3.84782100931578E-4</v>
      </c>
      <c r="LT101">
        <v>2.0055154195749601E-3</v>
      </c>
      <c r="LU101">
        <v>1.1555176815247099E-2</v>
      </c>
      <c r="LV101">
        <v>4.0194791177775597E-3</v>
      </c>
      <c r="LW101">
        <v>8.3051742240547399E-2</v>
      </c>
      <c r="LX101">
        <v>0.212885127884199</v>
      </c>
      <c r="LY101">
        <v>0.15760653856111601</v>
      </c>
      <c r="LZ101">
        <v>-40.1868247086515</v>
      </c>
      <c r="MA101">
        <v>8.3051742240547399E-2</v>
      </c>
      <c r="MB101">
        <v>0.15730080539055799</v>
      </c>
      <c r="MC101">
        <v>-37.605958942739598</v>
      </c>
      <c r="MD101">
        <v>7.0674948443816193E-2</v>
      </c>
      <c r="ME101">
        <v>1.0670524470068099</v>
      </c>
      <c r="MF101">
        <v>0.20015013776996901</v>
      </c>
      <c r="MG101">
        <v>1.07832171199999E-2</v>
      </c>
      <c r="MH101">
        <v>3.8475014676156303E-4</v>
      </c>
      <c r="MI101">
        <v>2.0052E-3</v>
      </c>
      <c r="MJ101">
        <v>1.15527174135231E-2</v>
      </c>
      <c r="MK101">
        <v>4.0188457214143901E-3</v>
      </c>
      <c r="ML101">
        <v>-40.4</v>
      </c>
      <c r="MM101">
        <v>0</v>
      </c>
      <c r="MN101">
        <v>0</v>
      </c>
      <c r="MO101">
        <v>-37.810794714755701</v>
      </c>
      <c r="MP101">
        <v>-8.6917891289339799E-2</v>
      </c>
      <c r="MQ101">
        <v>1.06681798207179</v>
      </c>
      <c r="MR101">
        <v>0.20011872193876801</v>
      </c>
      <c r="MS101" t="s">
        <v>1</v>
      </c>
      <c r="MT101" t="s">
        <v>140</v>
      </c>
      <c r="MV101" t="s">
        <v>137</v>
      </c>
      <c r="MW101" t="b">
        <v>1</v>
      </c>
      <c r="MX101" t="s">
        <v>139</v>
      </c>
      <c r="MY101">
        <v>1.7749999999999999</v>
      </c>
    </row>
    <row r="102" spans="1:363">
      <c r="A102">
        <v>56</v>
      </c>
      <c r="B102" t="s">
        <v>140</v>
      </c>
      <c r="C102">
        <v>1</v>
      </c>
      <c r="D102">
        <v>29.047001600000002</v>
      </c>
      <c r="E102">
        <v>29.047001600000002</v>
      </c>
      <c r="F102">
        <v>29.2550016</v>
      </c>
      <c r="G102">
        <v>14.279001600000001</v>
      </c>
      <c r="H102">
        <v>14.279001600000001</v>
      </c>
      <c r="I102">
        <v>14.279001600000001</v>
      </c>
      <c r="J102">
        <v>31.439001600000001</v>
      </c>
      <c r="K102">
        <v>31.439001600000001</v>
      </c>
      <c r="L102">
        <v>31.439001600000001</v>
      </c>
      <c r="M102">
        <v>17.16</v>
      </c>
      <c r="N102">
        <v>17.16</v>
      </c>
      <c r="O102">
        <v>17.16</v>
      </c>
      <c r="P102">
        <v>55.7745375251205</v>
      </c>
      <c r="Q102">
        <v>55.7745375251205</v>
      </c>
      <c r="R102">
        <v>55.7745375251205</v>
      </c>
      <c r="S102">
        <v>113.210671271224</v>
      </c>
      <c r="T102">
        <v>113.210671271224</v>
      </c>
      <c r="U102">
        <v>113.210671271224</v>
      </c>
      <c r="V102">
        <v>3.8617624992119599</v>
      </c>
      <c r="W102">
        <v>29.047001600000002</v>
      </c>
      <c r="X102">
        <v>2.8316405877855502</v>
      </c>
      <c r="Y102">
        <v>29.047001600000002</v>
      </c>
      <c r="Z102">
        <v>1.3903683461552201</v>
      </c>
      <c r="AA102">
        <v>29.2550016</v>
      </c>
      <c r="AB102">
        <v>7.3412552306600598E-2</v>
      </c>
      <c r="AC102">
        <v>13.544</v>
      </c>
      <c r="AD102">
        <v>5.5815493360591703E-2</v>
      </c>
      <c r="AE102">
        <v>12.913</v>
      </c>
      <c r="AF102">
        <v>1.38011854755107</v>
      </c>
      <c r="AG102">
        <v>14.279</v>
      </c>
      <c r="AH102">
        <v>55.316997254792199</v>
      </c>
      <c r="AI102">
        <v>29.047001600000002</v>
      </c>
      <c r="AJ102">
        <v>0.40551321182717298</v>
      </c>
      <c r="AK102">
        <v>29.047001600000002</v>
      </c>
      <c r="AL102">
        <v>5.2027058501144897E-2</v>
      </c>
      <c r="AM102">
        <v>29.2550016</v>
      </c>
      <c r="AN102">
        <v>55.316997254792199</v>
      </c>
      <c r="AO102">
        <v>29.047001600000002</v>
      </c>
      <c r="AP102">
        <v>40.551321182717302</v>
      </c>
      <c r="AQ102">
        <v>29.047001600000002</v>
      </c>
      <c r="AR102">
        <v>17.342352833714902</v>
      </c>
      <c r="AS102">
        <v>29.2550016</v>
      </c>
      <c r="AT102">
        <v>7.3307162707940098E-3</v>
      </c>
      <c r="AU102">
        <v>9.4052571692397396E-4</v>
      </c>
      <c r="AV102">
        <v>1</v>
      </c>
      <c r="AW102">
        <v>71</v>
      </c>
      <c r="AX102">
        <v>55</v>
      </c>
      <c r="AY102">
        <v>106</v>
      </c>
      <c r="AZ102">
        <v>51</v>
      </c>
      <c r="BA102" s="6">
        <v>9.6205627487506804E-3</v>
      </c>
      <c r="BB102">
        <v>9.6205627487506804E-3</v>
      </c>
      <c r="BC102">
        <v>6.9868008140474495E-4</v>
      </c>
      <c r="BD102">
        <v>71</v>
      </c>
      <c r="BE102">
        <v>1.02031996939331E-3</v>
      </c>
      <c r="BF102">
        <v>34</v>
      </c>
      <c r="BG102">
        <v>9.6205627487506804E-3</v>
      </c>
      <c r="BH102">
        <v>71</v>
      </c>
      <c r="BI102">
        <v>9.6205627487506804E-3</v>
      </c>
      <c r="BJ102">
        <v>71</v>
      </c>
      <c r="BK102">
        <v>3.6763608999999999E-3</v>
      </c>
      <c r="BL102">
        <v>7.3527217999999998E-3</v>
      </c>
      <c r="BM102">
        <v>-0.5</v>
      </c>
      <c r="BN102">
        <v>0.366289477686153</v>
      </c>
      <c r="BO102">
        <v>4.05295899901071</v>
      </c>
      <c r="BP102">
        <v>2</v>
      </c>
      <c r="BQ102">
        <v>152.89999359999999</v>
      </c>
      <c r="BR102">
        <v>152.89999359999999</v>
      </c>
      <c r="BS102">
        <v>154.9799936</v>
      </c>
      <c r="BT102">
        <v>135.1049984</v>
      </c>
      <c r="BU102">
        <v>135.1049984</v>
      </c>
      <c r="BV102">
        <v>135.1049984</v>
      </c>
      <c r="BW102">
        <v>202.14400000000001</v>
      </c>
      <c r="BX102">
        <v>202.14400000000001</v>
      </c>
      <c r="BY102">
        <v>202.14400000000001</v>
      </c>
      <c r="BZ102">
        <v>67.039001600000006</v>
      </c>
      <c r="CA102">
        <v>67.039001600000006</v>
      </c>
      <c r="CB102">
        <v>67.039001600000006</v>
      </c>
      <c r="CC102">
        <v>58.906158934551101</v>
      </c>
      <c r="CD102">
        <v>58.906158934551101</v>
      </c>
      <c r="CE102">
        <v>58.906158934551101</v>
      </c>
      <c r="CF102">
        <v>127.42078749106101</v>
      </c>
      <c r="CG102">
        <v>127.42078749106101</v>
      </c>
      <c r="CH102">
        <v>127.42078749106101</v>
      </c>
      <c r="CI102">
        <v>3.7028846876296799</v>
      </c>
      <c r="CJ102">
        <v>152.89999359999999</v>
      </c>
      <c r="CK102">
        <v>2.7322040821680802</v>
      </c>
      <c r="CL102">
        <v>152.89999359999999</v>
      </c>
      <c r="CM102">
        <v>1.1208135983922101</v>
      </c>
      <c r="CN102">
        <v>154.9799936</v>
      </c>
      <c r="CO102">
        <v>8.2972865796760803E-2</v>
      </c>
      <c r="CP102">
        <v>134.27099999999999</v>
      </c>
      <c r="CQ102">
        <v>6.2354218150708698E-2</v>
      </c>
      <c r="CR102">
        <v>133.95500000000001</v>
      </c>
      <c r="CS102">
        <v>1.21355146835636</v>
      </c>
      <c r="CT102">
        <v>135.10400000000001</v>
      </c>
      <c r="CU102">
        <v>58.3973478798153</v>
      </c>
      <c r="CV102">
        <v>152.89999359999999</v>
      </c>
      <c r="CW102">
        <v>0.43105819414576102</v>
      </c>
      <c r="CX102">
        <v>152.89999359999999</v>
      </c>
      <c r="CY102">
        <v>7.7752860590008702E-2</v>
      </c>
      <c r="CZ102">
        <v>154.9799936</v>
      </c>
      <c r="DA102">
        <v>58.3973478798153</v>
      </c>
      <c r="DB102">
        <v>152.89999359999999</v>
      </c>
      <c r="DC102">
        <v>43.105819414576096</v>
      </c>
      <c r="DD102">
        <v>152.89999359999999</v>
      </c>
      <c r="DE102">
        <v>25.9176201966695</v>
      </c>
      <c r="DF102">
        <v>154.9799936</v>
      </c>
      <c r="DG102">
        <v>7.3814686761614597E-3</v>
      </c>
      <c r="DH102">
        <v>1.3314450640811201E-3</v>
      </c>
      <c r="DI102">
        <v>2</v>
      </c>
      <c r="DJ102">
        <v>200</v>
      </c>
      <c r="DK102">
        <v>184</v>
      </c>
      <c r="DL102">
        <v>302</v>
      </c>
      <c r="DM102">
        <v>118</v>
      </c>
      <c r="DN102" s="27">
        <v>0.32662499435989401</v>
      </c>
      <c r="DO102">
        <v>0.32662499435989401</v>
      </c>
      <c r="DP102">
        <v>1.35569996200501E-2</v>
      </c>
      <c r="DQ102">
        <v>200</v>
      </c>
      <c r="DR102">
        <v>1.00499996915459E-3</v>
      </c>
      <c r="DS102">
        <v>182</v>
      </c>
      <c r="DT102">
        <v>0.32662499435989401</v>
      </c>
      <c r="DU102">
        <v>200</v>
      </c>
      <c r="DV102">
        <v>0.32662499435989401</v>
      </c>
      <c r="DW102">
        <v>200</v>
      </c>
      <c r="DX102">
        <v>3.7018132776097E-3</v>
      </c>
      <c r="DY102">
        <v>7.4036265552193999E-3</v>
      </c>
      <c r="DZ102">
        <v>6.4197916398516197</v>
      </c>
      <c r="EA102">
        <v>0.36881603964840398</v>
      </c>
      <c r="EB102">
        <v>46.6917281812865</v>
      </c>
      <c r="EC102">
        <v>3</v>
      </c>
      <c r="ED102">
        <v>289.93619200000001</v>
      </c>
      <c r="EE102">
        <v>289.62419199999999</v>
      </c>
      <c r="EF102">
        <v>289.83219200000002</v>
      </c>
      <c r="EG102">
        <v>273.99919360000001</v>
      </c>
      <c r="EH102">
        <v>273.99919360000001</v>
      </c>
      <c r="EI102">
        <v>273.99919360000001</v>
      </c>
      <c r="EJ102">
        <v>350.73619200000002</v>
      </c>
      <c r="EK102">
        <v>350.73619200000002</v>
      </c>
      <c r="EL102">
        <v>350.73619200000002</v>
      </c>
      <c r="EM102">
        <v>76.736998400000004</v>
      </c>
      <c r="EN102">
        <v>76.736998400000004</v>
      </c>
      <c r="EO102">
        <v>76.736998400000004</v>
      </c>
      <c r="EP102">
        <v>150.76483276949699</v>
      </c>
      <c r="EQ102">
        <v>150.76483276949699</v>
      </c>
      <c r="ER102">
        <v>150.76483276949699</v>
      </c>
      <c r="ES102">
        <v>529.24634338662997</v>
      </c>
      <c r="ET102">
        <v>529.24634338662997</v>
      </c>
      <c r="EU102">
        <v>529.24634338662997</v>
      </c>
      <c r="EV102">
        <v>5.7801791819248098</v>
      </c>
      <c r="EW102">
        <v>289.93619200000001</v>
      </c>
      <c r="EX102">
        <v>6.7989436218213397</v>
      </c>
      <c r="EY102">
        <v>289.62419199999999</v>
      </c>
      <c r="EZ102">
        <v>8.1184875403912198</v>
      </c>
      <c r="FA102">
        <v>289.83219200000002</v>
      </c>
      <c r="FB102">
        <v>1.8599845022850699E-3</v>
      </c>
      <c r="FC102">
        <v>271.48700000000002</v>
      </c>
      <c r="FD102">
        <v>1.7699993203210301E-3</v>
      </c>
      <c r="FE102">
        <v>271.48700000000002</v>
      </c>
      <c r="FF102">
        <v>3.8925330582324801E-3</v>
      </c>
      <c r="FG102">
        <v>271.48700000000002</v>
      </c>
      <c r="FH102">
        <v>148.41654267096899</v>
      </c>
      <c r="FI102">
        <v>289.93619200000001</v>
      </c>
      <c r="FJ102">
        <v>1.7225724234022199</v>
      </c>
      <c r="FK102">
        <v>289.62419199999999</v>
      </c>
      <c r="FL102">
        <v>0.62571767512631504</v>
      </c>
      <c r="FM102">
        <v>289.83219200000002</v>
      </c>
      <c r="FN102">
        <v>148.41654267096899</v>
      </c>
      <c r="FO102">
        <v>289.93619200000001</v>
      </c>
      <c r="FP102">
        <v>172.25724234022201</v>
      </c>
      <c r="FQ102">
        <v>289.62419199999999</v>
      </c>
      <c r="FR102">
        <v>208.57255837543801</v>
      </c>
      <c r="FS102">
        <v>289.83219200000002</v>
      </c>
      <c r="FT102">
        <v>1.16063370861633E-2</v>
      </c>
      <c r="FU102">
        <v>4.2159564147339996E-3</v>
      </c>
      <c r="FV102">
        <v>1.0920208175606299E-2</v>
      </c>
      <c r="FW102">
        <v>3.8921842828178302E-4</v>
      </c>
      <c r="FX102">
        <v>2.0495336126632002E-3</v>
      </c>
      <c r="FY102">
        <v>1.16986450321698E-2</v>
      </c>
      <c r="FZ102">
        <v>4.1077194088365602E-3</v>
      </c>
      <c r="GA102">
        <v>11.6134628091233</v>
      </c>
      <c r="GB102">
        <v>12.631454005440601</v>
      </c>
      <c r="GC102">
        <v>22.114232190751199</v>
      </c>
      <c r="GD102">
        <v>-28.2091467975726</v>
      </c>
      <c r="GE102">
        <v>11.6134628091233</v>
      </c>
      <c r="GF102">
        <v>22.109322094157001</v>
      </c>
      <c r="GG102">
        <v>-25.6569460236636</v>
      </c>
      <c r="GH102">
        <v>22.025392177032298</v>
      </c>
      <c r="GI102">
        <v>1.0802245406997899</v>
      </c>
      <c r="GJ102">
        <v>0.20453416162712701</v>
      </c>
      <c r="GK102">
        <v>4</v>
      </c>
      <c r="GL102">
        <v>592.1382016</v>
      </c>
      <c r="GM102">
        <v>592.1382016</v>
      </c>
      <c r="GN102">
        <v>592.03420159999996</v>
      </c>
      <c r="GO102">
        <v>577.36719359999995</v>
      </c>
      <c r="GP102">
        <v>577.36719359999995</v>
      </c>
      <c r="GQ102">
        <v>577.36719359999995</v>
      </c>
      <c r="GR102">
        <v>595.79119360000004</v>
      </c>
      <c r="GS102">
        <v>595.79119360000004</v>
      </c>
      <c r="GT102">
        <v>595.79119360000004</v>
      </c>
      <c r="GU102">
        <v>18.423999999999999</v>
      </c>
      <c r="GV102">
        <v>18.423999999999999</v>
      </c>
      <c r="GW102">
        <v>18.423999999999999</v>
      </c>
      <c r="GX102">
        <v>58.970354263029499</v>
      </c>
      <c r="GY102">
        <v>58.970354263029499</v>
      </c>
      <c r="GZ102">
        <v>58.970354263029499</v>
      </c>
      <c r="HA102">
        <v>204.47381639318999</v>
      </c>
      <c r="HB102">
        <v>204.47381639318999</v>
      </c>
      <c r="HC102">
        <v>204.47381639318999</v>
      </c>
      <c r="HD102">
        <v>4.1186527323161597</v>
      </c>
      <c r="HE102">
        <v>592.1382016</v>
      </c>
      <c r="HF102">
        <v>4.7206387602915596</v>
      </c>
      <c r="HG102">
        <v>592.1382016</v>
      </c>
      <c r="HH102">
        <v>5.6634053570212002</v>
      </c>
      <c r="HI102">
        <v>592.03420159999996</v>
      </c>
      <c r="HJ102">
        <v>2.5380201312749499E-3</v>
      </c>
      <c r="HK102">
        <v>576.95100000000002</v>
      </c>
      <c r="HL102">
        <v>2.4701450309940298E-3</v>
      </c>
      <c r="HM102">
        <v>577.05499999999995</v>
      </c>
      <c r="HN102">
        <v>4.89699221460987E-3</v>
      </c>
      <c r="HO102">
        <v>576.63900000000001</v>
      </c>
      <c r="HP102">
        <v>58.065166950091303</v>
      </c>
      <c r="HQ102">
        <v>592.1382016</v>
      </c>
      <c r="HR102">
        <v>0.66565909229851306</v>
      </c>
      <c r="HS102">
        <v>592.1382016</v>
      </c>
      <c r="HT102">
        <v>0.23952822063974299</v>
      </c>
      <c r="HU102">
        <v>592.03420159999996</v>
      </c>
      <c r="HV102">
        <v>58.065166950091303</v>
      </c>
      <c r="HW102">
        <v>592.1382016</v>
      </c>
      <c r="HX102">
        <v>66.5659092298513</v>
      </c>
      <c r="HY102">
        <v>592.1382016</v>
      </c>
      <c r="HZ102">
        <v>79.842740213247794</v>
      </c>
      <c r="IA102">
        <v>592.03420159999996</v>
      </c>
      <c r="IB102">
        <v>1.14640003165868E-2</v>
      </c>
      <c r="IC102">
        <v>4.1251620071225204E-3</v>
      </c>
      <c r="ID102">
        <v>1.0785634603481999E-2</v>
      </c>
      <c r="IE102">
        <v>3.8477081054619E-4</v>
      </c>
      <c r="IF102">
        <v>2.0054039695187298E-3</v>
      </c>
      <c r="IG102">
        <v>1.1555176224574399E-2</v>
      </c>
      <c r="IH102">
        <v>4.0192559823513897E-3</v>
      </c>
      <c r="II102">
        <v>5.3707022080518002E-2</v>
      </c>
      <c r="IJ102">
        <v>0.212833999426953</v>
      </c>
      <c r="IK102">
        <v>0.102084271315749</v>
      </c>
      <c r="IL102">
        <v>-40.184867806740201</v>
      </c>
      <c r="IM102">
        <v>5.3707022080518002E-2</v>
      </c>
      <c r="IN102">
        <v>0.101720286623585</v>
      </c>
      <c r="IO102">
        <v>-37.606008137989498</v>
      </c>
      <c r="IP102">
        <v>1.5157507077034799E-2</v>
      </c>
      <c r="IQ102">
        <v>1.06705459933778</v>
      </c>
      <c r="IR102">
        <v>0.20013903733195201</v>
      </c>
      <c r="IS102">
        <v>5</v>
      </c>
      <c r="IT102">
        <v>636.80619520000005</v>
      </c>
      <c r="IU102">
        <v>636.80619520000005</v>
      </c>
      <c r="IV102">
        <v>636.80619520000005</v>
      </c>
      <c r="IW102">
        <v>622.03619839999999</v>
      </c>
      <c r="IX102">
        <v>622.03619839999999</v>
      </c>
      <c r="IY102">
        <v>622.03619839999999</v>
      </c>
      <c r="IZ102">
        <v>640.46119680000004</v>
      </c>
      <c r="JA102">
        <v>640.46119680000004</v>
      </c>
      <c r="JB102">
        <v>640.46119680000004</v>
      </c>
      <c r="JC102">
        <v>18.4249984</v>
      </c>
      <c r="JD102">
        <v>18.4249984</v>
      </c>
      <c r="JE102">
        <v>18.4249984</v>
      </c>
      <c r="JF102">
        <v>59.937343130764198</v>
      </c>
      <c r="JG102">
        <v>59.937343130764198</v>
      </c>
      <c r="JH102">
        <v>59.937343130764198</v>
      </c>
      <c r="JI102">
        <v>207.80465881677699</v>
      </c>
      <c r="JJ102">
        <v>207.80465881677699</v>
      </c>
      <c r="JK102">
        <v>207.80465881677699</v>
      </c>
      <c r="JL102">
        <v>4.1412111713031603</v>
      </c>
      <c r="JM102">
        <v>636.80619520000005</v>
      </c>
      <c r="JN102">
        <v>4.74743505150904</v>
      </c>
      <c r="JO102">
        <v>636.80619520000005</v>
      </c>
      <c r="JP102">
        <v>5.6942165028338696</v>
      </c>
      <c r="JQ102">
        <v>636.80619520000005</v>
      </c>
      <c r="JR102">
        <v>3.11344538409157E-3</v>
      </c>
      <c r="JS102">
        <v>621.82600000000002</v>
      </c>
      <c r="JT102">
        <v>3.1672777875095099E-3</v>
      </c>
      <c r="JU102">
        <v>621.82600000000002</v>
      </c>
      <c r="JV102">
        <v>5.7894702441715499E-3</v>
      </c>
      <c r="JW102">
        <v>620.46299999999997</v>
      </c>
      <c r="JX102">
        <v>59.017478890778001</v>
      </c>
      <c r="JY102">
        <v>636.80619520000005</v>
      </c>
      <c r="JZ102">
        <v>0.67643242886885702</v>
      </c>
      <c r="KA102">
        <v>636.80619520000005</v>
      </c>
      <c r="KB102">
        <v>0.24343181111734</v>
      </c>
      <c r="KC102">
        <v>636.80619520000005</v>
      </c>
      <c r="KD102">
        <v>59.017478890778001</v>
      </c>
      <c r="KE102">
        <v>636.80619520000005</v>
      </c>
      <c r="KF102">
        <v>67.643242886885702</v>
      </c>
      <c r="KG102">
        <v>636.80619520000005</v>
      </c>
      <c r="KH102">
        <v>81.143937039113396</v>
      </c>
      <c r="KI102">
        <v>636.80619520000005</v>
      </c>
      <c r="KJ102">
        <v>1.1461560906739301E-2</v>
      </c>
      <c r="KK102">
        <v>4.1247409359497101E-3</v>
      </c>
      <c r="KL102">
        <v>1.07832171199999E-2</v>
      </c>
      <c r="KM102">
        <v>3.8475014676156303E-4</v>
      </c>
      <c r="KN102">
        <v>2.0052E-3</v>
      </c>
      <c r="KO102">
        <v>1.15527174135231E-2</v>
      </c>
      <c r="KP102">
        <v>4.0188457214143901E-3</v>
      </c>
      <c r="KQ102">
        <v>-40.4</v>
      </c>
      <c r="KR102">
        <v>0</v>
      </c>
      <c r="KS102">
        <v>0</v>
      </c>
      <c r="KT102">
        <v>-37.810794714755701</v>
      </c>
      <c r="KU102">
        <v>-8.6917891289339799E-2</v>
      </c>
      <c r="KV102">
        <v>1.06681798207179</v>
      </c>
      <c r="KW102">
        <v>0.20011872193876801</v>
      </c>
      <c r="KX102">
        <v>1.542</v>
      </c>
      <c r="KY102" s="27">
        <v>0.32662499435989401</v>
      </c>
      <c r="KZ102" t="s">
        <v>1</v>
      </c>
      <c r="LA102">
        <v>4.05295899901071</v>
      </c>
      <c r="LB102" s="21">
        <f t="shared" si="14"/>
        <v>47.192097783865862</v>
      </c>
      <c r="LC102" t="s">
        <v>1</v>
      </c>
      <c r="LD102">
        <v>-0.5</v>
      </c>
      <c r="LE102" s="1">
        <v>6.4197916398516197</v>
      </c>
      <c r="LF102" s="18">
        <f t="shared" si="16"/>
        <v>8.2789916398516201</v>
      </c>
      <c r="LG102" s="9">
        <f t="shared" si="17"/>
        <v>4.5623221419630458</v>
      </c>
      <c r="LI102">
        <v>1.0920208175606299E-2</v>
      </c>
      <c r="LJ102">
        <v>3.8921842828178302E-4</v>
      </c>
      <c r="LK102">
        <v>2.0495336126632002E-3</v>
      </c>
      <c r="LL102">
        <v>1.16986450321698E-2</v>
      </c>
      <c r="LM102">
        <v>4.1077194088365602E-3</v>
      </c>
      <c r="LN102">
        <v>-28.2091467975726</v>
      </c>
      <c r="LO102" s="34">
        <f t="shared" si="15"/>
        <v>-28.961371801926507</v>
      </c>
      <c r="LR102">
        <v>1.0785634603481999E-2</v>
      </c>
      <c r="LS102">
        <v>3.8477081054619E-4</v>
      </c>
      <c r="LT102">
        <v>2.0054039695187298E-3</v>
      </c>
      <c r="LU102">
        <v>1.1555176224574399E-2</v>
      </c>
      <c r="LV102">
        <v>4.0192559823513897E-3</v>
      </c>
      <c r="LW102">
        <v>5.3707022080518002E-2</v>
      </c>
      <c r="LX102">
        <v>0.212833999426953</v>
      </c>
      <c r="LY102">
        <v>0.102084271315749</v>
      </c>
      <c r="LZ102">
        <v>-40.184867806740201</v>
      </c>
      <c r="MA102">
        <v>5.3707022080518002E-2</v>
      </c>
      <c r="MB102">
        <v>0.101720286623585</v>
      </c>
      <c r="MC102">
        <v>-37.606008137989498</v>
      </c>
      <c r="MD102">
        <v>1.5157507077034799E-2</v>
      </c>
      <c r="ME102">
        <v>1.06705459933778</v>
      </c>
      <c r="MF102">
        <v>0.20013903733195201</v>
      </c>
      <c r="MG102">
        <v>1.07832171199999E-2</v>
      </c>
      <c r="MH102">
        <v>3.8475014676156303E-4</v>
      </c>
      <c r="MI102">
        <v>2.0052E-3</v>
      </c>
      <c r="MJ102">
        <v>1.15527174135231E-2</v>
      </c>
      <c r="MK102">
        <v>4.0188457214143901E-3</v>
      </c>
      <c r="ML102">
        <v>-40.4</v>
      </c>
      <c r="MM102">
        <v>0</v>
      </c>
      <c r="MN102">
        <v>0</v>
      </c>
      <c r="MO102">
        <v>-37.810794714755701</v>
      </c>
      <c r="MP102">
        <v>-8.6917891289339799E-2</v>
      </c>
      <c r="MQ102">
        <v>1.06681798207179</v>
      </c>
      <c r="MR102">
        <v>0.20011872193876801</v>
      </c>
      <c r="MS102" t="s">
        <v>1</v>
      </c>
      <c r="MT102" t="s">
        <v>140</v>
      </c>
      <c r="MV102" t="s">
        <v>137</v>
      </c>
      <c r="MW102" t="b">
        <v>1</v>
      </c>
      <c r="MX102" t="s">
        <v>139</v>
      </c>
      <c r="MY102">
        <v>1.542</v>
      </c>
    </row>
    <row r="103" spans="1:363">
      <c r="A103">
        <v>67</v>
      </c>
      <c r="B103" t="s">
        <v>140</v>
      </c>
      <c r="C103">
        <v>1</v>
      </c>
      <c r="D103">
        <v>29.140992000000001</v>
      </c>
      <c r="E103">
        <v>29.140992000000001</v>
      </c>
      <c r="F103">
        <v>29.348991999999999</v>
      </c>
      <c r="G103">
        <v>14.369996799999999</v>
      </c>
      <c r="H103">
        <v>14.369996799999999</v>
      </c>
      <c r="I103">
        <v>14.369996799999999</v>
      </c>
      <c r="J103">
        <v>31.431999999999999</v>
      </c>
      <c r="K103">
        <v>31.431999999999999</v>
      </c>
      <c r="L103">
        <v>31.431999999999999</v>
      </c>
      <c r="M103">
        <v>17.062003199999999</v>
      </c>
      <c r="N103">
        <v>17.062003199999999</v>
      </c>
      <c r="O103">
        <v>17.062003199999999</v>
      </c>
      <c r="P103">
        <v>55.964487623218901</v>
      </c>
      <c r="Q103">
        <v>55.964487623218901</v>
      </c>
      <c r="R103">
        <v>55.964487623218901</v>
      </c>
      <c r="S103">
        <v>113.064898693145</v>
      </c>
      <c r="T103">
        <v>113.064898693145</v>
      </c>
      <c r="U103">
        <v>113.064898693145</v>
      </c>
      <c r="V103">
        <v>3.8704846778235602</v>
      </c>
      <c r="W103">
        <v>29.140992000000001</v>
      </c>
      <c r="X103">
        <v>2.83748671867844</v>
      </c>
      <c r="Y103">
        <v>29.140992000000001</v>
      </c>
      <c r="Z103">
        <v>1.35492549498199</v>
      </c>
      <c r="AA103">
        <v>29.348991999999999</v>
      </c>
      <c r="AB103">
        <v>7.50100698575627E-2</v>
      </c>
      <c r="AC103">
        <v>11.867000000000001</v>
      </c>
      <c r="AD103">
        <v>5.7520218139654397E-2</v>
      </c>
      <c r="AE103">
        <v>12.183</v>
      </c>
      <c r="AF103">
        <v>1.3122389741901099</v>
      </c>
      <c r="AG103">
        <v>14.369</v>
      </c>
      <c r="AH103">
        <v>55.506979383989901</v>
      </c>
      <c r="AI103">
        <v>29.140992000000001</v>
      </c>
      <c r="AJ103">
        <v>0.40690640185937699</v>
      </c>
      <c r="AK103">
        <v>29.140992000000001</v>
      </c>
      <c r="AL103">
        <v>5.0601837369652999E-2</v>
      </c>
      <c r="AM103">
        <v>29.348991999999999</v>
      </c>
      <c r="AN103">
        <v>55.506979383989901</v>
      </c>
      <c r="AO103">
        <v>29.140992000000001</v>
      </c>
      <c r="AP103">
        <v>40.690640185937703</v>
      </c>
      <c r="AQ103">
        <v>29.140992000000001</v>
      </c>
      <c r="AR103">
        <v>16.8672791232176</v>
      </c>
      <c r="AS103">
        <v>29.348991999999999</v>
      </c>
      <c r="AT103">
        <v>7.33072500747072E-3</v>
      </c>
      <c r="AU103">
        <v>9.1163017572251897E-4</v>
      </c>
      <c r="AV103">
        <v>1</v>
      </c>
      <c r="AW103">
        <v>72</v>
      </c>
      <c r="AX103">
        <v>56</v>
      </c>
      <c r="AY103">
        <v>117</v>
      </c>
      <c r="AZ103">
        <v>61</v>
      </c>
      <c r="BA103" s="6">
        <v>1.0643812619344901E-2</v>
      </c>
      <c r="BB103">
        <v>1.0643812619344901E-2</v>
      </c>
      <c r="BC103">
        <v>7.5730006210505897E-4</v>
      </c>
      <c r="BD103">
        <v>72</v>
      </c>
      <c r="BE103">
        <v>1.02069997228682E-3</v>
      </c>
      <c r="BF103">
        <v>35</v>
      </c>
      <c r="BG103">
        <v>1.0643812619344901E-2</v>
      </c>
      <c r="BH103">
        <v>72</v>
      </c>
      <c r="BI103">
        <v>1.0643812619344901E-2</v>
      </c>
      <c r="BJ103">
        <v>72</v>
      </c>
      <c r="BK103">
        <v>3.6763608999999999E-3</v>
      </c>
      <c r="BL103">
        <v>7.3527217999999998E-3</v>
      </c>
      <c r="BM103">
        <v>-0.5</v>
      </c>
      <c r="BN103">
        <v>0.366289477686153</v>
      </c>
      <c r="BO103">
        <v>4.0340614571591198</v>
      </c>
      <c r="BP103">
        <v>2</v>
      </c>
      <c r="BQ103">
        <v>153.3020032</v>
      </c>
      <c r="BR103">
        <v>153.19800319999999</v>
      </c>
      <c r="BS103">
        <v>155.4860032</v>
      </c>
      <c r="BT103">
        <v>135.4</v>
      </c>
      <c r="BU103">
        <v>135.4</v>
      </c>
      <c r="BV103">
        <v>135.4</v>
      </c>
      <c r="BW103">
        <v>203.16899839999999</v>
      </c>
      <c r="BX103">
        <v>203.16899839999999</v>
      </c>
      <c r="BY103">
        <v>203.16899839999999</v>
      </c>
      <c r="BZ103">
        <v>67.768998399999901</v>
      </c>
      <c r="CA103">
        <v>67.768998399999901</v>
      </c>
      <c r="CB103">
        <v>67.768998399999901</v>
      </c>
      <c r="CC103">
        <v>66.032424610570402</v>
      </c>
      <c r="CD103">
        <v>66.032424610570402</v>
      </c>
      <c r="CE103">
        <v>66.032424610570402</v>
      </c>
      <c r="CF103">
        <v>142.361108930592</v>
      </c>
      <c r="CG103">
        <v>142.361108930592</v>
      </c>
      <c r="CH103">
        <v>142.361108930592</v>
      </c>
      <c r="CI103">
        <v>4.0508636770931004</v>
      </c>
      <c r="CJ103">
        <v>153.3020032</v>
      </c>
      <c r="CK103">
        <v>2.98869252127834</v>
      </c>
      <c r="CL103">
        <v>153.19800319999999</v>
      </c>
      <c r="CM103">
        <v>1.19892824626525</v>
      </c>
      <c r="CN103">
        <v>155.4860032</v>
      </c>
      <c r="CO103">
        <v>8.3571153519414798E-2</v>
      </c>
      <c r="CP103">
        <v>134.46</v>
      </c>
      <c r="CQ103">
        <v>6.3183051825054404E-2</v>
      </c>
      <c r="CR103">
        <v>134.251</v>
      </c>
      <c r="CS103">
        <v>1.1476144957686101</v>
      </c>
      <c r="CT103">
        <v>135.4</v>
      </c>
      <c r="CU103">
        <v>65.4635029323412</v>
      </c>
      <c r="CV103">
        <v>153.3020032</v>
      </c>
      <c r="CW103">
        <v>0.48318408604916202</v>
      </c>
      <c r="CX103">
        <v>153.19800319999999</v>
      </c>
      <c r="CY103">
        <v>8.5737592180005498E-2</v>
      </c>
      <c r="CZ103">
        <v>155.4860032</v>
      </c>
      <c r="DA103">
        <v>65.4635029323412</v>
      </c>
      <c r="DB103">
        <v>153.3020032</v>
      </c>
      <c r="DC103">
        <v>48.3184086049162</v>
      </c>
      <c r="DD103">
        <v>153.19800319999999</v>
      </c>
      <c r="DE103">
        <v>28.5791973933351</v>
      </c>
      <c r="DF103">
        <v>155.4860032</v>
      </c>
      <c r="DG103">
        <v>7.3809690041877199E-3</v>
      </c>
      <c r="DH103">
        <v>1.30970064752902E-3</v>
      </c>
      <c r="DI103">
        <v>2</v>
      </c>
      <c r="DJ103">
        <v>202</v>
      </c>
      <c r="DK103">
        <v>185</v>
      </c>
      <c r="DL103">
        <v>306</v>
      </c>
      <c r="DM103">
        <v>121</v>
      </c>
      <c r="DN103" s="27">
        <v>0.36894856316694002</v>
      </c>
      <c r="DO103">
        <v>0.36894856316694002</v>
      </c>
      <c r="DP103">
        <v>1.4402759773656701E-2</v>
      </c>
      <c r="DQ103">
        <v>202</v>
      </c>
      <c r="DR103">
        <v>1.00423996336758E-3</v>
      </c>
      <c r="DS103">
        <v>181</v>
      </c>
      <c r="DT103">
        <v>0.36894856316694002</v>
      </c>
      <c r="DU103">
        <v>202</v>
      </c>
      <c r="DV103">
        <v>0.36894856316694002</v>
      </c>
      <c r="DW103">
        <v>202</v>
      </c>
      <c r="DX103">
        <v>3.7015582801775198E-3</v>
      </c>
      <c r="DY103">
        <v>7.4031165603550397E-3</v>
      </c>
      <c r="DZ103">
        <v>6.3504649495731398</v>
      </c>
      <c r="EA103">
        <v>0.36879072764617998</v>
      </c>
      <c r="EB103">
        <v>47.449311253835702</v>
      </c>
      <c r="EC103">
        <v>3</v>
      </c>
      <c r="ED103">
        <v>291.25418239999999</v>
      </c>
      <c r="EE103">
        <v>290.94218239999998</v>
      </c>
      <c r="EF103">
        <v>291.25418239999999</v>
      </c>
      <c r="EG103">
        <v>275.41817600000002</v>
      </c>
      <c r="EH103">
        <v>275.41817600000002</v>
      </c>
      <c r="EI103">
        <v>275.41817600000002</v>
      </c>
      <c r="EJ103">
        <v>355.06818559999999</v>
      </c>
      <c r="EK103">
        <v>355.06818559999999</v>
      </c>
      <c r="EL103">
        <v>355.06818559999999</v>
      </c>
      <c r="EM103">
        <v>79.650009599999905</v>
      </c>
      <c r="EN103">
        <v>79.650009599999905</v>
      </c>
      <c r="EO103">
        <v>79.650009599999905</v>
      </c>
      <c r="EP103">
        <v>170.71710668106499</v>
      </c>
      <c r="EQ103">
        <v>170.71710668106499</v>
      </c>
      <c r="ER103">
        <v>170.71710668106499</v>
      </c>
      <c r="ES103">
        <v>599.07103040425795</v>
      </c>
      <c r="ET103">
        <v>599.07103040425795</v>
      </c>
      <c r="EU103">
        <v>599.07103040425795</v>
      </c>
      <c r="EV103">
        <v>6.1944068555381504</v>
      </c>
      <c r="EW103">
        <v>291.25418239999999</v>
      </c>
      <c r="EX103">
        <v>7.28878596605895</v>
      </c>
      <c r="EY103">
        <v>290.94218239999998</v>
      </c>
      <c r="EZ103">
        <v>8.6909996341108506</v>
      </c>
      <c r="FA103">
        <v>291.25418239999999</v>
      </c>
      <c r="FB103">
        <v>2.23310839339153E-3</v>
      </c>
      <c r="FC103">
        <v>272.90899999999999</v>
      </c>
      <c r="FD103">
        <v>2.1719434702262598E-3</v>
      </c>
      <c r="FE103">
        <v>272.90899999999999</v>
      </c>
      <c r="FF103">
        <v>4.2932889849000601E-3</v>
      </c>
      <c r="FG103">
        <v>272.90899999999999</v>
      </c>
      <c r="FH103">
        <v>168.058721170186</v>
      </c>
      <c r="FI103">
        <v>291.25418239999999</v>
      </c>
      <c r="FJ103">
        <v>1.9504979759669601</v>
      </c>
      <c r="FK103">
        <v>290.94218239999998</v>
      </c>
      <c r="FL103">
        <v>0.70788753491212497</v>
      </c>
      <c r="FM103">
        <v>291.25418239999999</v>
      </c>
      <c r="FN103">
        <v>168.058721170186</v>
      </c>
      <c r="FO103">
        <v>291.25418239999999</v>
      </c>
      <c r="FP103">
        <v>195.04979759669601</v>
      </c>
      <c r="FQ103">
        <v>290.94218239999998</v>
      </c>
      <c r="FR103">
        <v>235.962511637375</v>
      </c>
      <c r="FS103">
        <v>291.25418239999999</v>
      </c>
      <c r="FT103">
        <v>1.16060503280384E-2</v>
      </c>
      <c r="FU103">
        <v>4.2121440052805903E-3</v>
      </c>
      <c r="FV103">
        <v>1.09193901396953E-2</v>
      </c>
      <c r="FW103">
        <v>3.8900705146533701E-4</v>
      </c>
      <c r="FX103">
        <v>2.0474260541298401E-3</v>
      </c>
      <c r="FY103">
        <v>1.1697404242626001E-2</v>
      </c>
      <c r="FZ103">
        <v>4.1034988742698602E-3</v>
      </c>
      <c r="GA103">
        <v>11.0640755815296</v>
      </c>
      <c r="GB103">
        <v>12.5240516082889</v>
      </c>
      <c r="GC103">
        <v>21.064046426165302</v>
      </c>
      <c r="GD103">
        <v>-28.281943927724001</v>
      </c>
      <c r="GE103">
        <v>11.0640755815296</v>
      </c>
      <c r="GF103">
        <v>21.0582755484964</v>
      </c>
      <c r="GG103">
        <v>-25.760287450824801</v>
      </c>
      <c r="GH103">
        <v>20.975297692378401</v>
      </c>
      <c r="GI103">
        <v>1.0801444948233101</v>
      </c>
      <c r="GJ103">
        <v>0.20432426658608499</v>
      </c>
      <c r="GK103">
        <v>4</v>
      </c>
      <c r="GL103">
        <v>592.38118399999996</v>
      </c>
      <c r="GM103">
        <v>592.38118399999996</v>
      </c>
      <c r="GN103">
        <v>592.38118399999996</v>
      </c>
      <c r="GO103">
        <v>577.61218559999998</v>
      </c>
      <c r="GP103">
        <v>577.61218559999998</v>
      </c>
      <c r="GQ103">
        <v>577.61218559999998</v>
      </c>
      <c r="GR103">
        <v>596.0351872</v>
      </c>
      <c r="GS103">
        <v>596.0351872</v>
      </c>
      <c r="GT103">
        <v>596.0351872</v>
      </c>
      <c r="GU103">
        <v>18.423001599999999</v>
      </c>
      <c r="GV103">
        <v>18.423001599999999</v>
      </c>
      <c r="GW103">
        <v>18.423001599999999</v>
      </c>
      <c r="GX103">
        <v>59.524618525770499</v>
      </c>
      <c r="GY103">
        <v>59.524618525770499</v>
      </c>
      <c r="GZ103">
        <v>59.524618525770499</v>
      </c>
      <c r="HA103">
        <v>206.412040113583</v>
      </c>
      <c r="HB103">
        <v>206.412040113583</v>
      </c>
      <c r="HC103">
        <v>206.412040113583</v>
      </c>
      <c r="HD103">
        <v>4.1545358025124397</v>
      </c>
      <c r="HE103">
        <v>592.38118399999996</v>
      </c>
      <c r="HF103">
        <v>4.7631227753951899</v>
      </c>
      <c r="HG103">
        <v>592.38118399999996</v>
      </c>
      <c r="HH103">
        <v>5.7134501405002398</v>
      </c>
      <c r="HI103">
        <v>592.38118399999996</v>
      </c>
      <c r="HJ103">
        <v>2.7844180671173298E-3</v>
      </c>
      <c r="HK103">
        <v>577.08699999999999</v>
      </c>
      <c r="HL103">
        <v>2.8165680633875198E-3</v>
      </c>
      <c r="HM103">
        <v>575.61699999999996</v>
      </c>
      <c r="HN103">
        <v>5.0534534494157202E-3</v>
      </c>
      <c r="HO103">
        <v>577.40200000000004</v>
      </c>
      <c r="HP103">
        <v>58.6108549282255</v>
      </c>
      <c r="HQ103">
        <v>592.38118399999996</v>
      </c>
      <c r="HR103">
        <v>0.67194291712700804</v>
      </c>
      <c r="HS103">
        <v>592.38118399999996</v>
      </c>
      <c r="HT103">
        <v>0.24182068041797</v>
      </c>
      <c r="HU103">
        <v>592.38118399999996</v>
      </c>
      <c r="HV103">
        <v>58.6108549282255</v>
      </c>
      <c r="HW103">
        <v>592.38118399999996</v>
      </c>
      <c r="HX103">
        <v>67.194291712700803</v>
      </c>
      <c r="HY103">
        <v>592.38118399999996</v>
      </c>
      <c r="HZ103">
        <v>80.606893472656694</v>
      </c>
      <c r="IA103">
        <v>592.38118399999996</v>
      </c>
      <c r="IB103">
        <v>1.1464479027815999E-2</v>
      </c>
      <c r="IC103">
        <v>4.1258685053152996E-3</v>
      </c>
      <c r="ID103">
        <v>1.0785157441989501E-2</v>
      </c>
      <c r="IE103">
        <v>3.8478057993367903E-4</v>
      </c>
      <c r="IF103">
        <v>2.0055004052756901E-3</v>
      </c>
      <c r="IG103">
        <v>1.1554718601856801E-2</v>
      </c>
      <c r="IH103">
        <v>4.0194487049164803E-3</v>
      </c>
      <c r="II103">
        <v>7.9098532833610194E-2</v>
      </c>
      <c r="IJ103">
        <v>0.17322230451277601</v>
      </c>
      <c r="IK103">
        <v>0.15003897733101201</v>
      </c>
      <c r="IL103">
        <v>-40.2273304747171</v>
      </c>
      <c r="IM103">
        <v>7.9098532833610194E-2</v>
      </c>
      <c r="IN103">
        <v>0.149813123724307</v>
      </c>
      <c r="IO103">
        <v>-37.644122083238798</v>
      </c>
      <c r="IP103">
        <v>6.3108044970228094E-2</v>
      </c>
      <c r="IQ103">
        <v>1.0670078960482201</v>
      </c>
      <c r="IR103">
        <v>0.20014864234423199</v>
      </c>
      <c r="IS103">
        <v>5</v>
      </c>
      <c r="IT103">
        <v>637.15417600000001</v>
      </c>
      <c r="IU103">
        <v>637.05017599999996</v>
      </c>
      <c r="IV103">
        <v>637.05017599999996</v>
      </c>
      <c r="IW103">
        <v>622.28017920000002</v>
      </c>
      <c r="IX103">
        <v>622.28017920000002</v>
      </c>
      <c r="IY103">
        <v>622.28017920000002</v>
      </c>
      <c r="IZ103">
        <v>640.80817920000004</v>
      </c>
      <c r="JA103">
        <v>640.80817920000004</v>
      </c>
      <c r="JB103">
        <v>640.80817920000004</v>
      </c>
      <c r="JC103">
        <v>18.527999999999999</v>
      </c>
      <c r="JD103">
        <v>18.527999999999999</v>
      </c>
      <c r="JE103">
        <v>18.527999999999999</v>
      </c>
      <c r="JF103">
        <v>60.185068770690698</v>
      </c>
      <c r="JG103">
        <v>60.185068770690698</v>
      </c>
      <c r="JH103">
        <v>60.185068770690698</v>
      </c>
      <c r="JI103">
        <v>208.678808985188</v>
      </c>
      <c r="JJ103">
        <v>208.678808985188</v>
      </c>
      <c r="JK103">
        <v>208.678808985188</v>
      </c>
      <c r="JL103">
        <v>4.1553018343616399</v>
      </c>
      <c r="JM103">
        <v>637.15417600000001</v>
      </c>
      <c r="JN103">
        <v>4.7626313952858101</v>
      </c>
      <c r="JO103">
        <v>637.05017599999996</v>
      </c>
      <c r="JP103">
        <v>5.71447520022872</v>
      </c>
      <c r="JQ103">
        <v>637.05017599999996</v>
      </c>
      <c r="JR103">
        <v>3.32724226549238E-3</v>
      </c>
      <c r="JS103">
        <v>622.07100000000003</v>
      </c>
      <c r="JT103">
        <v>3.4284331996677002E-3</v>
      </c>
      <c r="JU103">
        <v>621.65499999999997</v>
      </c>
      <c r="JV103">
        <v>5.8882336105302501E-3</v>
      </c>
      <c r="JW103">
        <v>621.96699999999998</v>
      </c>
      <c r="JX103">
        <v>59.261318565546198</v>
      </c>
      <c r="JY103">
        <v>637.15417600000001</v>
      </c>
      <c r="JZ103">
        <v>0.67928247697935096</v>
      </c>
      <c r="KA103">
        <v>637.05017599999996</v>
      </c>
      <c r="KB103">
        <v>0.24446772816512</v>
      </c>
      <c r="KC103">
        <v>637.05017599999996</v>
      </c>
      <c r="KD103">
        <v>59.261318565546198</v>
      </c>
      <c r="KE103">
        <v>637.15417600000001</v>
      </c>
      <c r="KF103">
        <v>67.928247697935006</v>
      </c>
      <c r="KG103">
        <v>637.05017599999996</v>
      </c>
      <c r="KH103">
        <v>81.489242721706702</v>
      </c>
      <c r="KI103">
        <v>637.05017599999996</v>
      </c>
      <c r="KJ103">
        <v>1.14624934682819E-2</v>
      </c>
      <c r="KK103">
        <v>4.1252495570905197E-3</v>
      </c>
      <c r="KL103">
        <v>1.07832171199999E-2</v>
      </c>
      <c r="KM103">
        <v>3.8475014676156303E-4</v>
      </c>
      <c r="KN103">
        <v>2.0052E-3</v>
      </c>
      <c r="KO103">
        <v>1.15527174135231E-2</v>
      </c>
      <c r="KP103">
        <v>4.0188457214143901E-3</v>
      </c>
      <c r="KQ103">
        <v>-40.4</v>
      </c>
      <c r="KR103">
        <v>0</v>
      </c>
      <c r="KS103">
        <v>0</v>
      </c>
      <c r="KT103">
        <v>-37.810794714755701</v>
      </c>
      <c r="KU103">
        <v>-8.6917891289339799E-2</v>
      </c>
      <c r="KV103">
        <v>1.06681798207179</v>
      </c>
      <c r="KW103">
        <v>0.20011872193876801</v>
      </c>
      <c r="KX103">
        <v>1.714</v>
      </c>
      <c r="KY103" s="27">
        <v>0.36894856316694002</v>
      </c>
      <c r="KZ103" t="s">
        <v>1</v>
      </c>
      <c r="LA103">
        <v>4.0340614571591198</v>
      </c>
      <c r="LB103" s="21">
        <f t="shared" si="14"/>
        <v>47.957799458053834</v>
      </c>
      <c r="LC103" t="s">
        <v>1</v>
      </c>
      <c r="LD103">
        <v>-0.5</v>
      </c>
      <c r="LE103" s="1">
        <v>6.3504649495731398</v>
      </c>
      <c r="LF103" s="18">
        <f t="shared" si="16"/>
        <v>8.5748649495731399</v>
      </c>
      <c r="LG103" s="9">
        <f t="shared" si="17"/>
        <v>4.8646332276935507</v>
      </c>
      <c r="LI103">
        <v>1.09193901396953E-2</v>
      </c>
      <c r="LJ103">
        <v>3.8900705146533701E-4</v>
      </c>
      <c r="LK103">
        <v>2.0474260541298401E-3</v>
      </c>
      <c r="LL103">
        <v>1.1697404242626001E-2</v>
      </c>
      <c r="LM103">
        <v>4.1034988742698602E-3</v>
      </c>
      <c r="LN103">
        <v>-28.281943927724001</v>
      </c>
      <c r="LO103" s="34">
        <f t="shared" si="15"/>
        <v>-29.036601864625016</v>
      </c>
      <c r="LR103">
        <v>1.0785157441989501E-2</v>
      </c>
      <c r="LS103">
        <v>3.8478057993367903E-4</v>
      </c>
      <c r="LT103">
        <v>2.0055004052756901E-3</v>
      </c>
      <c r="LU103">
        <v>1.1554718601856801E-2</v>
      </c>
      <c r="LV103">
        <v>4.0194487049164803E-3</v>
      </c>
      <c r="LW103">
        <v>7.9098532833610194E-2</v>
      </c>
      <c r="LX103">
        <v>0.17322230451277601</v>
      </c>
      <c r="LY103">
        <v>0.15003897733101201</v>
      </c>
      <c r="LZ103">
        <v>-40.2273304747171</v>
      </c>
      <c r="MA103">
        <v>7.9098532833610194E-2</v>
      </c>
      <c r="MB103">
        <v>0.149813123724307</v>
      </c>
      <c r="MC103">
        <v>-37.644122083238798</v>
      </c>
      <c r="MD103">
        <v>6.3108044970228094E-2</v>
      </c>
      <c r="ME103">
        <v>1.0670078960482201</v>
      </c>
      <c r="MF103">
        <v>0.20014864234423199</v>
      </c>
      <c r="MG103">
        <v>1.07832171199999E-2</v>
      </c>
      <c r="MH103">
        <v>3.8475014676156303E-4</v>
      </c>
      <c r="MI103">
        <v>2.0052E-3</v>
      </c>
      <c r="MJ103">
        <v>1.15527174135231E-2</v>
      </c>
      <c r="MK103">
        <v>4.0188457214143901E-3</v>
      </c>
      <c r="ML103">
        <v>-40.4</v>
      </c>
      <c r="MM103">
        <v>0</v>
      </c>
      <c r="MN103">
        <v>0</v>
      </c>
      <c r="MO103">
        <v>-37.810794714755701</v>
      </c>
      <c r="MP103">
        <v>-8.6917891289339799E-2</v>
      </c>
      <c r="MQ103">
        <v>1.06681798207179</v>
      </c>
      <c r="MR103">
        <v>0.20011872193876801</v>
      </c>
      <c r="MS103" t="s">
        <v>1</v>
      </c>
      <c r="MT103" t="s">
        <v>140</v>
      </c>
      <c r="MV103" t="s">
        <v>137</v>
      </c>
      <c r="MW103" t="b">
        <v>1</v>
      </c>
      <c r="MX103" t="s">
        <v>139</v>
      </c>
      <c r="MY103">
        <v>1.714</v>
      </c>
    </row>
    <row r="104" spans="1:363">
      <c r="A104">
        <v>85</v>
      </c>
      <c r="B104" t="s">
        <v>140</v>
      </c>
      <c r="C104">
        <v>1</v>
      </c>
      <c r="D104">
        <v>28.753996799999999</v>
      </c>
      <c r="E104">
        <v>28.753996799999999</v>
      </c>
      <c r="F104">
        <v>28.961996800000001</v>
      </c>
      <c r="G104">
        <v>13.8819968</v>
      </c>
      <c r="H104">
        <v>13.8819968</v>
      </c>
      <c r="I104">
        <v>13.8819968</v>
      </c>
      <c r="J104">
        <v>31.044006400000001</v>
      </c>
      <c r="K104">
        <v>31.044006400000001</v>
      </c>
      <c r="L104">
        <v>31.044006400000001</v>
      </c>
      <c r="M104">
        <v>17.162009600000001</v>
      </c>
      <c r="N104">
        <v>17.162009600000001</v>
      </c>
      <c r="O104">
        <v>17.162009600000001</v>
      </c>
      <c r="P104">
        <v>56.261216747337897</v>
      </c>
      <c r="Q104">
        <v>56.261216747337897</v>
      </c>
      <c r="R104">
        <v>56.261216747337897</v>
      </c>
      <c r="S104">
        <v>112.799404852762</v>
      </c>
      <c r="T104">
        <v>112.799404852762</v>
      </c>
      <c r="U104">
        <v>112.799404852762</v>
      </c>
      <c r="V104">
        <v>3.8959590229498602</v>
      </c>
      <c r="W104">
        <v>28.753996799999999</v>
      </c>
      <c r="X104">
        <v>2.8555805406182602</v>
      </c>
      <c r="Y104">
        <v>28.753996799999999</v>
      </c>
      <c r="Z104">
        <v>1.29159686542922</v>
      </c>
      <c r="AA104">
        <v>28.961996800000001</v>
      </c>
      <c r="AB104">
        <v>7.4395659094337901E-2</v>
      </c>
      <c r="AC104">
        <v>11.888</v>
      </c>
      <c r="AD104">
        <v>5.6876409316202498E-2</v>
      </c>
      <c r="AE104">
        <v>13.148999999999999</v>
      </c>
      <c r="AF104">
        <v>1.2037170921446301</v>
      </c>
      <c r="AG104">
        <v>13.881</v>
      </c>
      <c r="AH104">
        <v>55.803872357854601</v>
      </c>
      <c r="AI104">
        <v>28.753996799999999</v>
      </c>
      <c r="AJ104">
        <v>0.409082559997968</v>
      </c>
      <c r="AK104">
        <v>28.753996799999999</v>
      </c>
      <c r="AL104">
        <v>4.8261829485332197E-2</v>
      </c>
      <c r="AM104">
        <v>28.961996800000001</v>
      </c>
      <c r="AN104">
        <v>55.803872357854601</v>
      </c>
      <c r="AO104">
        <v>28.753996799999999</v>
      </c>
      <c r="AP104">
        <v>40.9082559997968</v>
      </c>
      <c r="AQ104">
        <v>28.753996799999999</v>
      </c>
      <c r="AR104">
        <v>16.0872764951107</v>
      </c>
      <c r="AS104">
        <v>28.961996800000001</v>
      </c>
      <c r="AT104">
        <v>7.3307199431364902E-3</v>
      </c>
      <c r="AU104">
        <v>8.6484732055586795E-4</v>
      </c>
      <c r="AV104">
        <v>1</v>
      </c>
      <c r="AW104">
        <v>72</v>
      </c>
      <c r="AX104">
        <v>56</v>
      </c>
      <c r="AY104">
        <v>108</v>
      </c>
      <c r="AZ104">
        <v>52</v>
      </c>
      <c r="BA104" s="6">
        <v>1.17065736681293E-2</v>
      </c>
      <c r="BB104">
        <v>1.17065736681293E-2</v>
      </c>
      <c r="BC104">
        <v>8.3145999116822995E-4</v>
      </c>
      <c r="BD104">
        <v>72</v>
      </c>
      <c r="BE104">
        <v>1.01653999416157E-3</v>
      </c>
      <c r="BF104">
        <v>35</v>
      </c>
      <c r="BG104">
        <v>1.17065736681293E-2</v>
      </c>
      <c r="BH104">
        <v>72</v>
      </c>
      <c r="BI104">
        <v>1.17065736681293E-2</v>
      </c>
      <c r="BJ104">
        <v>72</v>
      </c>
      <c r="BK104">
        <v>3.6763608999999999E-3</v>
      </c>
      <c r="BL104">
        <v>7.3527217999999998E-3</v>
      </c>
      <c r="BM104">
        <v>-0.5</v>
      </c>
      <c r="BN104">
        <v>0.366289477686153</v>
      </c>
      <c r="BO104">
        <v>4.1669955925532101</v>
      </c>
      <c r="BP104">
        <v>2</v>
      </c>
      <c r="BQ104">
        <v>152.93400320000001</v>
      </c>
      <c r="BR104">
        <v>152.93400320000001</v>
      </c>
      <c r="BS104">
        <v>155.3260032</v>
      </c>
      <c r="BT104">
        <v>134.93200640000001</v>
      </c>
      <c r="BU104">
        <v>134.93200640000001</v>
      </c>
      <c r="BV104">
        <v>134.93200640000001</v>
      </c>
      <c r="BW104">
        <v>205.93699839999999</v>
      </c>
      <c r="BX104">
        <v>205.93699839999999</v>
      </c>
      <c r="BY104">
        <v>205.93699839999999</v>
      </c>
      <c r="BZ104">
        <v>71.004991999999902</v>
      </c>
      <c r="CA104">
        <v>71.004991999999902</v>
      </c>
      <c r="CB104">
        <v>71.004991999999902</v>
      </c>
      <c r="CC104">
        <v>71.114549781601994</v>
      </c>
      <c r="CD104">
        <v>71.114549781601994</v>
      </c>
      <c r="CE104">
        <v>71.114549781601994</v>
      </c>
      <c r="CF104">
        <v>152.37410262022101</v>
      </c>
      <c r="CG104">
        <v>152.37410262022101</v>
      </c>
      <c r="CH104">
        <v>152.37410262022101</v>
      </c>
      <c r="CI104">
        <v>4.4446940184091899</v>
      </c>
      <c r="CJ104">
        <v>152.93400320000001</v>
      </c>
      <c r="CK104">
        <v>3.2784650099588601</v>
      </c>
      <c r="CL104">
        <v>152.93400320000001</v>
      </c>
      <c r="CM104">
        <v>1.24927420695832</v>
      </c>
      <c r="CN104">
        <v>155.3260032</v>
      </c>
      <c r="CO104">
        <v>8.4097181359261003E-2</v>
      </c>
      <c r="CP104">
        <v>133.684</v>
      </c>
      <c r="CQ104">
        <v>6.3431498492701396E-2</v>
      </c>
      <c r="CR104">
        <v>133.684</v>
      </c>
      <c r="CS104">
        <v>1.0522758514355299</v>
      </c>
      <c r="CT104">
        <v>134.93199999999999</v>
      </c>
      <c r="CU104">
        <v>70.504778610457393</v>
      </c>
      <c r="CV104">
        <v>152.93400320000001</v>
      </c>
      <c r="CW104">
        <v>0.52023314159320599</v>
      </c>
      <c r="CX104">
        <v>152.93400320000001</v>
      </c>
      <c r="CY104">
        <v>8.9538029551330403E-2</v>
      </c>
      <c r="CZ104">
        <v>155.3260032</v>
      </c>
      <c r="DA104">
        <v>70.504778610457393</v>
      </c>
      <c r="DB104">
        <v>152.93400320000001</v>
      </c>
      <c r="DC104">
        <v>52.023314159320599</v>
      </c>
      <c r="DD104">
        <v>152.93400320000001</v>
      </c>
      <c r="DE104">
        <v>29.846009850443401</v>
      </c>
      <c r="DF104">
        <v>155.3260032</v>
      </c>
      <c r="DG104">
        <v>7.3786933573328503E-3</v>
      </c>
      <c r="DH104">
        <v>1.2699568925112501E-3</v>
      </c>
      <c r="DI104">
        <v>2</v>
      </c>
      <c r="DJ104">
        <v>202</v>
      </c>
      <c r="DK104">
        <v>186</v>
      </c>
      <c r="DL104">
        <v>316</v>
      </c>
      <c r="DM104">
        <v>130</v>
      </c>
      <c r="DN104" s="27">
        <v>0.39289513140745902</v>
      </c>
      <c r="DO104">
        <v>0.39289513140745902</v>
      </c>
      <c r="DP104">
        <v>1.53936798684299E-2</v>
      </c>
      <c r="DQ104">
        <v>202</v>
      </c>
      <c r="DR104">
        <v>1.00531997159123E-3</v>
      </c>
      <c r="DS104">
        <v>182</v>
      </c>
      <c r="DT104">
        <v>0.39289513140745902</v>
      </c>
      <c r="DU104">
        <v>202</v>
      </c>
      <c r="DV104">
        <v>0.39289513140745902</v>
      </c>
      <c r="DW104">
        <v>202</v>
      </c>
      <c r="DX104">
        <v>3.7004195989489498E-3</v>
      </c>
      <c r="DY104">
        <v>7.4008391978978997E-3</v>
      </c>
      <c r="DZ104">
        <v>6.0408892797985096</v>
      </c>
      <c r="EA104">
        <v>0.368677697716569</v>
      </c>
      <c r="EB104">
        <v>47.455732960317697</v>
      </c>
      <c r="EC104">
        <v>3</v>
      </c>
      <c r="ED104">
        <v>290.42074880000001</v>
      </c>
      <c r="EE104">
        <v>290.1087488</v>
      </c>
      <c r="EF104">
        <v>290.21274879999999</v>
      </c>
      <c r="EG104">
        <v>275.1137536</v>
      </c>
      <c r="EH104">
        <v>275.1137536</v>
      </c>
      <c r="EI104">
        <v>275.1137536</v>
      </c>
      <c r="EJ104">
        <v>355.67975680000001</v>
      </c>
      <c r="EK104">
        <v>355.67975680000001</v>
      </c>
      <c r="EL104">
        <v>355.67975680000001</v>
      </c>
      <c r="EM104">
        <v>80.566003199999997</v>
      </c>
      <c r="EN104">
        <v>80.566003199999997</v>
      </c>
      <c r="EO104">
        <v>80.566003199999997</v>
      </c>
      <c r="EP104">
        <v>182.61807300882799</v>
      </c>
      <c r="EQ104">
        <v>182.61807300882799</v>
      </c>
      <c r="ER104">
        <v>182.61807300882799</v>
      </c>
      <c r="ES104">
        <v>640.96232633909995</v>
      </c>
      <c r="ET104">
        <v>640.96232633909995</v>
      </c>
      <c r="EU104">
        <v>640.96232633909995</v>
      </c>
      <c r="EV104">
        <v>6.6570409722509503</v>
      </c>
      <c r="EW104">
        <v>290.42074880000001</v>
      </c>
      <c r="EX104">
        <v>7.8412635079208002</v>
      </c>
      <c r="EY104">
        <v>290.1087488</v>
      </c>
      <c r="EZ104">
        <v>9.3497644435890095</v>
      </c>
      <c r="FA104">
        <v>290.21274879999999</v>
      </c>
      <c r="FB104">
        <v>2.0077018677517899E-3</v>
      </c>
      <c r="FC104">
        <v>272.59800000000001</v>
      </c>
      <c r="FD104">
        <v>1.8718308075930301E-3</v>
      </c>
      <c r="FE104">
        <v>272.59800000000001</v>
      </c>
      <c r="FF104">
        <v>3.6588653921253099E-3</v>
      </c>
      <c r="FG104">
        <v>272.59800000000001</v>
      </c>
      <c r="FH104">
        <v>179.77377426563601</v>
      </c>
      <c r="FI104">
        <v>290.42074880000001</v>
      </c>
      <c r="FJ104">
        <v>2.0867615528163301</v>
      </c>
      <c r="FK104">
        <v>290.1087488</v>
      </c>
      <c r="FL104">
        <v>0.75753719037548894</v>
      </c>
      <c r="FM104">
        <v>290.21274879999999</v>
      </c>
      <c r="FN104">
        <v>179.77377426563601</v>
      </c>
      <c r="FO104">
        <v>290.42074880000001</v>
      </c>
      <c r="FP104">
        <v>208.67615528163299</v>
      </c>
      <c r="FQ104">
        <v>290.1087488</v>
      </c>
      <c r="FR104">
        <v>252.51239679182899</v>
      </c>
      <c r="FS104">
        <v>290.21274879999999</v>
      </c>
      <c r="FT104">
        <v>1.1607708417652201E-2</v>
      </c>
      <c r="FU104">
        <v>4.2138359361368199E-3</v>
      </c>
      <c r="FV104">
        <v>1.0920071159751601E-2</v>
      </c>
      <c r="FW104">
        <v>3.8907252244777598E-4</v>
      </c>
      <c r="FX104">
        <v>2.04807873120099E-3</v>
      </c>
      <c r="FY104">
        <v>1.16982162046471E-2</v>
      </c>
      <c r="FZ104">
        <v>4.1048062390925798E-3</v>
      </c>
      <c r="GA104">
        <v>11.2342405132128</v>
      </c>
      <c r="GB104">
        <v>12.5943348145722</v>
      </c>
      <c r="GC104">
        <v>21.3893549633299</v>
      </c>
      <c r="GD104">
        <v>-28.221339857650602</v>
      </c>
      <c r="GE104">
        <v>11.2342405132128</v>
      </c>
      <c r="GF104">
        <v>21.383767804208301</v>
      </c>
      <c r="GG104">
        <v>-25.692661708426101</v>
      </c>
      <c r="GH104">
        <v>21.300577954411299</v>
      </c>
      <c r="GI104">
        <v>1.08021113352946</v>
      </c>
      <c r="GJ104">
        <v>0.20438926780781699</v>
      </c>
      <c r="GK104">
        <v>4</v>
      </c>
      <c r="GL104">
        <v>591.99275520000003</v>
      </c>
      <c r="GM104">
        <v>591.99275520000003</v>
      </c>
      <c r="GN104">
        <v>591.99275520000003</v>
      </c>
      <c r="GO104">
        <v>577.22174719999998</v>
      </c>
      <c r="GP104">
        <v>577.22174719999998</v>
      </c>
      <c r="GQ104">
        <v>577.22174719999998</v>
      </c>
      <c r="GR104">
        <v>595.6447488</v>
      </c>
      <c r="GS104">
        <v>595.6447488</v>
      </c>
      <c r="GT104">
        <v>595.6447488</v>
      </c>
      <c r="GU104">
        <v>18.423001599999999</v>
      </c>
      <c r="GV104">
        <v>18.423001599999999</v>
      </c>
      <c r="GW104">
        <v>18.423001599999999</v>
      </c>
      <c r="GX104">
        <v>59.987632008235003</v>
      </c>
      <c r="GY104">
        <v>59.987632008235003</v>
      </c>
      <c r="GZ104">
        <v>59.987632008235003</v>
      </c>
      <c r="HA104">
        <v>208.03407469099301</v>
      </c>
      <c r="HB104">
        <v>208.03407469099301</v>
      </c>
      <c r="HC104">
        <v>208.03407469099301</v>
      </c>
      <c r="HD104">
        <v>4.1894333868848204</v>
      </c>
      <c r="HE104">
        <v>591.99275520000003</v>
      </c>
      <c r="HF104">
        <v>4.8023895136501498</v>
      </c>
      <c r="HG104">
        <v>591.99275520000003</v>
      </c>
      <c r="HH104">
        <v>5.7628722719776002</v>
      </c>
      <c r="HI104">
        <v>591.99275520000003</v>
      </c>
      <c r="HJ104">
        <v>2.8463979128160598E-3</v>
      </c>
      <c r="HK104">
        <v>576.59100000000001</v>
      </c>
      <c r="HL104">
        <v>2.8480070415630499E-3</v>
      </c>
      <c r="HM104">
        <v>576.17100000000005</v>
      </c>
      <c r="HN104">
        <v>4.8383790168951002E-3</v>
      </c>
      <c r="HO104">
        <v>575.54100000000005</v>
      </c>
      <c r="HP104">
        <v>59.066652640730702</v>
      </c>
      <c r="HQ104">
        <v>591.99275520000003</v>
      </c>
      <c r="HR104">
        <v>0.67725300193362603</v>
      </c>
      <c r="HS104">
        <v>591.99275520000003</v>
      </c>
      <c r="HT104">
        <v>0.24372636557070099</v>
      </c>
      <c r="HU104">
        <v>591.99275520000003</v>
      </c>
      <c r="HV104">
        <v>59.066652640730702</v>
      </c>
      <c r="HW104">
        <v>591.99275520000003</v>
      </c>
      <c r="HX104">
        <v>67.7253001933626</v>
      </c>
      <c r="HY104">
        <v>591.99275520000003</v>
      </c>
      <c r="HZ104">
        <v>81.242121856900496</v>
      </c>
      <c r="IA104">
        <v>591.99275520000003</v>
      </c>
      <c r="IB104">
        <v>1.1465911333303E-2</v>
      </c>
      <c r="IC104">
        <v>4.1262938506631099E-3</v>
      </c>
      <c r="ID104">
        <v>1.07857442350533E-2</v>
      </c>
      <c r="IE104">
        <v>3.8478463151414203E-4</v>
      </c>
      <c r="IF104">
        <v>2.0055403999531701E-3</v>
      </c>
      <c r="IG104">
        <v>1.15553134980816E-2</v>
      </c>
      <c r="IH104">
        <v>4.0195292363611702E-3</v>
      </c>
      <c r="II104">
        <v>8.96289523735216E-2</v>
      </c>
      <c r="IJ104">
        <v>0.224716355956111</v>
      </c>
      <c r="IK104">
        <v>0.17007742873453799</v>
      </c>
      <c r="IL104">
        <v>-40.175111677875101</v>
      </c>
      <c r="IM104">
        <v>8.96289523735216E-2</v>
      </c>
      <c r="IN104">
        <v>0.16975860421508601</v>
      </c>
      <c r="IO104">
        <v>-37.594575062803798</v>
      </c>
      <c r="IP104">
        <v>8.3144754673858401E-2</v>
      </c>
      <c r="IQ104">
        <v>1.06706532977627</v>
      </c>
      <c r="IR104">
        <v>0.20015262581808199</v>
      </c>
      <c r="IS104">
        <v>5</v>
      </c>
      <c r="IT104">
        <v>636.65075200000001</v>
      </c>
      <c r="IU104">
        <v>636.65075200000001</v>
      </c>
      <c r="IV104">
        <v>636.65075200000001</v>
      </c>
      <c r="IW104">
        <v>621.88075519999995</v>
      </c>
      <c r="IX104">
        <v>621.88075519999995</v>
      </c>
      <c r="IY104">
        <v>621.88075519999995</v>
      </c>
      <c r="IZ104">
        <v>640.30375679999997</v>
      </c>
      <c r="JA104">
        <v>640.30375679999997</v>
      </c>
      <c r="JB104">
        <v>640.30375679999997</v>
      </c>
      <c r="JC104">
        <v>18.423001599999999</v>
      </c>
      <c r="JD104">
        <v>18.423001599999999</v>
      </c>
      <c r="JE104">
        <v>18.423001599999999</v>
      </c>
      <c r="JF104">
        <v>60.612671388662299</v>
      </c>
      <c r="JG104">
        <v>60.612671388662299</v>
      </c>
      <c r="JH104">
        <v>60.612671388662299</v>
      </c>
      <c r="JI104">
        <v>210.173024811082</v>
      </c>
      <c r="JJ104">
        <v>210.173024811082</v>
      </c>
      <c r="JK104">
        <v>210.173024811082</v>
      </c>
      <c r="JL104">
        <v>4.1864608989076704</v>
      </c>
      <c r="JM104">
        <v>636.65075200000001</v>
      </c>
      <c r="JN104">
        <v>4.7987120713784899</v>
      </c>
      <c r="JO104">
        <v>636.65075200000001</v>
      </c>
      <c r="JP104">
        <v>5.7584445868877303</v>
      </c>
      <c r="JQ104">
        <v>636.65075200000001</v>
      </c>
      <c r="JR104">
        <v>3.3875947000868898E-3</v>
      </c>
      <c r="JS104">
        <v>621.67200000000003</v>
      </c>
      <c r="JT104">
        <v>3.50291034513949E-3</v>
      </c>
      <c r="JU104">
        <v>621.36</v>
      </c>
      <c r="JV104">
        <v>5.7861920997894899E-3</v>
      </c>
      <c r="JW104">
        <v>621.36</v>
      </c>
      <c r="JX104">
        <v>59.682288519015202</v>
      </c>
      <c r="JY104">
        <v>636.65075200000001</v>
      </c>
      <c r="JZ104">
        <v>0.68415808681546997</v>
      </c>
      <c r="KA104">
        <v>636.65075200000001</v>
      </c>
      <c r="KB104">
        <v>0.24622478283155899</v>
      </c>
      <c r="KC104">
        <v>636.65075200000001</v>
      </c>
      <c r="KD104">
        <v>59.682288519015202</v>
      </c>
      <c r="KE104">
        <v>636.65075200000001</v>
      </c>
      <c r="KF104">
        <v>68.415808681547006</v>
      </c>
      <c r="KG104">
        <v>636.65075200000001</v>
      </c>
      <c r="KH104">
        <v>82.074927610519893</v>
      </c>
      <c r="KI104">
        <v>636.65075200000001</v>
      </c>
      <c r="KJ104">
        <v>1.14633353343595E-2</v>
      </c>
      <c r="KK104">
        <v>4.12559218055303E-3</v>
      </c>
      <c r="KL104">
        <v>1.07832171199999E-2</v>
      </c>
      <c r="KM104">
        <v>3.8475014676156303E-4</v>
      </c>
      <c r="KN104">
        <v>2.0052E-3</v>
      </c>
      <c r="KO104">
        <v>1.15527174135231E-2</v>
      </c>
      <c r="KP104">
        <v>4.0188457214143901E-3</v>
      </c>
      <c r="KQ104">
        <v>-40.4</v>
      </c>
      <c r="KR104">
        <v>0</v>
      </c>
      <c r="KS104">
        <v>0</v>
      </c>
      <c r="KT104">
        <v>-37.810794714755701</v>
      </c>
      <c r="KU104">
        <v>-8.6917891289339799E-2</v>
      </c>
      <c r="KV104">
        <v>1.06681798207179</v>
      </c>
      <c r="KW104">
        <v>0.20011872193876801</v>
      </c>
      <c r="KX104">
        <v>1.825</v>
      </c>
      <c r="KY104" s="27">
        <v>0.39289513140745902</v>
      </c>
      <c r="KZ104" t="s">
        <v>1</v>
      </c>
      <c r="LA104">
        <v>4.1669955925532101</v>
      </c>
      <c r="LB104" s="21">
        <f t="shared" si="14"/>
        <v>47.964289982436753</v>
      </c>
      <c r="LC104" t="s">
        <v>1</v>
      </c>
      <c r="LD104">
        <v>-0.5</v>
      </c>
      <c r="LE104" s="1">
        <v>6.0408892797985096</v>
      </c>
      <c r="LF104" s="18">
        <f t="shared" si="16"/>
        <v>8.8628892797985088</v>
      </c>
      <c r="LG104" s="9">
        <f>LF104*$LD$144+$LD$145</f>
        <v>5.1589245514671855</v>
      </c>
      <c r="LI104">
        <v>1.0920071159751601E-2</v>
      </c>
      <c r="LJ104">
        <v>3.8907252244777598E-4</v>
      </c>
      <c r="LK104">
        <v>2.04807873120099E-3</v>
      </c>
      <c r="LL104">
        <v>1.16982162046471E-2</v>
      </c>
      <c r="LM104">
        <v>4.1048062390925798E-3</v>
      </c>
      <c r="LN104">
        <v>-28.221339857650602</v>
      </c>
      <c r="LO104" s="34">
        <f t="shared" si="15"/>
        <v>-28.973972362858607</v>
      </c>
      <c r="LR104">
        <v>1.07857442350533E-2</v>
      </c>
      <c r="LS104">
        <v>3.8478463151414203E-4</v>
      </c>
      <c r="LT104">
        <v>2.0055403999531701E-3</v>
      </c>
      <c r="LU104">
        <v>1.15553134980816E-2</v>
      </c>
      <c r="LV104">
        <v>4.0195292363611702E-3</v>
      </c>
      <c r="LW104">
        <v>8.96289523735216E-2</v>
      </c>
      <c r="LX104">
        <v>0.224716355956111</v>
      </c>
      <c r="LY104">
        <v>0.17007742873453799</v>
      </c>
      <c r="LZ104">
        <v>-40.175111677875101</v>
      </c>
      <c r="MA104">
        <v>8.96289523735216E-2</v>
      </c>
      <c r="MB104">
        <v>0.16975860421508601</v>
      </c>
      <c r="MC104">
        <v>-37.594575062803798</v>
      </c>
      <c r="MD104">
        <v>8.3144754673858401E-2</v>
      </c>
      <c r="ME104">
        <v>1.06706532977627</v>
      </c>
      <c r="MF104">
        <v>0.20015262581808199</v>
      </c>
      <c r="MG104">
        <v>1.07832171199999E-2</v>
      </c>
      <c r="MH104">
        <v>3.8475014676156303E-4</v>
      </c>
      <c r="MI104">
        <v>2.0052E-3</v>
      </c>
      <c r="MJ104">
        <v>1.15527174135231E-2</v>
      </c>
      <c r="MK104">
        <v>4.0188457214143901E-3</v>
      </c>
      <c r="ML104">
        <v>-40.4</v>
      </c>
      <c r="MM104">
        <v>0</v>
      </c>
      <c r="MN104">
        <v>0</v>
      </c>
      <c r="MO104">
        <v>-37.810794714755701</v>
      </c>
      <c r="MP104">
        <v>-8.6917891289339799E-2</v>
      </c>
      <c r="MQ104">
        <v>1.06681798207179</v>
      </c>
      <c r="MR104">
        <v>0.20011872193876801</v>
      </c>
      <c r="MS104" t="s">
        <v>1</v>
      </c>
      <c r="MT104" t="s">
        <v>140</v>
      </c>
      <c r="MV104" t="s">
        <v>137</v>
      </c>
      <c r="MW104" t="b">
        <v>1</v>
      </c>
      <c r="MX104" t="s">
        <v>139</v>
      </c>
      <c r="MY104">
        <v>1.825</v>
      </c>
    </row>
    <row r="105" spans="1:363">
      <c r="A105">
        <v>99</v>
      </c>
      <c r="B105" t="s">
        <v>140</v>
      </c>
      <c r="C105">
        <v>1</v>
      </c>
      <c r="D105">
        <v>28.56</v>
      </c>
      <c r="E105">
        <v>28.456</v>
      </c>
      <c r="F105">
        <v>28.664000000000001</v>
      </c>
      <c r="G105">
        <v>13.6859904</v>
      </c>
      <c r="H105">
        <v>13.6859904</v>
      </c>
      <c r="I105">
        <v>13.6859904</v>
      </c>
      <c r="J105">
        <v>30.748992000000001</v>
      </c>
      <c r="K105">
        <v>30.748992000000001</v>
      </c>
      <c r="L105">
        <v>30.748992000000001</v>
      </c>
      <c r="M105">
        <v>17.0630016</v>
      </c>
      <c r="N105">
        <v>17.0630016</v>
      </c>
      <c r="O105">
        <v>17.0630016</v>
      </c>
      <c r="P105">
        <v>57.563518449157201</v>
      </c>
      <c r="Q105">
        <v>57.563518449157201</v>
      </c>
      <c r="R105">
        <v>57.563518449157201</v>
      </c>
      <c r="S105">
        <v>113.99502764231001</v>
      </c>
      <c r="T105">
        <v>113.99502764231001</v>
      </c>
      <c r="U105">
        <v>113.99502764231001</v>
      </c>
      <c r="V105">
        <v>3.9791835309382901</v>
      </c>
      <c r="W105">
        <v>28.56</v>
      </c>
      <c r="X105">
        <v>2.9170231494367398</v>
      </c>
      <c r="Y105">
        <v>28.456</v>
      </c>
      <c r="Z105">
        <v>1.2078963298196199</v>
      </c>
      <c r="AA105">
        <v>28.664000000000001</v>
      </c>
      <c r="AB105">
        <v>7.5291375897417703E-2</v>
      </c>
      <c r="AC105">
        <v>13.475</v>
      </c>
      <c r="AD105">
        <v>5.7366329073844202E-2</v>
      </c>
      <c r="AE105">
        <v>12.635</v>
      </c>
      <c r="AF105">
        <v>1.0992898704318099</v>
      </c>
      <c r="AG105">
        <v>13.685</v>
      </c>
      <c r="AH105">
        <v>57.099830032369802</v>
      </c>
      <c r="AI105">
        <v>28.56</v>
      </c>
      <c r="AJ105">
        <v>0.418575462796482</v>
      </c>
      <c r="AK105">
        <v>28.456</v>
      </c>
      <c r="AL105">
        <v>4.5112953990877398E-2</v>
      </c>
      <c r="AM105">
        <v>28.664000000000001</v>
      </c>
      <c r="AN105">
        <v>57.099830032369802</v>
      </c>
      <c r="AO105">
        <v>28.56</v>
      </c>
      <c r="AP105">
        <v>41.857546279648197</v>
      </c>
      <c r="AQ105">
        <v>28.456</v>
      </c>
      <c r="AR105">
        <v>15.0376513302924</v>
      </c>
      <c r="AS105">
        <v>28.664000000000001</v>
      </c>
      <c r="AT105">
        <v>7.3305903460516696E-3</v>
      </c>
      <c r="AU105">
        <v>7.90071598554722E-4</v>
      </c>
      <c r="AV105">
        <v>1</v>
      </c>
      <c r="AW105">
        <v>71</v>
      </c>
      <c r="AX105">
        <v>56</v>
      </c>
      <c r="AY105">
        <v>109</v>
      </c>
      <c r="AZ105">
        <v>53</v>
      </c>
      <c r="BA105" s="6">
        <v>9.3184610285485803E-3</v>
      </c>
      <c r="BB105">
        <v>9.3184610285485803E-3</v>
      </c>
      <c r="BC105">
        <v>6.5407997462898397E-4</v>
      </c>
      <c r="BD105">
        <v>71</v>
      </c>
      <c r="BE105">
        <v>1.0219199815765E-3</v>
      </c>
      <c r="BF105">
        <v>36</v>
      </c>
      <c r="BG105">
        <v>9.3184610285485803E-3</v>
      </c>
      <c r="BH105">
        <v>71</v>
      </c>
      <c r="BI105">
        <v>9.3184610285485803E-3</v>
      </c>
      <c r="BJ105">
        <v>71</v>
      </c>
      <c r="BK105">
        <v>3.6763608999999999E-3</v>
      </c>
      <c r="BL105">
        <v>7.3527217999999998E-3</v>
      </c>
      <c r="BM105">
        <v>-0.5</v>
      </c>
      <c r="BN105">
        <v>0.366289477686153</v>
      </c>
      <c r="BO105">
        <v>4.09845154979116</v>
      </c>
      <c r="BP105">
        <v>2</v>
      </c>
      <c r="BQ105">
        <v>152.76399359999999</v>
      </c>
      <c r="BR105">
        <v>152.76399359999999</v>
      </c>
      <c r="BS105">
        <v>154.8439936</v>
      </c>
      <c r="BT105">
        <v>134.76099840000001</v>
      </c>
      <c r="BU105">
        <v>134.76099840000001</v>
      </c>
      <c r="BV105">
        <v>134.76099840000001</v>
      </c>
      <c r="BW105">
        <v>202.21899519999999</v>
      </c>
      <c r="BX105">
        <v>202.21899519999999</v>
      </c>
      <c r="BY105">
        <v>202.21899519999999</v>
      </c>
      <c r="BZ105">
        <v>67.457996799999904</v>
      </c>
      <c r="CA105">
        <v>67.457996799999904</v>
      </c>
      <c r="CB105">
        <v>67.457996799999904</v>
      </c>
      <c r="CC105">
        <v>58.971863860650103</v>
      </c>
      <c r="CD105">
        <v>58.971863860650103</v>
      </c>
      <c r="CE105">
        <v>58.971863860650103</v>
      </c>
      <c r="CF105">
        <v>123.944043991813</v>
      </c>
      <c r="CG105">
        <v>123.944043991813</v>
      </c>
      <c r="CH105">
        <v>123.944043991813</v>
      </c>
      <c r="CI105">
        <v>3.5905610215563599</v>
      </c>
      <c r="CJ105">
        <v>152.76399359999999</v>
      </c>
      <c r="CK105">
        <v>2.6482659912714599</v>
      </c>
      <c r="CL105">
        <v>152.76399359999999</v>
      </c>
      <c r="CM105">
        <v>0.92419422576239596</v>
      </c>
      <c r="CN105">
        <v>154.8439936</v>
      </c>
      <c r="CO105">
        <v>8.5403538747970603E-2</v>
      </c>
      <c r="CP105">
        <v>133.82400000000001</v>
      </c>
      <c r="CQ105">
        <v>6.4295710952708099E-2</v>
      </c>
      <c r="CR105">
        <v>133.61600000000001</v>
      </c>
      <c r="CS105">
        <v>0.956060418972834</v>
      </c>
      <c r="CT105">
        <v>134.55199999999999</v>
      </c>
      <c r="CU105">
        <v>58.4735910521607</v>
      </c>
      <c r="CV105">
        <v>152.76399359999999</v>
      </c>
      <c r="CW105">
        <v>0.43123064238638098</v>
      </c>
      <c r="CX105">
        <v>152.76399359999999</v>
      </c>
      <c r="CY105">
        <v>6.7042166103044198E-2</v>
      </c>
      <c r="CZ105">
        <v>154.8439936</v>
      </c>
      <c r="DA105">
        <v>58.4735910521607</v>
      </c>
      <c r="DB105">
        <v>152.76399359999999</v>
      </c>
      <c r="DC105">
        <v>43.123064238638101</v>
      </c>
      <c r="DD105">
        <v>152.76399359999999</v>
      </c>
      <c r="DE105">
        <v>22.347388701014701</v>
      </c>
      <c r="DF105">
        <v>154.8439936</v>
      </c>
      <c r="DG105">
        <v>7.3747932122333101E-3</v>
      </c>
      <c r="DH105">
        <v>1.14653752055761E-3</v>
      </c>
      <c r="DI105">
        <v>2</v>
      </c>
      <c r="DJ105">
        <v>199</v>
      </c>
      <c r="DK105">
        <v>182</v>
      </c>
      <c r="DL105">
        <v>294</v>
      </c>
      <c r="DM105">
        <v>112</v>
      </c>
      <c r="DN105" s="27">
        <v>0.31551502453146602</v>
      </c>
      <c r="DO105">
        <v>0.31551502453146602</v>
      </c>
      <c r="DP105">
        <v>1.32392399944365E-2</v>
      </c>
      <c r="DQ105">
        <v>199</v>
      </c>
      <c r="DR105">
        <v>1.0067599825560999E-3</v>
      </c>
      <c r="DS105">
        <v>177</v>
      </c>
      <c r="DT105">
        <v>0.31551502453146602</v>
      </c>
      <c r="DU105">
        <v>199</v>
      </c>
      <c r="DV105">
        <v>0.31551502453146602</v>
      </c>
      <c r="DW105">
        <v>199</v>
      </c>
      <c r="DX105">
        <v>3.6985290585283999E-3</v>
      </c>
      <c r="DY105">
        <v>7.3970581170568102E-3</v>
      </c>
      <c r="DZ105">
        <v>5.5269040640550902</v>
      </c>
      <c r="EA105">
        <v>0.36849003475153402</v>
      </c>
      <c r="EB105">
        <v>47.088456659666399</v>
      </c>
      <c r="EC105">
        <v>3</v>
      </c>
      <c r="ED105">
        <v>288.21653759999998</v>
      </c>
      <c r="EE105">
        <v>288.1125376</v>
      </c>
      <c r="EF105">
        <v>288.21653759999998</v>
      </c>
      <c r="EG105">
        <v>271.96652799999998</v>
      </c>
      <c r="EH105">
        <v>271.96652799999998</v>
      </c>
      <c r="EI105">
        <v>271.96652799999998</v>
      </c>
      <c r="EJ105">
        <v>347.54952960000003</v>
      </c>
      <c r="EK105">
        <v>347.54952960000003</v>
      </c>
      <c r="EL105">
        <v>347.54952960000003</v>
      </c>
      <c r="EM105">
        <v>75.583001600000003</v>
      </c>
      <c r="EN105">
        <v>75.583001600000003</v>
      </c>
      <c r="EO105">
        <v>75.583001600000003</v>
      </c>
      <c r="EP105">
        <v>146.01552946851501</v>
      </c>
      <c r="EQ105">
        <v>146.01552946851501</v>
      </c>
      <c r="ER105">
        <v>146.01552946851501</v>
      </c>
      <c r="ES105">
        <v>512.43497827328497</v>
      </c>
      <c r="ET105">
        <v>512.43497827328497</v>
      </c>
      <c r="EU105">
        <v>512.43497827328497</v>
      </c>
      <c r="EV105">
        <v>5.6751856816022102</v>
      </c>
      <c r="EW105">
        <v>288.21653759999998</v>
      </c>
      <c r="EX105">
        <v>6.6655074193651398</v>
      </c>
      <c r="EY105">
        <v>288.1125376</v>
      </c>
      <c r="EZ105">
        <v>7.9696812180304999</v>
      </c>
      <c r="FA105">
        <v>288.21653759999998</v>
      </c>
      <c r="FB105">
        <v>1.85899290383251E-3</v>
      </c>
      <c r="FC105">
        <v>269.45100000000002</v>
      </c>
      <c r="FD105">
        <v>1.74748723434545E-3</v>
      </c>
      <c r="FE105">
        <v>269.45100000000002</v>
      </c>
      <c r="FF105">
        <v>3.2396605479261698E-3</v>
      </c>
      <c r="FG105">
        <v>269.87099999999998</v>
      </c>
      <c r="FH105">
        <v>143.741960199489</v>
      </c>
      <c r="FI105">
        <v>288.21653759999998</v>
      </c>
      <c r="FJ105">
        <v>1.66784316400727</v>
      </c>
      <c r="FK105">
        <v>288.1125376</v>
      </c>
      <c r="FL105">
        <v>0.60572610501920598</v>
      </c>
      <c r="FM105">
        <v>288.21653759999998</v>
      </c>
      <c r="FN105">
        <v>143.741960199489</v>
      </c>
      <c r="FO105">
        <v>288.21653759999998</v>
      </c>
      <c r="FP105">
        <v>166.78431640072699</v>
      </c>
      <c r="FQ105">
        <v>288.1125376</v>
      </c>
      <c r="FR105">
        <v>201.90870167306801</v>
      </c>
      <c r="FS105">
        <v>288.21653759999998</v>
      </c>
      <c r="FT105">
        <v>1.1603036174632601E-2</v>
      </c>
      <c r="FU105">
        <v>4.2139825015504303E-3</v>
      </c>
      <c r="FV105">
        <v>1.09199465084522E-2</v>
      </c>
      <c r="FW105">
        <v>3.8919569191222202E-4</v>
      </c>
      <c r="FX105">
        <v>2.0493068677732902E-3</v>
      </c>
      <c r="FY105">
        <v>1.16983378922767E-2</v>
      </c>
      <c r="FZ105">
        <v>4.1072652011071801E-3</v>
      </c>
      <c r="GA105">
        <v>11.554368953662699</v>
      </c>
      <c r="GB105">
        <v>12.604868061877699</v>
      </c>
      <c r="GC105">
        <v>22.001212741670599</v>
      </c>
      <c r="GD105">
        <v>-28.2324325942153</v>
      </c>
      <c r="GE105">
        <v>11.554368953662699</v>
      </c>
      <c r="GF105">
        <v>21.996243653147101</v>
      </c>
      <c r="GG105">
        <v>-25.682526731572299</v>
      </c>
      <c r="GH105">
        <v>21.912382551364001</v>
      </c>
      <c r="GI105">
        <v>1.08019893624296</v>
      </c>
      <c r="GJ105">
        <v>0.20451157979232101</v>
      </c>
      <c r="GK105">
        <v>4</v>
      </c>
      <c r="GL105">
        <v>591.34252800000002</v>
      </c>
      <c r="GM105">
        <v>591.34252800000002</v>
      </c>
      <c r="GN105">
        <v>591.34252800000002</v>
      </c>
      <c r="GO105">
        <v>576.5715328</v>
      </c>
      <c r="GP105">
        <v>576.5715328</v>
      </c>
      <c r="GQ105">
        <v>576.5715328</v>
      </c>
      <c r="GR105">
        <v>595.20652800000005</v>
      </c>
      <c r="GS105">
        <v>595.20652800000005</v>
      </c>
      <c r="GT105">
        <v>595.20652800000005</v>
      </c>
      <c r="GU105">
        <v>18.634995199999999</v>
      </c>
      <c r="GV105">
        <v>18.634995199999999</v>
      </c>
      <c r="GW105">
        <v>18.634995199999999</v>
      </c>
      <c r="GX105">
        <v>61.185798858665002</v>
      </c>
      <c r="GY105">
        <v>61.185798858665002</v>
      </c>
      <c r="GZ105">
        <v>61.185798858665002</v>
      </c>
      <c r="HA105">
        <v>212.116067840135</v>
      </c>
      <c r="HB105">
        <v>212.116067840135</v>
      </c>
      <c r="HC105">
        <v>212.116067840135</v>
      </c>
      <c r="HD105">
        <v>4.2868843359661799</v>
      </c>
      <c r="HE105">
        <v>591.34252800000002</v>
      </c>
      <c r="HF105">
        <v>4.9120659103211102</v>
      </c>
      <c r="HG105">
        <v>591.34252800000002</v>
      </c>
      <c r="HH105">
        <v>5.8934133029129798</v>
      </c>
      <c r="HI105">
        <v>591.34252800000002</v>
      </c>
      <c r="HJ105">
        <v>2.4286709626582998E-3</v>
      </c>
      <c r="HK105">
        <v>576.15499999999997</v>
      </c>
      <c r="HL105">
        <v>2.3807060904511199E-3</v>
      </c>
      <c r="HM105">
        <v>575.01</v>
      </c>
      <c r="HN105">
        <v>3.8387906231378902E-3</v>
      </c>
      <c r="HO105">
        <v>575.21799999999996</v>
      </c>
      <c r="HP105">
        <v>60.2468440288431</v>
      </c>
      <c r="HQ105">
        <v>591.34252800000002</v>
      </c>
      <c r="HR105">
        <v>0.69049594055435404</v>
      </c>
      <c r="HS105">
        <v>591.34252800000002</v>
      </c>
      <c r="HT105">
        <v>0.24845888926756901</v>
      </c>
      <c r="HU105">
        <v>591.34252800000002</v>
      </c>
      <c r="HV105">
        <v>60.2468440288431</v>
      </c>
      <c r="HW105">
        <v>591.34252800000002</v>
      </c>
      <c r="HX105">
        <v>69.049594055435406</v>
      </c>
      <c r="HY105">
        <v>591.34252800000002</v>
      </c>
      <c r="HZ105">
        <v>82.819629755856496</v>
      </c>
      <c r="IA105">
        <v>591.34252800000002</v>
      </c>
      <c r="IB105">
        <v>1.14611138838041E-2</v>
      </c>
      <c r="IC105">
        <v>4.1240150131120496E-3</v>
      </c>
      <c r="ID105">
        <v>1.0785675910060801E-2</v>
      </c>
      <c r="IE105">
        <v>3.8478700522486897E-4</v>
      </c>
      <c r="IF105">
        <v>2.0055638319211098E-3</v>
      </c>
      <c r="IG105">
        <v>1.1555249920510499E-2</v>
      </c>
      <c r="IH105">
        <v>4.0195761007471298E-3</v>
      </c>
      <c r="II105">
        <v>9.5798438589200702E-2</v>
      </c>
      <c r="IJ105">
        <v>0.21921309911676601</v>
      </c>
      <c r="IK105">
        <v>0.18173858450087799</v>
      </c>
      <c r="IL105">
        <v>-40.181191928522203</v>
      </c>
      <c r="IM105">
        <v>9.5798438589200702E-2</v>
      </c>
      <c r="IN105">
        <v>0.18144420562227201</v>
      </c>
      <c r="IO105">
        <v>-37.5998702371284</v>
      </c>
      <c r="IP105">
        <v>9.4804896876965403E-2</v>
      </c>
      <c r="IQ105">
        <v>1.0670586423130599</v>
      </c>
      <c r="IR105">
        <v>0.20015495964426899</v>
      </c>
      <c r="IS105">
        <v>5</v>
      </c>
      <c r="IT105">
        <v>636.02653439999995</v>
      </c>
      <c r="IU105">
        <v>636.02653439999995</v>
      </c>
      <c r="IV105">
        <v>636.02653439999995</v>
      </c>
      <c r="IW105">
        <v>621.25553920000004</v>
      </c>
      <c r="IX105">
        <v>621.25553920000004</v>
      </c>
      <c r="IY105">
        <v>621.25553920000004</v>
      </c>
      <c r="IZ105">
        <v>639.89153280000005</v>
      </c>
      <c r="JA105">
        <v>639.89153280000005</v>
      </c>
      <c r="JB105">
        <v>639.89153280000005</v>
      </c>
      <c r="JC105">
        <v>18.635993599999999</v>
      </c>
      <c r="JD105">
        <v>18.635993599999999</v>
      </c>
      <c r="JE105">
        <v>18.635993599999999</v>
      </c>
      <c r="JF105">
        <v>62.134398591954401</v>
      </c>
      <c r="JG105">
        <v>62.134398591954401</v>
      </c>
      <c r="JH105">
        <v>62.134398591954401</v>
      </c>
      <c r="JI105">
        <v>215.37467069316801</v>
      </c>
      <c r="JJ105">
        <v>215.37467069316801</v>
      </c>
      <c r="JK105">
        <v>215.37467069316801</v>
      </c>
      <c r="JL105">
        <v>4.2928491585304203</v>
      </c>
      <c r="JM105">
        <v>636.02653439999995</v>
      </c>
      <c r="JN105">
        <v>4.9190088826212301</v>
      </c>
      <c r="JO105">
        <v>636.02653439999995</v>
      </c>
      <c r="JP105">
        <v>5.9009992575007804</v>
      </c>
      <c r="JQ105">
        <v>636.02653439999995</v>
      </c>
      <c r="JR105">
        <v>3.10273351958666E-3</v>
      </c>
      <c r="JS105">
        <v>621.04499999999996</v>
      </c>
      <c r="JT105">
        <v>3.1071982203384201E-3</v>
      </c>
      <c r="JU105">
        <v>620.94000000000005</v>
      </c>
      <c r="JV105">
        <v>4.9326470784240399E-3</v>
      </c>
      <c r="JW105">
        <v>620.52</v>
      </c>
      <c r="JX105">
        <v>61.181083052245498</v>
      </c>
      <c r="JY105">
        <v>636.02653439999995</v>
      </c>
      <c r="JZ105">
        <v>0.70104968112302901</v>
      </c>
      <c r="KA105">
        <v>636.02653439999995</v>
      </c>
      <c r="KB105">
        <v>0.25226585858585898</v>
      </c>
      <c r="KC105">
        <v>636.02653439999995</v>
      </c>
      <c r="KD105">
        <v>61.181083052245498</v>
      </c>
      <c r="KE105">
        <v>636.02653439999995</v>
      </c>
      <c r="KF105">
        <v>70.104968112302899</v>
      </c>
      <c r="KG105">
        <v>636.02653439999995</v>
      </c>
      <c r="KH105">
        <v>84.088619528619702</v>
      </c>
      <c r="KI105">
        <v>636.02653439999995</v>
      </c>
      <c r="KJ105">
        <v>1.14586020081463E-2</v>
      </c>
      <c r="KK105">
        <v>4.1232656566480902E-3</v>
      </c>
      <c r="KL105">
        <v>1.07832171199999E-2</v>
      </c>
      <c r="KM105">
        <v>3.8475014676156303E-4</v>
      </c>
      <c r="KN105">
        <v>2.0052E-3</v>
      </c>
      <c r="KO105">
        <v>1.15527174135231E-2</v>
      </c>
      <c r="KP105">
        <v>4.0188457214143901E-3</v>
      </c>
      <c r="KQ105">
        <v>-40.4</v>
      </c>
      <c r="KR105">
        <v>0</v>
      </c>
      <c r="KS105">
        <v>0</v>
      </c>
      <c r="KT105">
        <v>-37.810794714755701</v>
      </c>
      <c r="KU105">
        <v>-8.6917891289339799E-2</v>
      </c>
      <c r="KV105">
        <v>1.06681798207179</v>
      </c>
      <c r="KW105">
        <v>0.20011872193876801</v>
      </c>
      <c r="KX105">
        <v>1.4770000000000001</v>
      </c>
      <c r="KY105" s="27">
        <v>0.31551502453146602</v>
      </c>
      <c r="KZ105" t="s">
        <v>1</v>
      </c>
      <c r="LA105">
        <v>4.09845154979116</v>
      </c>
      <c r="LB105" s="21">
        <f t="shared" si="14"/>
        <v>47.593077783420654</v>
      </c>
      <c r="LC105" t="s">
        <v>1</v>
      </c>
      <c r="LD105">
        <v>-0.5</v>
      </c>
      <c r="LE105" s="1">
        <v>5.5269040640550902</v>
      </c>
      <c r="LF105" s="18">
        <f t="shared" si="16"/>
        <v>8.8137040640550897</v>
      </c>
      <c r="LG105" s="9">
        <f>LF105*$LD$144+$LD$145</f>
        <v>5.1086691364475705</v>
      </c>
      <c r="LI105">
        <v>1.09199465084522E-2</v>
      </c>
      <c r="LJ105">
        <v>3.8919569191222202E-4</v>
      </c>
      <c r="LK105">
        <v>2.0493068677732902E-3</v>
      </c>
      <c r="LL105">
        <v>1.16983378922767E-2</v>
      </c>
      <c r="LM105">
        <v>4.1072652011071801E-3</v>
      </c>
      <c r="LN105">
        <v>-28.2324325942153</v>
      </c>
      <c r="LO105" s="34">
        <f t="shared" si="15"/>
        <v>-28.985435826672699</v>
      </c>
      <c r="LR105">
        <v>1.0785675910060801E-2</v>
      </c>
      <c r="LS105">
        <v>3.8478700522486897E-4</v>
      </c>
      <c r="LT105">
        <v>2.0055638319211098E-3</v>
      </c>
      <c r="LU105">
        <v>1.1555249920510499E-2</v>
      </c>
      <c r="LV105">
        <v>4.0195761007471298E-3</v>
      </c>
      <c r="LW105">
        <v>9.5798438589200702E-2</v>
      </c>
      <c r="LX105">
        <v>0.21921309911676601</v>
      </c>
      <c r="LY105">
        <v>0.18173858450087799</v>
      </c>
      <c r="LZ105">
        <v>-40.181191928522203</v>
      </c>
      <c r="MA105">
        <v>9.5798438589200702E-2</v>
      </c>
      <c r="MB105">
        <v>0.18144420562227201</v>
      </c>
      <c r="MC105">
        <v>-37.5998702371284</v>
      </c>
      <c r="MD105">
        <v>9.4804896876965403E-2</v>
      </c>
      <c r="ME105">
        <v>1.0670586423130599</v>
      </c>
      <c r="MF105">
        <v>0.20015495964426899</v>
      </c>
      <c r="MG105">
        <v>1.07832171199999E-2</v>
      </c>
      <c r="MH105">
        <v>3.8475014676156303E-4</v>
      </c>
      <c r="MI105">
        <v>2.0052E-3</v>
      </c>
      <c r="MJ105">
        <v>1.15527174135231E-2</v>
      </c>
      <c r="MK105">
        <v>4.0188457214143901E-3</v>
      </c>
      <c r="ML105">
        <v>-40.4</v>
      </c>
      <c r="MM105">
        <v>0</v>
      </c>
      <c r="MN105">
        <v>0</v>
      </c>
      <c r="MO105">
        <v>-37.810794714755701</v>
      </c>
      <c r="MP105">
        <v>-8.6917891289339799E-2</v>
      </c>
      <c r="MQ105">
        <v>1.06681798207179</v>
      </c>
      <c r="MR105">
        <v>0.20011872193876801</v>
      </c>
      <c r="MS105" t="s">
        <v>1</v>
      </c>
      <c r="MT105" t="s">
        <v>140</v>
      </c>
      <c r="MV105" t="s">
        <v>137</v>
      </c>
      <c r="MW105" t="b">
        <v>1</v>
      </c>
      <c r="MX105" t="s">
        <v>139</v>
      </c>
      <c r="MY105">
        <v>1.4770000000000001</v>
      </c>
    </row>
    <row r="106" spans="1:363">
      <c r="LE106" s="1"/>
      <c r="LF106" s="18"/>
    </row>
    <row r="107" spans="1:363">
      <c r="LA107" s="21">
        <f t="shared" ref="LA107:LB107" si="18">AVERAGE(LA95:LA105)</f>
        <v>4.0551148559427963</v>
      </c>
      <c r="LB107" s="21">
        <f t="shared" si="18"/>
        <v>48.023880266697255</v>
      </c>
      <c r="LE107" s="1"/>
      <c r="LF107" s="18"/>
      <c r="LG107" s="21">
        <f>AVERAGE(LG100:LG105)</f>
        <v>4.760707011595338</v>
      </c>
      <c r="LO107" s="21">
        <f>AVERAGE(LO95:LO105)</f>
        <v>-28.901078042059456</v>
      </c>
    </row>
    <row r="108" spans="1:363">
      <c r="LA108">
        <f t="shared" ref="LA108:LB108" si="19">STDEV(LA95:LA105)</f>
        <v>8.1969517948325951E-2</v>
      </c>
      <c r="LB108">
        <f t="shared" si="19"/>
        <v>0.45450687521022554</v>
      </c>
      <c r="LE108" s="1"/>
      <c r="LF108" s="18"/>
      <c r="LG108">
        <f>STDEV(LG100:LG105)</f>
        <v>0.33213121619782432</v>
      </c>
      <c r="LO108">
        <f>STDEV(LO95:LO105)</f>
        <v>0.25515746866544758</v>
      </c>
    </row>
    <row r="109" spans="1:363">
      <c r="LE109" s="1"/>
      <c r="LF109" s="18"/>
    </row>
    <row r="110" spans="1:363">
      <c r="A110">
        <v>13</v>
      </c>
      <c r="B110" t="s">
        <v>142</v>
      </c>
      <c r="C110">
        <v>1</v>
      </c>
      <c r="D110">
        <v>29.5869952</v>
      </c>
      <c r="E110">
        <v>29.5869952</v>
      </c>
      <c r="F110">
        <v>29.794995199999999</v>
      </c>
      <c r="G110">
        <v>14.816000000000001</v>
      </c>
      <c r="H110">
        <v>14.816000000000001</v>
      </c>
      <c r="I110">
        <v>14.816000000000001</v>
      </c>
      <c r="J110">
        <v>31.982003200000001</v>
      </c>
      <c r="K110">
        <v>31.982003200000001</v>
      </c>
      <c r="L110">
        <v>31.982003200000001</v>
      </c>
      <c r="M110">
        <v>17.166003199999999</v>
      </c>
      <c r="N110">
        <v>17.166003199999999</v>
      </c>
      <c r="O110">
        <v>17.166003199999999</v>
      </c>
      <c r="P110">
        <v>54.714291600439097</v>
      </c>
      <c r="Q110">
        <v>54.714291600439097</v>
      </c>
      <c r="R110">
        <v>54.714291600439097</v>
      </c>
      <c r="S110">
        <v>119.535680288379</v>
      </c>
      <c r="T110">
        <v>119.535680288379</v>
      </c>
      <c r="U110">
        <v>119.535680288379</v>
      </c>
      <c r="V110">
        <v>3.7802269260769199</v>
      </c>
      <c r="W110">
        <v>29.5869952</v>
      </c>
      <c r="X110">
        <v>2.7720601634231401</v>
      </c>
      <c r="Y110">
        <v>29.5869952</v>
      </c>
      <c r="Z110">
        <v>2.0128950780531301</v>
      </c>
      <c r="AA110">
        <v>29.794995199999999</v>
      </c>
      <c r="AB110">
        <v>7.3140727487612495E-2</v>
      </c>
      <c r="AC110">
        <v>14.608000000000001</v>
      </c>
      <c r="AD110">
        <v>5.52451943271422E-2</v>
      </c>
      <c r="AE110">
        <v>13.256</v>
      </c>
      <c r="AF110">
        <v>2.8851030431031002</v>
      </c>
      <c r="AG110">
        <v>14.816000000000001</v>
      </c>
      <c r="AH110">
        <v>54.240030107203602</v>
      </c>
      <c r="AI110">
        <v>29.5869952</v>
      </c>
      <c r="AJ110">
        <v>0.39767791813143399</v>
      </c>
      <c r="AK110">
        <v>29.5869952</v>
      </c>
      <c r="AL110">
        <v>7.65835751040959E-2</v>
      </c>
      <c r="AM110">
        <v>29.794995199999999</v>
      </c>
      <c r="AN110">
        <v>54.240030107203602</v>
      </c>
      <c r="AO110">
        <v>29.5869952</v>
      </c>
      <c r="AP110">
        <v>39.767791813143397</v>
      </c>
      <c r="AQ110">
        <v>29.5869952</v>
      </c>
      <c r="AR110">
        <v>25.5278583680319</v>
      </c>
      <c r="AS110">
        <v>29.794995199999999</v>
      </c>
      <c r="AT110">
        <v>7.3318159548480498E-3</v>
      </c>
      <c r="AU110">
        <v>1.41193828529835E-3</v>
      </c>
      <c r="AV110">
        <v>1</v>
      </c>
      <c r="AW110">
        <v>71</v>
      </c>
      <c r="AX110">
        <v>56</v>
      </c>
      <c r="AY110">
        <v>109</v>
      </c>
      <c r="AZ110">
        <v>53</v>
      </c>
      <c r="BA110" s="6">
        <v>1.8377456208259799E-2</v>
      </c>
      <c r="BB110">
        <v>1.8377456208259799E-2</v>
      </c>
      <c r="BC110">
        <v>1.35989999398589E-3</v>
      </c>
      <c r="BD110">
        <v>71</v>
      </c>
      <c r="BE110">
        <v>1.02209998294711E-3</v>
      </c>
      <c r="BF110">
        <v>55</v>
      </c>
      <c r="BG110">
        <v>1.8377456208259799E-2</v>
      </c>
      <c r="BH110">
        <v>71</v>
      </c>
      <c r="BI110">
        <v>1.8377456208259799E-2</v>
      </c>
      <c r="BJ110">
        <v>71</v>
      </c>
      <c r="BK110">
        <v>3.6763608999999999E-3</v>
      </c>
      <c r="BL110">
        <v>7.3527217999999998E-3</v>
      </c>
      <c r="BM110">
        <v>-0.5</v>
      </c>
      <c r="BN110">
        <v>0.366289477686153</v>
      </c>
      <c r="BO110">
        <v>10.668697896553899</v>
      </c>
      <c r="BP110">
        <v>2</v>
      </c>
      <c r="BQ110">
        <v>153.77600000000001</v>
      </c>
      <c r="BR110">
        <v>153.672</v>
      </c>
      <c r="BS110">
        <v>155.75200000000001</v>
      </c>
      <c r="BT110">
        <v>135.668992</v>
      </c>
      <c r="BU110">
        <v>135.668992</v>
      </c>
      <c r="BV110">
        <v>135.668992</v>
      </c>
      <c r="BW110">
        <v>207.51299839999999</v>
      </c>
      <c r="BX110">
        <v>207.51299839999999</v>
      </c>
      <c r="BY110">
        <v>207.51299839999999</v>
      </c>
      <c r="BZ110">
        <v>71.844006399999898</v>
      </c>
      <c r="CA110">
        <v>71.844006399999898</v>
      </c>
      <c r="CB110">
        <v>71.844006399999898</v>
      </c>
      <c r="CC110">
        <v>109.262836783856</v>
      </c>
      <c r="CD110">
        <v>109.262836783856</v>
      </c>
      <c r="CE110">
        <v>109.262836783856</v>
      </c>
      <c r="CF110">
        <v>259.88223397881598</v>
      </c>
      <c r="CG110">
        <v>259.88223397881598</v>
      </c>
      <c r="CH110">
        <v>259.88223397881598</v>
      </c>
      <c r="CI110">
        <v>7.08915214932862</v>
      </c>
      <c r="CJ110">
        <v>153.77600000000001</v>
      </c>
      <c r="CK110">
        <v>5.3808105798012997</v>
      </c>
      <c r="CL110">
        <v>153.672</v>
      </c>
      <c r="CM110">
        <v>3.2626341796688298</v>
      </c>
      <c r="CN110">
        <v>155.75200000000001</v>
      </c>
      <c r="CO110">
        <v>8.15280978487532E-2</v>
      </c>
      <c r="CP110">
        <v>134.624</v>
      </c>
      <c r="CQ110">
        <v>6.09728302161546E-2</v>
      </c>
      <c r="CR110">
        <v>134.208</v>
      </c>
      <c r="CS110">
        <v>2.6460118132685202</v>
      </c>
      <c r="CT110">
        <v>135.66800000000001</v>
      </c>
      <c r="CU110">
        <v>108.232777100009</v>
      </c>
      <c r="CV110">
        <v>153.77600000000001</v>
      </c>
      <c r="CW110">
        <v>0.82158759030009998</v>
      </c>
      <c r="CX110">
        <v>153.672</v>
      </c>
      <c r="CY110">
        <v>0.20847209354639001</v>
      </c>
      <c r="CZ110">
        <v>155.75200000000001</v>
      </c>
      <c r="DA110">
        <v>108.232777100009</v>
      </c>
      <c r="DB110">
        <v>153.77600000000001</v>
      </c>
      <c r="DC110">
        <v>82.158759030010003</v>
      </c>
      <c r="DD110">
        <v>153.672</v>
      </c>
      <c r="DE110">
        <v>69.4906978487966</v>
      </c>
      <c r="DF110">
        <v>155.75200000000001</v>
      </c>
      <c r="DG110">
        <v>7.5909314379038204E-3</v>
      </c>
      <c r="DH110">
        <v>1.9261456569090499E-3</v>
      </c>
      <c r="DI110">
        <v>2</v>
      </c>
      <c r="DJ110">
        <v>202</v>
      </c>
      <c r="DK110">
        <v>184</v>
      </c>
      <c r="DL110">
        <v>287</v>
      </c>
      <c r="DM110">
        <v>103</v>
      </c>
      <c r="DN110" s="27">
        <v>0.22698328353446601</v>
      </c>
      <c r="DO110">
        <v>0.22698328353446601</v>
      </c>
      <c r="DP110">
        <v>9.9590001627802797E-3</v>
      </c>
      <c r="DQ110">
        <v>202</v>
      </c>
      <c r="DR110">
        <v>1.0029999539256E-3</v>
      </c>
      <c r="DS110">
        <v>182</v>
      </c>
      <c r="DT110">
        <v>0.22698328353446601</v>
      </c>
      <c r="DU110">
        <v>202</v>
      </c>
      <c r="DV110">
        <v>0.22698328353446601</v>
      </c>
      <c r="DW110">
        <v>202</v>
      </c>
      <c r="DX110">
        <v>3.8062880607958099E-3</v>
      </c>
      <c r="DY110">
        <v>7.6125761215916198E-3</v>
      </c>
      <c r="DZ110">
        <v>34.823571528413503</v>
      </c>
      <c r="EA110">
        <v>0.37918551677425599</v>
      </c>
      <c r="EB110">
        <v>44.713502950751497</v>
      </c>
      <c r="EC110">
        <v>3</v>
      </c>
      <c r="ED110">
        <v>292.60249599999997</v>
      </c>
      <c r="EE110">
        <v>292.29049600000002</v>
      </c>
      <c r="EF110">
        <v>292.60249599999997</v>
      </c>
      <c r="EG110">
        <v>274.9964928</v>
      </c>
      <c r="EH110">
        <v>274.9964928</v>
      </c>
      <c r="EI110">
        <v>274.9964928</v>
      </c>
      <c r="EJ110">
        <v>345.79649280000001</v>
      </c>
      <c r="EK110">
        <v>345.79649280000001</v>
      </c>
      <c r="EL110">
        <v>345.79649280000001</v>
      </c>
      <c r="EM110">
        <v>70.8</v>
      </c>
      <c r="EN110">
        <v>70.8</v>
      </c>
      <c r="EO110">
        <v>70.8</v>
      </c>
      <c r="EP110">
        <v>102.12618857777299</v>
      </c>
      <c r="EQ110">
        <v>102.12618857777299</v>
      </c>
      <c r="ER110">
        <v>102.12618857777299</v>
      </c>
      <c r="ES110">
        <v>364.57587406239202</v>
      </c>
      <c r="ET110">
        <v>364.57587406239202</v>
      </c>
      <c r="EU110">
        <v>364.57587406239202</v>
      </c>
      <c r="EV110">
        <v>4.1582136186768803</v>
      </c>
      <c r="EW110">
        <v>292.60249599999997</v>
      </c>
      <c r="EX110">
        <v>5.1650383282641901</v>
      </c>
      <c r="EY110">
        <v>292.29049600000002</v>
      </c>
      <c r="EZ110">
        <v>5.8306397818110698</v>
      </c>
      <c r="FA110">
        <v>292.60249599999997</v>
      </c>
      <c r="FB110">
        <v>2.0028175709029101E-3</v>
      </c>
      <c r="FC110">
        <v>272.48700000000002</v>
      </c>
      <c r="FD110">
        <v>1.9139780480283599E-3</v>
      </c>
      <c r="FE110">
        <v>272.48700000000002</v>
      </c>
      <c r="FF110">
        <v>6.7310613811039401E-3</v>
      </c>
      <c r="FG110">
        <v>272.48700000000002</v>
      </c>
      <c r="FH110">
        <v>100.472386707626</v>
      </c>
      <c r="FI110">
        <v>292.60249599999997</v>
      </c>
      <c r="FJ110">
        <v>1.2307020115470599</v>
      </c>
      <c r="FK110">
        <v>292.29049600000002</v>
      </c>
      <c r="FL110">
        <v>0.42309985860017801</v>
      </c>
      <c r="FM110">
        <v>292.60249599999997</v>
      </c>
      <c r="FN110">
        <v>100.472386707626</v>
      </c>
      <c r="FO110">
        <v>292.60249599999997</v>
      </c>
      <c r="FP110">
        <v>123.070201154706</v>
      </c>
      <c r="FQ110">
        <v>292.29049600000002</v>
      </c>
      <c r="FR110">
        <v>141.033286200059</v>
      </c>
      <c r="FS110">
        <v>292.60249599999997</v>
      </c>
      <c r="FT110">
        <v>1.22491567272945E-2</v>
      </c>
      <c r="FU110">
        <v>4.2111058815731397E-3</v>
      </c>
      <c r="FV110">
        <v>1.15736230315277E-2</v>
      </c>
      <c r="FW110">
        <v>3.89053870144131E-4</v>
      </c>
      <c r="FX110">
        <v>2.0478927772822199E-3</v>
      </c>
      <c r="FY110">
        <v>1.2351730771816E-2</v>
      </c>
      <c r="FZ110">
        <v>4.10494244314232E-3</v>
      </c>
      <c r="GA110">
        <v>11.1857615098855</v>
      </c>
      <c r="GB110">
        <v>69.162373638398805</v>
      </c>
      <c r="GC110">
        <v>21.423246299096199</v>
      </c>
      <c r="GD110">
        <v>29.938332638714801</v>
      </c>
      <c r="GE110">
        <v>11.1857615098855</v>
      </c>
      <c r="GF110">
        <v>21.291031958019499</v>
      </c>
      <c r="GG110">
        <v>28.736494612016301</v>
      </c>
      <c r="GH110">
        <v>21.3344663444141</v>
      </c>
      <c r="GI110">
        <v>1.1441206816804299</v>
      </c>
      <c r="GJ110">
        <v>0.20437074834878999</v>
      </c>
      <c r="GK110">
        <v>4</v>
      </c>
      <c r="GL110">
        <v>592.87348480000003</v>
      </c>
      <c r="GM110">
        <v>592.76948479999999</v>
      </c>
      <c r="GN110">
        <v>592.76948479999999</v>
      </c>
      <c r="GO110">
        <v>577.99848959999997</v>
      </c>
      <c r="GP110">
        <v>577.99848959999997</v>
      </c>
      <c r="GQ110">
        <v>577.99848959999997</v>
      </c>
      <c r="GR110">
        <v>596.42049280000003</v>
      </c>
      <c r="GS110">
        <v>596.42049280000003</v>
      </c>
      <c r="GT110">
        <v>596.42049280000003</v>
      </c>
      <c r="GU110">
        <v>18.422003199999999</v>
      </c>
      <c r="GV110">
        <v>18.422003199999999</v>
      </c>
      <c r="GW110">
        <v>18.422003199999999</v>
      </c>
      <c r="GX110">
        <v>57.874475049576503</v>
      </c>
      <c r="GY110">
        <v>57.874475049576503</v>
      </c>
      <c r="GZ110">
        <v>57.874475049576503</v>
      </c>
      <c r="HA110">
        <v>200.618139772251</v>
      </c>
      <c r="HB110">
        <v>200.618139772251</v>
      </c>
      <c r="HC110">
        <v>200.618139772251</v>
      </c>
      <c r="HD110">
        <v>4.0378780949978497</v>
      </c>
      <c r="HE110">
        <v>592.87348480000003</v>
      </c>
      <c r="HF110">
        <v>4.6264176267382497</v>
      </c>
      <c r="HG110">
        <v>592.76948479999999</v>
      </c>
      <c r="HH110">
        <v>5.5504303341382801</v>
      </c>
      <c r="HI110">
        <v>592.76948479999999</v>
      </c>
      <c r="HJ110">
        <v>2.2930066442455798E-3</v>
      </c>
      <c r="HK110">
        <v>577.78899999999999</v>
      </c>
      <c r="HL110">
        <v>2.1702639420563999E-3</v>
      </c>
      <c r="HM110">
        <v>577.15899999999999</v>
      </c>
      <c r="HN110">
        <v>7.0920515225536499E-3</v>
      </c>
      <c r="HO110">
        <v>577.57899999999995</v>
      </c>
      <c r="HP110">
        <v>56.986459072076102</v>
      </c>
      <c r="HQ110">
        <v>592.87348480000003</v>
      </c>
      <c r="HR110">
        <v>0.65302990771402103</v>
      </c>
      <c r="HS110">
        <v>592.76948479999999</v>
      </c>
      <c r="HT110">
        <v>0.234986069786319</v>
      </c>
      <c r="HU110">
        <v>592.76948479999999</v>
      </c>
      <c r="HV110">
        <v>56.986459072076102</v>
      </c>
      <c r="HW110">
        <v>592.87348480000003</v>
      </c>
      <c r="HX110">
        <v>65.302990771402094</v>
      </c>
      <c r="HY110">
        <v>592.76948479999999</v>
      </c>
      <c r="HZ110">
        <v>78.328689928773102</v>
      </c>
      <c r="IA110">
        <v>592.76948479999999</v>
      </c>
      <c r="IB110">
        <v>1.1459387341264201E-2</v>
      </c>
      <c r="IC110">
        <v>4.1235422170924898E-3</v>
      </c>
      <c r="ID110">
        <v>1.07857728485226E-2</v>
      </c>
      <c r="IE110">
        <v>3.8478751691108299E-4</v>
      </c>
      <c r="IF110">
        <v>2.0055688830231599E-3</v>
      </c>
      <c r="IG110">
        <v>1.15553478823448E-2</v>
      </c>
      <c r="IH110">
        <v>4.0195862889842102E-3</v>
      </c>
      <c r="II110">
        <v>9.7128356765008306E-2</v>
      </c>
      <c r="IJ110">
        <v>0.227692648193</v>
      </c>
      <c r="IK110">
        <v>0.18427369975104699</v>
      </c>
      <c r="IL110">
        <v>-40.172565361241602</v>
      </c>
      <c r="IM110">
        <v>9.7128356765008306E-2</v>
      </c>
      <c r="IN110">
        <v>0.18396320724600701</v>
      </c>
      <c r="IO110">
        <v>-37.591711306541598</v>
      </c>
      <c r="IP110">
        <v>9.7339791780504101E-2</v>
      </c>
      <c r="IQ110">
        <v>1.0670681303840399</v>
      </c>
      <c r="IR110">
        <v>0.200155462734489</v>
      </c>
      <c r="IS110">
        <v>5</v>
      </c>
      <c r="IT110">
        <v>637.5654912</v>
      </c>
      <c r="IU110">
        <v>637.5654912</v>
      </c>
      <c r="IV110">
        <v>637.5654912</v>
      </c>
      <c r="IW110">
        <v>622.69049600000005</v>
      </c>
      <c r="IX110">
        <v>622.69049600000005</v>
      </c>
      <c r="IY110">
        <v>622.69049600000005</v>
      </c>
      <c r="IZ110">
        <v>641.11549439999999</v>
      </c>
      <c r="JA110">
        <v>641.11549439999999</v>
      </c>
      <c r="JB110">
        <v>641.11549439999999</v>
      </c>
      <c r="JC110">
        <v>18.4249983999999</v>
      </c>
      <c r="JD110">
        <v>18.4249983999999</v>
      </c>
      <c r="JE110">
        <v>18.4249983999999</v>
      </c>
      <c r="JF110">
        <v>58.730107877739599</v>
      </c>
      <c r="JG110">
        <v>58.730107877739599</v>
      </c>
      <c r="JH110">
        <v>58.730107877739599</v>
      </c>
      <c r="JI110">
        <v>203.555080960889</v>
      </c>
      <c r="JJ110">
        <v>203.555080960889</v>
      </c>
      <c r="JK110">
        <v>203.555080960889</v>
      </c>
      <c r="JL110">
        <v>4.04963922024747</v>
      </c>
      <c r="JM110">
        <v>637.5654912</v>
      </c>
      <c r="JN110">
        <v>4.64009399176902</v>
      </c>
      <c r="JO110">
        <v>637.5654912</v>
      </c>
      <c r="JP110">
        <v>5.56650861998917</v>
      </c>
      <c r="JQ110">
        <v>637.5654912</v>
      </c>
      <c r="JR110">
        <v>2.8937910396505799E-3</v>
      </c>
      <c r="JS110">
        <v>622.48</v>
      </c>
      <c r="JT110">
        <v>2.83638061669298E-3</v>
      </c>
      <c r="JU110">
        <v>622.375</v>
      </c>
      <c r="JV110">
        <v>8.1335631464757707E-3</v>
      </c>
      <c r="JW110">
        <v>621.95500000000004</v>
      </c>
      <c r="JX110">
        <v>57.829155017213203</v>
      </c>
      <c r="JY110">
        <v>637.5654912</v>
      </c>
      <c r="JZ110">
        <v>0.66253583242205205</v>
      </c>
      <c r="KA110">
        <v>637.5654912</v>
      </c>
      <c r="KB110">
        <v>0.23841702810441201</v>
      </c>
      <c r="KC110">
        <v>637.5654912</v>
      </c>
      <c r="KD110">
        <v>57.829155017213203</v>
      </c>
      <c r="KE110">
        <v>637.5654912</v>
      </c>
      <c r="KF110">
        <v>66.253583242205295</v>
      </c>
      <c r="KG110">
        <v>637.5654912</v>
      </c>
      <c r="KH110">
        <v>79.472342701470694</v>
      </c>
      <c r="KI110">
        <v>637.5654912</v>
      </c>
      <c r="KJ110">
        <v>1.14567787169783E-2</v>
      </c>
      <c r="KK110">
        <v>4.1227824967085503E-3</v>
      </c>
      <c r="KL110">
        <v>1.07832171199999E-2</v>
      </c>
      <c r="KM110">
        <v>3.8475014676156303E-4</v>
      </c>
      <c r="KN110">
        <v>2.0052E-3</v>
      </c>
      <c r="KO110">
        <v>1.15527174135231E-2</v>
      </c>
      <c r="KP110">
        <v>4.0188457214143901E-3</v>
      </c>
      <c r="KQ110">
        <v>-40.4</v>
      </c>
      <c r="KR110">
        <v>0</v>
      </c>
      <c r="KS110">
        <v>0</v>
      </c>
      <c r="KT110">
        <v>-37.810794714755701</v>
      </c>
      <c r="KU110">
        <v>-8.6917891289339799E-2</v>
      </c>
      <c r="KV110">
        <v>1.06681798207179</v>
      </c>
      <c r="KW110">
        <v>0.20011872193876801</v>
      </c>
      <c r="KX110">
        <v>1.119</v>
      </c>
      <c r="KY110" s="27">
        <v>0.22698328353446601</v>
      </c>
      <c r="KZ110" t="s">
        <v>1</v>
      </c>
      <c r="LA110">
        <v>10.668697896553899</v>
      </c>
      <c r="LB110" s="21">
        <f t="shared" ref="LB110:LB115" si="20">KY110/KX110*$LB$80</f>
        <v>45.192673000198532</v>
      </c>
      <c r="LC110" t="s">
        <v>1</v>
      </c>
      <c r="LD110">
        <v>-0.5</v>
      </c>
      <c r="LE110" s="1">
        <v>34.823571528413503</v>
      </c>
      <c r="LF110" s="18">
        <f>(-$KZ$133*A110)+LE110</f>
        <v>35.255171528413506</v>
      </c>
      <c r="LG110" s="9">
        <f>LF110*$LD$144+$LD$145</f>
        <v>32.125464754077484</v>
      </c>
      <c r="LI110">
        <v>1.15736230315277E-2</v>
      </c>
      <c r="LJ110">
        <v>3.89053870144131E-4</v>
      </c>
      <c r="LK110">
        <v>2.0478927772822199E-3</v>
      </c>
      <c r="LL110">
        <v>1.2351730771816E-2</v>
      </c>
      <c r="LM110">
        <v>4.10494244314232E-3</v>
      </c>
      <c r="LN110">
        <v>29.938332638714801</v>
      </c>
      <c r="LO110" s="34">
        <f t="shared" ref="LO110:LO115" si="21">$LM$138*LN110+$LM$139</f>
        <v>31.129438298064308</v>
      </c>
      <c r="LR110">
        <v>1.07857728485226E-2</v>
      </c>
      <c r="LS110">
        <v>3.8478751691108299E-4</v>
      </c>
      <c r="LT110">
        <v>2.0055688830231599E-3</v>
      </c>
      <c r="LU110">
        <v>1.15553478823448E-2</v>
      </c>
      <c r="LV110">
        <v>4.0195862889842102E-3</v>
      </c>
      <c r="LW110">
        <v>9.7128356765008306E-2</v>
      </c>
      <c r="LX110">
        <v>0.227692648193</v>
      </c>
      <c r="LY110">
        <v>0.18427369975104699</v>
      </c>
      <c r="LZ110">
        <v>-40.172565361241602</v>
      </c>
      <c r="MA110">
        <v>9.7128356765008306E-2</v>
      </c>
      <c r="MB110">
        <v>0.18396320724600701</v>
      </c>
      <c r="MC110">
        <v>-37.591711306541598</v>
      </c>
      <c r="MD110">
        <v>9.7339791780504101E-2</v>
      </c>
      <c r="ME110">
        <v>1.0670681303840399</v>
      </c>
      <c r="MF110">
        <v>0.200155462734489</v>
      </c>
      <c r="MG110">
        <v>1.07832171199999E-2</v>
      </c>
      <c r="MH110">
        <v>3.8475014676156303E-4</v>
      </c>
      <c r="MI110">
        <v>2.0052E-3</v>
      </c>
      <c r="MJ110">
        <v>1.15527174135231E-2</v>
      </c>
      <c r="MK110">
        <v>4.0188457214143901E-3</v>
      </c>
      <c r="ML110">
        <v>-40.4</v>
      </c>
      <c r="MM110">
        <v>0</v>
      </c>
      <c r="MN110">
        <v>0</v>
      </c>
      <c r="MO110">
        <v>-37.810794714755701</v>
      </c>
      <c r="MP110">
        <v>-8.6917891289339799E-2</v>
      </c>
      <c r="MQ110">
        <v>1.06681798207179</v>
      </c>
      <c r="MR110">
        <v>0.20011872193876801</v>
      </c>
      <c r="MS110" t="s">
        <v>1</v>
      </c>
      <c r="MT110" t="s">
        <v>142</v>
      </c>
      <c r="MV110" t="s">
        <v>137</v>
      </c>
      <c r="MW110" t="b">
        <v>1</v>
      </c>
      <c r="MX110" t="s">
        <v>139</v>
      </c>
      <c r="MY110">
        <v>1.119</v>
      </c>
    </row>
    <row r="111" spans="1:363">
      <c r="A111">
        <v>31</v>
      </c>
      <c r="B111" t="s">
        <v>142</v>
      </c>
      <c r="C111">
        <v>1</v>
      </c>
      <c r="D111">
        <v>29.3399936</v>
      </c>
      <c r="E111">
        <v>29.3399936</v>
      </c>
      <c r="F111">
        <v>29.547993600000002</v>
      </c>
      <c r="G111">
        <v>14.5709952</v>
      </c>
      <c r="H111">
        <v>14.5709952</v>
      </c>
      <c r="I111">
        <v>14.5709952</v>
      </c>
      <c r="J111">
        <v>31.629990400000001</v>
      </c>
      <c r="K111">
        <v>31.629990400000001</v>
      </c>
      <c r="L111">
        <v>31.629990400000001</v>
      </c>
      <c r="M111">
        <v>17.058995199999998</v>
      </c>
      <c r="N111">
        <v>17.058995199999998</v>
      </c>
      <c r="O111">
        <v>17.058995199999998</v>
      </c>
      <c r="P111">
        <v>55.450979338313303</v>
      </c>
      <c r="Q111">
        <v>55.450979338313303</v>
      </c>
      <c r="R111">
        <v>55.450979338313303</v>
      </c>
      <c r="S111">
        <v>115.335544801571</v>
      </c>
      <c r="T111">
        <v>115.335544801571</v>
      </c>
      <c r="U111">
        <v>115.335544801571</v>
      </c>
      <c r="V111">
        <v>3.8312477646179599</v>
      </c>
      <c r="W111">
        <v>29.3399936</v>
      </c>
      <c r="X111">
        <v>2.8083821194733298</v>
      </c>
      <c r="Y111">
        <v>29.3399936</v>
      </c>
      <c r="Z111">
        <v>1.60025700271281</v>
      </c>
      <c r="AA111">
        <v>29.547993600000002</v>
      </c>
      <c r="AB111">
        <v>7.3010125537228798E-2</v>
      </c>
      <c r="AC111">
        <v>12.053000000000001</v>
      </c>
      <c r="AD111">
        <v>5.5465690184790001E-2</v>
      </c>
      <c r="AE111">
        <v>12.263</v>
      </c>
      <c r="AF111">
        <v>1.7692413380308301</v>
      </c>
      <c r="AG111">
        <v>14.57</v>
      </c>
      <c r="AH111">
        <v>54.987722991563601</v>
      </c>
      <c r="AI111">
        <v>29.3399936</v>
      </c>
      <c r="AJ111">
        <v>0.40316125902810801</v>
      </c>
      <c r="AK111">
        <v>29.3399936</v>
      </c>
      <c r="AL111">
        <v>6.00950877215915E-2</v>
      </c>
      <c r="AM111">
        <v>29.547993600000002</v>
      </c>
      <c r="AN111">
        <v>54.987722991563601</v>
      </c>
      <c r="AO111">
        <v>29.3399936</v>
      </c>
      <c r="AP111">
        <v>40.316125902810803</v>
      </c>
      <c r="AQ111">
        <v>29.3399936</v>
      </c>
      <c r="AR111">
        <v>20.031695907197101</v>
      </c>
      <c r="AS111">
        <v>29.547993600000002</v>
      </c>
      <c r="AT111">
        <v>7.3318413110134099E-3</v>
      </c>
      <c r="AU111">
        <v>1.09288190985488E-3</v>
      </c>
      <c r="AV111">
        <v>1</v>
      </c>
      <c r="AW111">
        <v>71</v>
      </c>
      <c r="AX111">
        <v>55</v>
      </c>
      <c r="AY111">
        <v>111</v>
      </c>
      <c r="AZ111">
        <v>56</v>
      </c>
      <c r="BA111" s="6">
        <v>2.07850783279067E-2</v>
      </c>
      <c r="BB111">
        <v>2.07850783279067E-2</v>
      </c>
      <c r="BC111">
        <v>1.5616799006238501E-3</v>
      </c>
      <c r="BD111">
        <v>71</v>
      </c>
      <c r="BE111">
        <v>1.02231998462229E-3</v>
      </c>
      <c r="BF111">
        <v>34</v>
      </c>
      <c r="BG111">
        <v>2.07850783279067E-2</v>
      </c>
      <c r="BH111">
        <v>71</v>
      </c>
      <c r="BI111">
        <v>2.07850783279067E-2</v>
      </c>
      <c r="BJ111">
        <v>71</v>
      </c>
      <c r="BK111">
        <v>3.6763608999999999E-3</v>
      </c>
      <c r="BL111">
        <v>7.3527217999999998E-3</v>
      </c>
      <c r="BM111">
        <v>-0.5</v>
      </c>
      <c r="BN111">
        <v>0.366289477686153</v>
      </c>
      <c r="BO111">
        <v>10.733148343675101</v>
      </c>
      <c r="BP111">
        <v>2</v>
      </c>
      <c r="BQ111">
        <v>153.43199999999999</v>
      </c>
      <c r="BR111">
        <v>153.43199999999999</v>
      </c>
      <c r="BS111">
        <v>155.512</v>
      </c>
      <c r="BT111">
        <v>134.90499840000001</v>
      </c>
      <c r="BU111">
        <v>134.90499840000001</v>
      </c>
      <c r="BV111">
        <v>134.90499840000001</v>
      </c>
      <c r="BW111">
        <v>207.36599039999999</v>
      </c>
      <c r="BX111">
        <v>207.36599039999999</v>
      </c>
      <c r="BY111">
        <v>207.36599039999999</v>
      </c>
      <c r="BZ111">
        <v>72.460991999999905</v>
      </c>
      <c r="CA111">
        <v>72.460991999999905</v>
      </c>
      <c r="CB111">
        <v>72.460991999999905</v>
      </c>
      <c r="CC111">
        <v>126.417127396642</v>
      </c>
      <c r="CD111">
        <v>126.417127396642</v>
      </c>
      <c r="CE111">
        <v>126.417127396642</v>
      </c>
      <c r="CF111">
        <v>287.307833842825</v>
      </c>
      <c r="CG111">
        <v>287.307833842825</v>
      </c>
      <c r="CH111">
        <v>287.307833842825</v>
      </c>
      <c r="CI111">
        <v>8.2467733047920202</v>
      </c>
      <c r="CJ111">
        <v>153.43199999999999</v>
      </c>
      <c r="CK111">
        <v>6.2542089769186404</v>
      </c>
      <c r="CL111">
        <v>153.43199999999999</v>
      </c>
      <c r="CM111">
        <v>2.9880565223418301</v>
      </c>
      <c r="CN111">
        <v>155.512</v>
      </c>
      <c r="CO111">
        <v>8.33057171227084E-2</v>
      </c>
      <c r="CP111">
        <v>133.96799999999999</v>
      </c>
      <c r="CQ111">
        <v>6.2527482539864093E-2</v>
      </c>
      <c r="CR111">
        <v>133.864</v>
      </c>
      <c r="CS111">
        <v>1.5844613817886899</v>
      </c>
      <c r="CT111">
        <v>134.904</v>
      </c>
      <c r="CU111">
        <v>125.265928167705</v>
      </c>
      <c r="CV111">
        <v>153.43199999999999</v>
      </c>
      <c r="CW111">
        <v>0.95010501701765704</v>
      </c>
      <c r="CX111">
        <v>153.43199999999999</v>
      </c>
      <c r="CY111">
        <v>0.20109421192006299</v>
      </c>
      <c r="CZ111">
        <v>155.512</v>
      </c>
      <c r="DA111">
        <v>125.265928167705</v>
      </c>
      <c r="DB111">
        <v>153.43199999999999</v>
      </c>
      <c r="DC111">
        <v>95.010501701765705</v>
      </c>
      <c r="DD111">
        <v>153.43199999999999</v>
      </c>
      <c r="DE111">
        <v>67.031403973354301</v>
      </c>
      <c r="DF111">
        <v>155.512</v>
      </c>
      <c r="DG111">
        <v>7.5847042441234596E-3</v>
      </c>
      <c r="DH111">
        <v>1.6053384576438E-3</v>
      </c>
      <c r="DI111">
        <v>2</v>
      </c>
      <c r="DJ111">
        <v>203</v>
      </c>
      <c r="DK111">
        <v>185</v>
      </c>
      <c r="DL111">
        <v>299</v>
      </c>
      <c r="DM111">
        <v>114</v>
      </c>
      <c r="DN111" s="27">
        <v>0.25704581648232699</v>
      </c>
      <c r="DO111">
        <v>0.25704581648232699</v>
      </c>
      <c r="DP111">
        <v>1.1476839846E-2</v>
      </c>
      <c r="DQ111">
        <v>203</v>
      </c>
      <c r="DR111">
        <v>1.0061599779874E-3</v>
      </c>
      <c r="DS111">
        <v>182</v>
      </c>
      <c r="DT111">
        <v>0.25704581648232699</v>
      </c>
      <c r="DU111">
        <v>203</v>
      </c>
      <c r="DV111">
        <v>0.25704581648232699</v>
      </c>
      <c r="DW111">
        <v>203</v>
      </c>
      <c r="DX111">
        <v>3.8031524331103399E-3</v>
      </c>
      <c r="DY111">
        <v>7.6063048662206798E-3</v>
      </c>
      <c r="DZ111">
        <v>33.971081809129601</v>
      </c>
      <c r="EA111">
        <v>0.37887432649438302</v>
      </c>
      <c r="EB111">
        <v>45.040666234899298</v>
      </c>
      <c r="EC111">
        <v>3</v>
      </c>
      <c r="ED111">
        <v>292.25999359999997</v>
      </c>
      <c r="EE111">
        <v>291.84399359999998</v>
      </c>
      <c r="EF111">
        <v>292.15599359999999</v>
      </c>
      <c r="EG111">
        <v>275.07498240000001</v>
      </c>
      <c r="EH111">
        <v>275.07498240000001</v>
      </c>
      <c r="EI111">
        <v>275.07498240000001</v>
      </c>
      <c r="EJ111">
        <v>347.01199359999998</v>
      </c>
      <c r="EK111">
        <v>347.01199359999998</v>
      </c>
      <c r="EL111">
        <v>347.01199359999998</v>
      </c>
      <c r="EM111">
        <v>71.937011199999901</v>
      </c>
      <c r="EN111">
        <v>71.937011199999901</v>
      </c>
      <c r="EO111">
        <v>71.937011199999901</v>
      </c>
      <c r="EP111">
        <v>117.565382369717</v>
      </c>
      <c r="EQ111">
        <v>117.565382369717</v>
      </c>
      <c r="ER111">
        <v>117.565382369717</v>
      </c>
      <c r="ES111">
        <v>419.87065713899102</v>
      </c>
      <c r="ET111">
        <v>419.87065713899102</v>
      </c>
      <c r="EU111">
        <v>419.87065713899102</v>
      </c>
      <c r="EV111">
        <v>4.8673860182031303</v>
      </c>
      <c r="EW111">
        <v>292.25999359999997</v>
      </c>
      <c r="EX111">
        <v>6.0482231894282199</v>
      </c>
      <c r="EY111">
        <v>291.84399359999998</v>
      </c>
      <c r="EZ111">
        <v>6.8316692540844999</v>
      </c>
      <c r="FA111">
        <v>292.15599359999999</v>
      </c>
      <c r="FB111">
        <v>1.9962544932108101E-3</v>
      </c>
      <c r="FC111">
        <v>272.56</v>
      </c>
      <c r="FD111">
        <v>1.90450797930557E-3</v>
      </c>
      <c r="FE111">
        <v>272.56</v>
      </c>
      <c r="FF111">
        <v>4.9005126988898202E-3</v>
      </c>
      <c r="FG111">
        <v>272.56</v>
      </c>
      <c r="FH111">
        <v>115.66057212771599</v>
      </c>
      <c r="FI111">
        <v>292.25999359999997</v>
      </c>
      <c r="FJ111">
        <v>1.4173999813826601</v>
      </c>
      <c r="FK111">
        <v>291.84399359999998</v>
      </c>
      <c r="FL111">
        <v>0.48741026061902498</v>
      </c>
      <c r="FM111">
        <v>292.15599359999999</v>
      </c>
      <c r="FN111">
        <v>115.66057212771599</v>
      </c>
      <c r="FO111">
        <v>292.25999359999997</v>
      </c>
      <c r="FP111">
        <v>141.739998138266</v>
      </c>
      <c r="FQ111">
        <v>291.84399359999998</v>
      </c>
      <c r="FR111">
        <v>162.470086873008</v>
      </c>
      <c r="FS111">
        <v>292.15599359999999</v>
      </c>
      <c r="FT111">
        <v>1.22548242266822E-2</v>
      </c>
      <c r="FU111">
        <v>4.2141436070436402E-3</v>
      </c>
      <c r="FV111">
        <v>1.1574123772926199E-2</v>
      </c>
      <c r="FW111">
        <v>3.8911323422795399E-4</v>
      </c>
      <c r="FX111">
        <v>2.0484846344884502E-3</v>
      </c>
      <c r="FY111">
        <v>1.23523502413821E-2</v>
      </c>
      <c r="FZ111">
        <v>4.1061279675552297E-3</v>
      </c>
      <c r="GA111">
        <v>11.340054066556</v>
      </c>
      <c r="GB111">
        <v>69.215994751420794</v>
      </c>
      <c r="GC111">
        <v>21.718237571488999</v>
      </c>
      <c r="GD111">
        <v>29.982893685816801</v>
      </c>
      <c r="GE111">
        <v>11.340054066556</v>
      </c>
      <c r="GF111">
        <v>21.586193142058001</v>
      </c>
      <c r="GG111">
        <v>28.7880882681415</v>
      </c>
      <c r="GH111">
        <v>21.629431976787501</v>
      </c>
      <c r="GI111">
        <v>1.1441696165336399</v>
      </c>
      <c r="GJ111">
        <v>0.204429692365202</v>
      </c>
      <c r="GK111">
        <v>4</v>
      </c>
      <c r="GL111">
        <v>592.3709824</v>
      </c>
      <c r="GM111">
        <v>592.3709824</v>
      </c>
      <c r="GN111">
        <v>592.3709824</v>
      </c>
      <c r="GO111">
        <v>577.60198400000002</v>
      </c>
      <c r="GP111">
        <v>577.60198400000002</v>
      </c>
      <c r="GQ111">
        <v>577.60198400000002</v>
      </c>
      <c r="GR111">
        <v>596.02498560000004</v>
      </c>
      <c r="GS111">
        <v>596.02498560000004</v>
      </c>
      <c r="GT111">
        <v>596.02498560000004</v>
      </c>
      <c r="GU111">
        <v>18.423001599999999</v>
      </c>
      <c r="GV111">
        <v>18.423001599999999</v>
      </c>
      <c r="GW111">
        <v>18.423001599999999</v>
      </c>
      <c r="GX111">
        <v>58.748910551805501</v>
      </c>
      <c r="GY111">
        <v>58.748910551805501</v>
      </c>
      <c r="GZ111">
        <v>58.748910551805501</v>
      </c>
      <c r="HA111">
        <v>203.71430272181499</v>
      </c>
      <c r="HB111">
        <v>203.71430272181499</v>
      </c>
      <c r="HC111">
        <v>203.71430272181499</v>
      </c>
      <c r="HD111">
        <v>4.1020159646409597</v>
      </c>
      <c r="HE111">
        <v>592.3709824</v>
      </c>
      <c r="HF111">
        <v>4.7009579444352196</v>
      </c>
      <c r="HG111">
        <v>592.3709824</v>
      </c>
      <c r="HH111">
        <v>5.6412446648411896</v>
      </c>
      <c r="HI111">
        <v>592.3709824</v>
      </c>
      <c r="HJ111">
        <v>2.3966398301829201E-3</v>
      </c>
      <c r="HK111">
        <v>577.28899999999999</v>
      </c>
      <c r="HL111">
        <v>2.32435607092256E-3</v>
      </c>
      <c r="HM111">
        <v>576.34900000000005</v>
      </c>
      <c r="HN111">
        <v>5.4542068678040201E-3</v>
      </c>
      <c r="HO111">
        <v>575.827</v>
      </c>
      <c r="HP111">
        <v>57.8470890826475</v>
      </c>
      <c r="HQ111">
        <v>592.3709824</v>
      </c>
      <c r="HR111">
        <v>0.66317118320070201</v>
      </c>
      <c r="HS111">
        <v>592.3709824</v>
      </c>
      <c r="HT111">
        <v>0.23865028595729401</v>
      </c>
      <c r="HU111">
        <v>592.3709824</v>
      </c>
      <c r="HV111">
        <v>57.8470890826475</v>
      </c>
      <c r="HW111">
        <v>592.3709824</v>
      </c>
      <c r="HX111">
        <v>66.317118320070193</v>
      </c>
      <c r="HY111">
        <v>592.3709824</v>
      </c>
      <c r="HZ111">
        <v>79.550095319098205</v>
      </c>
      <c r="IA111">
        <v>592.3709824</v>
      </c>
      <c r="IB111">
        <v>1.1464210104906201E-2</v>
      </c>
      <c r="IC111">
        <v>4.1255366474245402E-3</v>
      </c>
      <c r="ID111">
        <v>1.07858484167689E-2</v>
      </c>
      <c r="IE111">
        <v>3.8479792932965401E-4</v>
      </c>
      <c r="IF111">
        <v>2.0056716703464798E-3</v>
      </c>
      <c r="IG111">
        <v>1.15554442754283E-2</v>
      </c>
      <c r="IH111">
        <v>4.0197921544130599E-3</v>
      </c>
      <c r="II111">
        <v>0.12419116274320301</v>
      </c>
      <c r="IJ111">
        <v>0.23603640663782899</v>
      </c>
      <c r="IK111">
        <v>0.23549871387729099</v>
      </c>
      <c r="IL111">
        <v>-40.165840532428597</v>
      </c>
      <c r="IM111">
        <v>0.12419116274320301</v>
      </c>
      <c r="IN111">
        <v>0.23522359190408701</v>
      </c>
      <c r="IO111">
        <v>-37.583683032234397</v>
      </c>
      <c r="IP111">
        <v>0.14856035353649699</v>
      </c>
      <c r="IQ111">
        <v>1.06707552679563</v>
      </c>
      <c r="IR111">
        <v>0.20016570036006101</v>
      </c>
      <c r="IS111">
        <v>5</v>
      </c>
      <c r="IT111">
        <v>637.05199359999995</v>
      </c>
      <c r="IU111">
        <v>637.05199359999995</v>
      </c>
      <c r="IV111">
        <v>637.05199359999995</v>
      </c>
      <c r="IW111">
        <v>622.28198399999997</v>
      </c>
      <c r="IX111">
        <v>622.28198399999997</v>
      </c>
      <c r="IY111">
        <v>622.28198399999997</v>
      </c>
      <c r="IZ111">
        <v>640.70598399999994</v>
      </c>
      <c r="JA111">
        <v>640.70598399999994</v>
      </c>
      <c r="JB111">
        <v>640.70598399999994</v>
      </c>
      <c r="JC111">
        <v>18.4239999999999</v>
      </c>
      <c r="JD111">
        <v>18.4239999999999</v>
      </c>
      <c r="JE111">
        <v>18.4239999999999</v>
      </c>
      <c r="JF111">
        <v>59.615768247036598</v>
      </c>
      <c r="JG111">
        <v>59.615768247036598</v>
      </c>
      <c r="JH111">
        <v>59.615768247036598</v>
      </c>
      <c r="JI111">
        <v>206.68602989104801</v>
      </c>
      <c r="JJ111">
        <v>206.68602989104801</v>
      </c>
      <c r="JK111">
        <v>206.68602989104801</v>
      </c>
      <c r="JL111">
        <v>4.1146418111941703</v>
      </c>
      <c r="JM111">
        <v>637.05199359999995</v>
      </c>
      <c r="JN111">
        <v>4.7168481152467097</v>
      </c>
      <c r="JO111">
        <v>637.05199359999995</v>
      </c>
      <c r="JP111">
        <v>5.6586000310761797</v>
      </c>
      <c r="JQ111">
        <v>637.05199359999995</v>
      </c>
      <c r="JR111">
        <v>3.0163668936024602E-3</v>
      </c>
      <c r="JS111">
        <v>622.07100000000003</v>
      </c>
      <c r="JT111">
        <v>3.0815896357172701E-3</v>
      </c>
      <c r="JU111">
        <v>621.75599999999997</v>
      </c>
      <c r="JV111">
        <v>6.5464601978404502E-3</v>
      </c>
      <c r="JW111">
        <v>621.75599999999997</v>
      </c>
      <c r="JX111">
        <v>58.700852643387996</v>
      </c>
      <c r="JY111">
        <v>637.05199359999995</v>
      </c>
      <c r="JZ111">
        <v>0.67280010272231205</v>
      </c>
      <c r="KA111">
        <v>637.05199359999995</v>
      </c>
      <c r="KB111">
        <v>0.242115500926287</v>
      </c>
      <c r="KC111">
        <v>637.05199359999995</v>
      </c>
      <c r="KD111">
        <v>58.700852643387996</v>
      </c>
      <c r="KE111">
        <v>637.05199359999995</v>
      </c>
      <c r="KF111">
        <v>67.280010272231195</v>
      </c>
      <c r="KG111">
        <v>637.05199359999995</v>
      </c>
      <c r="KH111">
        <v>80.705166975429194</v>
      </c>
      <c r="KI111">
        <v>637.05199359999995</v>
      </c>
      <c r="KJ111">
        <v>1.1461504772505101E-2</v>
      </c>
      <c r="KK111">
        <v>4.1245653175969402E-3</v>
      </c>
      <c r="KL111">
        <v>1.07832171199999E-2</v>
      </c>
      <c r="KM111">
        <v>3.8475014676156303E-4</v>
      </c>
      <c r="KN111">
        <v>2.0052E-3</v>
      </c>
      <c r="KO111">
        <v>1.15527174135231E-2</v>
      </c>
      <c r="KP111">
        <v>4.0188457214143901E-3</v>
      </c>
      <c r="KQ111">
        <v>-40.4</v>
      </c>
      <c r="KR111">
        <v>0</v>
      </c>
      <c r="KS111">
        <v>0</v>
      </c>
      <c r="KT111">
        <v>-37.810794714755701</v>
      </c>
      <c r="KU111">
        <v>-8.6917891289339799E-2</v>
      </c>
      <c r="KV111">
        <v>1.06681798207179</v>
      </c>
      <c r="KW111">
        <v>0.20011872193876801</v>
      </c>
      <c r="KX111">
        <v>1.258</v>
      </c>
      <c r="KY111" s="27">
        <v>0.25704581648232699</v>
      </c>
      <c r="KZ111" t="s">
        <v>1</v>
      </c>
      <c r="LA111">
        <v>10.733148343675101</v>
      </c>
      <c r="LB111" s="21">
        <f t="shared" si="20"/>
        <v>45.52334231354785</v>
      </c>
      <c r="LC111" t="s">
        <v>1</v>
      </c>
      <c r="LD111">
        <v>-0.5</v>
      </c>
      <c r="LE111" s="1">
        <v>33.971081809129601</v>
      </c>
      <c r="LF111" s="18">
        <f>(-$KZ$133*A111)+LE111</f>
        <v>35.000281809129604</v>
      </c>
      <c r="LG111" s="9">
        <f t="shared" ref="LG111:LG113" si="22">LF111*$LD$144+$LD$145</f>
        <v>31.865029002536438</v>
      </c>
      <c r="LI111">
        <v>1.1574123772926199E-2</v>
      </c>
      <c r="LJ111">
        <v>3.8911323422795399E-4</v>
      </c>
      <c r="LK111">
        <v>2.0484846344884502E-3</v>
      </c>
      <c r="LL111">
        <v>1.23523502413821E-2</v>
      </c>
      <c r="LM111">
        <v>4.1061279675552297E-3</v>
      </c>
      <c r="LN111">
        <v>29.982893685816801</v>
      </c>
      <c r="LO111" s="34">
        <f t="shared" si="21"/>
        <v>31.175488607471049</v>
      </c>
      <c r="LR111">
        <v>1.07858484167689E-2</v>
      </c>
      <c r="LS111">
        <v>3.8479792932965401E-4</v>
      </c>
      <c r="LT111">
        <v>2.0056716703464798E-3</v>
      </c>
      <c r="LU111">
        <v>1.15554442754283E-2</v>
      </c>
      <c r="LV111">
        <v>4.0197921544130599E-3</v>
      </c>
      <c r="LW111">
        <v>0.12419116274320301</v>
      </c>
      <c r="LX111">
        <v>0.23603640663782899</v>
      </c>
      <c r="LY111">
        <v>0.23549871387729099</v>
      </c>
      <c r="LZ111">
        <v>-40.165840532428597</v>
      </c>
      <c r="MA111">
        <v>0.12419116274320301</v>
      </c>
      <c r="MB111">
        <v>0.23522359190408701</v>
      </c>
      <c r="MC111">
        <v>-37.583683032234397</v>
      </c>
      <c r="MD111">
        <v>0.14856035353649699</v>
      </c>
      <c r="ME111">
        <v>1.06707552679563</v>
      </c>
      <c r="MF111">
        <v>0.20016570036006101</v>
      </c>
      <c r="MG111">
        <v>1.07832171199999E-2</v>
      </c>
      <c r="MH111">
        <v>3.8475014676156303E-4</v>
      </c>
      <c r="MI111">
        <v>2.0052E-3</v>
      </c>
      <c r="MJ111">
        <v>1.15527174135231E-2</v>
      </c>
      <c r="MK111">
        <v>4.0188457214143901E-3</v>
      </c>
      <c r="ML111">
        <v>-40.4</v>
      </c>
      <c r="MM111">
        <v>0</v>
      </c>
      <c r="MN111">
        <v>0</v>
      </c>
      <c r="MO111">
        <v>-37.810794714755701</v>
      </c>
      <c r="MP111">
        <v>-8.6917891289339799E-2</v>
      </c>
      <c r="MQ111">
        <v>1.06681798207179</v>
      </c>
      <c r="MR111">
        <v>0.20011872193876801</v>
      </c>
      <c r="MS111" t="s">
        <v>1</v>
      </c>
      <c r="MT111" t="s">
        <v>142</v>
      </c>
      <c r="MV111" t="s">
        <v>137</v>
      </c>
      <c r="MW111" t="b">
        <v>1</v>
      </c>
      <c r="MX111" t="s">
        <v>139</v>
      </c>
      <c r="MY111">
        <v>1.258</v>
      </c>
    </row>
    <row r="112" spans="1:363">
      <c r="A112">
        <v>49</v>
      </c>
      <c r="B112" t="s">
        <v>142</v>
      </c>
      <c r="C112">
        <v>1</v>
      </c>
      <c r="D112">
        <v>28.8419968</v>
      </c>
      <c r="E112">
        <v>28.8419968</v>
      </c>
      <c r="F112">
        <v>29.049996799999999</v>
      </c>
      <c r="G112">
        <v>13.965990400000001</v>
      </c>
      <c r="H112">
        <v>13.965990400000001</v>
      </c>
      <c r="I112">
        <v>13.965990400000001</v>
      </c>
      <c r="J112">
        <v>31.133990399999998</v>
      </c>
      <c r="K112">
        <v>31.133990399999998</v>
      </c>
      <c r="L112">
        <v>31.133990399999998</v>
      </c>
      <c r="M112">
        <v>17.167999999999999</v>
      </c>
      <c r="N112">
        <v>17.167999999999999</v>
      </c>
      <c r="O112">
        <v>17.167999999999999</v>
      </c>
      <c r="P112">
        <v>55.777916829888397</v>
      </c>
      <c r="Q112">
        <v>55.777916829888397</v>
      </c>
      <c r="R112">
        <v>55.777916829888397</v>
      </c>
      <c r="S112">
        <v>113.767401834905</v>
      </c>
      <c r="T112">
        <v>113.767401834905</v>
      </c>
      <c r="U112">
        <v>113.767401834905</v>
      </c>
      <c r="V112">
        <v>3.8542538547880101</v>
      </c>
      <c r="W112">
        <v>28.8419968</v>
      </c>
      <c r="X112">
        <v>2.8254695451460901</v>
      </c>
      <c r="Y112">
        <v>28.8419968</v>
      </c>
      <c r="Z112">
        <v>1.43274757077073</v>
      </c>
      <c r="AA112">
        <v>29.049996799999999</v>
      </c>
      <c r="AB112">
        <v>7.3393979330971595E-2</v>
      </c>
      <c r="AC112">
        <v>13.755000000000001</v>
      </c>
      <c r="AD112">
        <v>5.58268164659705E-2</v>
      </c>
      <c r="AE112">
        <v>13.65</v>
      </c>
      <c r="AF112">
        <v>1.4408522265955099</v>
      </c>
      <c r="AG112">
        <v>13.965</v>
      </c>
      <c r="AH112">
        <v>55.318697046074597</v>
      </c>
      <c r="AI112">
        <v>28.8419968</v>
      </c>
      <c r="AJ112">
        <v>0.40553381349606299</v>
      </c>
      <c r="AK112">
        <v>28.8419968</v>
      </c>
      <c r="AL112">
        <v>5.3685970317673699E-2</v>
      </c>
      <c r="AM112">
        <v>29.049996799999999</v>
      </c>
      <c r="AN112">
        <v>55.318697046074597</v>
      </c>
      <c r="AO112">
        <v>28.8419968</v>
      </c>
      <c r="AP112">
        <v>40.553381349606298</v>
      </c>
      <c r="AQ112">
        <v>28.8419968</v>
      </c>
      <c r="AR112">
        <v>17.895323439224502</v>
      </c>
      <c r="AS112">
        <v>29.049996799999999</v>
      </c>
      <c r="AT112">
        <v>7.3308634358885301E-3</v>
      </c>
      <c r="AU112">
        <v>9.7048508342412599E-4</v>
      </c>
      <c r="AV112">
        <v>1</v>
      </c>
      <c r="AW112">
        <v>72</v>
      </c>
      <c r="AX112">
        <v>56</v>
      </c>
      <c r="AY112">
        <v>109</v>
      </c>
      <c r="AZ112">
        <v>53</v>
      </c>
      <c r="BA112" s="6">
        <v>1.9076841151669501E-2</v>
      </c>
      <c r="BB112">
        <v>1.9076841151669501E-2</v>
      </c>
      <c r="BC112">
        <v>1.4064601156860499E-3</v>
      </c>
      <c r="BD112">
        <v>72</v>
      </c>
      <c r="BE112">
        <v>1.0205399710684999E-3</v>
      </c>
      <c r="BF112">
        <v>35</v>
      </c>
      <c r="BG112">
        <v>1.9076841151669501E-2</v>
      </c>
      <c r="BH112">
        <v>72</v>
      </c>
      <c r="BI112">
        <v>1.9076841151669501E-2</v>
      </c>
      <c r="BJ112">
        <v>72</v>
      </c>
      <c r="BK112">
        <v>3.6763608999999999E-3</v>
      </c>
      <c r="BL112">
        <v>7.3527217999999998E-3</v>
      </c>
      <c r="BM112">
        <v>-0.5</v>
      </c>
      <c r="BN112">
        <v>0.366289477686153</v>
      </c>
      <c r="BO112">
        <v>10.7855561028308</v>
      </c>
      <c r="BP112">
        <v>2</v>
      </c>
      <c r="BQ112">
        <v>152.928</v>
      </c>
      <c r="BR112">
        <v>152.82400000000001</v>
      </c>
      <c r="BS112">
        <v>155.11199999999999</v>
      </c>
      <c r="BT112">
        <v>134.40399360000001</v>
      </c>
      <c r="BU112">
        <v>134.40399360000001</v>
      </c>
      <c r="BV112">
        <v>134.40399360000001</v>
      </c>
      <c r="BW112">
        <v>204.48</v>
      </c>
      <c r="BX112">
        <v>204.48</v>
      </c>
      <c r="BY112">
        <v>204.48</v>
      </c>
      <c r="BZ112">
        <v>70.076006399999898</v>
      </c>
      <c r="CA112">
        <v>70.076006399999898</v>
      </c>
      <c r="CB112">
        <v>70.076006399999898</v>
      </c>
      <c r="CC112">
        <v>115.022545350106</v>
      </c>
      <c r="CD112">
        <v>115.022545350106</v>
      </c>
      <c r="CE112">
        <v>115.022545350106</v>
      </c>
      <c r="CF112">
        <v>255.27953324918201</v>
      </c>
      <c r="CG112">
        <v>255.27953324918201</v>
      </c>
      <c r="CH112">
        <v>255.27953324918201</v>
      </c>
      <c r="CI112">
        <v>7.4520740806503403</v>
      </c>
      <c r="CJ112">
        <v>152.928</v>
      </c>
      <c r="CK112">
        <v>5.6472021306216398</v>
      </c>
      <c r="CL112">
        <v>152.82400000000001</v>
      </c>
      <c r="CM112">
        <v>2.3963725638543698</v>
      </c>
      <c r="CN112">
        <v>155.11199999999999</v>
      </c>
      <c r="CO112">
        <v>8.38244201925685E-2</v>
      </c>
      <c r="CP112">
        <v>133.46100000000001</v>
      </c>
      <c r="CQ112">
        <v>6.2996368991830601E-2</v>
      </c>
      <c r="CR112">
        <v>133.566</v>
      </c>
      <c r="CS112">
        <v>1.2734784636485099</v>
      </c>
      <c r="CT112">
        <v>134.40299999999999</v>
      </c>
      <c r="CU112">
        <v>113.993977790616</v>
      </c>
      <c r="CV112">
        <v>152.928</v>
      </c>
      <c r="CW112">
        <v>0.86387270444811404</v>
      </c>
      <c r="CX112">
        <v>152.82400000000001</v>
      </c>
      <c r="CY112">
        <v>0.16469485504126199</v>
      </c>
      <c r="CZ112">
        <v>155.11199999999999</v>
      </c>
      <c r="DA112">
        <v>113.993977790616</v>
      </c>
      <c r="DB112">
        <v>152.928</v>
      </c>
      <c r="DC112">
        <v>86.387270444811406</v>
      </c>
      <c r="DD112">
        <v>152.82400000000001</v>
      </c>
      <c r="DE112">
        <v>54.898285013754098</v>
      </c>
      <c r="DF112">
        <v>155.11199999999999</v>
      </c>
      <c r="DG112">
        <v>7.5782310714243798E-3</v>
      </c>
      <c r="DH112">
        <v>1.4447680327795199E-3</v>
      </c>
      <c r="DI112">
        <v>2</v>
      </c>
      <c r="DJ112">
        <v>204</v>
      </c>
      <c r="DK112">
        <v>185</v>
      </c>
      <c r="DL112">
        <v>283</v>
      </c>
      <c r="DM112">
        <v>98</v>
      </c>
      <c r="DN112" s="27">
        <v>0.2324749677188</v>
      </c>
      <c r="DO112">
        <v>0.2324749677188</v>
      </c>
      <c r="DP112">
        <v>1.0292839910834999E-2</v>
      </c>
      <c r="DQ112">
        <v>204</v>
      </c>
      <c r="DR112">
        <v>1.0051599703729101E-3</v>
      </c>
      <c r="DS112">
        <v>183</v>
      </c>
      <c r="DT112">
        <v>0.2324749677188</v>
      </c>
      <c r="DU112">
        <v>204</v>
      </c>
      <c r="DV112">
        <v>0.2324749677188</v>
      </c>
      <c r="DW112">
        <v>204</v>
      </c>
      <c r="DX112">
        <v>3.8004135046028E-3</v>
      </c>
      <c r="DY112">
        <v>7.6008270092056103E-3</v>
      </c>
      <c r="DZ112">
        <v>33.226443532926098</v>
      </c>
      <c r="EA112">
        <v>0.37860250438972098</v>
      </c>
      <c r="EB112">
        <v>44.599611376382803</v>
      </c>
      <c r="EC112">
        <v>3</v>
      </c>
      <c r="ED112">
        <v>292.63479039999999</v>
      </c>
      <c r="EE112">
        <v>292.01079040000002</v>
      </c>
      <c r="EF112">
        <v>292.5307904</v>
      </c>
      <c r="EG112">
        <v>274.40378879999997</v>
      </c>
      <c r="EH112">
        <v>274.40378879999997</v>
      </c>
      <c r="EI112">
        <v>274.40378879999997</v>
      </c>
      <c r="EJ112">
        <v>345.53178880000002</v>
      </c>
      <c r="EK112">
        <v>345.53178880000002</v>
      </c>
      <c r="EL112">
        <v>345.53178880000002</v>
      </c>
      <c r="EM112">
        <v>71.128</v>
      </c>
      <c r="EN112">
        <v>71.128</v>
      </c>
      <c r="EO112">
        <v>71.128</v>
      </c>
      <c r="EP112">
        <v>106.113651430046</v>
      </c>
      <c r="EQ112">
        <v>106.113651430046</v>
      </c>
      <c r="ER112">
        <v>106.113651430046</v>
      </c>
      <c r="ES112">
        <v>379.03082659533499</v>
      </c>
      <c r="ET112">
        <v>379.03082659533499</v>
      </c>
      <c r="EU112">
        <v>379.03082659533499</v>
      </c>
      <c r="EV112">
        <v>4.3434256984414397</v>
      </c>
      <c r="EW112">
        <v>292.63479039999999</v>
      </c>
      <c r="EX112">
        <v>5.3946731472177198</v>
      </c>
      <c r="EY112">
        <v>292.01079040000002</v>
      </c>
      <c r="EZ112">
        <v>6.0971130955164599</v>
      </c>
      <c r="FA112">
        <v>292.5307904</v>
      </c>
      <c r="FB112">
        <v>2.0041151615346601E-3</v>
      </c>
      <c r="FC112">
        <v>271.89</v>
      </c>
      <c r="FD112">
        <v>2.0177024623660002E-3</v>
      </c>
      <c r="FE112">
        <v>271.89</v>
      </c>
      <c r="FF112">
        <v>4.3026554219740996E-3</v>
      </c>
      <c r="FG112">
        <v>271.89</v>
      </c>
      <c r="FH112">
        <v>104.394087293624</v>
      </c>
      <c r="FI112">
        <v>292.63479039999999</v>
      </c>
      <c r="FJ112">
        <v>1.2795055978816401</v>
      </c>
      <c r="FK112">
        <v>292.01079040000002</v>
      </c>
      <c r="FL112">
        <v>0.44005853854064197</v>
      </c>
      <c r="FM112">
        <v>292.5307904</v>
      </c>
      <c r="FN112">
        <v>104.394087293624</v>
      </c>
      <c r="FO112">
        <v>292.63479039999999</v>
      </c>
      <c r="FP112">
        <v>127.950559788164</v>
      </c>
      <c r="FQ112">
        <v>292.01079040000002</v>
      </c>
      <c r="FR112">
        <v>146.68617951354699</v>
      </c>
      <c r="FS112">
        <v>292.5307904</v>
      </c>
      <c r="FT112">
        <v>1.22564948940339E-2</v>
      </c>
      <c r="FU112">
        <v>4.2153588383114999E-3</v>
      </c>
      <c r="FV112">
        <v>1.15754607052766E-2</v>
      </c>
      <c r="FW112">
        <v>3.8916637112437898E-4</v>
      </c>
      <c r="FX112">
        <v>2.0490144753869699E-3</v>
      </c>
      <c r="FY112">
        <v>1.23537934475253E-2</v>
      </c>
      <c r="FZ112">
        <v>4.1071899613118797E-3</v>
      </c>
      <c r="GA112">
        <v>11.478161606923701</v>
      </c>
      <c r="GB112">
        <v>69.340918273007503</v>
      </c>
      <c r="GC112">
        <v>21.9824909990324</v>
      </c>
      <c r="GD112">
        <v>30.1018674827009</v>
      </c>
      <c r="GE112">
        <v>11.478161606923701</v>
      </c>
      <c r="GF112">
        <v>21.850426584366399</v>
      </c>
      <c r="GG112">
        <v>28.9082883320985</v>
      </c>
      <c r="GH112">
        <v>21.8936624359802</v>
      </c>
      <c r="GI112">
        <v>1.14430026774335</v>
      </c>
      <c r="GJ112">
        <v>0.20448246001815701</v>
      </c>
      <c r="GK112">
        <v>4</v>
      </c>
      <c r="GL112">
        <v>591.93378559999996</v>
      </c>
      <c r="GM112">
        <v>591.93378559999996</v>
      </c>
      <c r="GN112">
        <v>591.82978560000004</v>
      </c>
      <c r="GO112">
        <v>577.05978879999998</v>
      </c>
      <c r="GP112">
        <v>577.05978879999998</v>
      </c>
      <c r="GQ112">
        <v>577.05978879999998</v>
      </c>
      <c r="GR112">
        <v>595.58679040000004</v>
      </c>
      <c r="GS112">
        <v>595.58679040000004</v>
      </c>
      <c r="GT112">
        <v>595.58679040000004</v>
      </c>
      <c r="GU112">
        <v>18.527001599999998</v>
      </c>
      <c r="GV112">
        <v>18.527001599999998</v>
      </c>
      <c r="GW112">
        <v>18.527001599999998</v>
      </c>
      <c r="GX112">
        <v>59.152684956238801</v>
      </c>
      <c r="GY112">
        <v>59.152684956238801</v>
      </c>
      <c r="GZ112">
        <v>59.152684956238801</v>
      </c>
      <c r="HA112">
        <v>205.10666460267899</v>
      </c>
      <c r="HB112">
        <v>205.10666460267899</v>
      </c>
      <c r="HC112">
        <v>205.10666460267899</v>
      </c>
      <c r="HD112">
        <v>4.1301360803046796</v>
      </c>
      <c r="HE112">
        <v>591.93378559999996</v>
      </c>
      <c r="HF112">
        <v>4.7333596459086902</v>
      </c>
      <c r="HG112">
        <v>591.93378559999996</v>
      </c>
      <c r="HH112">
        <v>5.6791886176073598</v>
      </c>
      <c r="HI112">
        <v>591.82978560000004</v>
      </c>
      <c r="HJ112">
        <v>2.3209741554194598E-3</v>
      </c>
      <c r="HK112">
        <v>576.74699999999996</v>
      </c>
      <c r="HL112">
        <v>2.3054231224466999E-3</v>
      </c>
      <c r="HM112">
        <v>575.08100000000002</v>
      </c>
      <c r="HN112">
        <v>4.7007150344854096E-3</v>
      </c>
      <c r="HO112">
        <v>574.87199999999996</v>
      </c>
      <c r="HP112">
        <v>58.244699344316999</v>
      </c>
      <c r="HQ112">
        <v>591.93378559999996</v>
      </c>
      <c r="HR112">
        <v>0.66771388020967903</v>
      </c>
      <c r="HS112">
        <v>591.93378559999996</v>
      </c>
      <c r="HT112">
        <v>0.240271731712183</v>
      </c>
      <c r="HU112">
        <v>591.82978560000004</v>
      </c>
      <c r="HV112">
        <v>58.244699344316999</v>
      </c>
      <c r="HW112">
        <v>591.93378559999996</v>
      </c>
      <c r="HX112">
        <v>66.771388020967905</v>
      </c>
      <c r="HY112">
        <v>591.93378559999996</v>
      </c>
      <c r="HZ112">
        <v>80.090577237394399</v>
      </c>
      <c r="IA112">
        <v>591.82978560000004</v>
      </c>
      <c r="IB112">
        <v>1.1463942431266499E-2</v>
      </c>
      <c r="IC112">
        <v>4.1252119835283596E-3</v>
      </c>
      <c r="ID112">
        <v>1.07853974889751E-2</v>
      </c>
      <c r="IE112">
        <v>3.8477589710533301E-4</v>
      </c>
      <c r="IF112">
        <v>2.0054541797814998E-3</v>
      </c>
      <c r="IG112">
        <v>1.15549492831858E-2</v>
      </c>
      <c r="IH112">
        <v>4.01935633404292E-3</v>
      </c>
      <c r="II112">
        <v>6.6927443660658101E-2</v>
      </c>
      <c r="IJ112">
        <v>0.19319001606765601</v>
      </c>
      <c r="IK112">
        <v>0.12705454847683401</v>
      </c>
      <c r="IL112">
        <v>-40.205968659880703</v>
      </c>
      <c r="IM112">
        <v>6.6927443660658101E-2</v>
      </c>
      <c r="IN112">
        <v>0.12676031393854501</v>
      </c>
      <c r="IO112">
        <v>-37.624909366726399</v>
      </c>
      <c r="IP112">
        <v>4.0125613874231102E-2</v>
      </c>
      <c r="IQ112">
        <v>1.0670313912100999</v>
      </c>
      <c r="IR112">
        <v>0.200144038280023</v>
      </c>
      <c r="IS112">
        <v>5</v>
      </c>
      <c r="IT112">
        <v>636.61779200000001</v>
      </c>
      <c r="IU112">
        <v>636.61779200000001</v>
      </c>
      <c r="IV112">
        <v>636.61779200000001</v>
      </c>
      <c r="IW112">
        <v>621.74178559999996</v>
      </c>
      <c r="IX112">
        <v>621.74178559999996</v>
      </c>
      <c r="IY112">
        <v>621.74178559999996</v>
      </c>
      <c r="IZ112">
        <v>640.26878720000002</v>
      </c>
      <c r="JA112">
        <v>640.26878720000002</v>
      </c>
      <c r="JB112">
        <v>640.26878720000002</v>
      </c>
      <c r="JC112">
        <v>18.527001599999998</v>
      </c>
      <c r="JD112">
        <v>18.527001599999998</v>
      </c>
      <c r="JE112">
        <v>18.527001599999998</v>
      </c>
      <c r="JF112">
        <v>59.924545862736103</v>
      </c>
      <c r="JG112">
        <v>59.924545862736103</v>
      </c>
      <c r="JH112">
        <v>59.924545862736103</v>
      </c>
      <c r="JI112">
        <v>207.76021100454699</v>
      </c>
      <c r="JJ112">
        <v>207.76021100454699</v>
      </c>
      <c r="JK112">
        <v>207.76021100454699</v>
      </c>
      <c r="JL112">
        <v>4.1372848318347</v>
      </c>
      <c r="JM112">
        <v>636.61779200000001</v>
      </c>
      <c r="JN112">
        <v>4.7419277935334403</v>
      </c>
      <c r="JO112">
        <v>636.61779200000001</v>
      </c>
      <c r="JP112">
        <v>5.6878361847118999</v>
      </c>
      <c r="JQ112">
        <v>636.61779200000001</v>
      </c>
      <c r="JR112">
        <v>2.97751537949984E-3</v>
      </c>
      <c r="JS112">
        <v>621.53099999999995</v>
      </c>
      <c r="JT112">
        <v>3.0332757886783099E-3</v>
      </c>
      <c r="JU112">
        <v>621.00599999999997</v>
      </c>
      <c r="JV112">
        <v>5.7308953768376303E-3</v>
      </c>
      <c r="JW112">
        <v>621.53099999999995</v>
      </c>
      <c r="JX112">
        <v>59.004871387546601</v>
      </c>
      <c r="JY112">
        <v>636.61779200000001</v>
      </c>
      <c r="JZ112">
        <v>0.67629779476928398</v>
      </c>
      <c r="KA112">
        <v>636.61779200000001</v>
      </c>
      <c r="KB112">
        <v>0.24337668042021601</v>
      </c>
      <c r="KC112">
        <v>636.61779200000001</v>
      </c>
      <c r="KD112">
        <v>59.004871387546601</v>
      </c>
      <c r="KE112">
        <v>636.61779200000001</v>
      </c>
      <c r="KF112">
        <v>67.629779476928405</v>
      </c>
      <c r="KG112">
        <v>636.61779200000001</v>
      </c>
      <c r="KH112">
        <v>81.125560140072295</v>
      </c>
      <c r="KI112">
        <v>636.61779200000001</v>
      </c>
      <c r="KJ112">
        <v>1.1461728139823E-2</v>
      </c>
      <c r="KK112">
        <v>4.12468792316667E-3</v>
      </c>
      <c r="KL112">
        <v>1.07832171199999E-2</v>
      </c>
      <c r="KM112">
        <v>3.8475014676156303E-4</v>
      </c>
      <c r="KN112">
        <v>2.0052E-3</v>
      </c>
      <c r="KO112">
        <v>1.15527174135231E-2</v>
      </c>
      <c r="KP112">
        <v>4.0188457214143901E-3</v>
      </c>
      <c r="KQ112">
        <v>-40.4</v>
      </c>
      <c r="KR112">
        <v>0</v>
      </c>
      <c r="KS112">
        <v>0</v>
      </c>
      <c r="KT112">
        <v>-37.810794714755701</v>
      </c>
      <c r="KU112">
        <v>-8.6917891289339799E-2</v>
      </c>
      <c r="KV112">
        <v>1.06681798207179</v>
      </c>
      <c r="KW112">
        <v>0.20011872193876801</v>
      </c>
      <c r="KX112">
        <v>1.149</v>
      </c>
      <c r="KY112" s="27">
        <v>0.2324749677188</v>
      </c>
      <c r="KZ112" t="s">
        <v>1</v>
      </c>
      <c r="LA112">
        <v>10.7855561028308</v>
      </c>
      <c r="LB112" s="21">
        <f t="shared" si="20"/>
        <v>45.077560912389394</v>
      </c>
      <c r="LC112" t="s">
        <v>1</v>
      </c>
      <c r="LD112">
        <v>-0.5</v>
      </c>
      <c r="LE112" s="1">
        <v>33.226443532926098</v>
      </c>
      <c r="LF112" s="18">
        <f>(-$KZ$133*A112)+LE112</f>
        <v>34.853243532926101</v>
      </c>
      <c r="LG112" s="9">
        <f t="shared" si="22"/>
        <v>31.714791385750857</v>
      </c>
      <c r="LI112">
        <v>1.15754607052766E-2</v>
      </c>
      <c r="LJ112">
        <v>3.8916637112437898E-4</v>
      </c>
      <c r="LK112">
        <v>2.0490144753869699E-3</v>
      </c>
      <c r="LL112">
        <v>1.23537934475253E-2</v>
      </c>
      <c r="LM112">
        <v>4.1071899613118797E-3</v>
      </c>
      <c r="LN112">
        <v>30.1018674827009</v>
      </c>
      <c r="LO112" s="34">
        <f t="shared" si="21"/>
        <v>31.298438594379263</v>
      </c>
      <c r="LR112">
        <v>1.07853974889751E-2</v>
      </c>
      <c r="LS112">
        <v>3.8477589710533301E-4</v>
      </c>
      <c r="LT112">
        <v>2.0054541797814998E-3</v>
      </c>
      <c r="LU112">
        <v>1.15549492831858E-2</v>
      </c>
      <c r="LV112">
        <v>4.01935633404292E-3</v>
      </c>
      <c r="LW112">
        <v>6.6927443660658101E-2</v>
      </c>
      <c r="LX112">
        <v>0.19319001606765601</v>
      </c>
      <c r="LY112">
        <v>0.12705454847683401</v>
      </c>
      <c r="LZ112">
        <v>-40.205968659880703</v>
      </c>
      <c r="MA112">
        <v>6.6927443660658101E-2</v>
      </c>
      <c r="MB112">
        <v>0.12676031393854501</v>
      </c>
      <c r="MC112">
        <v>-37.624909366726399</v>
      </c>
      <c r="MD112">
        <v>4.0125613874231102E-2</v>
      </c>
      <c r="ME112">
        <v>1.0670313912100999</v>
      </c>
      <c r="MF112">
        <v>0.200144038280023</v>
      </c>
      <c r="MG112">
        <v>1.07832171199999E-2</v>
      </c>
      <c r="MH112">
        <v>3.8475014676156303E-4</v>
      </c>
      <c r="MI112">
        <v>2.0052E-3</v>
      </c>
      <c r="MJ112">
        <v>1.15527174135231E-2</v>
      </c>
      <c r="MK112">
        <v>4.0188457214143901E-3</v>
      </c>
      <c r="ML112">
        <v>-40.4</v>
      </c>
      <c r="MM112">
        <v>0</v>
      </c>
      <c r="MN112">
        <v>0</v>
      </c>
      <c r="MO112">
        <v>-37.810794714755701</v>
      </c>
      <c r="MP112">
        <v>-8.6917891289339799E-2</v>
      </c>
      <c r="MQ112">
        <v>1.06681798207179</v>
      </c>
      <c r="MR112">
        <v>0.20011872193876801</v>
      </c>
      <c r="MS112" t="s">
        <v>1</v>
      </c>
      <c r="MT112" t="s">
        <v>142</v>
      </c>
      <c r="MV112" t="s">
        <v>137</v>
      </c>
      <c r="MW112" t="b">
        <v>1</v>
      </c>
      <c r="MX112" t="s">
        <v>139</v>
      </c>
      <c r="MY112">
        <v>1.149</v>
      </c>
    </row>
    <row r="113" spans="1:363">
      <c r="A113">
        <v>61</v>
      </c>
      <c r="B113" t="s">
        <v>142</v>
      </c>
      <c r="C113">
        <v>1</v>
      </c>
      <c r="D113">
        <v>29.027007999999999</v>
      </c>
      <c r="E113">
        <v>29.027007999999999</v>
      </c>
      <c r="F113">
        <v>29.131008000000001</v>
      </c>
      <c r="G113">
        <v>14.151999999999999</v>
      </c>
      <c r="H113">
        <v>14.151999999999999</v>
      </c>
      <c r="I113">
        <v>14.151999999999999</v>
      </c>
      <c r="J113">
        <v>31.3180032</v>
      </c>
      <c r="K113">
        <v>31.3180032</v>
      </c>
      <c r="L113">
        <v>31.3180032</v>
      </c>
      <c r="M113">
        <v>17.166003199999999</v>
      </c>
      <c r="N113">
        <v>17.166003199999999</v>
      </c>
      <c r="O113">
        <v>17.166003199999999</v>
      </c>
      <c r="P113">
        <v>55.763100437471699</v>
      </c>
      <c r="Q113">
        <v>55.763100437471699</v>
      </c>
      <c r="R113">
        <v>55.763100437471699</v>
      </c>
      <c r="S113">
        <v>112.858747625956</v>
      </c>
      <c r="T113">
        <v>112.858747625956</v>
      </c>
      <c r="U113">
        <v>112.858747625956</v>
      </c>
      <c r="V113">
        <v>3.8540064683984601</v>
      </c>
      <c r="W113">
        <v>29.027007999999999</v>
      </c>
      <c r="X113">
        <v>2.8254513559644101</v>
      </c>
      <c r="Y113">
        <v>29.027007999999999</v>
      </c>
      <c r="Z113">
        <v>1.3621007915744501</v>
      </c>
      <c r="AA113">
        <v>29.131008000000001</v>
      </c>
      <c r="AB113">
        <v>7.3168652843173504E-2</v>
      </c>
      <c r="AC113">
        <v>13.942</v>
      </c>
      <c r="AD113">
        <v>5.5639158291454799E-2</v>
      </c>
      <c r="AE113">
        <v>13.42</v>
      </c>
      <c r="AF113">
        <v>1.3368692584848201</v>
      </c>
      <c r="AG113">
        <v>14.151999999999999</v>
      </c>
      <c r="AH113">
        <v>55.306640122115397</v>
      </c>
      <c r="AI113">
        <v>29.027007999999999</v>
      </c>
      <c r="AJ113">
        <v>0.405434275492425</v>
      </c>
      <c r="AK113">
        <v>29.027007999999999</v>
      </c>
      <c r="AL113">
        <v>5.10260398637939E-2</v>
      </c>
      <c r="AM113">
        <v>29.131008000000001</v>
      </c>
      <c r="AN113">
        <v>55.306640122115397</v>
      </c>
      <c r="AO113">
        <v>29.027007999999999</v>
      </c>
      <c r="AP113">
        <v>40.543427549242502</v>
      </c>
      <c r="AQ113">
        <v>29.027007999999999</v>
      </c>
      <c r="AR113">
        <v>17.008679954597898</v>
      </c>
      <c r="AS113">
        <v>29.131008000000001</v>
      </c>
      <c r="AT113">
        <v>7.3306618264504598E-3</v>
      </c>
      <c r="AU113">
        <v>9.2260241719854797E-4</v>
      </c>
      <c r="AV113">
        <v>1</v>
      </c>
      <c r="AW113">
        <v>71</v>
      </c>
      <c r="AX113">
        <v>55</v>
      </c>
      <c r="AY113">
        <v>110</v>
      </c>
      <c r="AZ113">
        <v>55</v>
      </c>
      <c r="BA113" s="6">
        <v>1.42720685980748E-2</v>
      </c>
      <c r="BB113">
        <v>1.42720685980748E-2</v>
      </c>
      <c r="BC113">
        <v>1.0726799024268899E-3</v>
      </c>
      <c r="BD113">
        <v>71</v>
      </c>
      <c r="BE113">
        <v>1.02231998462229E-3</v>
      </c>
      <c r="BF113">
        <v>34</v>
      </c>
      <c r="BG113">
        <v>1.42720685980748E-2</v>
      </c>
      <c r="BH113">
        <v>71</v>
      </c>
      <c r="BI113">
        <v>1.42720685980748E-2</v>
      </c>
      <c r="BJ113">
        <v>71</v>
      </c>
      <c r="BK113">
        <v>3.6763608999999999E-3</v>
      </c>
      <c r="BL113">
        <v>7.3527217999999998E-3</v>
      </c>
      <c r="BM113">
        <v>-0.5</v>
      </c>
      <c r="BN113">
        <v>0.366289477686153</v>
      </c>
      <c r="BO113">
        <v>10.5716661197786</v>
      </c>
      <c r="BP113">
        <v>2</v>
      </c>
      <c r="BQ113">
        <v>153.18499840000001</v>
      </c>
      <c r="BR113">
        <v>153.0809984</v>
      </c>
      <c r="BS113">
        <v>155.2649984</v>
      </c>
      <c r="BT113">
        <v>135.075008</v>
      </c>
      <c r="BU113">
        <v>135.075008</v>
      </c>
      <c r="BV113">
        <v>135.075008</v>
      </c>
      <c r="BW113">
        <v>203.16899839999999</v>
      </c>
      <c r="BX113">
        <v>203.16899839999999</v>
      </c>
      <c r="BY113">
        <v>203.16899839999999</v>
      </c>
      <c r="BZ113">
        <v>68.093990399999996</v>
      </c>
      <c r="CA113">
        <v>68.093990399999996</v>
      </c>
      <c r="CB113">
        <v>68.093990399999996</v>
      </c>
      <c r="CC113">
        <v>86.644612160345602</v>
      </c>
      <c r="CD113">
        <v>86.644612160345602</v>
      </c>
      <c r="CE113">
        <v>86.644612160345602</v>
      </c>
      <c r="CF113">
        <v>189.76089590749501</v>
      </c>
      <c r="CG113">
        <v>189.76089590749501</v>
      </c>
      <c r="CH113">
        <v>189.76089590749501</v>
      </c>
      <c r="CI113">
        <v>5.6608164934634004</v>
      </c>
      <c r="CJ113">
        <v>153.18499840000001</v>
      </c>
      <c r="CK113">
        <v>4.2884975539283401</v>
      </c>
      <c r="CL113">
        <v>153.0809984</v>
      </c>
      <c r="CM113">
        <v>1.70268219552616</v>
      </c>
      <c r="CN113">
        <v>155.2649984</v>
      </c>
      <c r="CO113">
        <v>8.3271722594743303E-2</v>
      </c>
      <c r="CP113">
        <v>134.13900000000001</v>
      </c>
      <c r="CQ113">
        <v>6.2570104531380802E-2</v>
      </c>
      <c r="CR113">
        <v>134.45099999999999</v>
      </c>
      <c r="CS113">
        <v>1.1750153610331</v>
      </c>
      <c r="CT113">
        <v>135.07499999999999</v>
      </c>
      <c r="CU113">
        <v>85.877510381101899</v>
      </c>
      <c r="CV113">
        <v>153.18499840000001</v>
      </c>
      <c r="CW113">
        <v>0.650645175234984</v>
      </c>
      <c r="CX113">
        <v>153.0809984</v>
      </c>
      <c r="CY113">
        <v>0.116456604008683</v>
      </c>
      <c r="CZ113">
        <v>155.2649984</v>
      </c>
      <c r="DA113">
        <v>85.877510381101899</v>
      </c>
      <c r="DB113">
        <v>153.18499840000001</v>
      </c>
      <c r="DC113">
        <v>65.064517523498395</v>
      </c>
      <c r="DD113">
        <v>153.0809984</v>
      </c>
      <c r="DE113">
        <v>38.818868002894497</v>
      </c>
      <c r="DF113">
        <v>155.2649984</v>
      </c>
      <c r="DG113">
        <v>7.5764326695963898E-3</v>
      </c>
      <c r="DH113">
        <v>1.3560780173048699E-3</v>
      </c>
      <c r="DI113">
        <v>2</v>
      </c>
      <c r="DJ113">
        <v>207</v>
      </c>
      <c r="DK113">
        <v>187</v>
      </c>
      <c r="DL113">
        <v>287</v>
      </c>
      <c r="DM113">
        <v>100</v>
      </c>
      <c r="DN113" s="27">
        <v>0.176102971994677</v>
      </c>
      <c r="DO113">
        <v>0.176102971994677</v>
      </c>
      <c r="DP113">
        <v>8.1040002405643394E-3</v>
      </c>
      <c r="DQ113">
        <v>207</v>
      </c>
      <c r="DR113">
        <v>1.00699998438358E-3</v>
      </c>
      <c r="DS113">
        <v>182</v>
      </c>
      <c r="DT113">
        <v>0.176102971994677</v>
      </c>
      <c r="DU113">
        <v>207</v>
      </c>
      <c r="DV113">
        <v>0.176102971994677</v>
      </c>
      <c r="DW113">
        <v>207</v>
      </c>
      <c r="DX113">
        <v>3.7996161175359601E-3</v>
      </c>
      <c r="DY113">
        <v>7.5992322350719203E-3</v>
      </c>
      <c r="DZ113">
        <v>33.0096562274924</v>
      </c>
      <c r="EA113">
        <v>0.37852336826268101</v>
      </c>
      <c r="EB113">
        <v>44.263117558745797</v>
      </c>
      <c r="EC113">
        <v>3</v>
      </c>
      <c r="ED113">
        <v>296.91009279999997</v>
      </c>
      <c r="EE113">
        <v>296.80609279999999</v>
      </c>
      <c r="EF113">
        <v>296.91009279999997</v>
      </c>
      <c r="EG113">
        <v>277.8440832</v>
      </c>
      <c r="EH113">
        <v>277.8440832</v>
      </c>
      <c r="EI113">
        <v>277.8440832</v>
      </c>
      <c r="EJ113">
        <v>346.37309440000001</v>
      </c>
      <c r="EK113">
        <v>346.37309440000001</v>
      </c>
      <c r="EL113">
        <v>346.37309440000001</v>
      </c>
      <c r="EM113">
        <v>68.529011199999999</v>
      </c>
      <c r="EN113">
        <v>68.529011199999999</v>
      </c>
      <c r="EO113">
        <v>68.529011199999999</v>
      </c>
      <c r="EP113">
        <v>79.995952100392103</v>
      </c>
      <c r="EQ113">
        <v>79.995952100392103</v>
      </c>
      <c r="ER113">
        <v>79.995952100392103</v>
      </c>
      <c r="ES113">
        <v>285.85143374929498</v>
      </c>
      <c r="ET113">
        <v>285.85143374929498</v>
      </c>
      <c r="EU113">
        <v>285.85143374929498</v>
      </c>
      <c r="EV113">
        <v>3.4196370810783301</v>
      </c>
      <c r="EW113">
        <v>296.91009279999997</v>
      </c>
      <c r="EX113">
        <v>4.2398420364552702</v>
      </c>
      <c r="EY113">
        <v>296.80609279999999</v>
      </c>
      <c r="EZ113">
        <v>4.8034356830087503</v>
      </c>
      <c r="FA113">
        <v>296.91009279999997</v>
      </c>
      <c r="FB113">
        <v>2.01495386894691E-3</v>
      </c>
      <c r="FC113">
        <v>275.334</v>
      </c>
      <c r="FD113">
        <v>2.0382464950090299E-3</v>
      </c>
      <c r="FE113">
        <v>275.334</v>
      </c>
      <c r="FF113">
        <v>4.1342986404270601E-3</v>
      </c>
      <c r="FG113">
        <v>275.334</v>
      </c>
      <c r="FH113">
        <v>78.699245235425394</v>
      </c>
      <c r="FI113">
        <v>296.91009279999997</v>
      </c>
      <c r="FJ113">
        <v>0.96464328489296403</v>
      </c>
      <c r="FK113">
        <v>296.80609279999999</v>
      </c>
      <c r="FL113">
        <v>0.332063580073721</v>
      </c>
      <c r="FM113">
        <v>296.91009279999997</v>
      </c>
      <c r="FN113">
        <v>78.699245235425394</v>
      </c>
      <c r="FO113">
        <v>296.91009279999997</v>
      </c>
      <c r="FP113">
        <v>96.464328489296406</v>
      </c>
      <c r="FQ113">
        <v>296.80609279999999</v>
      </c>
      <c r="FR113">
        <v>110.687860024573</v>
      </c>
      <c r="FS113">
        <v>296.91009279999997</v>
      </c>
      <c r="FT113">
        <v>1.22573384535934E-2</v>
      </c>
      <c r="FU113">
        <v>4.2193998059367301E-3</v>
      </c>
      <c r="FV113">
        <v>1.1574693234283E-2</v>
      </c>
      <c r="FW113">
        <v>3.8934250006143002E-4</v>
      </c>
      <c r="FX113">
        <v>2.0507711622613101E-3</v>
      </c>
      <c r="FY113">
        <v>1.23533782344058E-2</v>
      </c>
      <c r="FZ113">
        <v>4.1107069521075304E-3</v>
      </c>
      <c r="GA113">
        <v>11.9359364473823</v>
      </c>
      <c r="GB113">
        <v>69.304977541089201</v>
      </c>
      <c r="GC113">
        <v>22.857615609293202</v>
      </c>
      <c r="GD113">
        <v>30.033570131618099</v>
      </c>
      <c r="GE113">
        <v>11.9359364473823</v>
      </c>
      <c r="GF113">
        <v>22.7264922508041</v>
      </c>
      <c r="GG113">
        <v>28.8737065478166</v>
      </c>
      <c r="GH113">
        <v>22.768710982255101</v>
      </c>
      <c r="GI113">
        <v>1.14422526697218</v>
      </c>
      <c r="GJ113">
        <v>0.20465741071010299</v>
      </c>
      <c r="GK113">
        <v>4</v>
      </c>
      <c r="GL113">
        <v>592.31109119999996</v>
      </c>
      <c r="GM113">
        <v>592.20709120000004</v>
      </c>
      <c r="GN113">
        <v>592.10309119999999</v>
      </c>
      <c r="GO113">
        <v>577.43608319999998</v>
      </c>
      <c r="GP113">
        <v>577.43608319999998</v>
      </c>
      <c r="GQ113">
        <v>577.43608319999998</v>
      </c>
      <c r="GR113">
        <v>595.86109439999996</v>
      </c>
      <c r="GS113">
        <v>595.86109439999996</v>
      </c>
      <c r="GT113">
        <v>595.86109439999996</v>
      </c>
      <c r="GU113">
        <v>18.425011199999901</v>
      </c>
      <c r="GV113">
        <v>18.425011199999901</v>
      </c>
      <c r="GW113">
        <v>18.425011199999901</v>
      </c>
      <c r="GX113">
        <v>59.096773936937602</v>
      </c>
      <c r="GY113">
        <v>59.096773936937602</v>
      </c>
      <c r="GZ113">
        <v>59.096773936937602</v>
      </c>
      <c r="HA113">
        <v>204.93632073805301</v>
      </c>
      <c r="HB113">
        <v>204.93632073805301</v>
      </c>
      <c r="HC113">
        <v>204.93632073805301</v>
      </c>
      <c r="HD113">
        <v>4.13493445323122</v>
      </c>
      <c r="HE113">
        <v>592.31109119999996</v>
      </c>
      <c r="HF113">
        <v>4.7401899178185003</v>
      </c>
      <c r="HG113">
        <v>592.20709120000004</v>
      </c>
      <c r="HH113">
        <v>5.6865483025027501</v>
      </c>
      <c r="HI113">
        <v>592.10309119999999</v>
      </c>
      <c r="HJ113">
        <v>2.1842225175585299E-3</v>
      </c>
      <c r="HK113">
        <v>576.80600000000004</v>
      </c>
      <c r="HL113">
        <v>2.1103798923548201E-3</v>
      </c>
      <c r="HM113">
        <v>576.38599999999997</v>
      </c>
      <c r="HN113">
        <v>4.2051309807418303E-3</v>
      </c>
      <c r="HO113">
        <v>577.226</v>
      </c>
      <c r="HP113">
        <v>58.189503217605598</v>
      </c>
      <c r="HQ113">
        <v>592.31109119999996</v>
      </c>
      <c r="HR113">
        <v>0.66718609538672202</v>
      </c>
      <c r="HS113">
        <v>592.20709120000004</v>
      </c>
      <c r="HT113">
        <v>0.24008462394532701</v>
      </c>
      <c r="HU113">
        <v>592.10309119999999</v>
      </c>
      <c r="HV113">
        <v>58.189503217605598</v>
      </c>
      <c r="HW113">
        <v>592.31109119999996</v>
      </c>
      <c r="HX113">
        <v>66.718609538672197</v>
      </c>
      <c r="HY113">
        <v>592.20709120000004</v>
      </c>
      <c r="HZ113">
        <v>80.028207981775907</v>
      </c>
      <c r="IA113">
        <v>592.10309119999999</v>
      </c>
      <c r="IB113">
        <v>1.1465746543525401E-2</v>
      </c>
      <c r="IC113">
        <v>4.1259094968985497E-3</v>
      </c>
      <c r="ID113">
        <v>1.07860050429075E-2</v>
      </c>
      <c r="IE113">
        <v>3.8478946529180603E-4</v>
      </c>
      <c r="IF113">
        <v>2.0055881164864598E-3</v>
      </c>
      <c r="IG113">
        <v>1.15555839734911E-2</v>
      </c>
      <c r="IH113">
        <v>4.0196249781317096E-3</v>
      </c>
      <c r="II113">
        <v>0.102192372308573</v>
      </c>
      <c r="IJ113">
        <v>0.248128632027277</v>
      </c>
      <c r="IK113">
        <v>0.19390063001600799</v>
      </c>
      <c r="IL113">
        <v>-40.151902350450897</v>
      </c>
      <c r="IM113">
        <v>0.102192372308573</v>
      </c>
      <c r="IN113">
        <v>0.19355500023077099</v>
      </c>
      <c r="IO113">
        <v>-37.572048023496897</v>
      </c>
      <c r="IP113">
        <v>0.10696588529279701</v>
      </c>
      <c r="IQ113">
        <v>1.0670908569266899</v>
      </c>
      <c r="IR113">
        <v>0.20015737838912101</v>
      </c>
      <c r="IS113">
        <v>5</v>
      </c>
      <c r="IT113">
        <v>637.00509439999996</v>
      </c>
      <c r="IU113">
        <v>636.90109440000003</v>
      </c>
      <c r="IV113">
        <v>636.90109440000003</v>
      </c>
      <c r="IW113">
        <v>622.12808959999995</v>
      </c>
      <c r="IX113">
        <v>622.12808959999995</v>
      </c>
      <c r="IY113">
        <v>622.12808959999995</v>
      </c>
      <c r="IZ113">
        <v>640.66008320000003</v>
      </c>
      <c r="JA113">
        <v>640.66008320000003</v>
      </c>
      <c r="JB113">
        <v>640.66008320000003</v>
      </c>
      <c r="JC113">
        <v>18.5319936</v>
      </c>
      <c r="JD113">
        <v>18.5319936</v>
      </c>
      <c r="JE113">
        <v>18.5319936</v>
      </c>
      <c r="JF113">
        <v>59.878556839365402</v>
      </c>
      <c r="JG113">
        <v>59.878556839365402</v>
      </c>
      <c r="JH113">
        <v>59.878556839365402</v>
      </c>
      <c r="JI113">
        <v>207.61565004900399</v>
      </c>
      <c r="JJ113">
        <v>207.61565004900399</v>
      </c>
      <c r="JK113">
        <v>207.61565004900399</v>
      </c>
      <c r="JL113">
        <v>4.1355233117528902</v>
      </c>
      <c r="JM113">
        <v>637.00509439999996</v>
      </c>
      <c r="JN113">
        <v>4.7397778764049203</v>
      </c>
      <c r="JO113">
        <v>636.90109440000003</v>
      </c>
      <c r="JP113">
        <v>5.6866484168929103</v>
      </c>
      <c r="JQ113">
        <v>636.90109440000003</v>
      </c>
      <c r="JR113">
        <v>2.8318759846323702E-3</v>
      </c>
      <c r="JS113">
        <v>621.91800000000001</v>
      </c>
      <c r="JT113">
        <v>2.88228358100191E-3</v>
      </c>
      <c r="JU113">
        <v>621.91800000000001</v>
      </c>
      <c r="JV113">
        <v>5.2948122247460797E-3</v>
      </c>
      <c r="JW113">
        <v>621.81299999999999</v>
      </c>
      <c r="JX113">
        <v>58.959495521278299</v>
      </c>
      <c r="JY113">
        <v>637.00509439999996</v>
      </c>
      <c r="JZ113">
        <v>0.67584693500565596</v>
      </c>
      <c r="KA113">
        <v>636.90109440000003</v>
      </c>
      <c r="KB113">
        <v>0.24321438308148099</v>
      </c>
      <c r="KC113">
        <v>636.90109440000003</v>
      </c>
      <c r="KD113">
        <v>58.959495521278299</v>
      </c>
      <c r="KE113">
        <v>637.00509439999996</v>
      </c>
      <c r="KF113">
        <v>67.584693500565606</v>
      </c>
      <c r="KG113">
        <v>636.90109440000003</v>
      </c>
      <c r="KH113">
        <v>81.071461027160396</v>
      </c>
      <c r="KI113">
        <v>636.90109440000003</v>
      </c>
      <c r="KJ113">
        <v>1.14629022692662E-2</v>
      </c>
      <c r="KK113">
        <v>4.1251096355413297E-3</v>
      </c>
      <c r="KL113">
        <v>1.07832171199999E-2</v>
      </c>
      <c r="KM113">
        <v>3.8475014676156303E-4</v>
      </c>
      <c r="KN113">
        <v>2.0052E-3</v>
      </c>
      <c r="KO113">
        <v>1.15527174135231E-2</v>
      </c>
      <c r="KP113">
        <v>4.0188457214143901E-3</v>
      </c>
      <c r="KQ113">
        <v>-40.4</v>
      </c>
      <c r="KR113">
        <v>0</v>
      </c>
      <c r="KS113">
        <v>0</v>
      </c>
      <c r="KT113">
        <v>-37.810794714755701</v>
      </c>
      <c r="KU113">
        <v>-8.6917891289339799E-2</v>
      </c>
      <c r="KV113">
        <v>1.06681798207179</v>
      </c>
      <c r="KW113">
        <v>0.20011872193876801</v>
      </c>
      <c r="KX113">
        <v>0.877</v>
      </c>
      <c r="KY113" s="27">
        <v>0.176102971994677</v>
      </c>
      <c r="KZ113" t="s">
        <v>1</v>
      </c>
      <c r="LA113">
        <v>10.5716661197786</v>
      </c>
      <c r="LB113" s="21">
        <f t="shared" si="20"/>
        <v>44.737461075348953</v>
      </c>
      <c r="LC113" t="s">
        <v>1</v>
      </c>
      <c r="LD113">
        <v>-0.5</v>
      </c>
      <c r="LE113" s="1">
        <v>33.0096562274924</v>
      </c>
      <c r="LF113" s="18">
        <f>(-$KZ$133*A113)+LE113</f>
        <v>35.034856227492398</v>
      </c>
      <c r="LG113" s="9">
        <f t="shared" si="22"/>
        <v>31.900355710320916</v>
      </c>
      <c r="LI113">
        <v>1.1574693234283E-2</v>
      </c>
      <c r="LJ113">
        <v>3.8934250006143002E-4</v>
      </c>
      <c r="LK113">
        <v>2.0507711622613101E-3</v>
      </c>
      <c r="LL113">
        <v>1.23533782344058E-2</v>
      </c>
      <c r="LM113">
        <v>4.1107069521075304E-3</v>
      </c>
      <c r="LN113">
        <v>30.033570131618099</v>
      </c>
      <c r="LO113" s="34">
        <f t="shared" si="21"/>
        <v>31.227858696608358</v>
      </c>
      <c r="LR113">
        <v>1.07860050429075E-2</v>
      </c>
      <c r="LS113">
        <v>3.8478946529180603E-4</v>
      </c>
      <c r="LT113">
        <v>2.0055881164864598E-3</v>
      </c>
      <c r="LU113">
        <v>1.15555839734911E-2</v>
      </c>
      <c r="LV113">
        <v>4.0196249781317096E-3</v>
      </c>
      <c r="LW113">
        <v>0.102192372308573</v>
      </c>
      <c r="LX113">
        <v>0.248128632027277</v>
      </c>
      <c r="LY113">
        <v>0.19390063001600799</v>
      </c>
      <c r="LZ113">
        <v>-40.151902350450897</v>
      </c>
      <c r="MA113">
        <v>0.102192372308573</v>
      </c>
      <c r="MB113">
        <v>0.19355500023077099</v>
      </c>
      <c r="MC113">
        <v>-37.572048023496897</v>
      </c>
      <c r="MD113">
        <v>0.10696588529279701</v>
      </c>
      <c r="ME113">
        <v>1.0670908569266899</v>
      </c>
      <c r="MF113">
        <v>0.20015737838912101</v>
      </c>
      <c r="MG113">
        <v>1.07832171199999E-2</v>
      </c>
      <c r="MH113">
        <v>3.8475014676156303E-4</v>
      </c>
      <c r="MI113">
        <v>2.0052E-3</v>
      </c>
      <c r="MJ113">
        <v>1.15527174135231E-2</v>
      </c>
      <c r="MK113">
        <v>4.0188457214143901E-3</v>
      </c>
      <c r="ML113">
        <v>-40.4</v>
      </c>
      <c r="MM113">
        <v>0</v>
      </c>
      <c r="MN113">
        <v>0</v>
      </c>
      <c r="MO113">
        <v>-37.810794714755701</v>
      </c>
      <c r="MP113">
        <v>-8.6917891289339799E-2</v>
      </c>
      <c r="MQ113">
        <v>1.06681798207179</v>
      </c>
      <c r="MR113">
        <v>0.20011872193876801</v>
      </c>
      <c r="MS113" t="s">
        <v>1</v>
      </c>
      <c r="MT113" t="s">
        <v>142</v>
      </c>
      <c r="MV113" t="s">
        <v>137</v>
      </c>
      <c r="MW113" t="b">
        <v>1</v>
      </c>
      <c r="MX113" t="s">
        <v>139</v>
      </c>
      <c r="MY113">
        <v>0.877</v>
      </c>
    </row>
    <row r="114" spans="1:363">
      <c r="A114">
        <v>79</v>
      </c>
      <c r="B114" t="s">
        <v>142</v>
      </c>
      <c r="C114">
        <v>1</v>
      </c>
      <c r="D114">
        <v>29.0749952</v>
      </c>
      <c r="E114">
        <v>28.970995200000001</v>
      </c>
      <c r="F114">
        <v>29.178995199999999</v>
      </c>
      <c r="G114">
        <v>14.2019968</v>
      </c>
      <c r="H114">
        <v>14.2019968</v>
      </c>
      <c r="I114">
        <v>14.2019968</v>
      </c>
      <c r="J114">
        <v>31.367999999999999</v>
      </c>
      <c r="K114">
        <v>31.367999999999999</v>
      </c>
      <c r="L114">
        <v>31.367999999999999</v>
      </c>
      <c r="M114">
        <v>17.166003199999999</v>
      </c>
      <c r="N114">
        <v>17.166003199999999</v>
      </c>
      <c r="O114">
        <v>17.166003199999999</v>
      </c>
      <c r="P114">
        <v>56.192153641143499</v>
      </c>
      <c r="Q114">
        <v>56.192153641143499</v>
      </c>
      <c r="R114">
        <v>56.192153641143499</v>
      </c>
      <c r="S114">
        <v>112.82813275235399</v>
      </c>
      <c r="T114">
        <v>112.82813275235399</v>
      </c>
      <c r="U114">
        <v>112.82813275235399</v>
      </c>
      <c r="V114">
        <v>3.8839601658622498</v>
      </c>
      <c r="W114">
        <v>29.0749952</v>
      </c>
      <c r="X114">
        <v>2.8468994453887699</v>
      </c>
      <c r="Y114">
        <v>28.970995200000001</v>
      </c>
      <c r="Z114">
        <v>1.2994303315912199</v>
      </c>
      <c r="AA114">
        <v>29.178995199999999</v>
      </c>
      <c r="AB114">
        <v>7.4202452669775501E-2</v>
      </c>
      <c r="AC114">
        <v>12.12</v>
      </c>
      <c r="AD114">
        <v>5.6611523051675203E-2</v>
      </c>
      <c r="AE114">
        <v>13.888999999999999</v>
      </c>
      <c r="AF114">
        <v>1.21952449176684</v>
      </c>
      <c r="AG114">
        <v>14.201000000000001</v>
      </c>
      <c r="AH114">
        <v>55.7348666568178</v>
      </c>
      <c r="AI114">
        <v>29.0749952</v>
      </c>
      <c r="AJ114">
        <v>0.40858169434154501</v>
      </c>
      <c r="AK114">
        <v>28.970995200000001</v>
      </c>
      <c r="AL114">
        <v>4.8705289984145597E-2</v>
      </c>
      <c r="AM114">
        <v>29.178995199999999</v>
      </c>
      <c r="AN114">
        <v>55.7348666568178</v>
      </c>
      <c r="AO114">
        <v>29.0749952</v>
      </c>
      <c r="AP114">
        <v>40.858169434154497</v>
      </c>
      <c r="AQ114">
        <v>28.970995200000001</v>
      </c>
      <c r="AR114">
        <v>16.2350966613818</v>
      </c>
      <c r="AS114">
        <v>29.178995199999999</v>
      </c>
      <c r="AT114">
        <v>7.3308095784519996E-3</v>
      </c>
      <c r="AU114">
        <v>8.73874701881748E-4</v>
      </c>
      <c r="AV114">
        <v>1</v>
      </c>
      <c r="AW114">
        <v>72</v>
      </c>
      <c r="AX114">
        <v>55</v>
      </c>
      <c r="AY114">
        <v>110</v>
      </c>
      <c r="AZ114">
        <v>55</v>
      </c>
      <c r="BA114" s="6">
        <v>2.1055729743758401E-2</v>
      </c>
      <c r="BB114">
        <v>2.1055729743758401E-2</v>
      </c>
      <c r="BC114">
        <v>1.53223990928381E-3</v>
      </c>
      <c r="BD114">
        <v>72</v>
      </c>
      <c r="BE114">
        <v>1.02175998035818E-3</v>
      </c>
      <c r="BF114">
        <v>35</v>
      </c>
      <c r="BG114">
        <v>2.1055729743758401E-2</v>
      </c>
      <c r="BH114">
        <v>72</v>
      </c>
      <c r="BI114">
        <v>2.1055729743758401E-2</v>
      </c>
      <c r="BJ114">
        <v>72</v>
      </c>
      <c r="BK114">
        <v>3.6763608999999999E-3</v>
      </c>
      <c r="BL114">
        <v>7.3527217999999998E-3</v>
      </c>
      <c r="BM114">
        <v>-0.5</v>
      </c>
      <c r="BN114">
        <v>0.366289477686153</v>
      </c>
      <c r="BO114">
        <v>10.8127429734011</v>
      </c>
      <c r="BP114">
        <v>2</v>
      </c>
      <c r="BQ114">
        <v>153.3369984</v>
      </c>
      <c r="BR114">
        <v>153.3369984</v>
      </c>
      <c r="BS114">
        <v>155.5209984</v>
      </c>
      <c r="BT114">
        <v>134.70799360000001</v>
      </c>
      <c r="BU114">
        <v>134.70799360000001</v>
      </c>
      <c r="BV114">
        <v>134.70799360000001</v>
      </c>
      <c r="BW114">
        <v>207.59900160000001</v>
      </c>
      <c r="BX114">
        <v>207.59900160000001</v>
      </c>
      <c r="BY114">
        <v>207.59900160000001</v>
      </c>
      <c r="BZ114">
        <v>72.891007999999999</v>
      </c>
      <c r="CA114">
        <v>72.891007999999999</v>
      </c>
      <c r="CB114">
        <v>72.891007999999999</v>
      </c>
      <c r="CC114">
        <v>128.11917557104999</v>
      </c>
      <c r="CD114">
        <v>128.11917557104999</v>
      </c>
      <c r="CE114">
        <v>128.11917557104999</v>
      </c>
      <c r="CF114">
        <v>279.77784705671399</v>
      </c>
      <c r="CG114">
        <v>279.77784705671399</v>
      </c>
      <c r="CH114">
        <v>279.77784705671399</v>
      </c>
      <c r="CI114">
        <v>8.2162860245476601</v>
      </c>
      <c r="CJ114">
        <v>153.3369984</v>
      </c>
      <c r="CK114">
        <v>6.22264051361085</v>
      </c>
      <c r="CL114">
        <v>153.3369984</v>
      </c>
      <c r="CM114">
        <v>2.3944306106925102</v>
      </c>
      <c r="CN114">
        <v>155.5209984</v>
      </c>
      <c r="CO114">
        <v>8.4162411960982994E-2</v>
      </c>
      <c r="CP114">
        <v>133.667</v>
      </c>
      <c r="CQ114">
        <v>6.3425417784957194E-2</v>
      </c>
      <c r="CR114">
        <v>133.97900000000001</v>
      </c>
      <c r="CS114">
        <v>1.0672044781977701</v>
      </c>
      <c r="CT114">
        <v>134.70699999999999</v>
      </c>
      <c r="CU114">
        <v>126.987612138587</v>
      </c>
      <c r="CV114">
        <v>153.3369984</v>
      </c>
      <c r="CW114">
        <v>0.961703896726257</v>
      </c>
      <c r="CX114">
        <v>153.3369984</v>
      </c>
      <c r="CY114">
        <v>0.169859535736503</v>
      </c>
      <c r="CZ114">
        <v>155.5209984</v>
      </c>
      <c r="DA114">
        <v>126.987612138587</v>
      </c>
      <c r="DB114">
        <v>153.3369984</v>
      </c>
      <c r="DC114">
        <v>96.170389672625703</v>
      </c>
      <c r="DD114">
        <v>153.3369984</v>
      </c>
      <c r="DE114">
        <v>56.619845245501303</v>
      </c>
      <c r="DF114">
        <v>155.5209984</v>
      </c>
      <c r="DG114">
        <v>7.5732103354830098E-3</v>
      </c>
      <c r="DH114">
        <v>1.3376071325061801E-3</v>
      </c>
      <c r="DI114">
        <v>2</v>
      </c>
      <c r="DJ114">
        <v>205</v>
      </c>
      <c r="DK114">
        <v>187</v>
      </c>
      <c r="DL114">
        <v>297</v>
      </c>
      <c r="DM114">
        <v>110</v>
      </c>
      <c r="DN114" s="27">
        <v>0.25746838133027</v>
      </c>
      <c r="DO114">
        <v>0.25746838133027</v>
      </c>
      <c r="DP114">
        <v>1.1141000082716301E-2</v>
      </c>
      <c r="DQ114">
        <v>205</v>
      </c>
      <c r="DR114">
        <v>1.0059999767690799E-3</v>
      </c>
      <c r="DS114">
        <v>181</v>
      </c>
      <c r="DT114">
        <v>0.25746838133027</v>
      </c>
      <c r="DU114">
        <v>205</v>
      </c>
      <c r="DV114">
        <v>0.25746838133027</v>
      </c>
      <c r="DW114">
        <v>205</v>
      </c>
      <c r="DX114">
        <v>3.7979235535844798E-3</v>
      </c>
      <c r="DY114">
        <v>7.5958471071689701E-3</v>
      </c>
      <c r="DZ114">
        <v>32.549495292394496</v>
      </c>
      <c r="EA114">
        <v>0.37835539050920702</v>
      </c>
      <c r="EB114">
        <v>44.865063237246702</v>
      </c>
      <c r="EC114">
        <v>3</v>
      </c>
      <c r="ED114">
        <v>294.50384639999999</v>
      </c>
      <c r="EE114">
        <v>293.87984640000002</v>
      </c>
      <c r="EF114">
        <v>294.50384639999999</v>
      </c>
      <c r="EG114">
        <v>277.42085120000002</v>
      </c>
      <c r="EH114">
        <v>277.42085120000002</v>
      </c>
      <c r="EI114">
        <v>277.42085120000002</v>
      </c>
      <c r="EJ114">
        <v>350.2998528</v>
      </c>
      <c r="EK114">
        <v>350.2998528</v>
      </c>
      <c r="EL114">
        <v>350.2998528</v>
      </c>
      <c r="EM114">
        <v>72.879001599999896</v>
      </c>
      <c r="EN114">
        <v>72.879001599999896</v>
      </c>
      <c r="EO114">
        <v>72.879001599999896</v>
      </c>
      <c r="EP114">
        <v>118.059642589413</v>
      </c>
      <c r="EQ114">
        <v>118.059642589413</v>
      </c>
      <c r="ER114">
        <v>118.059642589413</v>
      </c>
      <c r="ES114">
        <v>421.65418803116802</v>
      </c>
      <c r="ET114">
        <v>421.65418803116802</v>
      </c>
      <c r="EU114">
        <v>421.65418803116802</v>
      </c>
      <c r="EV114">
        <v>4.7392659717953904</v>
      </c>
      <c r="EW114">
        <v>294.50384639999999</v>
      </c>
      <c r="EX114">
        <v>5.8970806728827201</v>
      </c>
      <c r="EY114">
        <v>293.87984640000002</v>
      </c>
      <c r="EZ114">
        <v>6.6528073888049004</v>
      </c>
      <c r="FA114">
        <v>294.50384639999999</v>
      </c>
      <c r="FB114">
        <v>2.0314397163099501E-3</v>
      </c>
      <c r="FC114">
        <v>274.90699999999998</v>
      </c>
      <c r="FD114">
        <v>1.97830225299631E-3</v>
      </c>
      <c r="FE114">
        <v>274.90699999999998</v>
      </c>
      <c r="FF114">
        <v>3.7555374653585201E-3</v>
      </c>
      <c r="FG114">
        <v>275.012</v>
      </c>
      <c r="FH114">
        <v>116.14671293297501</v>
      </c>
      <c r="FI114">
        <v>294.50384639999999</v>
      </c>
      <c r="FJ114">
        <v>1.4234389016345399</v>
      </c>
      <c r="FK114">
        <v>293.87984640000002</v>
      </c>
      <c r="FL114">
        <v>0.489490754804218</v>
      </c>
      <c r="FM114">
        <v>294.50384639999999</v>
      </c>
      <c r="FN114">
        <v>116.14671293297501</v>
      </c>
      <c r="FO114">
        <v>294.50384639999999</v>
      </c>
      <c r="FP114">
        <v>142.34389016345401</v>
      </c>
      <c r="FQ114">
        <v>293.87984640000002</v>
      </c>
      <c r="FR114">
        <v>163.16358493473899</v>
      </c>
      <c r="FS114">
        <v>294.50384639999999</v>
      </c>
      <c r="FT114">
        <v>1.22555246350877E-2</v>
      </c>
      <c r="FU114">
        <v>4.2144176313167704E-3</v>
      </c>
      <c r="FV114">
        <v>1.15723182115063E-2</v>
      </c>
      <c r="FW114">
        <v>3.89073282211051E-4</v>
      </c>
      <c r="FX114">
        <v>2.0480863058208302E-3</v>
      </c>
      <c r="FY114">
        <v>1.23504647759284E-2</v>
      </c>
      <c r="FZ114">
        <v>4.10532894931927E-3</v>
      </c>
      <c r="GA114">
        <v>11.236215205832201</v>
      </c>
      <c r="GB114">
        <v>69.052789387157702</v>
      </c>
      <c r="GC114">
        <v>21.519419728917001</v>
      </c>
      <c r="GD114">
        <v>29.822216522475902</v>
      </c>
      <c r="GE114">
        <v>11.236215205832201</v>
      </c>
      <c r="GF114">
        <v>21.387545292654099</v>
      </c>
      <c r="GG114">
        <v>28.631053828402901</v>
      </c>
      <c r="GH114">
        <v>21.430631415043202</v>
      </c>
      <c r="GI114">
        <v>1.1439931681766999</v>
      </c>
      <c r="GJ114">
        <v>0.204390022176616</v>
      </c>
      <c r="GK114">
        <v>4</v>
      </c>
      <c r="GL114">
        <v>592.20184319999998</v>
      </c>
      <c r="GM114">
        <v>592.20184319999998</v>
      </c>
      <c r="GN114">
        <v>592.20184319999998</v>
      </c>
      <c r="GO114">
        <v>577.43184640000004</v>
      </c>
      <c r="GP114">
        <v>577.43184640000004</v>
      </c>
      <c r="GQ114">
        <v>577.43184640000004</v>
      </c>
      <c r="GR114">
        <v>595.85784320000005</v>
      </c>
      <c r="GS114">
        <v>595.85784320000005</v>
      </c>
      <c r="GT114">
        <v>595.85784320000005</v>
      </c>
      <c r="GU114">
        <v>18.4259968</v>
      </c>
      <c r="GV114">
        <v>18.4259968</v>
      </c>
      <c r="GW114">
        <v>18.4259968</v>
      </c>
      <c r="GX114">
        <v>59.552124724584601</v>
      </c>
      <c r="GY114">
        <v>59.552124724584601</v>
      </c>
      <c r="GZ114">
        <v>59.552124724584601</v>
      </c>
      <c r="HA114">
        <v>206.53108297324999</v>
      </c>
      <c r="HB114">
        <v>206.53108297324999</v>
      </c>
      <c r="HC114">
        <v>206.53108297324999</v>
      </c>
      <c r="HD114">
        <v>4.1661349615505499</v>
      </c>
      <c r="HE114">
        <v>592.20184319999998</v>
      </c>
      <c r="HF114">
        <v>4.77641623929554</v>
      </c>
      <c r="HG114">
        <v>592.20184319999998</v>
      </c>
      <c r="HH114">
        <v>5.7316689263287497</v>
      </c>
      <c r="HI114">
        <v>592.20184319999998</v>
      </c>
      <c r="HJ114">
        <v>2.4499252087262502E-3</v>
      </c>
      <c r="HK114">
        <v>576.90800000000002</v>
      </c>
      <c r="HL114">
        <v>2.4024651368503998E-3</v>
      </c>
      <c r="HM114">
        <v>575.755</v>
      </c>
      <c r="HN114">
        <v>4.2879536451231499E-3</v>
      </c>
      <c r="HO114">
        <v>575.44100000000003</v>
      </c>
      <c r="HP114">
        <v>58.637773705443998</v>
      </c>
      <c r="HQ114">
        <v>592.20184319999998</v>
      </c>
      <c r="HR114">
        <v>0.67238727333881498</v>
      </c>
      <c r="HS114">
        <v>592.20184319999998</v>
      </c>
      <c r="HT114">
        <v>0.24196374580177299</v>
      </c>
      <c r="HU114">
        <v>592.20184319999998</v>
      </c>
      <c r="HV114">
        <v>58.637773705443998</v>
      </c>
      <c r="HW114">
        <v>592.20184319999998</v>
      </c>
      <c r="HX114">
        <v>67.238727333881499</v>
      </c>
      <c r="HY114">
        <v>592.20184319999998</v>
      </c>
      <c r="HZ114">
        <v>80.654581933924405</v>
      </c>
      <c r="IA114">
        <v>592.20184319999998</v>
      </c>
      <c r="IB114">
        <v>1.1466794027966101E-2</v>
      </c>
      <c r="IC114">
        <v>4.1264142635638401E-3</v>
      </c>
      <c r="ID114">
        <v>1.0786047336449099E-2</v>
      </c>
      <c r="IE114">
        <v>3.8478837785305701E-4</v>
      </c>
      <c r="IF114">
        <v>2.0055773818112902E-3</v>
      </c>
      <c r="IG114">
        <v>1.1555624092155299E-2</v>
      </c>
      <c r="IH114">
        <v>4.0196035170343902E-3</v>
      </c>
      <c r="II114">
        <v>9.9366021862667894E-2</v>
      </c>
      <c r="IJ114">
        <v>0.25160129241852403</v>
      </c>
      <c r="IK114">
        <v>0.18856051526383499</v>
      </c>
      <c r="IL114">
        <v>-40.148138642261003</v>
      </c>
      <c r="IM114">
        <v>9.9366021862667894E-2</v>
      </c>
      <c r="IN114">
        <v>0.18820158153420799</v>
      </c>
      <c r="IO114">
        <v>-37.5687066671547</v>
      </c>
      <c r="IP114">
        <v>0.101626234692231</v>
      </c>
      <c r="IQ114">
        <v>1.0670949965001699</v>
      </c>
      <c r="IR114">
        <v>0.200156309214541</v>
      </c>
      <c r="IS114">
        <v>5</v>
      </c>
      <c r="IT114">
        <v>636.8598528</v>
      </c>
      <c r="IU114">
        <v>636.8598528</v>
      </c>
      <c r="IV114">
        <v>636.8598528</v>
      </c>
      <c r="IW114">
        <v>622.08984320000002</v>
      </c>
      <c r="IX114">
        <v>622.08984320000002</v>
      </c>
      <c r="IY114">
        <v>622.08984320000002</v>
      </c>
      <c r="IZ114">
        <v>640.61584640000001</v>
      </c>
      <c r="JA114">
        <v>640.61584640000001</v>
      </c>
      <c r="JB114">
        <v>640.61584640000001</v>
      </c>
      <c r="JC114">
        <v>18.526003199999899</v>
      </c>
      <c r="JD114">
        <v>18.526003199999899</v>
      </c>
      <c r="JE114">
        <v>18.526003199999899</v>
      </c>
      <c r="JF114">
        <v>60.3486958119463</v>
      </c>
      <c r="JG114">
        <v>60.3486958119463</v>
      </c>
      <c r="JH114">
        <v>60.3486958119463</v>
      </c>
      <c r="JI114">
        <v>209.261855704364</v>
      </c>
      <c r="JJ114">
        <v>209.261855704364</v>
      </c>
      <c r="JK114">
        <v>209.261855704364</v>
      </c>
      <c r="JL114">
        <v>4.17348373417334</v>
      </c>
      <c r="JM114">
        <v>636.8598528</v>
      </c>
      <c r="JN114">
        <v>4.78396566647843</v>
      </c>
      <c r="JO114">
        <v>636.8598528</v>
      </c>
      <c r="JP114">
        <v>5.7392415800474996</v>
      </c>
      <c r="JQ114">
        <v>636.8598528</v>
      </c>
      <c r="JR114">
        <v>3.08597807563861E-3</v>
      </c>
      <c r="JS114">
        <v>621.87900000000002</v>
      </c>
      <c r="JT114">
        <v>3.1938869212704301E-3</v>
      </c>
      <c r="JU114">
        <v>621.87900000000002</v>
      </c>
      <c r="JV114">
        <v>5.3448204817075897E-3</v>
      </c>
      <c r="JW114">
        <v>621.87900000000002</v>
      </c>
      <c r="JX114">
        <v>59.422328684018701</v>
      </c>
      <c r="JY114">
        <v>636.8598528</v>
      </c>
      <c r="JZ114">
        <v>0.68121220980934705</v>
      </c>
      <c r="KA114">
        <v>636.8598528</v>
      </c>
      <c r="KB114">
        <v>0.24515491811823401</v>
      </c>
      <c r="KC114">
        <v>636.8598528</v>
      </c>
      <c r="KD114">
        <v>59.422328684018701</v>
      </c>
      <c r="KE114">
        <v>636.8598528</v>
      </c>
      <c r="KF114">
        <v>68.121220980934694</v>
      </c>
      <c r="KG114">
        <v>636.8598528</v>
      </c>
      <c r="KH114">
        <v>81.718306039411402</v>
      </c>
      <c r="KI114">
        <v>636.8598528</v>
      </c>
      <c r="KJ114">
        <v>1.1463909693471001E-2</v>
      </c>
      <c r="KK114">
        <v>4.12563633145139E-3</v>
      </c>
      <c r="KL114">
        <v>1.07832171199999E-2</v>
      </c>
      <c r="KM114">
        <v>3.8475014676156303E-4</v>
      </c>
      <c r="KN114">
        <v>2.0052E-3</v>
      </c>
      <c r="KO114">
        <v>1.15527174135231E-2</v>
      </c>
      <c r="KP114">
        <v>4.0188457214143901E-3</v>
      </c>
      <c r="KQ114">
        <v>-40.4</v>
      </c>
      <c r="KR114">
        <v>0</v>
      </c>
      <c r="KS114">
        <v>0</v>
      </c>
      <c r="KT114">
        <v>-37.810794714755701</v>
      </c>
      <c r="KU114">
        <v>-8.6917891289339799E-2</v>
      </c>
      <c r="KV114">
        <v>1.06681798207179</v>
      </c>
      <c r="KW114">
        <v>0.20011872193876801</v>
      </c>
      <c r="KX114">
        <v>1.2649999999999999</v>
      </c>
      <c r="KY114" s="27">
        <v>0.25746838133027</v>
      </c>
      <c r="KZ114" t="s">
        <v>1</v>
      </c>
      <c r="LA114">
        <v>10.8127429734011</v>
      </c>
      <c r="LB114" s="21">
        <f t="shared" si="20"/>
        <v>45.345857475030293</v>
      </c>
      <c r="LC114" t="s">
        <v>1</v>
      </c>
      <c r="LD114">
        <v>-0.5</v>
      </c>
      <c r="LE114" s="1">
        <v>32.549495292394496</v>
      </c>
      <c r="LF114" s="18">
        <f>(-$KZ$133*A114)+LE114</f>
        <v>35.172295292394494</v>
      </c>
      <c r="LG114" s="9">
        <f>LF114*$LD$144+$LD$145</f>
        <v>32.04078525082744</v>
      </c>
      <c r="LI114">
        <v>1.15723182115063E-2</v>
      </c>
      <c r="LJ114">
        <v>3.89073282211051E-4</v>
      </c>
      <c r="LK114">
        <v>2.0480863058208302E-3</v>
      </c>
      <c r="LL114">
        <v>1.23504647759284E-2</v>
      </c>
      <c r="LM114">
        <v>4.10532894931927E-3</v>
      </c>
      <c r="LN114">
        <v>29.822216522475902</v>
      </c>
      <c r="LO114" s="34">
        <f t="shared" si="21"/>
        <v>31.009441497547694</v>
      </c>
      <c r="LR114">
        <v>1.0786047336449099E-2</v>
      </c>
      <c r="LS114">
        <v>3.8478837785305701E-4</v>
      </c>
      <c r="LT114">
        <v>2.0055773818112902E-3</v>
      </c>
      <c r="LU114">
        <v>1.1555624092155299E-2</v>
      </c>
      <c r="LV114">
        <v>4.0196035170343902E-3</v>
      </c>
      <c r="LW114">
        <v>9.9366021862667894E-2</v>
      </c>
      <c r="LX114">
        <v>0.25160129241852403</v>
      </c>
      <c r="LY114">
        <v>0.18856051526383499</v>
      </c>
      <c r="LZ114">
        <v>-40.148138642261003</v>
      </c>
      <c r="MA114">
        <v>9.9366021862667894E-2</v>
      </c>
      <c r="MB114">
        <v>0.18820158153420799</v>
      </c>
      <c r="MC114">
        <v>-37.5687066671547</v>
      </c>
      <c r="MD114">
        <v>0.101626234692231</v>
      </c>
      <c r="ME114">
        <v>1.0670949965001699</v>
      </c>
      <c r="MF114">
        <v>0.200156309214541</v>
      </c>
      <c r="MG114">
        <v>1.07832171199999E-2</v>
      </c>
      <c r="MH114">
        <v>3.8475014676156303E-4</v>
      </c>
      <c r="MI114">
        <v>2.0052E-3</v>
      </c>
      <c r="MJ114">
        <v>1.15527174135231E-2</v>
      </c>
      <c r="MK114">
        <v>4.0188457214143901E-3</v>
      </c>
      <c r="ML114">
        <v>-40.4</v>
      </c>
      <c r="MM114">
        <v>0</v>
      </c>
      <c r="MN114">
        <v>0</v>
      </c>
      <c r="MO114">
        <v>-37.810794714755701</v>
      </c>
      <c r="MP114">
        <v>-8.6917891289339799E-2</v>
      </c>
      <c r="MQ114">
        <v>1.06681798207179</v>
      </c>
      <c r="MR114">
        <v>0.20011872193876801</v>
      </c>
      <c r="MS114" t="s">
        <v>1</v>
      </c>
      <c r="MT114" t="s">
        <v>142</v>
      </c>
      <c r="MV114" t="s">
        <v>137</v>
      </c>
      <c r="MW114" t="b">
        <v>1</v>
      </c>
      <c r="MX114" t="s">
        <v>139</v>
      </c>
      <c r="MY114">
        <v>1.2649999999999999</v>
      </c>
    </row>
    <row r="115" spans="1:363">
      <c r="A115">
        <v>97</v>
      </c>
      <c r="B115" t="s">
        <v>142</v>
      </c>
      <c r="C115">
        <v>1</v>
      </c>
      <c r="D115">
        <v>28.706995200000001</v>
      </c>
      <c r="E115">
        <v>28.602995199999999</v>
      </c>
      <c r="F115">
        <v>28.9149952</v>
      </c>
      <c r="G115">
        <v>13.9369984</v>
      </c>
      <c r="H115">
        <v>13.9369984</v>
      </c>
      <c r="I115">
        <v>13.9369984</v>
      </c>
      <c r="J115">
        <v>30.998003199999999</v>
      </c>
      <c r="K115">
        <v>30.998003199999999</v>
      </c>
      <c r="L115">
        <v>30.998003199999999</v>
      </c>
      <c r="M115">
        <v>17.061004799999999</v>
      </c>
      <c r="N115">
        <v>17.061004799999999</v>
      </c>
      <c r="O115">
        <v>17.061004799999999</v>
      </c>
      <c r="P115">
        <v>57.327662834467603</v>
      </c>
      <c r="Q115">
        <v>57.327662834467603</v>
      </c>
      <c r="R115">
        <v>57.327662834467603</v>
      </c>
      <c r="S115">
        <v>113.759881565521</v>
      </c>
      <c r="T115">
        <v>113.759881565521</v>
      </c>
      <c r="U115">
        <v>113.759881565521</v>
      </c>
      <c r="V115">
        <v>3.9658613063927</v>
      </c>
      <c r="W115">
        <v>28.706995200000001</v>
      </c>
      <c r="X115">
        <v>2.9079374804625502</v>
      </c>
      <c r="Y115">
        <v>28.602995199999999</v>
      </c>
      <c r="Z115">
        <v>1.22065415467557</v>
      </c>
      <c r="AA115">
        <v>28.9149952</v>
      </c>
      <c r="AB115">
        <v>7.4656093842669705E-2</v>
      </c>
      <c r="AC115">
        <v>11.648</v>
      </c>
      <c r="AD115">
        <v>5.67045413805604E-2</v>
      </c>
      <c r="AE115">
        <v>11.44</v>
      </c>
      <c r="AF115">
        <v>1.10042726728611</v>
      </c>
      <c r="AG115">
        <v>13.936</v>
      </c>
      <c r="AH115">
        <v>56.865165075385598</v>
      </c>
      <c r="AI115">
        <v>28.706995200000001</v>
      </c>
      <c r="AJ115">
        <v>0.41687658515942999</v>
      </c>
      <c r="AK115">
        <v>28.602995199999999</v>
      </c>
      <c r="AL115">
        <v>4.5621173922578501E-2</v>
      </c>
      <c r="AM115">
        <v>28.9149952</v>
      </c>
      <c r="AN115">
        <v>56.865165075385598</v>
      </c>
      <c r="AO115">
        <v>28.706995200000001</v>
      </c>
      <c r="AP115">
        <v>41.687658515942999</v>
      </c>
      <c r="AQ115">
        <v>28.602995199999999</v>
      </c>
      <c r="AR115">
        <v>15.2070579741928</v>
      </c>
      <c r="AS115">
        <v>28.9149952</v>
      </c>
      <c r="AT115">
        <v>7.3309658840659403E-3</v>
      </c>
      <c r="AU115">
        <v>8.0226926031251198E-4</v>
      </c>
      <c r="AV115">
        <v>1</v>
      </c>
      <c r="AW115">
        <v>71</v>
      </c>
      <c r="AX115">
        <v>56</v>
      </c>
      <c r="AY115">
        <v>109</v>
      </c>
      <c r="AZ115">
        <v>53</v>
      </c>
      <c r="BA115" s="6">
        <v>1.4223630188671101E-2</v>
      </c>
      <c r="BB115">
        <v>1.4223630188671101E-2</v>
      </c>
      <c r="BC115">
        <v>1.02900003548711E-3</v>
      </c>
      <c r="BD115">
        <v>71</v>
      </c>
      <c r="BE115">
        <v>1.02299998980015E-3</v>
      </c>
      <c r="BF115">
        <v>35</v>
      </c>
      <c r="BG115">
        <v>1.4223630188671101E-2</v>
      </c>
      <c r="BH115">
        <v>71</v>
      </c>
      <c r="BI115">
        <v>1.4223630188671101E-2</v>
      </c>
      <c r="BJ115">
        <v>71</v>
      </c>
      <c r="BK115">
        <v>3.6763608999999999E-3</v>
      </c>
      <c r="BL115">
        <v>7.3527217999999998E-3</v>
      </c>
      <c r="BM115">
        <v>-0.5</v>
      </c>
      <c r="BN115">
        <v>0.366289477686153</v>
      </c>
      <c r="BO115">
        <v>10.669613008264699</v>
      </c>
      <c r="BP115">
        <v>2</v>
      </c>
      <c r="BQ115">
        <v>152.71399679999999</v>
      </c>
      <c r="BR115">
        <v>152.71399679999999</v>
      </c>
      <c r="BS115">
        <v>154.7939968</v>
      </c>
      <c r="BT115">
        <v>134.50399999999999</v>
      </c>
      <c r="BU115">
        <v>134.50399999999999</v>
      </c>
      <c r="BV115">
        <v>134.50399999999999</v>
      </c>
      <c r="BW115">
        <v>204.45400319999999</v>
      </c>
      <c r="BX115">
        <v>204.45400319999999</v>
      </c>
      <c r="BY115">
        <v>204.45400319999999</v>
      </c>
      <c r="BZ115">
        <v>69.950003199999998</v>
      </c>
      <c r="CA115">
        <v>69.950003199999998</v>
      </c>
      <c r="CB115">
        <v>69.950003199999998</v>
      </c>
      <c r="CC115">
        <v>88.550381927935604</v>
      </c>
      <c r="CD115">
        <v>88.550381927935604</v>
      </c>
      <c r="CE115">
        <v>88.550381927935604</v>
      </c>
      <c r="CF115">
        <v>189.59877849598399</v>
      </c>
      <c r="CG115">
        <v>189.59877849598399</v>
      </c>
      <c r="CH115">
        <v>189.59877849598399</v>
      </c>
      <c r="CI115">
        <v>5.6225345136297404</v>
      </c>
      <c r="CJ115">
        <v>152.71399679999999</v>
      </c>
      <c r="CK115">
        <v>4.25551680502707</v>
      </c>
      <c r="CL115">
        <v>152.71399679999999</v>
      </c>
      <c r="CM115">
        <v>1.4796994013695099</v>
      </c>
      <c r="CN115">
        <v>154.7939968</v>
      </c>
      <c r="CO115">
        <v>8.5602328451814202E-2</v>
      </c>
      <c r="CP115">
        <v>133.46199999999999</v>
      </c>
      <c r="CQ115">
        <v>6.4304464318733601E-2</v>
      </c>
      <c r="CR115">
        <v>133.15</v>
      </c>
      <c r="CS115">
        <v>0.95994773446930504</v>
      </c>
      <c r="CT115">
        <v>134.50399999999999</v>
      </c>
      <c r="CU115">
        <v>87.7799529199944</v>
      </c>
      <c r="CV115">
        <v>152.71399679999999</v>
      </c>
      <c r="CW115">
        <v>0.66424647316169705</v>
      </c>
      <c r="CX115">
        <v>152.71399679999999</v>
      </c>
      <c r="CY115">
        <v>0.106182534779461</v>
      </c>
      <c r="CZ115">
        <v>154.7939968</v>
      </c>
      <c r="DA115">
        <v>87.7799529199944</v>
      </c>
      <c r="DB115">
        <v>152.71399679999999</v>
      </c>
      <c r="DC115">
        <v>66.424647316169697</v>
      </c>
      <c r="DD115">
        <v>152.71399679999999</v>
      </c>
      <c r="DE115">
        <v>35.394178259820499</v>
      </c>
      <c r="DF115">
        <v>154.7939968</v>
      </c>
      <c r="DG115">
        <v>7.56717736869958E-3</v>
      </c>
      <c r="DH115">
        <v>1.20964447174219E-3</v>
      </c>
      <c r="DI115">
        <v>2</v>
      </c>
      <c r="DJ115">
        <v>204</v>
      </c>
      <c r="DK115">
        <v>184</v>
      </c>
      <c r="DL115">
        <v>276</v>
      </c>
      <c r="DM115">
        <v>92</v>
      </c>
      <c r="DN115" s="27">
        <v>0.17489497106702501</v>
      </c>
      <c r="DO115">
        <v>0.17489497106702501</v>
      </c>
      <c r="DP115">
        <v>8.1280001904815401E-3</v>
      </c>
      <c r="DQ115">
        <v>204</v>
      </c>
      <c r="DR115">
        <v>1.0059999767690799E-3</v>
      </c>
      <c r="DS115">
        <v>182</v>
      </c>
      <c r="DT115">
        <v>0.17489497106702501</v>
      </c>
      <c r="DU115">
        <v>204</v>
      </c>
      <c r="DV115">
        <v>0.17489497106702501</v>
      </c>
      <c r="DW115">
        <v>204</v>
      </c>
      <c r="DX115">
        <v>3.7948171416428002E-3</v>
      </c>
      <c r="DY115">
        <v>7.5896342832856099E-3</v>
      </c>
      <c r="DZ115">
        <v>31.704948519059901</v>
      </c>
      <c r="EA115">
        <v>0.37804709456946001</v>
      </c>
      <c r="EB115">
        <v>44.517865906973903</v>
      </c>
      <c r="EC115">
        <v>3</v>
      </c>
      <c r="ED115">
        <v>292.62750720000003</v>
      </c>
      <c r="EE115">
        <v>291.79550719999997</v>
      </c>
      <c r="EF115">
        <v>292.62750720000003</v>
      </c>
      <c r="EG115">
        <v>273.35850240000002</v>
      </c>
      <c r="EH115">
        <v>273.35850240000002</v>
      </c>
      <c r="EI115">
        <v>273.35850240000002</v>
      </c>
      <c r="EJ115">
        <v>340.5245056</v>
      </c>
      <c r="EK115">
        <v>340.5245056</v>
      </c>
      <c r="EL115">
        <v>340.5245056</v>
      </c>
      <c r="EM115">
        <v>67.166003199999906</v>
      </c>
      <c r="EN115">
        <v>67.166003199999906</v>
      </c>
      <c r="EO115">
        <v>67.166003199999906</v>
      </c>
      <c r="EP115">
        <v>79.095593848658197</v>
      </c>
      <c r="EQ115">
        <v>79.095593848658197</v>
      </c>
      <c r="ER115">
        <v>79.095593848658197</v>
      </c>
      <c r="ES115">
        <v>282.57172673855098</v>
      </c>
      <c r="ET115">
        <v>282.57172673855098</v>
      </c>
      <c r="EU115">
        <v>282.57172673855098</v>
      </c>
      <c r="EV115">
        <v>3.42896275551746</v>
      </c>
      <c r="EW115">
        <v>292.62750720000003</v>
      </c>
      <c r="EX115">
        <v>4.2407084125085799</v>
      </c>
      <c r="EY115">
        <v>291.79550719999997</v>
      </c>
      <c r="EZ115">
        <v>4.8182379039282601</v>
      </c>
      <c r="FA115">
        <v>292.62750720000003</v>
      </c>
      <c r="FB115">
        <v>1.9262032550042801E-3</v>
      </c>
      <c r="FC115">
        <v>270.84699999999998</v>
      </c>
      <c r="FD115">
        <v>1.9084785057602201E-3</v>
      </c>
      <c r="FE115">
        <v>270.84699999999998</v>
      </c>
      <c r="FF115">
        <v>3.3114759508568702E-3</v>
      </c>
      <c r="FG115">
        <v>270.84699999999998</v>
      </c>
      <c r="FH115">
        <v>77.814345532092901</v>
      </c>
      <c r="FI115">
        <v>292.62750720000003</v>
      </c>
      <c r="FJ115">
        <v>0.95282310420851901</v>
      </c>
      <c r="FK115">
        <v>291.79550719999997</v>
      </c>
      <c r="FL115">
        <v>0.32842521235681899</v>
      </c>
      <c r="FM115">
        <v>292.62750720000003</v>
      </c>
      <c r="FN115">
        <v>77.814345532092901</v>
      </c>
      <c r="FO115">
        <v>292.62750720000003</v>
      </c>
      <c r="FP115">
        <v>95.2823104208519</v>
      </c>
      <c r="FQ115">
        <v>291.79550719999997</v>
      </c>
      <c r="FR115">
        <v>109.47507078560599</v>
      </c>
      <c r="FS115">
        <v>292.62750720000003</v>
      </c>
      <c r="FT115">
        <v>1.22448257797856E-2</v>
      </c>
      <c r="FU115">
        <v>4.2206255171980704E-3</v>
      </c>
      <c r="FV115">
        <v>1.15642459948969E-2</v>
      </c>
      <c r="FW115">
        <v>3.89453010879963E-4</v>
      </c>
      <c r="FX115">
        <v>2.0518737454224599E-3</v>
      </c>
      <c r="FY115">
        <v>1.2343152016656899E-2</v>
      </c>
      <c r="FZ115">
        <v>4.1129066253351399E-3</v>
      </c>
      <c r="GA115">
        <v>12.223163936349</v>
      </c>
      <c r="GB115">
        <v>68.419798982408196</v>
      </c>
      <c r="GC115">
        <v>23.404955164003599</v>
      </c>
      <c r="GD115">
        <v>29.103868837165798</v>
      </c>
      <c r="GE115">
        <v>12.223163936349</v>
      </c>
      <c r="GF115">
        <v>23.276354190336601</v>
      </c>
      <c r="GG115">
        <v>28.021997293903901</v>
      </c>
      <c r="GH115">
        <v>23.316002963365602</v>
      </c>
      <c r="GI115">
        <v>1.14320430369929</v>
      </c>
      <c r="GJ115">
        <v>0.204767218063578</v>
      </c>
      <c r="GK115">
        <v>4</v>
      </c>
      <c r="GL115">
        <v>591.53450239999995</v>
      </c>
      <c r="GM115">
        <v>591.53450239999995</v>
      </c>
      <c r="GN115">
        <v>591.53450239999995</v>
      </c>
      <c r="GO115">
        <v>576.76550399999996</v>
      </c>
      <c r="GP115">
        <v>576.76550399999996</v>
      </c>
      <c r="GQ115">
        <v>576.76550399999996</v>
      </c>
      <c r="GR115">
        <v>595.29150719999996</v>
      </c>
      <c r="GS115">
        <v>595.29150719999996</v>
      </c>
      <c r="GT115">
        <v>595.29150719999996</v>
      </c>
      <c r="GU115">
        <v>18.526003199999899</v>
      </c>
      <c r="GV115">
        <v>18.526003199999899</v>
      </c>
      <c r="GW115">
        <v>18.526003199999899</v>
      </c>
      <c r="GX115">
        <v>60.9155333358039</v>
      </c>
      <c r="GY115">
        <v>60.9155333358039</v>
      </c>
      <c r="GZ115">
        <v>60.9155333358039</v>
      </c>
      <c r="HA115">
        <v>211.205245176766</v>
      </c>
      <c r="HB115">
        <v>211.205245176766</v>
      </c>
      <c r="HC115">
        <v>211.205245176766</v>
      </c>
      <c r="HD115">
        <v>4.27443290866686</v>
      </c>
      <c r="HE115">
        <v>591.53450239999995</v>
      </c>
      <c r="HF115">
        <v>4.8996351474875004</v>
      </c>
      <c r="HG115">
        <v>591.53450239999995</v>
      </c>
      <c r="HH115">
        <v>5.8766877250607399</v>
      </c>
      <c r="HI115">
        <v>591.53450239999995</v>
      </c>
      <c r="HJ115">
        <v>2.08205132439711E-3</v>
      </c>
      <c r="HK115">
        <v>575.928</v>
      </c>
      <c r="HL115">
        <v>1.9565933978931099E-3</v>
      </c>
      <c r="HM115">
        <v>574.46</v>
      </c>
      <c r="HN115">
        <v>3.4001950638318399E-3</v>
      </c>
      <c r="HO115">
        <v>575.82299999999998</v>
      </c>
      <c r="HP115">
        <v>59.980552937173698</v>
      </c>
      <c r="HQ115">
        <v>591.53450239999995</v>
      </c>
      <c r="HR115">
        <v>0.68758045987338701</v>
      </c>
      <c r="HS115">
        <v>591.53450239999995</v>
      </c>
      <c r="HT115">
        <v>0.247399938756761</v>
      </c>
      <c r="HU115">
        <v>591.53450239999995</v>
      </c>
      <c r="HV115">
        <v>59.980552937173698</v>
      </c>
      <c r="HW115">
        <v>591.53450239999995</v>
      </c>
      <c r="HX115">
        <v>68.758045987338704</v>
      </c>
      <c r="HY115">
        <v>591.53450239999995</v>
      </c>
      <c r="HZ115">
        <v>82.466646252253796</v>
      </c>
      <c r="IA115">
        <v>591.53450239999995</v>
      </c>
      <c r="IB115">
        <v>1.14633898189233E-2</v>
      </c>
      <c r="IC115">
        <v>4.1246691909609199E-3</v>
      </c>
      <c r="ID115">
        <v>1.0785885002978999E-2</v>
      </c>
      <c r="IE115">
        <v>3.8477805190347502E-4</v>
      </c>
      <c r="IF115">
        <v>2.0054754503276602E-3</v>
      </c>
      <c r="IG115">
        <v>1.1555441106785899E-2</v>
      </c>
      <c r="IH115">
        <v>4.0193992984435597E-3</v>
      </c>
      <c r="II115">
        <v>7.2527956513246394E-2</v>
      </c>
      <c r="IJ115">
        <v>0.235762129840555</v>
      </c>
      <c r="IK115">
        <v>0.13774527999821301</v>
      </c>
      <c r="IL115">
        <v>-40.162584720480297</v>
      </c>
      <c r="IM115">
        <v>7.2527956513246394E-2</v>
      </c>
      <c r="IN115">
        <v>0.137368007014915</v>
      </c>
      <c r="IO115">
        <v>-37.583946938407998</v>
      </c>
      <c r="IP115">
        <v>5.0815416179794598E-2</v>
      </c>
      <c r="IQ115">
        <v>1.0670791077526001</v>
      </c>
      <c r="IR115">
        <v>0.20014615682876899</v>
      </c>
      <c r="IS115">
        <v>5</v>
      </c>
      <c r="IT115">
        <v>636.33049600000004</v>
      </c>
      <c r="IU115">
        <v>636.226496</v>
      </c>
      <c r="IV115">
        <v>636.226496</v>
      </c>
      <c r="IW115">
        <v>621.45649920000005</v>
      </c>
      <c r="IX115">
        <v>621.45649920000005</v>
      </c>
      <c r="IY115">
        <v>621.45649920000005</v>
      </c>
      <c r="IZ115">
        <v>640.09049600000003</v>
      </c>
      <c r="JA115">
        <v>640.09049600000003</v>
      </c>
      <c r="JB115">
        <v>640.09049600000003</v>
      </c>
      <c r="JC115">
        <v>18.633996799999899</v>
      </c>
      <c r="JD115">
        <v>18.633996799999899</v>
      </c>
      <c r="JE115">
        <v>18.633996799999899</v>
      </c>
      <c r="JF115">
        <v>61.931334898268602</v>
      </c>
      <c r="JG115">
        <v>61.931334898268602</v>
      </c>
      <c r="JH115">
        <v>61.931334898268602</v>
      </c>
      <c r="JI115">
        <v>214.699881248232</v>
      </c>
      <c r="JJ115">
        <v>214.699881248232</v>
      </c>
      <c r="JK115">
        <v>214.699881248232</v>
      </c>
      <c r="JL115">
        <v>4.2748210471598096</v>
      </c>
      <c r="JM115">
        <v>636.33049600000004</v>
      </c>
      <c r="JN115">
        <v>4.8985273114962498</v>
      </c>
      <c r="JO115">
        <v>636.226496</v>
      </c>
      <c r="JP115">
        <v>5.8774802763680798</v>
      </c>
      <c r="JQ115">
        <v>636.226496</v>
      </c>
      <c r="JR115">
        <v>2.8296595735757902E-3</v>
      </c>
      <c r="JS115">
        <v>621.24599999999998</v>
      </c>
      <c r="JT115">
        <v>2.8172559340136202E-3</v>
      </c>
      <c r="JU115">
        <v>620.19600000000003</v>
      </c>
      <c r="JV115">
        <v>4.5634540727537802E-3</v>
      </c>
      <c r="JW115">
        <v>621.351</v>
      </c>
      <c r="JX115">
        <v>60.980959514975602</v>
      </c>
      <c r="JY115">
        <v>636.33049600000004</v>
      </c>
      <c r="JZ115">
        <v>0.69888374013306098</v>
      </c>
      <c r="KA115">
        <v>636.226496</v>
      </c>
      <c r="KB115">
        <v>0.25149164315985101</v>
      </c>
      <c r="KC115">
        <v>636.226496</v>
      </c>
      <c r="KD115">
        <v>60.980959514975602</v>
      </c>
      <c r="KE115">
        <v>636.33049600000004</v>
      </c>
      <c r="KF115">
        <v>69.888374013306105</v>
      </c>
      <c r="KG115">
        <v>636.226496</v>
      </c>
      <c r="KH115">
        <v>83.830547719950403</v>
      </c>
      <c r="KI115">
        <v>636.226496</v>
      </c>
      <c r="KJ115">
        <v>1.14606878227527E-2</v>
      </c>
      <c r="KK115">
        <v>4.1241011154980198E-3</v>
      </c>
      <c r="KL115">
        <v>1.07832171199999E-2</v>
      </c>
      <c r="KM115">
        <v>3.8475014676156303E-4</v>
      </c>
      <c r="KN115">
        <v>2.0052E-3</v>
      </c>
      <c r="KO115">
        <v>1.15527174135231E-2</v>
      </c>
      <c r="KP115">
        <v>4.0188457214143901E-3</v>
      </c>
      <c r="KQ115">
        <v>-40.4</v>
      </c>
      <c r="KR115">
        <v>0</v>
      </c>
      <c r="KS115">
        <v>0</v>
      </c>
      <c r="KT115">
        <v>-37.810794714755701</v>
      </c>
      <c r="KU115">
        <v>-8.6917891289339799E-2</v>
      </c>
      <c r="KV115">
        <v>1.06681798207179</v>
      </c>
      <c r="KW115">
        <v>0.20011872193876801</v>
      </c>
      <c r="KX115">
        <v>0.86599999999999999</v>
      </c>
      <c r="KY115" s="27">
        <v>0.17489497106702501</v>
      </c>
      <c r="KZ115" t="s">
        <v>1</v>
      </c>
      <c r="LA115">
        <v>10.669613008264699</v>
      </c>
      <c r="LB115" s="21">
        <f t="shared" si="20"/>
        <v>44.994939421688599</v>
      </c>
      <c r="LC115" t="s">
        <v>1</v>
      </c>
      <c r="LD115">
        <v>-0.5</v>
      </c>
      <c r="LE115" s="1">
        <v>31.704948519059901</v>
      </c>
      <c r="LF115" s="19">
        <f>(-$KZ$132*A115)+LE115</f>
        <v>35.0999485190599</v>
      </c>
      <c r="LG115" s="9">
        <f>LF115*$LD$144+$LD$145</f>
        <v>31.966864316166365</v>
      </c>
      <c r="LI115">
        <v>1.15642459948969E-2</v>
      </c>
      <c r="LJ115">
        <v>3.89453010879963E-4</v>
      </c>
      <c r="LK115">
        <v>2.0518737454224599E-3</v>
      </c>
      <c r="LL115">
        <v>1.2343152016656899E-2</v>
      </c>
      <c r="LM115">
        <v>4.1129066253351399E-3</v>
      </c>
      <c r="LN115">
        <v>29.103868837165798</v>
      </c>
      <c r="LO115" s="34">
        <f t="shared" si="21"/>
        <v>30.267086114954804</v>
      </c>
      <c r="LR115">
        <v>1.0785885002978999E-2</v>
      </c>
      <c r="LS115">
        <v>3.8477805190347502E-4</v>
      </c>
      <c r="LT115">
        <v>2.0054754503276602E-3</v>
      </c>
      <c r="LU115">
        <v>1.1555441106785899E-2</v>
      </c>
      <c r="LV115">
        <v>4.0193992984435597E-3</v>
      </c>
      <c r="LW115">
        <v>7.2527956513246394E-2</v>
      </c>
      <c r="LX115">
        <v>0.235762129840555</v>
      </c>
      <c r="LY115">
        <v>0.13774527999821301</v>
      </c>
      <c r="LZ115">
        <v>-40.162584720480297</v>
      </c>
      <c r="MA115">
        <v>7.2527956513246394E-2</v>
      </c>
      <c r="MB115">
        <v>0.137368007014915</v>
      </c>
      <c r="MC115">
        <v>-37.583946938407998</v>
      </c>
      <c r="MD115">
        <v>5.0815416179794598E-2</v>
      </c>
      <c r="ME115">
        <v>1.0670791077526001</v>
      </c>
      <c r="MF115">
        <v>0.20014615682876899</v>
      </c>
      <c r="MG115">
        <v>1.07832171199999E-2</v>
      </c>
      <c r="MH115">
        <v>3.8475014676156303E-4</v>
      </c>
      <c r="MI115">
        <v>2.0052E-3</v>
      </c>
      <c r="MJ115">
        <v>1.15527174135231E-2</v>
      </c>
      <c r="MK115">
        <v>4.0188457214143901E-3</v>
      </c>
      <c r="ML115">
        <v>-40.4</v>
      </c>
      <c r="MM115">
        <v>0</v>
      </c>
      <c r="MN115">
        <v>0</v>
      </c>
      <c r="MO115">
        <v>-37.810794714755701</v>
      </c>
      <c r="MP115">
        <v>-8.6917891289339799E-2</v>
      </c>
      <c r="MQ115">
        <v>1.06681798207179</v>
      </c>
      <c r="MR115">
        <v>0.20011872193876801</v>
      </c>
      <c r="MS115" t="s">
        <v>1</v>
      </c>
      <c r="MT115" t="s">
        <v>142</v>
      </c>
      <c r="MV115" t="s">
        <v>137</v>
      </c>
      <c r="MW115" t="b">
        <v>1</v>
      </c>
      <c r="MX115" t="s">
        <v>139</v>
      </c>
      <c r="MY115">
        <v>0.86599999999999999</v>
      </c>
    </row>
    <row r="117" spans="1:363">
      <c r="LE117">
        <f>STDEV(LE110:LE115)</f>
        <v>1.0885409711591634</v>
      </c>
      <c r="LF117">
        <f>STDEV(LF110:LF115)</f>
        <v>0.14051752072194137</v>
      </c>
      <c r="LG117" s="21">
        <f>AVERAGE(LG110:LG115)</f>
        <v>31.93554840327992</v>
      </c>
    </row>
    <row r="118" spans="1:363">
      <c r="LG118">
        <f>STDEV(LG110:LG115)</f>
        <v>0.14357497908003913</v>
      </c>
    </row>
    <row r="121" spans="1:363">
      <c r="LC121" s="2" t="s">
        <v>145</v>
      </c>
      <c r="LD121" s="3"/>
      <c r="LE121" s="4"/>
      <c r="LL121" s="23" t="s">
        <v>166</v>
      </c>
      <c r="LM121" s="24"/>
      <c r="LN121" s="25"/>
    </row>
    <row r="122" spans="1:363">
      <c r="LC122" s="5" t="s">
        <v>146</v>
      </c>
      <c r="LD122" s="6"/>
      <c r="LE122" s="7"/>
      <c r="LL122" s="26" t="s">
        <v>146</v>
      </c>
      <c r="LM122" s="27"/>
      <c r="LN122" s="28"/>
    </row>
    <row r="123" spans="1:363">
      <c r="LC123" s="5"/>
      <c r="LD123" s="6"/>
      <c r="LE123" s="7"/>
      <c r="LL123" s="26"/>
      <c r="LM123" s="27"/>
      <c r="LN123" s="28"/>
    </row>
    <row r="124" spans="1:363">
      <c r="LC124" s="5" t="s">
        <v>147</v>
      </c>
      <c r="LD124" s="6" t="s">
        <v>148</v>
      </c>
      <c r="LE124" s="7" t="s">
        <v>149</v>
      </c>
      <c r="LL124" s="26" t="s">
        <v>147</v>
      </c>
      <c r="LM124" s="27" t="s">
        <v>167</v>
      </c>
      <c r="LN124" s="28" t="s">
        <v>149</v>
      </c>
    </row>
    <row r="125" spans="1:363">
      <c r="LC125" s="8" t="s">
        <v>141</v>
      </c>
      <c r="LD125" s="6">
        <v>-4.5199999999999996</v>
      </c>
      <c r="LE125" s="9"/>
      <c r="LF125" s="20"/>
      <c r="LG125" s="20"/>
      <c r="LH125" s="20"/>
      <c r="LL125" s="29" t="s">
        <v>141</v>
      </c>
      <c r="LM125" s="27">
        <v>-28.32</v>
      </c>
      <c r="LN125" s="30">
        <f>LN81</f>
        <v>-27.602855509745702</v>
      </c>
    </row>
    <row r="126" spans="1:363">
      <c r="LC126" s="8" t="s">
        <v>141</v>
      </c>
      <c r="LD126" s="6">
        <v>-4.5199999999999996</v>
      </c>
      <c r="LE126" s="9">
        <f t="shared" ref="LE126:LE129" si="23">LF82</f>
        <v>6.0719619265239944E-2</v>
      </c>
      <c r="LF126" s="20"/>
      <c r="LG126" s="20"/>
      <c r="LH126" s="20"/>
      <c r="LL126" s="29" t="s">
        <v>141</v>
      </c>
      <c r="LM126" s="27">
        <v>-28.32</v>
      </c>
      <c r="LN126" s="30">
        <f t="shared" ref="LN126:LN130" si="24">LN82</f>
        <v>-27.6082082972713</v>
      </c>
    </row>
    <row r="127" spans="1:363">
      <c r="LC127" s="8" t="s">
        <v>141</v>
      </c>
      <c r="LD127" s="6">
        <v>-4.5199999999999996</v>
      </c>
      <c r="LE127" s="9">
        <f t="shared" si="23"/>
        <v>0.11009356937677994</v>
      </c>
      <c r="LF127" s="20"/>
      <c r="LG127" s="20"/>
      <c r="LH127" s="20"/>
      <c r="LL127" s="29" t="s">
        <v>141</v>
      </c>
      <c r="LM127" s="27">
        <v>-28.32</v>
      </c>
      <c r="LN127" s="30">
        <f t="shared" si="24"/>
        <v>-27.5846456207294</v>
      </c>
    </row>
    <row r="128" spans="1:363">
      <c r="LC128" s="8" t="s">
        <v>141</v>
      </c>
      <c r="LD128" s="6">
        <v>-4.5199999999999996</v>
      </c>
      <c r="LE128" s="9">
        <f t="shared" si="23"/>
        <v>-0.55094024372072004</v>
      </c>
      <c r="LF128" s="20"/>
      <c r="LG128" s="20"/>
      <c r="LH128" s="20"/>
      <c r="LL128" s="29" t="s">
        <v>141</v>
      </c>
      <c r="LM128" s="27">
        <v>-28.32</v>
      </c>
      <c r="LN128" s="30">
        <f t="shared" si="24"/>
        <v>-27.556160138011901</v>
      </c>
    </row>
    <row r="129" spans="307:326">
      <c r="LC129" s="8" t="s">
        <v>141</v>
      </c>
      <c r="LD129" s="6">
        <v>-4.5199999999999996</v>
      </c>
      <c r="LE129" s="9">
        <f t="shared" si="23"/>
        <v>-0.37215050548019013</v>
      </c>
      <c r="LF129" s="20"/>
      <c r="LG129" s="20"/>
      <c r="LH129" s="20"/>
      <c r="LL129" s="29" t="s">
        <v>141</v>
      </c>
      <c r="LM129" s="27">
        <v>-28.32</v>
      </c>
      <c r="LN129" s="30">
        <f t="shared" si="24"/>
        <v>-27.6065127229365</v>
      </c>
    </row>
    <row r="130" spans="307:326">
      <c r="KZ130">
        <v>-4.07E-2</v>
      </c>
      <c r="LC130" s="8" t="s">
        <v>141</v>
      </c>
      <c r="LD130" s="6">
        <v>-4.5199999999999996</v>
      </c>
      <c r="LE130" s="9">
        <f>LF86</f>
        <v>0.30844425303638978</v>
      </c>
      <c r="LF130" s="20"/>
      <c r="LG130" s="20"/>
      <c r="LH130" s="20"/>
      <c r="LL130" s="29" t="s">
        <v>141</v>
      </c>
      <c r="LM130" s="27">
        <v>-28.32</v>
      </c>
      <c r="LN130" s="30">
        <f t="shared" si="24"/>
        <v>-27.560866991016201</v>
      </c>
    </row>
    <row r="131" spans="307:326" ht="21">
      <c r="KU131" s="15" t="s">
        <v>157</v>
      </c>
      <c r="KZ131">
        <v>-2.3900000000000001E-2</v>
      </c>
      <c r="LC131" s="8" t="s">
        <v>165</v>
      </c>
      <c r="LD131" s="6">
        <v>5.34</v>
      </c>
      <c r="LE131" s="9">
        <f>LF100</f>
        <v>8.0872285711070795</v>
      </c>
      <c r="LF131" s="20"/>
      <c r="LG131" s="20"/>
      <c r="LH131" s="20"/>
      <c r="LL131" s="29" t="s">
        <v>142</v>
      </c>
      <c r="LM131" s="27">
        <v>31.02</v>
      </c>
      <c r="LN131" s="30">
        <f t="shared" ref="LN131:LN135" si="25">LN110</f>
        <v>29.938332638714801</v>
      </c>
    </row>
    <row r="132" spans="307:326">
      <c r="KU132" s="16"/>
      <c r="KZ132">
        <v>-3.5000000000000003E-2</v>
      </c>
      <c r="LC132" s="8" t="s">
        <v>165</v>
      </c>
      <c r="LD132" s="6">
        <v>5.34</v>
      </c>
      <c r="LE132" s="9">
        <f t="shared" ref="LE132:LE136" si="26">LF101</f>
        <v>8.2212326758198699</v>
      </c>
      <c r="LF132" s="20"/>
      <c r="LG132" s="20"/>
      <c r="LH132" s="20"/>
      <c r="LL132" s="29" t="s">
        <v>142</v>
      </c>
      <c r="LM132" s="27">
        <v>31.02</v>
      </c>
      <c r="LN132" s="30">
        <f t="shared" si="25"/>
        <v>29.982893685816801</v>
      </c>
    </row>
    <row r="133" spans="307:326">
      <c r="KU133" s="16" t="s">
        <v>158</v>
      </c>
      <c r="KW133" t="s">
        <v>155</v>
      </c>
      <c r="KZ133" s="17">
        <f>AVERAGE(KZ130:KZ132)</f>
        <v>-3.32E-2</v>
      </c>
      <c r="LC133" s="8" t="s">
        <v>165</v>
      </c>
      <c r="LD133" s="6">
        <v>5.34</v>
      </c>
      <c r="LE133" s="9">
        <f t="shared" si="26"/>
        <v>8.2789916398516201</v>
      </c>
      <c r="LF133" s="20"/>
      <c r="LG133" s="20"/>
      <c r="LH133" s="20"/>
      <c r="LL133" s="29" t="s">
        <v>142</v>
      </c>
      <c r="LM133" s="27">
        <v>31.02</v>
      </c>
      <c r="LN133" s="30">
        <f t="shared" si="25"/>
        <v>30.1018674827009</v>
      </c>
    </row>
    <row r="134" spans="307:326">
      <c r="KU134" s="16"/>
      <c r="LC134" s="8" t="s">
        <v>165</v>
      </c>
      <c r="LD134" s="6">
        <v>5.34</v>
      </c>
      <c r="LE134" s="9">
        <f t="shared" si="26"/>
        <v>8.5748649495731399</v>
      </c>
      <c r="LF134" s="20"/>
      <c r="LG134" s="20"/>
      <c r="LH134" s="20"/>
      <c r="LL134" s="29" t="s">
        <v>142</v>
      </c>
      <c r="LM134" s="27">
        <v>31.02</v>
      </c>
      <c r="LN134" s="30">
        <f t="shared" si="25"/>
        <v>30.033570131618099</v>
      </c>
    </row>
    <row r="135" spans="307:326">
      <c r="KU135" s="16" t="s">
        <v>159</v>
      </c>
      <c r="LC135" s="8" t="s">
        <v>165</v>
      </c>
      <c r="LD135" s="6">
        <v>5.34</v>
      </c>
      <c r="LE135" s="9">
        <f t="shared" si="26"/>
        <v>8.8628892797985088</v>
      </c>
      <c r="LF135" s="20"/>
      <c r="LG135" s="20"/>
      <c r="LH135" s="20"/>
      <c r="LL135" s="29" t="s">
        <v>142</v>
      </c>
      <c r="LM135" s="27">
        <v>31.02</v>
      </c>
      <c r="LN135" s="30">
        <f t="shared" si="25"/>
        <v>29.822216522475902</v>
      </c>
    </row>
    <row r="136" spans="307:326">
      <c r="KU136" s="16" t="s">
        <v>160</v>
      </c>
      <c r="LC136" s="8" t="s">
        <v>165</v>
      </c>
      <c r="LD136" s="6">
        <v>5.34</v>
      </c>
      <c r="LE136" s="9">
        <f t="shared" si="26"/>
        <v>8.8137040640550897</v>
      </c>
      <c r="LF136" s="20"/>
      <c r="LG136" s="20"/>
      <c r="LH136" s="20"/>
      <c r="LL136" s="29" t="s">
        <v>142</v>
      </c>
      <c r="LM136" s="27">
        <v>31.02</v>
      </c>
      <c r="LN136" s="30">
        <f>LN115</f>
        <v>29.103868837165798</v>
      </c>
    </row>
    <row r="137" spans="307:326">
      <c r="KU137" s="16" t="s">
        <v>161</v>
      </c>
      <c r="LC137" s="8" t="s">
        <v>142</v>
      </c>
      <c r="LD137" s="6">
        <v>31.8</v>
      </c>
      <c r="LE137" s="9">
        <f>LF110</f>
        <v>35.255171528413506</v>
      </c>
      <c r="LL137" s="26"/>
      <c r="LM137" s="27"/>
      <c r="LN137" s="28"/>
    </row>
    <row r="138" spans="307:326">
      <c r="KU138" s="16" t="s">
        <v>162</v>
      </c>
      <c r="LC138" s="8" t="s">
        <v>142</v>
      </c>
      <c r="LD138" s="6">
        <v>31.8</v>
      </c>
      <c r="LE138" s="9">
        <f t="shared" ref="LE138:LE141" si="27">LF111</f>
        <v>35.000281809129604</v>
      </c>
      <c r="LL138" s="26" t="s">
        <v>150</v>
      </c>
      <c r="LM138" s="27">
        <f>SLOPE(LM125:LM136,LN125:LN136)</f>
        <v>1.0334207205977473</v>
      </c>
      <c r="LN138" s="28"/>
    </row>
    <row r="139" spans="307:326">
      <c r="LC139" s="8" t="s">
        <v>142</v>
      </c>
      <c r="LD139" s="6">
        <v>31.8</v>
      </c>
      <c r="LE139" s="9">
        <f t="shared" si="27"/>
        <v>34.853243532926101</v>
      </c>
      <c r="LL139" s="26" t="s">
        <v>151</v>
      </c>
      <c r="LM139" s="27">
        <f>INTERCEPT(LM125:LM136,LN125:LN136)</f>
        <v>0.19054500906860516</v>
      </c>
      <c r="LN139" s="28"/>
    </row>
    <row r="140" spans="307:326" ht="16">
      <c r="LC140" s="8" t="s">
        <v>142</v>
      </c>
      <c r="LD140" s="6">
        <v>31.8</v>
      </c>
      <c r="LE140" s="9">
        <f t="shared" si="27"/>
        <v>35.034856227492398</v>
      </c>
      <c r="LL140" s="31" t="s">
        <v>152</v>
      </c>
      <c r="LM140" s="32">
        <f>RSQ(LM125:LM136,LN125:LN136)</f>
        <v>0.99993119766894445</v>
      </c>
      <c r="LN140" s="33"/>
    </row>
    <row r="141" spans="307:326">
      <c r="LC141" s="8" t="s">
        <v>142</v>
      </c>
      <c r="LD141" s="6">
        <v>31.8</v>
      </c>
      <c r="LE141" s="9">
        <f t="shared" si="27"/>
        <v>35.172295292394494</v>
      </c>
    </row>
    <row r="142" spans="307:326">
      <c r="LC142" s="8" t="s">
        <v>142</v>
      </c>
      <c r="LD142" s="6">
        <v>31.8</v>
      </c>
      <c r="LE142" s="9">
        <f>LF115</f>
        <v>35.0999485190599</v>
      </c>
    </row>
    <row r="143" spans="307:326">
      <c r="LC143" s="5"/>
      <c r="LD143" s="6"/>
      <c r="LE143" s="7"/>
    </row>
    <row r="144" spans="307:326">
      <c r="LC144" s="5" t="s">
        <v>150</v>
      </c>
      <c r="LD144" s="6">
        <f>SLOPE(LD125:LD142,LE125:LE142)</f>
        <v>1.0217585561030986</v>
      </c>
      <c r="LE144" s="7"/>
    </row>
    <row r="145" spans="315:326">
      <c r="LC145" s="5" t="s">
        <v>151</v>
      </c>
      <c r="LD145" s="6">
        <f>INTERCEPT(LD125:LD142,LE125:LE142)</f>
        <v>-3.8968084019613709</v>
      </c>
      <c r="LE145" s="7"/>
      <c r="LL145" s="23" t="s">
        <v>168</v>
      </c>
      <c r="LM145" s="24"/>
      <c r="LN145" s="25"/>
    </row>
    <row r="146" spans="315:326" ht="16">
      <c r="LC146" s="10" t="s">
        <v>152</v>
      </c>
      <c r="LD146" s="11">
        <f>RSQ(LD125:LD142,LE125:LE142)</f>
        <v>0.99881161389479456</v>
      </c>
      <c r="LE146" s="12"/>
      <c r="LL146" s="26"/>
      <c r="LM146" s="27"/>
      <c r="LN146" s="28"/>
    </row>
    <row r="147" spans="315:326">
      <c r="LL147" s="26" t="s">
        <v>147</v>
      </c>
      <c r="LM147" s="27" t="s">
        <v>149</v>
      </c>
      <c r="LN147" s="28" t="s">
        <v>154</v>
      </c>
    </row>
    <row r="148" spans="315:326">
      <c r="LF148" s="20"/>
      <c r="LG148" s="20"/>
      <c r="LH148" s="20"/>
      <c r="LL148" s="29" t="s">
        <v>140</v>
      </c>
      <c r="LM148" s="27">
        <f>LN99</f>
        <v>-28.2433624035103</v>
      </c>
      <c r="LN148" s="34">
        <f>$LM$138*LM148+$LM$139</f>
        <v>-28.996730918070334</v>
      </c>
    </row>
    <row r="149" spans="315:326">
      <c r="LF149" s="20"/>
      <c r="LG149" s="20"/>
      <c r="LH149" s="20"/>
      <c r="LL149" s="29" t="s">
        <v>140</v>
      </c>
      <c r="LM149" s="27">
        <f t="shared" ref="LM149:LM154" si="28">LN100</f>
        <v>-28.278390177337702</v>
      </c>
      <c r="LN149" s="34">
        <f t="shared" ref="LN149:LN154" si="29">$LM$138*LM149+$LM$139</f>
        <v>-29.032929345339983</v>
      </c>
    </row>
    <row r="150" spans="315:326">
      <c r="LF150" s="20"/>
      <c r="LG150" s="20"/>
      <c r="LH150" s="20"/>
      <c r="LL150" s="29" t="s">
        <v>140</v>
      </c>
      <c r="LM150" s="27">
        <f t="shared" si="28"/>
        <v>-28.2575574885409</v>
      </c>
      <c r="LN150" s="34">
        <f t="shared" si="29"/>
        <v>-29.011400413071602</v>
      </c>
    </row>
    <row r="151" spans="315:326">
      <c r="LC151" s="2" t="s">
        <v>153</v>
      </c>
      <c r="LD151" s="3"/>
      <c r="LE151" s="4"/>
      <c r="LF151" s="20"/>
      <c r="LG151" s="20"/>
      <c r="LH151" s="20"/>
      <c r="LL151" s="29" t="s">
        <v>140</v>
      </c>
      <c r="LM151" s="27">
        <f t="shared" si="28"/>
        <v>-28.2091467975726</v>
      </c>
      <c r="LN151" s="34">
        <f t="shared" si="29"/>
        <v>-28.961371801926507</v>
      </c>
    </row>
    <row r="152" spans="315:326">
      <c r="LC152" s="5"/>
      <c r="LD152" s="6"/>
      <c r="LE152" s="7"/>
      <c r="LF152" s="20"/>
      <c r="LG152" s="20"/>
      <c r="LH152" s="20"/>
      <c r="LL152" s="29" t="s">
        <v>140</v>
      </c>
      <c r="LM152" s="27">
        <f t="shared" si="28"/>
        <v>-28.281943927724001</v>
      </c>
      <c r="LN152" s="34">
        <f t="shared" si="29"/>
        <v>-29.036601864625016</v>
      </c>
    </row>
    <row r="153" spans="315:326">
      <c r="LC153" s="5" t="s">
        <v>147</v>
      </c>
      <c r="LD153" s="6" t="s">
        <v>149</v>
      </c>
      <c r="LE153" s="7" t="s">
        <v>154</v>
      </c>
      <c r="LF153" s="20"/>
      <c r="LG153" s="20"/>
      <c r="LH153" s="20"/>
      <c r="LL153" s="29" t="s">
        <v>140</v>
      </c>
      <c r="LM153" s="27">
        <f t="shared" si="28"/>
        <v>-28.221339857650602</v>
      </c>
      <c r="LN153" s="34">
        <f t="shared" si="29"/>
        <v>-28.973972362858607</v>
      </c>
    </row>
    <row r="154" spans="315:326">
      <c r="LC154" s="8" t="s">
        <v>136</v>
      </c>
      <c r="LD154" s="13">
        <f>LF99</f>
        <v>8.3062496097755005</v>
      </c>
      <c r="LE154" s="9">
        <f>LD154*$LD$144+$LD$145</f>
        <v>4.5901732059547715</v>
      </c>
      <c r="LF154" s="20"/>
      <c r="LG154" s="20"/>
      <c r="LH154" s="20"/>
      <c r="LL154" s="29" t="s">
        <v>140</v>
      </c>
      <c r="LM154" s="27">
        <f t="shared" si="28"/>
        <v>-28.2324325942153</v>
      </c>
      <c r="LN154" s="34">
        <f t="shared" si="29"/>
        <v>-28.985435826672699</v>
      </c>
    </row>
    <row r="155" spans="315:326">
      <c r="LC155" s="8" t="s">
        <v>136</v>
      </c>
      <c r="LD155" s="13">
        <f t="shared" ref="LD155:LD160" si="30">LF100</f>
        <v>8.0872285711070795</v>
      </c>
      <c r="LE155" s="9">
        <f t="shared" ref="LE155:LE157" si="31">LD155*$LD$144+$LD$145</f>
        <v>4.3663865857287245</v>
      </c>
      <c r="LL155" s="29"/>
      <c r="LM155" s="27"/>
      <c r="LN155" s="28"/>
    </row>
    <row r="156" spans="315:326">
      <c r="LC156" s="8" t="s">
        <v>136</v>
      </c>
      <c r="LD156" s="13">
        <f t="shared" si="30"/>
        <v>8.2212326758198699</v>
      </c>
      <c r="LE156" s="9">
        <f t="shared" si="31"/>
        <v>4.5033064262719531</v>
      </c>
      <c r="LF156" s="21"/>
      <c r="LG156" s="21"/>
      <c r="LH156" s="21"/>
      <c r="LL156" s="26" t="s">
        <v>155</v>
      </c>
      <c r="LM156" s="27"/>
      <c r="LN156" s="35">
        <f>AVERAGE(LN148:LN154)</f>
        <v>-28.999777504652108</v>
      </c>
    </row>
    <row r="157" spans="315:326">
      <c r="LC157" s="8" t="s">
        <v>136</v>
      </c>
      <c r="LD157" s="13">
        <f t="shared" si="30"/>
        <v>8.2789916398516201</v>
      </c>
      <c r="LE157" s="9">
        <f t="shared" si="31"/>
        <v>4.5623221419630458</v>
      </c>
      <c r="LF157" s="21"/>
      <c r="LG157" s="21"/>
      <c r="LH157" s="21"/>
      <c r="LL157" s="26" t="s">
        <v>156</v>
      </c>
      <c r="LM157" s="27"/>
      <c r="LN157" s="35">
        <f>STDEV(LN148:LN154)</f>
        <v>2.8711318297934243E-2</v>
      </c>
    </row>
    <row r="158" spans="315:326">
      <c r="LC158" s="8" t="s">
        <v>136</v>
      </c>
      <c r="LD158" s="13">
        <f t="shared" si="30"/>
        <v>8.5748649495731399</v>
      </c>
      <c r="LE158" s="9">
        <f>LD158*$LD$144+$LD$145</f>
        <v>4.8646332276935507</v>
      </c>
    </row>
    <row r="159" spans="315:326">
      <c r="LC159" s="8" t="s">
        <v>136</v>
      </c>
      <c r="LD159" s="13">
        <f t="shared" si="30"/>
        <v>8.8628892797985088</v>
      </c>
      <c r="LE159" s="9">
        <f>LD159*$LD$144+$LD$145</f>
        <v>5.1589245514671855</v>
      </c>
    </row>
    <row r="160" spans="315:326">
      <c r="LC160" s="8" t="s">
        <v>136</v>
      </c>
      <c r="LD160" s="13">
        <f t="shared" si="30"/>
        <v>8.8137040640550897</v>
      </c>
      <c r="LE160" s="9">
        <f>LD160*$LD$144+$LD$145</f>
        <v>5.1086691364475705</v>
      </c>
    </row>
    <row r="161" spans="315:317">
      <c r="LC161" s="5"/>
      <c r="LD161" s="6"/>
      <c r="LE161" s="7"/>
    </row>
    <row r="162" spans="315:317">
      <c r="LC162" s="5" t="s">
        <v>155</v>
      </c>
      <c r="LD162" s="6"/>
      <c r="LE162" s="14">
        <f>AVERAGE(LE154:LE160)</f>
        <v>4.7363450393609714</v>
      </c>
    </row>
    <row r="163" spans="315:317">
      <c r="LC163" s="5" t="s">
        <v>156</v>
      </c>
      <c r="LD163" s="6"/>
      <c r="LE163" s="14">
        <f>STDEV(LE155:LE157)</f>
        <v>0.10051586908689915</v>
      </c>
    </row>
  </sheetData>
  <sortState xmlns:xlrd2="http://schemas.microsoft.com/office/spreadsheetml/2017/richdata2" ref="A5:MZ115">
    <sortCondition ref="B5:B115"/>
    <sortCondition ref="A5:A1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CC1D-219B-5445-9697-C1101BB965A9}">
  <dimension ref="A1:I12"/>
  <sheetViews>
    <sheetView workbookViewId="0">
      <selection activeCell="F19" sqref="F19"/>
    </sheetView>
  </sheetViews>
  <sheetFormatPr baseColWidth="10" defaultRowHeight="15"/>
  <sheetData>
    <row r="1" spans="1:9">
      <c r="A1" t="s">
        <v>196</v>
      </c>
      <c r="B1" t="s">
        <v>197</v>
      </c>
      <c r="C1" t="s">
        <v>164</v>
      </c>
      <c r="D1" t="s">
        <v>119</v>
      </c>
      <c r="E1" t="s">
        <v>108</v>
      </c>
      <c r="F1" t="s">
        <v>109</v>
      </c>
      <c r="G1" t="s">
        <v>202</v>
      </c>
      <c r="H1" t="s">
        <v>207</v>
      </c>
      <c r="I1" t="s">
        <v>208</v>
      </c>
    </row>
    <row r="2" spans="1:9">
      <c r="A2" t="s">
        <v>136</v>
      </c>
      <c r="B2">
        <v>1.0509999999999999</v>
      </c>
      <c r="D2" s="34">
        <v>-28.178596404813078</v>
      </c>
      <c r="E2">
        <v>4.0112462329202998</v>
      </c>
      <c r="F2" s="21">
        <v>48.3937236319153</v>
      </c>
      <c r="G2">
        <f>F2/E2</f>
        <v>12.064510833253761</v>
      </c>
      <c r="H2">
        <v>720</v>
      </c>
      <c r="I2" s="78">
        <v>44965</v>
      </c>
    </row>
    <row r="3" spans="1:9">
      <c r="A3" t="s">
        <v>140</v>
      </c>
      <c r="B3">
        <v>1.369</v>
      </c>
      <c r="D3" s="34">
        <v>-28.733421947223288</v>
      </c>
      <c r="E3">
        <v>4.00162817713497</v>
      </c>
      <c r="F3" s="21">
        <v>48.634766638341667</v>
      </c>
      <c r="G3">
        <f t="shared" ref="G3:G12" si="0">F3/E3</f>
        <v>12.153744547341354</v>
      </c>
      <c r="H3">
        <v>720</v>
      </c>
      <c r="I3" s="78">
        <v>44965</v>
      </c>
    </row>
    <row r="4" spans="1:9">
      <c r="A4" t="s">
        <v>140</v>
      </c>
      <c r="B4">
        <v>1.0840000000000001</v>
      </c>
      <c r="D4" s="34">
        <v>-28.937534941739568</v>
      </c>
      <c r="E4">
        <v>3.89797318989199</v>
      </c>
      <c r="F4" s="21">
        <v>48.034951571864511</v>
      </c>
      <c r="G4">
        <f t="shared" si="0"/>
        <v>12.323058479834112</v>
      </c>
      <c r="H4">
        <v>720</v>
      </c>
      <c r="I4" s="78">
        <v>44965</v>
      </c>
    </row>
    <row r="5" spans="1:9">
      <c r="A5" t="s">
        <v>140</v>
      </c>
      <c r="B5">
        <v>1.296</v>
      </c>
      <c r="D5" s="34">
        <v>-29.063862636313345</v>
      </c>
      <c r="E5">
        <v>3.9763030638440799</v>
      </c>
      <c r="F5" s="21">
        <v>48.717999679546907</v>
      </c>
      <c r="G5">
        <f t="shared" si="0"/>
        <v>12.252084133760397</v>
      </c>
      <c r="H5">
        <v>720</v>
      </c>
      <c r="I5" s="78">
        <v>44965</v>
      </c>
    </row>
    <row r="6" spans="1:9">
      <c r="A6" t="s">
        <v>140</v>
      </c>
      <c r="B6">
        <v>2.0659999999999998</v>
      </c>
      <c r="C6" s="9"/>
      <c r="D6" s="34">
        <v>-28.996730918070334</v>
      </c>
      <c r="E6">
        <v>4.0936517771328704</v>
      </c>
      <c r="F6" s="21">
        <v>48.247820980521304</v>
      </c>
      <c r="G6">
        <f t="shared" si="0"/>
        <v>11.78601004854236</v>
      </c>
      <c r="H6">
        <v>720</v>
      </c>
      <c r="I6" s="78">
        <v>44965</v>
      </c>
    </row>
    <row r="7" spans="1:9">
      <c r="A7" t="s">
        <v>140</v>
      </c>
      <c r="B7">
        <v>2.028</v>
      </c>
      <c r="C7" s="9"/>
      <c r="D7" s="34">
        <v>-29.032929345339983</v>
      </c>
      <c r="E7">
        <v>4.1054678706460699</v>
      </c>
      <c r="F7" s="21">
        <v>47.797125083675773</v>
      </c>
      <c r="G7">
        <f t="shared" si="0"/>
        <v>11.642308888938894</v>
      </c>
      <c r="H7">
        <v>720</v>
      </c>
      <c r="I7" s="78">
        <v>44965</v>
      </c>
    </row>
    <row r="8" spans="1:9">
      <c r="A8" t="s">
        <v>140</v>
      </c>
      <c r="B8">
        <v>1.7749999999999999</v>
      </c>
      <c r="C8" s="9"/>
      <c r="D8" s="34">
        <v>-29.011400413071602</v>
      </c>
      <c r="E8">
        <v>4.1675255052862799</v>
      </c>
      <c r="F8" s="21">
        <v>47.729030340027244</v>
      </c>
      <c r="G8">
        <f t="shared" si="0"/>
        <v>11.452606655792643</v>
      </c>
      <c r="H8">
        <v>720</v>
      </c>
      <c r="I8" s="78">
        <v>44965</v>
      </c>
    </row>
    <row r="9" spans="1:9">
      <c r="A9" t="s">
        <v>140</v>
      </c>
      <c r="B9">
        <v>1.542</v>
      </c>
      <c r="C9" s="9"/>
      <c r="D9" s="34">
        <v>-28.961371801926507</v>
      </c>
      <c r="E9">
        <v>4.05295899901071</v>
      </c>
      <c r="F9" s="21">
        <v>47.192097783865862</v>
      </c>
      <c r="G9">
        <f t="shared" si="0"/>
        <v>11.643862618739794</v>
      </c>
      <c r="H9">
        <v>720</v>
      </c>
      <c r="I9" s="78">
        <v>44965</v>
      </c>
    </row>
    <row r="10" spans="1:9">
      <c r="A10" t="s">
        <v>140</v>
      </c>
      <c r="B10">
        <v>1.714</v>
      </c>
      <c r="C10" s="9"/>
      <c r="D10" s="34">
        <v>-29.036601864625016</v>
      </c>
      <c r="E10">
        <v>4.0340614571591198</v>
      </c>
      <c r="F10" s="21">
        <v>47.957799458053834</v>
      </c>
      <c r="G10">
        <f t="shared" si="0"/>
        <v>11.888217362912174</v>
      </c>
      <c r="H10">
        <v>720</v>
      </c>
      <c r="I10" s="78">
        <v>44965</v>
      </c>
    </row>
    <row r="11" spans="1:9">
      <c r="A11" t="s">
        <v>140</v>
      </c>
      <c r="B11">
        <v>1.825</v>
      </c>
      <c r="C11" s="9"/>
      <c r="D11" s="34">
        <v>-28.973972362858607</v>
      </c>
      <c r="E11">
        <v>4.1669955925532101</v>
      </c>
      <c r="F11" s="21">
        <v>47.964289982436753</v>
      </c>
      <c r="G11">
        <f t="shared" si="0"/>
        <v>11.510520929792483</v>
      </c>
      <c r="H11">
        <v>720</v>
      </c>
      <c r="I11" s="78">
        <v>44965</v>
      </c>
    </row>
    <row r="12" spans="1:9">
      <c r="A12" t="s">
        <v>140</v>
      </c>
      <c r="B12">
        <v>1.4770000000000001</v>
      </c>
      <c r="C12" s="9"/>
      <c r="D12" s="34">
        <v>-28.985435826672699</v>
      </c>
      <c r="E12">
        <v>4.09845154979116</v>
      </c>
      <c r="F12" s="21">
        <v>47.593077783420654</v>
      </c>
      <c r="G12">
        <f t="shared" si="0"/>
        <v>11.61245343643157</v>
      </c>
      <c r="H12">
        <v>720</v>
      </c>
      <c r="I12" s="78">
        <v>44965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template</vt:lpstr>
      <vt:lpstr>summary data 2</vt:lpstr>
      <vt:lpstr>230208 Order Forbes organic soi</vt:lpstr>
      <vt:lpstr>QAQC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2023-02-13T20:08:45Z</dcterms:created>
  <dcterms:modified xsi:type="dcterms:W3CDTF">2023-03-23T22:53:43Z</dcterms:modified>
</cp:coreProperties>
</file>