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wn Gerrow\Desktop\"/>
    </mc:Choice>
  </mc:AlternateContent>
  <bookViews>
    <workbookView xWindow="0" yWindow="0" windowWidth="28800" windowHeight="11832"/>
  </bookViews>
  <sheets>
    <sheet name="Repeated Plots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3" i="1" l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 l="1"/>
  <c r="I145" i="1"/>
  <c r="K145" i="1" s="1"/>
  <c r="J144" i="1"/>
  <c r="I144" i="1"/>
  <c r="K144" i="1" s="1"/>
  <c r="J143" i="1"/>
  <c r="I143" i="1"/>
  <c r="K143" i="1" s="1"/>
  <c r="J142" i="1"/>
  <c r="I142" i="1"/>
  <c r="K142" i="1" s="1"/>
  <c r="J141" i="1"/>
  <c r="I141" i="1"/>
  <c r="K141" i="1" s="1"/>
  <c r="J140" i="1"/>
  <c r="I140" i="1"/>
  <c r="K140" i="1" s="1"/>
  <c r="J139" i="1"/>
  <c r="I139" i="1"/>
  <c r="K139" i="1" s="1"/>
  <c r="J138" i="1"/>
  <c r="I138" i="1"/>
  <c r="K138" i="1" s="1"/>
  <c r="J137" i="1"/>
  <c r="I137" i="1"/>
  <c r="K137" i="1" s="1"/>
  <c r="J136" i="1"/>
  <c r="I136" i="1"/>
  <c r="K136" i="1" s="1"/>
  <c r="J135" i="1"/>
  <c r="I135" i="1"/>
  <c r="K135" i="1" s="1"/>
  <c r="J134" i="1"/>
  <c r="I134" i="1"/>
  <c r="K134" i="1" s="1"/>
  <c r="J133" i="1"/>
  <c r="I133" i="1"/>
  <c r="K133" i="1" s="1"/>
  <c r="J132" i="1"/>
  <c r="I132" i="1"/>
  <c r="K132" i="1" s="1"/>
  <c r="J131" i="1"/>
  <c r="I131" i="1"/>
  <c r="K131" i="1" s="1"/>
  <c r="J130" i="1"/>
  <c r="I130" i="1"/>
  <c r="K130" i="1" s="1"/>
  <c r="J129" i="1"/>
  <c r="I129" i="1"/>
  <c r="K129" i="1" s="1"/>
  <c r="J128" i="1"/>
  <c r="I128" i="1"/>
  <c r="K128" i="1" s="1"/>
  <c r="J127" i="1"/>
  <c r="I127" i="1"/>
  <c r="K127" i="1" s="1"/>
  <c r="J126" i="1"/>
  <c r="I126" i="1"/>
  <c r="K126" i="1" s="1"/>
  <c r="J125" i="1"/>
  <c r="I125" i="1"/>
  <c r="K125" i="1" s="1"/>
  <c r="J124" i="1"/>
  <c r="I124" i="1"/>
  <c r="K124" i="1" s="1"/>
  <c r="J123" i="1"/>
  <c r="I123" i="1"/>
  <c r="K123" i="1" s="1"/>
  <c r="J122" i="1"/>
  <c r="I122" i="1"/>
  <c r="K122" i="1" s="1"/>
  <c r="J121" i="1"/>
  <c r="I121" i="1"/>
  <c r="K121" i="1" s="1"/>
  <c r="J120" i="1"/>
  <c r="I120" i="1"/>
  <c r="K120" i="1" s="1"/>
  <c r="J119" i="1"/>
  <c r="I119" i="1"/>
  <c r="K119" i="1" s="1"/>
  <c r="J118" i="1"/>
  <c r="I118" i="1"/>
  <c r="K118" i="1" s="1"/>
  <c r="J117" i="1"/>
  <c r="I117" i="1"/>
  <c r="K117" i="1" s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J112" i="1"/>
  <c r="I112" i="1"/>
  <c r="K112" i="1" s="1"/>
  <c r="J111" i="1"/>
  <c r="I111" i="1"/>
  <c r="K111" i="1" s="1"/>
  <c r="J110" i="1"/>
  <c r="I110" i="1"/>
  <c r="K110" i="1" s="1"/>
  <c r="J109" i="1"/>
  <c r="I109" i="1"/>
  <c r="K109" i="1" s="1"/>
  <c r="J108" i="1"/>
  <c r="I108" i="1"/>
  <c r="K108" i="1" s="1"/>
  <c r="J107" i="1"/>
  <c r="I107" i="1"/>
  <c r="K107" i="1" s="1"/>
  <c r="J106" i="1"/>
  <c r="I106" i="1"/>
  <c r="K106" i="1" s="1"/>
  <c r="J105" i="1"/>
  <c r="I105" i="1"/>
  <c r="K105" i="1" s="1"/>
  <c r="J104" i="1"/>
  <c r="I104" i="1"/>
  <c r="K104" i="1" s="1"/>
  <c r="J103" i="1"/>
  <c r="I103" i="1"/>
  <c r="K103" i="1" s="1"/>
  <c r="J102" i="1"/>
  <c r="I102" i="1"/>
  <c r="K102" i="1" s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J96" i="1"/>
  <c r="I96" i="1"/>
  <c r="K96" i="1" s="1"/>
  <c r="J95" i="1"/>
  <c r="I95" i="1"/>
  <c r="K95" i="1" s="1"/>
  <c r="J94" i="1"/>
  <c r="I94" i="1"/>
  <c r="K94" i="1" s="1"/>
  <c r="J93" i="1"/>
  <c r="I93" i="1"/>
  <c r="K93" i="1" s="1"/>
  <c r="J92" i="1"/>
  <c r="I92" i="1"/>
  <c r="K92" i="1" s="1"/>
  <c r="J91" i="1"/>
  <c r="I91" i="1"/>
  <c r="K91" i="1" s="1"/>
  <c r="J90" i="1"/>
  <c r="I90" i="1"/>
  <c r="K90" i="1" s="1"/>
  <c r="J89" i="1"/>
  <c r="I89" i="1"/>
  <c r="K89" i="1" s="1"/>
  <c r="J88" i="1"/>
  <c r="I88" i="1"/>
  <c r="K88" i="1" s="1"/>
  <c r="J87" i="1"/>
  <c r="I87" i="1"/>
  <c r="K87" i="1" s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J80" i="1"/>
  <c r="I80" i="1"/>
  <c r="K80" i="1" s="1"/>
  <c r="J79" i="1"/>
  <c r="I79" i="1"/>
  <c r="K79" i="1" s="1"/>
  <c r="J78" i="1"/>
  <c r="I78" i="1"/>
  <c r="K78" i="1" s="1"/>
  <c r="J77" i="1"/>
  <c r="I77" i="1"/>
  <c r="K77" i="1" s="1"/>
  <c r="J76" i="1"/>
  <c r="I76" i="1"/>
  <c r="K76" i="1" s="1"/>
  <c r="J75" i="1"/>
  <c r="I75" i="1"/>
  <c r="K75" i="1" s="1"/>
  <c r="J74" i="1"/>
  <c r="I74" i="1"/>
  <c r="K74" i="1" s="1"/>
  <c r="J49" i="1"/>
  <c r="I49" i="1"/>
  <c r="K49" i="1" s="1"/>
  <c r="J48" i="1"/>
  <c r="I48" i="1"/>
  <c r="K48" i="1" s="1"/>
  <c r="J47" i="1"/>
  <c r="I47" i="1"/>
  <c r="K47" i="1" s="1"/>
  <c r="J46" i="1"/>
  <c r="I46" i="1"/>
  <c r="K46" i="1" s="1"/>
  <c r="J45" i="1"/>
  <c r="I45" i="1"/>
  <c r="K45" i="1" s="1"/>
  <c r="J44" i="1"/>
  <c r="I44" i="1"/>
  <c r="K44" i="1" s="1"/>
  <c r="J43" i="1"/>
  <c r="I43" i="1"/>
  <c r="K43" i="1" s="1"/>
  <c r="J42" i="1"/>
  <c r="I42" i="1"/>
  <c r="K42" i="1" s="1"/>
  <c r="J41" i="1"/>
  <c r="I41" i="1"/>
  <c r="K41" i="1" s="1"/>
  <c r="J40" i="1"/>
  <c r="I40" i="1"/>
  <c r="K40" i="1" s="1"/>
  <c r="J39" i="1"/>
  <c r="I39" i="1"/>
  <c r="K39" i="1" s="1"/>
  <c r="J38" i="1"/>
  <c r="I38" i="1"/>
  <c r="K38" i="1" s="1"/>
  <c r="J37" i="1"/>
  <c r="I37" i="1"/>
  <c r="K3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J31" i="1"/>
  <c r="I31" i="1"/>
  <c r="K31" i="1" s="1"/>
  <c r="J30" i="1"/>
  <c r="I30" i="1"/>
  <c r="K30" i="1" s="1"/>
  <c r="J29" i="1"/>
  <c r="I29" i="1"/>
  <c r="K29" i="1" s="1"/>
  <c r="J28" i="1"/>
  <c r="I28" i="1"/>
  <c r="K28" i="1" s="1"/>
  <c r="I27" i="1"/>
  <c r="K27" i="1" s="1"/>
  <c r="J26" i="1"/>
  <c r="I26" i="1"/>
  <c r="K26" i="1" s="1"/>
  <c r="J73" i="1" l="1"/>
  <c r="I73" i="1"/>
  <c r="K73" i="1" s="1"/>
  <c r="J25" i="1"/>
  <c r="I25" i="1"/>
  <c r="K25" i="1" s="1"/>
  <c r="J72" i="1"/>
  <c r="I72" i="1"/>
  <c r="K72" i="1" s="1"/>
  <c r="J24" i="1"/>
  <c r="I24" i="1"/>
  <c r="K24" i="1" s="1"/>
  <c r="J71" i="1"/>
  <c r="I71" i="1"/>
  <c r="K71" i="1" s="1"/>
  <c r="J23" i="1"/>
  <c r="I23" i="1"/>
  <c r="K23" i="1" s="1"/>
  <c r="J70" i="1"/>
  <c r="I70" i="1"/>
  <c r="K70" i="1" s="1"/>
  <c r="J22" i="1"/>
  <c r="I22" i="1"/>
  <c r="K22" i="1" s="1"/>
  <c r="J69" i="1"/>
  <c r="I69" i="1"/>
  <c r="K69" i="1" s="1"/>
  <c r="J21" i="1"/>
  <c r="I21" i="1"/>
  <c r="K21" i="1" s="1"/>
  <c r="J68" i="1"/>
  <c r="I68" i="1"/>
  <c r="K68" i="1" s="1"/>
  <c r="J20" i="1"/>
  <c r="I20" i="1"/>
  <c r="K20" i="1" s="1"/>
  <c r="J67" i="1"/>
  <c r="I67" i="1"/>
  <c r="K67" i="1" s="1"/>
  <c r="J19" i="1"/>
  <c r="I19" i="1"/>
  <c r="K19" i="1" s="1"/>
  <c r="J66" i="1"/>
  <c r="I66" i="1"/>
  <c r="K66" i="1" s="1"/>
  <c r="J18" i="1"/>
  <c r="I18" i="1"/>
  <c r="K18" i="1" s="1"/>
  <c r="J65" i="1"/>
  <c r="I65" i="1"/>
  <c r="K65" i="1" s="1"/>
  <c r="J17" i="1"/>
  <c r="I17" i="1"/>
  <c r="K17" i="1" s="1"/>
  <c r="J64" i="1"/>
  <c r="I64" i="1"/>
  <c r="K64" i="1" s="1"/>
  <c r="J16" i="1"/>
  <c r="I16" i="1"/>
  <c r="K16" i="1" s="1"/>
  <c r="J63" i="1"/>
  <c r="I63" i="1"/>
  <c r="K63" i="1" s="1"/>
  <c r="J15" i="1"/>
  <c r="I15" i="1"/>
  <c r="K15" i="1" s="1"/>
  <c r="J62" i="1"/>
  <c r="I62" i="1"/>
  <c r="K62" i="1" s="1"/>
  <c r="J14" i="1"/>
  <c r="I14" i="1"/>
  <c r="K14" i="1" s="1"/>
  <c r="J61" i="1"/>
  <c r="I61" i="1"/>
  <c r="K61" i="1" s="1"/>
  <c r="J13" i="1"/>
  <c r="I13" i="1"/>
  <c r="K13" i="1" s="1"/>
  <c r="J60" i="1"/>
  <c r="I60" i="1"/>
  <c r="K60" i="1" s="1"/>
  <c r="J12" i="1"/>
  <c r="I12" i="1"/>
  <c r="K12" i="1" s="1"/>
  <c r="J59" i="1"/>
  <c r="I59" i="1"/>
  <c r="K59" i="1" s="1"/>
  <c r="J11" i="1"/>
  <c r="I11" i="1"/>
  <c r="K11" i="1" s="1"/>
  <c r="J58" i="1"/>
  <c r="I58" i="1"/>
  <c r="K58" i="1" s="1"/>
  <c r="J10" i="1"/>
  <c r="I10" i="1"/>
  <c r="K10" i="1" s="1"/>
  <c r="J57" i="1"/>
  <c r="I57" i="1"/>
  <c r="K57" i="1" s="1"/>
  <c r="J9" i="1"/>
  <c r="I9" i="1"/>
  <c r="K9" i="1" s="1"/>
  <c r="J56" i="1"/>
  <c r="I56" i="1"/>
  <c r="K56" i="1" s="1"/>
  <c r="J8" i="1"/>
  <c r="I8" i="1"/>
  <c r="K8" i="1" s="1"/>
  <c r="J55" i="1"/>
  <c r="I55" i="1"/>
  <c r="K55" i="1" s="1"/>
  <c r="J7" i="1"/>
  <c r="I7" i="1"/>
  <c r="K7" i="1" s="1"/>
  <c r="J54" i="1"/>
  <c r="I54" i="1"/>
  <c r="K54" i="1" s="1"/>
  <c r="J6" i="1"/>
  <c r="I6" i="1"/>
  <c r="K6" i="1" s="1"/>
  <c r="J53" i="1"/>
  <c r="I53" i="1"/>
  <c r="K53" i="1" s="1"/>
  <c r="J5" i="1"/>
  <c r="I5" i="1"/>
  <c r="K5" i="1" s="1"/>
  <c r="J52" i="1"/>
  <c r="I52" i="1"/>
  <c r="K52" i="1" s="1"/>
  <c r="J4" i="1"/>
  <c r="I4" i="1"/>
  <c r="K4" i="1" s="1"/>
  <c r="I51" i="1"/>
  <c r="K51" i="1" s="1"/>
  <c r="J3" i="1"/>
  <c r="I3" i="1"/>
  <c r="K3" i="1" s="1"/>
  <c r="J50" i="1"/>
  <c r="I50" i="1"/>
  <c r="K50" i="1" s="1"/>
  <c r="J2" i="1"/>
  <c r="I2" i="1"/>
  <c r="K2" i="1" s="1"/>
</calcChain>
</file>

<file path=xl/sharedStrings.xml><?xml version="1.0" encoding="utf-8"?>
<sst xmlns="http://schemas.openxmlformats.org/spreadsheetml/2006/main" count="446" uniqueCount="23">
  <si>
    <t>2007/2009</t>
  </si>
  <si>
    <t>Ecoregion</t>
  </si>
  <si>
    <t>Block Number</t>
  </si>
  <si>
    <t>Bulls</t>
  </si>
  <si>
    <t>Cows</t>
  </si>
  <si>
    <t>Calves</t>
  </si>
  <si>
    <t>Unknown</t>
  </si>
  <si>
    <t>Total Moose</t>
  </si>
  <si>
    <t>Calves/Cows</t>
  </si>
  <si>
    <t>Density</t>
  </si>
  <si>
    <t>Lowland South</t>
  </si>
  <si>
    <t>Lowland North</t>
  </si>
  <si>
    <t>Area (km2)</t>
  </si>
  <si>
    <t>Year</t>
  </si>
  <si>
    <t>2013</t>
  </si>
  <si>
    <t>2014</t>
  </si>
  <si>
    <t>2015</t>
  </si>
  <si>
    <t>2016</t>
  </si>
  <si>
    <t>2017</t>
  </si>
  <si>
    <t>2018</t>
  </si>
  <si>
    <t>2019</t>
  </si>
  <si>
    <t>2021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</si>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</sst>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0" borderId="0" xfId="0" applyNumberFormat="1" applyFont="1"/>
    <xf numFmtId="164" fontId="1" fillId="0" borderId="0" xfId="0" applyNumberFormat="1" applyFont="1"/>
    <xf numFmtId="165" fontId="1" fillId="0" borderId="1" xfId="0" applyNumberFormat="1" applyFont="1" applyBorder="1"/>
    <xf numFmtId="165" fontId="1" fillId="0" borderId="0" xfId="0" applyNumberFormat="1" applyFont="1" applyBorder="1"/>
    <xf numFmtId="2" fontId="1" fillId="0" borderId="0" xfId="0" applyNumberFormat="1" applyFont="1" applyBorder="1"/>
    <xf numFmtId="1" fontId="0" fillId="0" borderId="0" xfId="0" applyNumberFormat="1"/>
    <xf numFmtId="2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zoomScaleNormal="100" workbookViewId="0">
      <pane ySplit="1" topLeftCell="A38" activePane="bottomLeft" state="frozen"/>
      <selection pane="bottomLeft" activeCell="M185" sqref="M185"/>
    </sheetView>
  </sheetViews>
  <sheetFormatPr defaultRowHeight="14.4" x14ac:dyDescent="0.3"/>
  <cols>
    <col min="1" max="1" width="14" customWidth="1"/>
    <col min="2" max="2" width="13.6640625" customWidth="1"/>
    <col min="3" max="3" width="13.6640625" style="15" customWidth="1"/>
    <col min="4" max="4" width="10.109375" customWidth="1"/>
    <col min="9" max="9" width="15.44140625" customWidth="1"/>
    <col min="10" max="10" width="13.5546875" customWidth="1"/>
  </cols>
  <sheetData>
    <row r="1" spans="1:11" x14ac:dyDescent="0.3">
      <c r="A1" s="1" t="s">
        <v>1</v>
      </c>
      <c r="B1" s="1" t="s">
        <v>2</v>
      </c>
      <c r="C1" s="16" t="s">
        <v>13</v>
      </c>
      <c r="D1" s="2" t="s">
        <v>12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4" t="s">
        <v>9</v>
      </c>
    </row>
    <row r="2" spans="1:11" x14ac:dyDescent="0.3">
      <c r="A2" s="6" t="s">
        <v>10</v>
      </c>
      <c r="B2" s="6">
        <v>8</v>
      </c>
      <c r="C2" s="15" t="s">
        <v>0</v>
      </c>
      <c r="D2" s="7">
        <v>4.0011842336693046</v>
      </c>
      <c r="E2" s="8">
        <v>10</v>
      </c>
      <c r="F2" s="9">
        <v>15</v>
      </c>
      <c r="G2" s="9">
        <v>5</v>
      </c>
      <c r="H2" s="9">
        <v>3</v>
      </c>
      <c r="I2" s="9">
        <f>E2+F2+G2+H2</f>
        <v>33</v>
      </c>
      <c r="J2" s="10">
        <f>G2/F2</f>
        <v>0.33333333333333331</v>
      </c>
      <c r="K2" s="11">
        <f t="shared" ref="K2:K26" si="0">I2/D2</f>
        <v>8.2475582409603767</v>
      </c>
    </row>
    <row r="3" spans="1:11" x14ac:dyDescent="0.3">
      <c r="A3" s="6" t="s">
        <v>11</v>
      </c>
      <c r="B3" s="6">
        <v>86</v>
      </c>
      <c r="C3" s="15" t="s">
        <v>0</v>
      </c>
      <c r="D3" s="13">
        <v>4.173</v>
      </c>
      <c r="E3" s="8">
        <v>5</v>
      </c>
      <c r="F3" s="9">
        <v>9</v>
      </c>
      <c r="G3" s="9">
        <v>2</v>
      </c>
      <c r="H3" s="9">
        <v>3</v>
      </c>
      <c r="I3" s="9">
        <f t="shared" ref="I3:I49" si="1">E3+F3+G3+H3</f>
        <v>19</v>
      </c>
      <c r="J3" s="10">
        <f t="shared" ref="J3:J25" si="2">G3/F3</f>
        <v>0.22222222222222221</v>
      </c>
      <c r="K3" s="11">
        <f t="shared" si="0"/>
        <v>4.5530793194344596</v>
      </c>
    </row>
    <row r="4" spans="1:11" x14ac:dyDescent="0.3">
      <c r="A4" s="6" t="s">
        <v>11</v>
      </c>
      <c r="B4" s="6">
        <v>87</v>
      </c>
      <c r="C4" s="15" t="s">
        <v>0</v>
      </c>
      <c r="D4" s="14">
        <v>4.0487948478399902</v>
      </c>
      <c r="E4" s="8">
        <v>2</v>
      </c>
      <c r="F4" s="9">
        <v>13</v>
      </c>
      <c r="G4" s="9">
        <v>1</v>
      </c>
      <c r="H4" s="9">
        <v>0</v>
      </c>
      <c r="I4" s="9">
        <f t="shared" si="1"/>
        <v>16</v>
      </c>
      <c r="J4" s="10">
        <f t="shared" si="2"/>
        <v>7.6923076923076927E-2</v>
      </c>
      <c r="K4" s="11">
        <f t="shared" si="0"/>
        <v>3.9517932128707169</v>
      </c>
    </row>
    <row r="5" spans="1:11" x14ac:dyDescent="0.3">
      <c r="A5" s="6" t="s">
        <v>11</v>
      </c>
      <c r="B5" s="6">
        <v>90</v>
      </c>
      <c r="C5" s="15" t="s">
        <v>0</v>
      </c>
      <c r="D5" s="13">
        <v>4.0540000000000003</v>
      </c>
      <c r="E5" s="8">
        <v>2</v>
      </c>
      <c r="F5" s="9">
        <v>0</v>
      </c>
      <c r="G5" s="9">
        <v>0</v>
      </c>
      <c r="H5" s="9">
        <v>0</v>
      </c>
      <c r="I5" s="9">
        <f t="shared" si="1"/>
        <v>2</v>
      </c>
      <c r="J5" s="10" t="e">
        <f t="shared" si="2"/>
        <v>#DIV/0!</v>
      </c>
      <c r="K5" s="11">
        <f t="shared" si="0"/>
        <v>0.49333991119881593</v>
      </c>
    </row>
    <row r="6" spans="1:11" x14ac:dyDescent="0.3">
      <c r="A6" s="6" t="s">
        <v>11</v>
      </c>
      <c r="B6" s="6">
        <v>93</v>
      </c>
      <c r="C6" s="15" t="s">
        <v>0</v>
      </c>
      <c r="D6" s="13">
        <v>4.0490000000000004</v>
      </c>
      <c r="E6" s="8">
        <v>7</v>
      </c>
      <c r="F6" s="9">
        <v>14</v>
      </c>
      <c r="G6" s="9">
        <v>4</v>
      </c>
      <c r="H6" s="9">
        <v>0</v>
      </c>
      <c r="I6" s="9">
        <f t="shared" si="1"/>
        <v>25</v>
      </c>
      <c r="J6" s="10">
        <f t="shared" si="2"/>
        <v>0.2857142857142857</v>
      </c>
      <c r="K6" s="11">
        <f t="shared" si="0"/>
        <v>6.1743640405038276</v>
      </c>
    </row>
    <row r="7" spans="1:11" x14ac:dyDescent="0.3">
      <c r="A7" s="6" t="s">
        <v>11</v>
      </c>
      <c r="B7" s="6">
        <v>97</v>
      </c>
      <c r="C7" s="15" t="s">
        <v>0</v>
      </c>
      <c r="D7" s="13">
        <v>4.0069999999999997</v>
      </c>
      <c r="E7" s="8">
        <v>7</v>
      </c>
      <c r="F7" s="9">
        <v>13</v>
      </c>
      <c r="G7" s="9">
        <v>1</v>
      </c>
      <c r="H7" s="9">
        <v>0</v>
      </c>
      <c r="I7" s="9">
        <f t="shared" si="1"/>
        <v>21</v>
      </c>
      <c r="J7" s="10">
        <f t="shared" si="2"/>
        <v>7.6923076923076927E-2</v>
      </c>
      <c r="K7" s="11">
        <f t="shared" si="0"/>
        <v>5.2408285500374348</v>
      </c>
    </row>
    <row r="8" spans="1:11" x14ac:dyDescent="0.3">
      <c r="A8" s="6" t="s">
        <v>11</v>
      </c>
      <c r="B8" s="6">
        <v>103</v>
      </c>
      <c r="C8" s="15" t="s">
        <v>0</v>
      </c>
      <c r="D8" s="14">
        <v>4.1085567413100001</v>
      </c>
      <c r="E8" s="8">
        <v>9</v>
      </c>
      <c r="F8" s="9">
        <v>17</v>
      </c>
      <c r="G8" s="9">
        <v>9</v>
      </c>
      <c r="H8" s="9">
        <v>0</v>
      </c>
      <c r="I8" s="9">
        <f t="shared" si="1"/>
        <v>35</v>
      </c>
      <c r="J8" s="10">
        <f t="shared" si="2"/>
        <v>0.52941176470588236</v>
      </c>
      <c r="K8" s="11">
        <f t="shared" si="0"/>
        <v>8.5188065307917249</v>
      </c>
    </row>
    <row r="9" spans="1:11" x14ac:dyDescent="0.3">
      <c r="A9" s="6" t="s">
        <v>11</v>
      </c>
      <c r="B9" s="6">
        <v>104</v>
      </c>
      <c r="C9" s="15" t="s">
        <v>0</v>
      </c>
      <c r="D9" s="13">
        <v>3.8660000000000001</v>
      </c>
      <c r="E9" s="8">
        <v>10</v>
      </c>
      <c r="F9" s="9">
        <v>14</v>
      </c>
      <c r="G9" s="9">
        <v>2</v>
      </c>
      <c r="H9" s="9">
        <v>0</v>
      </c>
      <c r="I9" s="9">
        <f t="shared" si="1"/>
        <v>26</v>
      </c>
      <c r="J9" s="10">
        <f t="shared" si="2"/>
        <v>0.14285714285714285</v>
      </c>
      <c r="K9" s="11">
        <f t="shared" si="0"/>
        <v>6.7252974650801862</v>
      </c>
    </row>
    <row r="10" spans="1:11" x14ac:dyDescent="0.3">
      <c r="A10" s="6" t="s">
        <v>11</v>
      </c>
      <c r="B10" s="6">
        <v>105</v>
      </c>
      <c r="C10" s="15" t="s">
        <v>0</v>
      </c>
      <c r="D10" s="14">
        <v>3.7849592925999902</v>
      </c>
      <c r="E10" s="8">
        <v>6</v>
      </c>
      <c r="F10" s="9">
        <v>14</v>
      </c>
      <c r="G10" s="9">
        <v>2</v>
      </c>
      <c r="H10" s="9">
        <v>0</v>
      </c>
      <c r="I10" s="9">
        <f t="shared" si="1"/>
        <v>22</v>
      </c>
      <c r="J10" s="10">
        <f t="shared" si="2"/>
        <v>0.14285714285714285</v>
      </c>
      <c r="K10" s="11">
        <f t="shared" si="0"/>
        <v>5.8124799500518822</v>
      </c>
    </row>
    <row r="11" spans="1:11" x14ac:dyDescent="0.3">
      <c r="A11" s="6" t="s">
        <v>11</v>
      </c>
      <c r="B11" s="6">
        <v>108</v>
      </c>
      <c r="C11" s="15" t="s">
        <v>0</v>
      </c>
      <c r="D11" s="14">
        <v>4.1999677310600001</v>
      </c>
      <c r="E11" s="8">
        <v>4</v>
      </c>
      <c r="F11" s="9">
        <v>13</v>
      </c>
      <c r="G11" s="9">
        <v>3</v>
      </c>
      <c r="H11" s="9">
        <v>2</v>
      </c>
      <c r="I11" s="9">
        <f t="shared" si="1"/>
        <v>22</v>
      </c>
      <c r="J11" s="10">
        <f t="shared" si="2"/>
        <v>0.23076923076923078</v>
      </c>
      <c r="K11" s="11">
        <f t="shared" si="0"/>
        <v>5.2381354831141946</v>
      </c>
    </row>
    <row r="12" spans="1:11" x14ac:dyDescent="0.3">
      <c r="A12" s="6" t="s">
        <v>11</v>
      </c>
      <c r="B12" s="6">
        <v>109</v>
      </c>
      <c r="C12" s="15" t="s">
        <v>0</v>
      </c>
      <c r="D12" s="14">
        <v>4.2139887430999901</v>
      </c>
      <c r="E12" s="8">
        <v>5</v>
      </c>
      <c r="F12" s="9">
        <v>11</v>
      </c>
      <c r="G12" s="9">
        <v>2</v>
      </c>
      <c r="H12" s="9">
        <v>7</v>
      </c>
      <c r="I12" s="9">
        <f t="shared" si="1"/>
        <v>25</v>
      </c>
      <c r="J12" s="10">
        <f t="shared" si="2"/>
        <v>0.18181818181818182</v>
      </c>
      <c r="K12" s="11">
        <f t="shared" si="0"/>
        <v>5.9326214482502229</v>
      </c>
    </row>
    <row r="13" spans="1:11" x14ac:dyDescent="0.3">
      <c r="A13" s="6" t="s">
        <v>11</v>
      </c>
      <c r="B13" s="6">
        <v>110</v>
      </c>
      <c r="C13" s="15" t="s">
        <v>0</v>
      </c>
      <c r="D13" s="14">
        <v>4.1452959318099998</v>
      </c>
      <c r="E13" s="8">
        <v>8</v>
      </c>
      <c r="F13" s="9">
        <v>4</v>
      </c>
      <c r="G13" s="9">
        <v>3</v>
      </c>
      <c r="H13" s="9">
        <v>1</v>
      </c>
      <c r="I13" s="9">
        <f t="shared" si="1"/>
        <v>16</v>
      </c>
      <c r="J13" s="10">
        <f t="shared" si="2"/>
        <v>0.75</v>
      </c>
      <c r="K13" s="11">
        <f t="shared" si="0"/>
        <v>3.8597968065970547</v>
      </c>
    </row>
    <row r="14" spans="1:11" x14ac:dyDescent="0.3">
      <c r="A14" s="6" t="s">
        <v>11</v>
      </c>
      <c r="B14" s="6">
        <v>111</v>
      </c>
      <c r="C14" s="15" t="s">
        <v>0</v>
      </c>
      <c r="D14" s="14">
        <v>4.0810739287999898</v>
      </c>
      <c r="E14" s="8">
        <v>17</v>
      </c>
      <c r="F14" s="9">
        <v>26</v>
      </c>
      <c r="G14" s="9">
        <v>4</v>
      </c>
      <c r="H14" s="9">
        <v>4</v>
      </c>
      <c r="I14" s="9">
        <f t="shared" si="1"/>
        <v>51</v>
      </c>
      <c r="J14" s="10">
        <f t="shared" si="2"/>
        <v>0.15384615384615385</v>
      </c>
      <c r="K14" s="11">
        <f t="shared" si="0"/>
        <v>12.496710642778329</v>
      </c>
    </row>
    <row r="15" spans="1:11" x14ac:dyDescent="0.3">
      <c r="A15" s="6" t="s">
        <v>11</v>
      </c>
      <c r="B15" s="6">
        <v>130</v>
      </c>
      <c r="C15" s="15" t="s">
        <v>0</v>
      </c>
      <c r="D15" s="13">
        <v>3.9870000000000001</v>
      </c>
      <c r="E15" s="8">
        <v>13</v>
      </c>
      <c r="F15" s="9">
        <v>28</v>
      </c>
      <c r="G15" s="9">
        <v>2</v>
      </c>
      <c r="H15" s="9">
        <v>20</v>
      </c>
      <c r="I15" s="9">
        <f t="shared" si="1"/>
        <v>63</v>
      </c>
      <c r="J15" s="10">
        <f t="shared" si="2"/>
        <v>7.1428571428571425E-2</v>
      </c>
      <c r="K15" s="11">
        <f t="shared" si="0"/>
        <v>15.801354401805868</v>
      </c>
    </row>
    <row r="16" spans="1:11" x14ac:dyDescent="0.3">
      <c r="A16" s="6" t="s">
        <v>11</v>
      </c>
      <c r="B16" s="6">
        <v>139</v>
      </c>
      <c r="C16" s="15" t="s">
        <v>0</v>
      </c>
      <c r="D16" s="13">
        <v>4.0519999999999996</v>
      </c>
      <c r="E16" s="8">
        <v>7</v>
      </c>
      <c r="F16" s="9">
        <v>6</v>
      </c>
      <c r="G16" s="9">
        <v>5</v>
      </c>
      <c r="H16" s="9">
        <v>1</v>
      </c>
      <c r="I16" s="9">
        <f t="shared" si="1"/>
        <v>19</v>
      </c>
      <c r="J16" s="10">
        <f t="shared" si="2"/>
        <v>0.83333333333333337</v>
      </c>
      <c r="K16" s="11">
        <f t="shared" si="0"/>
        <v>4.6890424481737414</v>
      </c>
    </row>
    <row r="17" spans="1:11" x14ac:dyDescent="0.3">
      <c r="A17" s="6" t="s">
        <v>11</v>
      </c>
      <c r="B17" s="6">
        <v>142</v>
      </c>
      <c r="C17" s="15" t="s">
        <v>0</v>
      </c>
      <c r="D17" s="13">
        <v>4.0839999999999996</v>
      </c>
      <c r="E17" s="8">
        <v>13</v>
      </c>
      <c r="F17" s="9">
        <v>33</v>
      </c>
      <c r="G17" s="9">
        <v>7</v>
      </c>
      <c r="H17" s="9">
        <v>2</v>
      </c>
      <c r="I17" s="9">
        <f t="shared" si="1"/>
        <v>55</v>
      </c>
      <c r="J17" s="10">
        <f t="shared" si="2"/>
        <v>0.21212121212121213</v>
      </c>
      <c r="K17" s="11">
        <f t="shared" si="0"/>
        <v>13.467189030362391</v>
      </c>
    </row>
    <row r="18" spans="1:11" x14ac:dyDescent="0.3">
      <c r="A18" s="6" t="s">
        <v>11</v>
      </c>
      <c r="B18" s="6">
        <v>146</v>
      </c>
      <c r="C18" s="15" t="s">
        <v>0</v>
      </c>
      <c r="D18" s="13">
        <v>3.8250000000000002</v>
      </c>
      <c r="E18" s="8">
        <v>10</v>
      </c>
      <c r="F18" s="9">
        <v>14</v>
      </c>
      <c r="G18" s="9">
        <v>3</v>
      </c>
      <c r="H18" s="9">
        <v>0</v>
      </c>
      <c r="I18" s="9">
        <f t="shared" si="1"/>
        <v>27</v>
      </c>
      <c r="J18" s="10">
        <f t="shared" si="2"/>
        <v>0.21428571428571427</v>
      </c>
      <c r="K18" s="11">
        <f t="shared" si="0"/>
        <v>7.0588235294117645</v>
      </c>
    </row>
    <row r="19" spans="1:11" x14ac:dyDescent="0.3">
      <c r="A19" s="6" t="s">
        <v>11</v>
      </c>
      <c r="B19" s="6">
        <v>152</v>
      </c>
      <c r="C19" s="15" t="s">
        <v>0</v>
      </c>
      <c r="D19" s="14">
        <v>4.2103717208500004</v>
      </c>
      <c r="E19" s="8">
        <v>7</v>
      </c>
      <c r="F19" s="9">
        <v>12</v>
      </c>
      <c r="G19" s="9">
        <v>6</v>
      </c>
      <c r="H19" s="9">
        <v>7</v>
      </c>
      <c r="I19" s="9">
        <f t="shared" si="1"/>
        <v>32</v>
      </c>
      <c r="J19" s="10">
        <f t="shared" si="2"/>
        <v>0.5</v>
      </c>
      <c r="K19" s="11">
        <f t="shared" si="0"/>
        <v>7.6002790541115832</v>
      </c>
    </row>
    <row r="20" spans="1:11" x14ac:dyDescent="0.3">
      <c r="A20" s="6" t="s">
        <v>11</v>
      </c>
      <c r="B20" s="6">
        <v>153</v>
      </c>
      <c r="C20" s="15" t="s">
        <v>0</v>
      </c>
      <c r="D20" s="13">
        <v>3.831</v>
      </c>
      <c r="E20" s="8">
        <v>8</v>
      </c>
      <c r="F20" s="9">
        <v>9</v>
      </c>
      <c r="G20" s="9">
        <v>6</v>
      </c>
      <c r="H20" s="9">
        <v>1</v>
      </c>
      <c r="I20" s="9">
        <f t="shared" si="1"/>
        <v>24</v>
      </c>
      <c r="J20" s="10">
        <f t="shared" si="2"/>
        <v>0.66666666666666663</v>
      </c>
      <c r="K20" s="11">
        <f t="shared" si="0"/>
        <v>6.2646828504306971</v>
      </c>
    </row>
    <row r="21" spans="1:11" x14ac:dyDescent="0.3">
      <c r="A21" s="6" t="s">
        <v>11</v>
      </c>
      <c r="B21" s="6">
        <v>154</v>
      </c>
      <c r="C21" s="15" t="s">
        <v>0</v>
      </c>
      <c r="D21" s="13">
        <v>4.05</v>
      </c>
      <c r="E21" s="8">
        <v>5</v>
      </c>
      <c r="F21" s="9">
        <v>7</v>
      </c>
      <c r="G21" s="9">
        <v>4</v>
      </c>
      <c r="H21" s="9">
        <v>0</v>
      </c>
      <c r="I21" s="9">
        <f t="shared" si="1"/>
        <v>16</v>
      </c>
      <c r="J21" s="10">
        <f t="shared" si="2"/>
        <v>0.5714285714285714</v>
      </c>
      <c r="K21" s="11">
        <f t="shared" si="0"/>
        <v>3.9506172839506175</v>
      </c>
    </row>
    <row r="22" spans="1:11" x14ac:dyDescent="0.3">
      <c r="A22" s="6" t="s">
        <v>11</v>
      </c>
      <c r="B22" s="6">
        <v>164</v>
      </c>
      <c r="C22" s="15" t="s">
        <v>0</v>
      </c>
      <c r="D22" s="13">
        <v>3.952</v>
      </c>
      <c r="E22" s="8">
        <v>6</v>
      </c>
      <c r="F22" s="9">
        <v>12</v>
      </c>
      <c r="G22" s="9">
        <v>2</v>
      </c>
      <c r="H22" s="9">
        <v>0</v>
      </c>
      <c r="I22" s="9">
        <f t="shared" si="1"/>
        <v>20</v>
      </c>
      <c r="J22" s="10">
        <f t="shared" si="2"/>
        <v>0.16666666666666666</v>
      </c>
      <c r="K22" s="11">
        <f t="shared" si="0"/>
        <v>5.0607287449392713</v>
      </c>
    </row>
    <row r="23" spans="1:11" x14ac:dyDescent="0.3">
      <c r="A23" s="6" t="s">
        <v>11</v>
      </c>
      <c r="B23" s="6">
        <v>165</v>
      </c>
      <c r="C23" s="15" t="s">
        <v>0</v>
      </c>
      <c r="D23" s="14">
        <v>4.0993369309099998</v>
      </c>
      <c r="E23" s="8">
        <v>13</v>
      </c>
      <c r="F23" s="9">
        <v>9</v>
      </c>
      <c r="G23" s="9">
        <v>6</v>
      </c>
      <c r="H23" s="9">
        <v>3</v>
      </c>
      <c r="I23" s="9">
        <f t="shared" si="1"/>
        <v>31</v>
      </c>
      <c r="J23" s="10">
        <f t="shared" si="2"/>
        <v>0.66666666666666663</v>
      </c>
      <c r="K23" s="11">
        <f t="shared" si="0"/>
        <v>7.5621986000351527</v>
      </c>
    </row>
    <row r="24" spans="1:11" x14ac:dyDescent="0.3">
      <c r="A24" s="6" t="s">
        <v>11</v>
      </c>
      <c r="B24" s="6">
        <v>168</v>
      </c>
      <c r="C24" s="15" t="s">
        <v>0</v>
      </c>
      <c r="D24" s="13">
        <v>4.6980000000000004</v>
      </c>
      <c r="E24" s="8">
        <v>5</v>
      </c>
      <c r="F24" s="9">
        <v>12</v>
      </c>
      <c r="G24" s="9">
        <v>7</v>
      </c>
      <c r="H24" s="9">
        <v>0</v>
      </c>
      <c r="I24" s="9">
        <f t="shared" si="1"/>
        <v>24</v>
      </c>
      <c r="J24" s="10">
        <f t="shared" si="2"/>
        <v>0.58333333333333337</v>
      </c>
      <c r="K24" s="11">
        <f t="shared" si="0"/>
        <v>5.108556832694763</v>
      </c>
    </row>
    <row r="25" spans="1:11" x14ac:dyDescent="0.3">
      <c r="A25" s="6" t="s">
        <v>11</v>
      </c>
      <c r="B25" s="6">
        <v>175</v>
      </c>
      <c r="C25" s="15" t="s">
        <v>0</v>
      </c>
      <c r="D25" s="14">
        <v>4.2389128390800002</v>
      </c>
      <c r="E25" s="8">
        <v>8</v>
      </c>
      <c r="F25" s="9">
        <v>7</v>
      </c>
      <c r="G25" s="9">
        <v>1</v>
      </c>
      <c r="H25" s="9">
        <v>3</v>
      </c>
      <c r="I25" s="9">
        <f t="shared" si="1"/>
        <v>19</v>
      </c>
      <c r="J25" s="10">
        <f t="shared" si="2"/>
        <v>0.14285714285714285</v>
      </c>
      <c r="K25" s="11">
        <f t="shared" si="0"/>
        <v>4.4822813587560573</v>
      </c>
    </row>
    <row r="26" spans="1:11" x14ac:dyDescent="0.3">
      <c r="A26" s="6" t="s">
        <v>10</v>
      </c>
      <c r="B26" s="6">
        <v>8</v>
      </c>
      <c r="C26" s="15" t="s">
        <v>14</v>
      </c>
      <c r="D26" s="7">
        <v>4.0011842336693046</v>
      </c>
      <c r="E26" s="8">
        <v>2</v>
      </c>
      <c r="F26" s="9">
        <v>2</v>
      </c>
      <c r="G26" s="9">
        <v>1</v>
      </c>
      <c r="H26" s="9">
        <v>3</v>
      </c>
      <c r="I26" s="9">
        <f t="shared" si="1"/>
        <v>8</v>
      </c>
      <c r="J26" s="10">
        <f>G26/F26</f>
        <v>0.5</v>
      </c>
      <c r="K26" s="11">
        <f t="shared" si="0"/>
        <v>1.9994080584146365</v>
      </c>
    </row>
    <row r="27" spans="1:11" x14ac:dyDescent="0.3">
      <c r="A27" s="6" t="s">
        <v>11</v>
      </c>
      <c r="B27" s="6">
        <v>86</v>
      </c>
      <c r="C27" s="15" t="s">
        <v>14</v>
      </c>
      <c r="D27" s="13">
        <v>4.173</v>
      </c>
      <c r="E27" s="8">
        <v>0</v>
      </c>
      <c r="F27" s="9">
        <v>0</v>
      </c>
      <c r="G27" s="9">
        <v>0</v>
      </c>
      <c r="H27" s="9">
        <v>1</v>
      </c>
      <c r="I27" s="9">
        <f t="shared" si="1"/>
        <v>1</v>
      </c>
      <c r="J27" s="10"/>
      <c r="K27" s="11">
        <f t="shared" ref="K27:K49" si="3">I27/D27</f>
        <v>0.23963575365444523</v>
      </c>
    </row>
    <row r="28" spans="1:11" x14ac:dyDescent="0.3">
      <c r="A28" s="6" t="s">
        <v>11</v>
      </c>
      <c r="B28" s="6">
        <v>87</v>
      </c>
      <c r="C28" s="15" t="s">
        <v>14</v>
      </c>
      <c r="D28" s="14">
        <v>4.0487948478399902</v>
      </c>
      <c r="E28" s="8">
        <v>1</v>
      </c>
      <c r="F28" s="9">
        <v>1</v>
      </c>
      <c r="G28" s="9">
        <v>1</v>
      </c>
      <c r="H28" s="9">
        <v>0</v>
      </c>
      <c r="I28" s="9">
        <f t="shared" si="1"/>
        <v>3</v>
      </c>
      <c r="J28" s="10">
        <f t="shared" ref="J28:J49" si="4">G28/F28</f>
        <v>1</v>
      </c>
      <c r="K28" s="11">
        <f t="shared" si="3"/>
        <v>0.74096122741325943</v>
      </c>
    </row>
    <row r="29" spans="1:11" x14ac:dyDescent="0.3">
      <c r="A29" s="6" t="s">
        <v>11</v>
      </c>
      <c r="B29" s="6">
        <v>90</v>
      </c>
      <c r="C29" s="15" t="s">
        <v>14</v>
      </c>
      <c r="D29" s="13">
        <v>4.0540000000000003</v>
      </c>
      <c r="E29" s="8">
        <v>0</v>
      </c>
      <c r="F29" s="9">
        <v>1</v>
      </c>
      <c r="G29" s="9">
        <v>1</v>
      </c>
      <c r="H29" s="9">
        <v>1</v>
      </c>
      <c r="I29" s="9">
        <f t="shared" si="1"/>
        <v>3</v>
      </c>
      <c r="J29" s="10">
        <f t="shared" si="4"/>
        <v>1</v>
      </c>
      <c r="K29" s="11">
        <f t="shared" si="3"/>
        <v>0.74000986679822389</v>
      </c>
    </row>
    <row r="30" spans="1:11" x14ac:dyDescent="0.3">
      <c r="A30" s="6" t="s">
        <v>11</v>
      </c>
      <c r="B30" s="6">
        <v>93</v>
      </c>
      <c r="C30" s="15" t="s">
        <v>14</v>
      </c>
      <c r="D30" s="13">
        <v>4.0490000000000004</v>
      </c>
      <c r="E30" s="8">
        <v>4</v>
      </c>
      <c r="F30" s="9">
        <v>10</v>
      </c>
      <c r="G30" s="9">
        <v>5</v>
      </c>
      <c r="H30" s="9">
        <v>3</v>
      </c>
      <c r="I30" s="9">
        <f t="shared" si="1"/>
        <v>22</v>
      </c>
      <c r="J30" s="10">
        <f t="shared" si="4"/>
        <v>0.5</v>
      </c>
      <c r="K30" s="11">
        <f t="shared" si="3"/>
        <v>5.4334403556433681</v>
      </c>
    </row>
    <row r="31" spans="1:11" x14ac:dyDescent="0.3">
      <c r="A31" s="6" t="s">
        <v>11</v>
      </c>
      <c r="B31" s="6">
        <v>97</v>
      </c>
      <c r="C31" s="15" t="s">
        <v>14</v>
      </c>
      <c r="D31" s="13">
        <v>4.0069999999999997</v>
      </c>
      <c r="E31" s="8">
        <v>0</v>
      </c>
      <c r="F31" s="9">
        <v>4</v>
      </c>
      <c r="G31" s="9">
        <v>1</v>
      </c>
      <c r="H31" s="9">
        <v>1</v>
      </c>
      <c r="I31" s="9">
        <f t="shared" si="1"/>
        <v>6</v>
      </c>
      <c r="J31" s="10">
        <f t="shared" si="4"/>
        <v>0.25</v>
      </c>
      <c r="K31" s="11">
        <f t="shared" si="3"/>
        <v>1.4973795857249814</v>
      </c>
    </row>
    <row r="32" spans="1:11" x14ac:dyDescent="0.3">
      <c r="A32" s="6" t="s">
        <v>11</v>
      </c>
      <c r="B32" s="6">
        <v>103</v>
      </c>
      <c r="C32" s="15" t="s">
        <v>14</v>
      </c>
      <c r="D32" s="14">
        <v>4.1085567413100001</v>
      </c>
      <c r="E32" s="8">
        <v>5</v>
      </c>
      <c r="F32" s="9">
        <v>13</v>
      </c>
      <c r="G32" s="9">
        <v>8</v>
      </c>
      <c r="H32" s="9">
        <v>60</v>
      </c>
      <c r="I32" s="9">
        <f t="shared" si="1"/>
        <v>86</v>
      </c>
      <c r="J32" s="10">
        <f t="shared" si="4"/>
        <v>0.61538461538461542</v>
      </c>
      <c r="K32" s="11">
        <f t="shared" si="3"/>
        <v>20.931924618516813</v>
      </c>
    </row>
    <row r="33" spans="1:11" x14ac:dyDescent="0.3">
      <c r="A33" s="6" t="s">
        <v>11</v>
      </c>
      <c r="B33" s="6">
        <v>104</v>
      </c>
      <c r="C33" s="15" t="s">
        <v>14</v>
      </c>
      <c r="D33" s="13">
        <v>3.8660000000000001</v>
      </c>
      <c r="E33" s="8">
        <v>3</v>
      </c>
      <c r="F33" s="9">
        <v>22</v>
      </c>
      <c r="G33" s="9">
        <v>10</v>
      </c>
      <c r="H33" s="9">
        <v>0</v>
      </c>
      <c r="I33" s="9">
        <f t="shared" si="1"/>
        <v>35</v>
      </c>
      <c r="J33" s="10">
        <f t="shared" si="4"/>
        <v>0.45454545454545453</v>
      </c>
      <c r="K33" s="11">
        <f t="shared" si="3"/>
        <v>9.053285049146405</v>
      </c>
    </row>
    <row r="34" spans="1:11" x14ac:dyDescent="0.3">
      <c r="A34" s="6" t="s">
        <v>11</v>
      </c>
      <c r="B34" s="6">
        <v>105</v>
      </c>
      <c r="C34" s="15" t="s">
        <v>14</v>
      </c>
      <c r="D34" s="14">
        <v>3.7849592925999902</v>
      </c>
      <c r="E34" s="8">
        <v>1</v>
      </c>
      <c r="F34" s="9">
        <v>7</v>
      </c>
      <c r="G34" s="9">
        <v>6</v>
      </c>
      <c r="H34" s="9">
        <v>4</v>
      </c>
      <c r="I34" s="9">
        <f t="shared" si="1"/>
        <v>18</v>
      </c>
      <c r="J34" s="10">
        <f t="shared" si="4"/>
        <v>0.8571428571428571</v>
      </c>
      <c r="K34" s="11">
        <f t="shared" si="3"/>
        <v>4.7556654136788135</v>
      </c>
    </row>
    <row r="35" spans="1:11" x14ac:dyDescent="0.3">
      <c r="A35" s="6" t="s">
        <v>11</v>
      </c>
      <c r="B35" s="6">
        <v>108</v>
      </c>
      <c r="C35" s="15" t="s">
        <v>14</v>
      </c>
      <c r="D35" s="14">
        <v>4.1999677310600001</v>
      </c>
      <c r="E35" s="8">
        <v>6</v>
      </c>
      <c r="F35" s="9">
        <v>11</v>
      </c>
      <c r="G35" s="9">
        <v>7</v>
      </c>
      <c r="H35" s="9">
        <v>1</v>
      </c>
      <c r="I35" s="9">
        <f t="shared" si="1"/>
        <v>25</v>
      </c>
      <c r="J35" s="10">
        <f t="shared" si="4"/>
        <v>0.63636363636363635</v>
      </c>
      <c r="K35" s="11">
        <f t="shared" si="3"/>
        <v>5.9524266853570387</v>
      </c>
    </row>
    <row r="36" spans="1:11" x14ac:dyDescent="0.3">
      <c r="A36" s="6" t="s">
        <v>11</v>
      </c>
      <c r="B36" s="6">
        <v>109</v>
      </c>
      <c r="C36" s="15" t="s">
        <v>14</v>
      </c>
      <c r="D36" s="14">
        <v>4.2139887430999901</v>
      </c>
      <c r="E36" s="8">
        <v>5</v>
      </c>
      <c r="F36" s="9">
        <v>7</v>
      </c>
      <c r="G36" s="9">
        <v>4</v>
      </c>
      <c r="H36" s="9">
        <v>3</v>
      </c>
      <c r="I36" s="9">
        <f t="shared" si="1"/>
        <v>19</v>
      </c>
      <c r="J36" s="10">
        <f t="shared" si="4"/>
        <v>0.5714285714285714</v>
      </c>
      <c r="K36" s="11">
        <f t="shared" si="3"/>
        <v>4.5087923006701693</v>
      </c>
    </row>
    <row r="37" spans="1:11" x14ac:dyDescent="0.3">
      <c r="A37" s="6" t="s">
        <v>11</v>
      </c>
      <c r="B37" s="6">
        <v>110</v>
      </c>
      <c r="C37" s="15" t="s">
        <v>14</v>
      </c>
      <c r="D37" s="14">
        <v>4.1452959318099998</v>
      </c>
      <c r="E37" s="8">
        <v>5</v>
      </c>
      <c r="F37" s="9">
        <v>9</v>
      </c>
      <c r="G37" s="9">
        <v>5</v>
      </c>
      <c r="H37" s="9">
        <v>10</v>
      </c>
      <c r="I37" s="9">
        <f t="shared" si="1"/>
        <v>29</v>
      </c>
      <c r="J37" s="10">
        <f t="shared" si="4"/>
        <v>0.55555555555555558</v>
      </c>
      <c r="K37" s="11">
        <f t="shared" si="3"/>
        <v>6.9958817119571624</v>
      </c>
    </row>
    <row r="38" spans="1:11" x14ac:dyDescent="0.3">
      <c r="A38" s="6" t="s">
        <v>11</v>
      </c>
      <c r="B38" s="6">
        <v>111</v>
      </c>
      <c r="C38" s="15" t="s">
        <v>14</v>
      </c>
      <c r="D38" s="14">
        <v>4.0810739287999898</v>
      </c>
      <c r="E38" s="8">
        <v>14</v>
      </c>
      <c r="F38" s="9">
        <v>13</v>
      </c>
      <c r="G38" s="9">
        <v>10</v>
      </c>
      <c r="H38" s="9">
        <v>0</v>
      </c>
      <c r="I38" s="9">
        <f t="shared" si="1"/>
        <v>37</v>
      </c>
      <c r="J38" s="10">
        <f t="shared" si="4"/>
        <v>0.76923076923076927</v>
      </c>
      <c r="K38" s="11">
        <f t="shared" si="3"/>
        <v>9.0662410545646708</v>
      </c>
    </row>
    <row r="39" spans="1:11" x14ac:dyDescent="0.3">
      <c r="A39" s="6" t="s">
        <v>11</v>
      </c>
      <c r="B39" s="6">
        <v>130</v>
      </c>
      <c r="C39" s="15" t="s">
        <v>14</v>
      </c>
      <c r="D39" s="13">
        <v>3.9870000000000001</v>
      </c>
      <c r="E39" s="8">
        <v>13</v>
      </c>
      <c r="F39" s="9">
        <v>22</v>
      </c>
      <c r="G39" s="9">
        <v>10</v>
      </c>
      <c r="H39" s="9">
        <v>9</v>
      </c>
      <c r="I39" s="9">
        <f t="shared" si="1"/>
        <v>54</v>
      </c>
      <c r="J39" s="10">
        <f t="shared" si="4"/>
        <v>0.45454545454545453</v>
      </c>
      <c r="K39" s="11">
        <f t="shared" si="3"/>
        <v>13.544018058690744</v>
      </c>
    </row>
    <row r="40" spans="1:11" x14ac:dyDescent="0.3">
      <c r="A40" s="6" t="s">
        <v>11</v>
      </c>
      <c r="B40" s="6">
        <v>139</v>
      </c>
      <c r="C40" s="15" t="s">
        <v>14</v>
      </c>
      <c r="D40" s="13">
        <v>4.0519999999999996</v>
      </c>
      <c r="E40" s="8">
        <v>5</v>
      </c>
      <c r="F40" s="9">
        <v>3</v>
      </c>
      <c r="G40" s="9">
        <v>1</v>
      </c>
      <c r="H40" s="9">
        <v>0</v>
      </c>
      <c r="I40" s="9">
        <f t="shared" si="1"/>
        <v>9</v>
      </c>
      <c r="J40" s="10">
        <f t="shared" si="4"/>
        <v>0.33333333333333331</v>
      </c>
      <c r="K40" s="11">
        <f t="shared" si="3"/>
        <v>2.2211253701875617</v>
      </c>
    </row>
    <row r="41" spans="1:11" x14ac:dyDescent="0.3">
      <c r="A41" s="6" t="s">
        <v>11</v>
      </c>
      <c r="B41" s="6">
        <v>142</v>
      </c>
      <c r="C41" s="15" t="s">
        <v>14</v>
      </c>
      <c r="D41" s="13">
        <v>4.0839999999999996</v>
      </c>
      <c r="E41" s="8">
        <v>8</v>
      </c>
      <c r="F41" s="9">
        <v>18</v>
      </c>
      <c r="G41" s="9">
        <v>6</v>
      </c>
      <c r="H41" s="9">
        <v>2</v>
      </c>
      <c r="I41" s="9">
        <f t="shared" si="1"/>
        <v>34</v>
      </c>
      <c r="J41" s="10">
        <f t="shared" si="4"/>
        <v>0.33333333333333331</v>
      </c>
      <c r="K41" s="11">
        <f t="shared" si="3"/>
        <v>8.32517140058766</v>
      </c>
    </row>
    <row r="42" spans="1:11" x14ac:dyDescent="0.3">
      <c r="A42" s="6" t="s">
        <v>11</v>
      </c>
      <c r="B42" s="6">
        <v>146</v>
      </c>
      <c r="C42" s="15" t="s">
        <v>14</v>
      </c>
      <c r="D42" s="13">
        <v>3.8250000000000002</v>
      </c>
      <c r="E42" s="8">
        <v>14</v>
      </c>
      <c r="F42" s="9">
        <v>14</v>
      </c>
      <c r="G42" s="9">
        <v>7</v>
      </c>
      <c r="H42" s="9">
        <v>25</v>
      </c>
      <c r="I42" s="9">
        <f t="shared" si="1"/>
        <v>60</v>
      </c>
      <c r="J42" s="10">
        <f t="shared" si="4"/>
        <v>0.5</v>
      </c>
      <c r="K42" s="11">
        <f t="shared" si="3"/>
        <v>15.686274509803921</v>
      </c>
    </row>
    <row r="43" spans="1:11" x14ac:dyDescent="0.3">
      <c r="A43" s="6" t="s">
        <v>11</v>
      </c>
      <c r="B43" s="6">
        <v>152</v>
      </c>
      <c r="C43" s="15" t="s">
        <v>14</v>
      </c>
      <c r="D43" s="14">
        <v>4.2103717208500004</v>
      </c>
      <c r="E43" s="8">
        <v>1</v>
      </c>
      <c r="F43" s="9">
        <v>1</v>
      </c>
      <c r="G43" s="9">
        <v>0</v>
      </c>
      <c r="H43" s="9">
        <v>1</v>
      </c>
      <c r="I43" s="9">
        <f t="shared" si="1"/>
        <v>3</v>
      </c>
      <c r="J43" s="10">
        <f t="shared" si="4"/>
        <v>0</v>
      </c>
      <c r="K43" s="11">
        <f t="shared" si="3"/>
        <v>0.71252616132296087</v>
      </c>
    </row>
    <row r="44" spans="1:11" x14ac:dyDescent="0.3">
      <c r="A44" s="6" t="s">
        <v>11</v>
      </c>
      <c r="B44" s="6">
        <v>153</v>
      </c>
      <c r="C44" s="15" t="s">
        <v>14</v>
      </c>
      <c r="D44" s="13">
        <v>3.831</v>
      </c>
      <c r="E44" s="8">
        <v>6</v>
      </c>
      <c r="F44" s="9">
        <v>6</v>
      </c>
      <c r="G44" s="9">
        <v>3</v>
      </c>
      <c r="H44" s="9">
        <v>1</v>
      </c>
      <c r="I44" s="9">
        <f t="shared" si="1"/>
        <v>16</v>
      </c>
      <c r="J44" s="10">
        <f t="shared" si="4"/>
        <v>0.5</v>
      </c>
      <c r="K44" s="11">
        <f t="shared" si="3"/>
        <v>4.176455233620465</v>
      </c>
    </row>
    <row r="45" spans="1:11" x14ac:dyDescent="0.3">
      <c r="A45" s="6" t="s">
        <v>11</v>
      </c>
      <c r="B45" s="6">
        <v>154</v>
      </c>
      <c r="C45" s="15" t="s">
        <v>14</v>
      </c>
      <c r="D45" s="13">
        <v>4.05</v>
      </c>
      <c r="E45" s="8">
        <v>10</v>
      </c>
      <c r="F45" s="9">
        <v>5</v>
      </c>
      <c r="G45" s="9">
        <v>4</v>
      </c>
      <c r="H45" s="9">
        <v>0</v>
      </c>
      <c r="I45" s="9">
        <f t="shared" si="1"/>
        <v>19</v>
      </c>
      <c r="J45" s="10">
        <f t="shared" si="4"/>
        <v>0.8</v>
      </c>
      <c r="K45" s="11">
        <f t="shared" si="3"/>
        <v>4.6913580246913584</v>
      </c>
    </row>
    <row r="46" spans="1:11" x14ac:dyDescent="0.3">
      <c r="A46" s="6" t="s">
        <v>11</v>
      </c>
      <c r="B46" s="6">
        <v>164</v>
      </c>
      <c r="C46" s="15" t="s">
        <v>14</v>
      </c>
      <c r="D46" s="13">
        <v>3.952</v>
      </c>
      <c r="E46" s="8">
        <v>12</v>
      </c>
      <c r="F46" s="9">
        <v>15</v>
      </c>
      <c r="G46" s="9">
        <v>11</v>
      </c>
      <c r="H46" s="9">
        <v>4</v>
      </c>
      <c r="I46" s="9">
        <f t="shared" si="1"/>
        <v>42</v>
      </c>
      <c r="J46" s="10">
        <f t="shared" si="4"/>
        <v>0.73333333333333328</v>
      </c>
      <c r="K46" s="11">
        <f t="shared" si="3"/>
        <v>10.62753036437247</v>
      </c>
    </row>
    <row r="47" spans="1:11" x14ac:dyDescent="0.3">
      <c r="A47" s="6" t="s">
        <v>11</v>
      </c>
      <c r="B47" s="6">
        <v>165</v>
      </c>
      <c r="C47" s="15" t="s">
        <v>14</v>
      </c>
      <c r="D47" s="14">
        <v>4.0993369309099998</v>
      </c>
      <c r="E47" s="8">
        <v>3</v>
      </c>
      <c r="F47" s="9">
        <v>5</v>
      </c>
      <c r="G47" s="9">
        <v>4</v>
      </c>
      <c r="H47" s="9">
        <v>1</v>
      </c>
      <c r="I47" s="9">
        <f t="shared" si="1"/>
        <v>13</v>
      </c>
      <c r="J47" s="10">
        <f t="shared" si="4"/>
        <v>0.8</v>
      </c>
      <c r="K47" s="11">
        <f t="shared" si="3"/>
        <v>3.17124457420829</v>
      </c>
    </row>
    <row r="48" spans="1:11" x14ac:dyDescent="0.3">
      <c r="A48" s="6" t="s">
        <v>11</v>
      </c>
      <c r="B48" s="6">
        <v>168</v>
      </c>
      <c r="C48" s="15" t="s">
        <v>14</v>
      </c>
      <c r="D48" s="13">
        <v>4.6980000000000004</v>
      </c>
      <c r="E48" s="8">
        <v>2</v>
      </c>
      <c r="F48" s="9">
        <v>4</v>
      </c>
      <c r="G48" s="9">
        <v>9</v>
      </c>
      <c r="H48" s="9">
        <v>2</v>
      </c>
      <c r="I48" s="9">
        <f t="shared" si="1"/>
        <v>17</v>
      </c>
      <c r="J48" s="10">
        <f t="shared" si="4"/>
        <v>2.25</v>
      </c>
      <c r="K48" s="11">
        <f t="shared" si="3"/>
        <v>3.6185610898254574</v>
      </c>
    </row>
    <row r="49" spans="1:11" x14ac:dyDescent="0.3">
      <c r="A49" s="6" t="s">
        <v>11</v>
      </c>
      <c r="B49" s="6">
        <v>175</v>
      </c>
      <c r="C49" s="15" t="s">
        <v>14</v>
      </c>
      <c r="D49" s="14">
        <v>4.2389128390800002</v>
      </c>
      <c r="E49" s="8">
        <v>1</v>
      </c>
      <c r="F49" s="9">
        <v>3</v>
      </c>
      <c r="G49" s="9">
        <v>2</v>
      </c>
      <c r="H49" s="9">
        <v>1</v>
      </c>
      <c r="I49" s="9">
        <f t="shared" si="1"/>
        <v>7</v>
      </c>
      <c r="J49" s="10">
        <f t="shared" si="4"/>
        <v>0.66666666666666663</v>
      </c>
      <c r="K49" s="11">
        <f t="shared" si="3"/>
        <v>1.6513668163838107</v>
      </c>
    </row>
    <row r="50" spans="1:11" x14ac:dyDescent="0.3">
      <c r="A50" s="6" t="s">
        <v>10</v>
      </c>
      <c r="B50" s="6">
        <v>8</v>
      </c>
      <c r="C50" s="15" t="s">
        <v>15</v>
      </c>
      <c r="D50" s="7">
        <v>4.0011842336693046</v>
      </c>
      <c r="E50" s="8">
        <v>3</v>
      </c>
      <c r="F50" s="9">
        <v>1</v>
      </c>
      <c r="G50" s="9">
        <v>0</v>
      </c>
      <c r="H50" s="9">
        <v>2</v>
      </c>
      <c r="I50" s="9">
        <f>E50+F50+G50+H50</f>
        <v>6</v>
      </c>
      <c r="J50" s="10">
        <f>G50/F50</f>
        <v>0</v>
      </c>
      <c r="K50" s="12">
        <f t="shared" ref="K50:K73" si="5">I50/D2</f>
        <v>1.4995560438109774</v>
      </c>
    </row>
    <row r="51" spans="1:11" x14ac:dyDescent="0.3">
      <c r="A51" s="6" t="s">
        <v>11</v>
      </c>
      <c r="B51" s="6">
        <v>86</v>
      </c>
      <c r="C51" s="15" t="s">
        <v>15</v>
      </c>
      <c r="D51" s="13">
        <v>4.173</v>
      </c>
      <c r="E51" s="8">
        <v>1</v>
      </c>
      <c r="F51" s="9">
        <v>0</v>
      </c>
      <c r="G51" s="9">
        <v>0</v>
      </c>
      <c r="H51" s="9">
        <v>1</v>
      </c>
      <c r="I51" s="9">
        <f t="shared" ref="I51:I73" si="6">E51+F51+G51+H51</f>
        <v>2</v>
      </c>
      <c r="J51" s="10">
        <v>0</v>
      </c>
      <c r="K51" s="12">
        <f t="shared" si="5"/>
        <v>0.47927150730889045</v>
      </c>
    </row>
    <row r="52" spans="1:11" x14ac:dyDescent="0.3">
      <c r="A52" s="6" t="s">
        <v>11</v>
      </c>
      <c r="B52" s="6">
        <v>87</v>
      </c>
      <c r="C52" s="15" t="s">
        <v>15</v>
      </c>
      <c r="D52" s="14">
        <v>4.0487948478399902</v>
      </c>
      <c r="E52" s="8">
        <v>1</v>
      </c>
      <c r="F52" s="9">
        <v>1</v>
      </c>
      <c r="G52" s="9">
        <v>1</v>
      </c>
      <c r="H52" s="9">
        <v>1</v>
      </c>
      <c r="I52" s="9">
        <f t="shared" si="6"/>
        <v>4</v>
      </c>
      <c r="J52" s="10">
        <f t="shared" ref="J52:J73" si="7">G52/F52</f>
        <v>1</v>
      </c>
      <c r="K52" s="12">
        <f t="shared" si="5"/>
        <v>0.98794830321767924</v>
      </c>
    </row>
    <row r="53" spans="1:11" x14ac:dyDescent="0.3">
      <c r="A53" s="6" t="s">
        <v>11</v>
      </c>
      <c r="B53" s="6">
        <v>90</v>
      </c>
      <c r="C53" s="15" t="s">
        <v>15</v>
      </c>
      <c r="D53" s="13">
        <v>4.0540000000000003</v>
      </c>
      <c r="E53" s="8">
        <v>0</v>
      </c>
      <c r="F53" s="9">
        <v>2</v>
      </c>
      <c r="G53" s="9">
        <v>0</v>
      </c>
      <c r="H53" s="9">
        <v>2</v>
      </c>
      <c r="I53" s="9">
        <f t="shared" si="6"/>
        <v>4</v>
      </c>
      <c r="J53" s="10">
        <f t="shared" si="7"/>
        <v>0</v>
      </c>
      <c r="K53" s="12">
        <f t="shared" si="5"/>
        <v>0.98667982239763186</v>
      </c>
    </row>
    <row r="54" spans="1:11" x14ac:dyDescent="0.3">
      <c r="A54" s="6" t="s">
        <v>11</v>
      </c>
      <c r="B54" s="6">
        <v>93</v>
      </c>
      <c r="C54" s="15" t="s">
        <v>15</v>
      </c>
      <c r="D54" s="13">
        <v>4.0490000000000004</v>
      </c>
      <c r="E54" s="8">
        <v>1</v>
      </c>
      <c r="F54" s="9">
        <v>2</v>
      </c>
      <c r="G54" s="9">
        <v>2</v>
      </c>
      <c r="H54" s="9">
        <v>0</v>
      </c>
      <c r="I54" s="9">
        <f t="shared" si="6"/>
        <v>5</v>
      </c>
      <c r="J54" s="10">
        <f t="shared" si="7"/>
        <v>1</v>
      </c>
      <c r="K54" s="12">
        <f t="shared" si="5"/>
        <v>1.2348728081007656</v>
      </c>
    </row>
    <row r="55" spans="1:11" x14ac:dyDescent="0.3">
      <c r="A55" s="6" t="s">
        <v>11</v>
      </c>
      <c r="B55" s="6">
        <v>97</v>
      </c>
      <c r="C55" s="15" t="s">
        <v>15</v>
      </c>
      <c r="D55" s="13">
        <v>4.0069999999999997</v>
      </c>
      <c r="E55" s="8">
        <v>2</v>
      </c>
      <c r="F55" s="9">
        <v>4</v>
      </c>
      <c r="G55" s="9">
        <v>2</v>
      </c>
      <c r="H55" s="9">
        <v>2</v>
      </c>
      <c r="I55" s="9">
        <f t="shared" si="6"/>
        <v>10</v>
      </c>
      <c r="J55" s="10">
        <f t="shared" si="7"/>
        <v>0.5</v>
      </c>
      <c r="K55" s="12">
        <f t="shared" si="5"/>
        <v>2.4956326428749689</v>
      </c>
    </row>
    <row r="56" spans="1:11" x14ac:dyDescent="0.3">
      <c r="A56" s="6" t="s">
        <v>11</v>
      </c>
      <c r="B56" s="6">
        <v>103</v>
      </c>
      <c r="C56" s="15" t="s">
        <v>15</v>
      </c>
      <c r="D56" s="14">
        <v>4.1085567413100001</v>
      </c>
      <c r="E56" s="8">
        <v>6</v>
      </c>
      <c r="F56" s="9">
        <v>8</v>
      </c>
      <c r="G56" s="9">
        <v>5</v>
      </c>
      <c r="H56" s="9">
        <v>6</v>
      </c>
      <c r="I56" s="9">
        <f t="shared" si="6"/>
        <v>25</v>
      </c>
      <c r="J56" s="10">
        <f t="shared" si="7"/>
        <v>0.625</v>
      </c>
      <c r="K56" s="12">
        <f t="shared" si="5"/>
        <v>6.0848618077083758</v>
      </c>
    </row>
    <row r="57" spans="1:11" x14ac:dyDescent="0.3">
      <c r="A57" s="6" t="s">
        <v>11</v>
      </c>
      <c r="B57" s="6">
        <v>104</v>
      </c>
      <c r="C57" s="15" t="s">
        <v>15</v>
      </c>
      <c r="D57" s="13">
        <v>3.8660000000000001</v>
      </c>
      <c r="E57" s="8">
        <v>4</v>
      </c>
      <c r="F57" s="9">
        <v>6</v>
      </c>
      <c r="G57" s="9">
        <v>2</v>
      </c>
      <c r="H57" s="9">
        <v>0</v>
      </c>
      <c r="I57" s="9">
        <f t="shared" si="6"/>
        <v>12</v>
      </c>
      <c r="J57" s="10">
        <f t="shared" si="7"/>
        <v>0.33333333333333331</v>
      </c>
      <c r="K57" s="12">
        <f t="shared" si="5"/>
        <v>3.1039834454216244</v>
      </c>
    </row>
    <row r="58" spans="1:11" x14ac:dyDescent="0.3">
      <c r="A58" s="6" t="s">
        <v>11</v>
      </c>
      <c r="B58" s="6">
        <v>105</v>
      </c>
      <c r="C58" s="15" t="s">
        <v>15</v>
      </c>
      <c r="D58" s="14">
        <v>3.7849592925999902</v>
      </c>
      <c r="E58" s="8">
        <v>1</v>
      </c>
      <c r="F58" s="9">
        <v>7</v>
      </c>
      <c r="G58" s="9">
        <v>2</v>
      </c>
      <c r="H58" s="9">
        <v>0</v>
      </c>
      <c r="I58" s="9">
        <f>E58+F58+G58+H58</f>
        <v>10</v>
      </c>
      <c r="J58" s="10">
        <f t="shared" si="7"/>
        <v>0.2857142857142857</v>
      </c>
      <c r="K58" s="12">
        <f t="shared" si="5"/>
        <v>2.6420363409326737</v>
      </c>
    </row>
    <row r="59" spans="1:11" x14ac:dyDescent="0.3">
      <c r="A59" s="6" t="s">
        <v>11</v>
      </c>
      <c r="B59" s="6">
        <v>108</v>
      </c>
      <c r="C59" s="15" t="s">
        <v>15</v>
      </c>
      <c r="D59" s="14">
        <v>4.1999677310600001</v>
      </c>
      <c r="E59" s="8">
        <v>4</v>
      </c>
      <c r="F59" s="9">
        <v>2</v>
      </c>
      <c r="G59" s="9">
        <v>1</v>
      </c>
      <c r="H59" s="9">
        <v>0</v>
      </c>
      <c r="I59" s="9">
        <f>E59+F59+G59+H59</f>
        <v>7</v>
      </c>
      <c r="J59" s="10">
        <f t="shared" si="7"/>
        <v>0.5</v>
      </c>
      <c r="K59" s="12">
        <f t="shared" si="5"/>
        <v>1.6666794718999709</v>
      </c>
    </row>
    <row r="60" spans="1:11" x14ac:dyDescent="0.3">
      <c r="A60" s="6" t="s">
        <v>11</v>
      </c>
      <c r="B60" s="6">
        <v>109</v>
      </c>
      <c r="C60" s="15" t="s">
        <v>15</v>
      </c>
      <c r="D60" s="14">
        <v>4.2139887430999901</v>
      </c>
      <c r="E60" s="8">
        <v>4</v>
      </c>
      <c r="F60" s="9">
        <v>1</v>
      </c>
      <c r="G60" s="9">
        <v>0</v>
      </c>
      <c r="H60" s="9">
        <v>2</v>
      </c>
      <c r="I60" s="9">
        <f t="shared" si="6"/>
        <v>7</v>
      </c>
      <c r="J60" s="10">
        <f t="shared" si="7"/>
        <v>0</v>
      </c>
      <c r="K60" s="12">
        <f t="shared" si="5"/>
        <v>1.6611340055100625</v>
      </c>
    </row>
    <row r="61" spans="1:11" x14ac:dyDescent="0.3">
      <c r="A61" s="6" t="s">
        <v>11</v>
      </c>
      <c r="B61" s="6">
        <v>110</v>
      </c>
      <c r="C61" s="15" t="s">
        <v>15</v>
      </c>
      <c r="D61" s="14">
        <v>4.1452959318099998</v>
      </c>
      <c r="E61" s="8">
        <v>3</v>
      </c>
      <c r="F61" s="9">
        <v>3</v>
      </c>
      <c r="G61" s="9">
        <v>1</v>
      </c>
      <c r="H61" s="9">
        <v>3</v>
      </c>
      <c r="I61" s="9">
        <f t="shared" si="6"/>
        <v>10</v>
      </c>
      <c r="J61" s="10">
        <f t="shared" si="7"/>
        <v>0.33333333333333331</v>
      </c>
      <c r="K61" s="12">
        <f t="shared" si="5"/>
        <v>2.4123730041231592</v>
      </c>
    </row>
    <row r="62" spans="1:11" x14ac:dyDescent="0.3">
      <c r="A62" s="6" t="s">
        <v>11</v>
      </c>
      <c r="B62" s="6">
        <v>111</v>
      </c>
      <c r="C62" s="15" t="s">
        <v>15</v>
      </c>
      <c r="D62" s="14">
        <v>4.0810739287999898</v>
      </c>
      <c r="E62" s="8">
        <v>7</v>
      </c>
      <c r="F62" s="9">
        <v>10</v>
      </c>
      <c r="G62" s="9">
        <v>4</v>
      </c>
      <c r="H62" s="9">
        <v>8</v>
      </c>
      <c r="I62" s="9">
        <f t="shared" si="6"/>
        <v>29</v>
      </c>
      <c r="J62" s="10">
        <f t="shared" si="7"/>
        <v>0.4</v>
      </c>
      <c r="K62" s="12">
        <f t="shared" si="5"/>
        <v>7.1059727184425796</v>
      </c>
    </row>
    <row r="63" spans="1:11" x14ac:dyDescent="0.3">
      <c r="A63" s="6" t="s">
        <v>11</v>
      </c>
      <c r="B63" s="6">
        <v>130</v>
      </c>
      <c r="C63" s="15" t="s">
        <v>15</v>
      </c>
      <c r="D63" s="13">
        <v>3.9870000000000001</v>
      </c>
      <c r="E63" s="8">
        <v>5</v>
      </c>
      <c r="F63" s="9">
        <v>21</v>
      </c>
      <c r="G63" s="9">
        <v>5</v>
      </c>
      <c r="H63" s="9">
        <v>9</v>
      </c>
      <c r="I63" s="9">
        <f t="shared" si="6"/>
        <v>40</v>
      </c>
      <c r="J63" s="10">
        <f t="shared" si="7"/>
        <v>0.23809523809523808</v>
      </c>
      <c r="K63" s="12">
        <f t="shared" si="5"/>
        <v>10.032605969400551</v>
      </c>
    </row>
    <row r="64" spans="1:11" x14ac:dyDescent="0.3">
      <c r="A64" s="6" t="s">
        <v>11</v>
      </c>
      <c r="B64" s="6">
        <v>139</v>
      </c>
      <c r="C64" s="15" t="s">
        <v>15</v>
      </c>
      <c r="D64" s="13">
        <v>4.0519999999999996</v>
      </c>
      <c r="E64" s="8">
        <v>2</v>
      </c>
      <c r="F64" s="9">
        <v>5</v>
      </c>
      <c r="G64" s="9">
        <v>0</v>
      </c>
      <c r="H64" s="9">
        <v>0</v>
      </c>
      <c r="I64" s="9">
        <f t="shared" si="6"/>
        <v>7</v>
      </c>
      <c r="J64" s="10">
        <f t="shared" si="7"/>
        <v>0</v>
      </c>
      <c r="K64" s="12">
        <f t="shared" si="5"/>
        <v>1.7275419545903259</v>
      </c>
    </row>
    <row r="65" spans="1:11" x14ac:dyDescent="0.3">
      <c r="A65" s="6" t="s">
        <v>11</v>
      </c>
      <c r="B65" s="6">
        <v>142</v>
      </c>
      <c r="C65" s="15" t="s">
        <v>15</v>
      </c>
      <c r="D65" s="13">
        <v>4.0839999999999996</v>
      </c>
      <c r="E65" s="8">
        <v>13</v>
      </c>
      <c r="F65" s="9">
        <v>8</v>
      </c>
      <c r="G65" s="9">
        <v>0</v>
      </c>
      <c r="H65" s="9">
        <v>3</v>
      </c>
      <c r="I65" s="9">
        <f t="shared" si="6"/>
        <v>24</v>
      </c>
      <c r="J65" s="10">
        <f t="shared" si="7"/>
        <v>0</v>
      </c>
      <c r="K65" s="12">
        <f t="shared" si="5"/>
        <v>5.8765915768854073</v>
      </c>
    </row>
    <row r="66" spans="1:11" x14ac:dyDescent="0.3">
      <c r="A66" s="6" t="s">
        <v>11</v>
      </c>
      <c r="B66" s="6">
        <v>146</v>
      </c>
      <c r="C66" s="15" t="s">
        <v>15</v>
      </c>
      <c r="D66" s="13">
        <v>3.8250000000000002</v>
      </c>
      <c r="E66" s="8">
        <v>6</v>
      </c>
      <c r="F66" s="9">
        <v>3</v>
      </c>
      <c r="G66" s="9">
        <v>0</v>
      </c>
      <c r="H66" s="9">
        <v>1</v>
      </c>
      <c r="I66" s="9">
        <f t="shared" si="6"/>
        <v>10</v>
      </c>
      <c r="J66" s="10">
        <f t="shared" si="7"/>
        <v>0</v>
      </c>
      <c r="K66" s="12">
        <f t="shared" si="5"/>
        <v>2.6143790849673203</v>
      </c>
    </row>
    <row r="67" spans="1:11" x14ac:dyDescent="0.3">
      <c r="A67" s="6" t="s">
        <v>11</v>
      </c>
      <c r="B67" s="6">
        <v>152</v>
      </c>
      <c r="C67" s="15" t="s">
        <v>15</v>
      </c>
      <c r="D67" s="14">
        <v>4.2103717208500004</v>
      </c>
      <c r="E67" s="8">
        <v>12</v>
      </c>
      <c r="F67" s="9">
        <v>14</v>
      </c>
      <c r="G67" s="9">
        <v>6</v>
      </c>
      <c r="H67" s="9">
        <v>25</v>
      </c>
      <c r="I67" s="9">
        <f t="shared" si="6"/>
        <v>57</v>
      </c>
      <c r="J67" s="10">
        <f t="shared" si="7"/>
        <v>0.42857142857142855</v>
      </c>
      <c r="K67" s="12">
        <f t="shared" si="5"/>
        <v>13.537997065136258</v>
      </c>
    </row>
    <row r="68" spans="1:11" x14ac:dyDescent="0.3">
      <c r="A68" s="6" t="s">
        <v>11</v>
      </c>
      <c r="B68" s="6">
        <v>153</v>
      </c>
      <c r="C68" s="15" t="s">
        <v>15</v>
      </c>
      <c r="D68" s="13">
        <v>3.831</v>
      </c>
      <c r="E68" s="8">
        <v>6</v>
      </c>
      <c r="F68" s="9">
        <v>3</v>
      </c>
      <c r="G68" s="9">
        <v>0</v>
      </c>
      <c r="H68" s="9">
        <v>8</v>
      </c>
      <c r="I68" s="9">
        <f t="shared" si="6"/>
        <v>17</v>
      </c>
      <c r="J68" s="10">
        <f t="shared" si="7"/>
        <v>0</v>
      </c>
      <c r="K68" s="12">
        <f t="shared" si="5"/>
        <v>4.4374836857217437</v>
      </c>
    </row>
    <row r="69" spans="1:11" x14ac:dyDescent="0.3">
      <c r="A69" s="6" t="s">
        <v>11</v>
      </c>
      <c r="B69" s="6">
        <v>154</v>
      </c>
      <c r="C69" s="15" t="s">
        <v>15</v>
      </c>
      <c r="D69" s="13">
        <v>4.05</v>
      </c>
      <c r="E69" s="8">
        <v>6</v>
      </c>
      <c r="F69" s="9">
        <v>5</v>
      </c>
      <c r="G69" s="9">
        <v>4</v>
      </c>
      <c r="H69" s="9">
        <v>0</v>
      </c>
      <c r="I69" s="9">
        <f t="shared" si="6"/>
        <v>15</v>
      </c>
      <c r="J69" s="10">
        <f t="shared" si="7"/>
        <v>0.8</v>
      </c>
      <c r="K69" s="12">
        <f t="shared" si="5"/>
        <v>3.7037037037037037</v>
      </c>
    </row>
    <row r="70" spans="1:11" x14ac:dyDescent="0.3">
      <c r="A70" s="6" t="s">
        <v>11</v>
      </c>
      <c r="B70" s="6">
        <v>164</v>
      </c>
      <c r="C70" s="15" t="s">
        <v>15</v>
      </c>
      <c r="D70" s="13">
        <v>3.952</v>
      </c>
      <c r="E70" s="8">
        <v>5</v>
      </c>
      <c r="F70" s="9">
        <v>8</v>
      </c>
      <c r="G70" s="9">
        <v>1</v>
      </c>
      <c r="H70" s="9">
        <v>7</v>
      </c>
      <c r="I70" s="9">
        <f t="shared" si="6"/>
        <v>21</v>
      </c>
      <c r="J70" s="10">
        <f t="shared" si="7"/>
        <v>0.125</v>
      </c>
      <c r="K70" s="12">
        <f t="shared" si="5"/>
        <v>5.3137651821862351</v>
      </c>
    </row>
    <row r="71" spans="1:11" x14ac:dyDescent="0.3">
      <c r="A71" s="6" t="s">
        <v>11</v>
      </c>
      <c r="B71" s="6">
        <v>165</v>
      </c>
      <c r="C71" s="15" t="s">
        <v>15</v>
      </c>
      <c r="D71" s="14">
        <v>4.0993369309099998</v>
      </c>
      <c r="E71" s="8">
        <v>4</v>
      </c>
      <c r="F71" s="9">
        <v>4</v>
      </c>
      <c r="G71" s="9">
        <v>2</v>
      </c>
      <c r="H71" s="9">
        <v>2</v>
      </c>
      <c r="I71" s="9">
        <f t="shared" si="6"/>
        <v>12</v>
      </c>
      <c r="J71" s="10">
        <f t="shared" si="7"/>
        <v>0.5</v>
      </c>
      <c r="K71" s="12">
        <f t="shared" si="5"/>
        <v>2.9273026838845753</v>
      </c>
    </row>
    <row r="72" spans="1:11" x14ac:dyDescent="0.3">
      <c r="A72" s="6" t="s">
        <v>11</v>
      </c>
      <c r="B72" s="6">
        <v>168</v>
      </c>
      <c r="C72" s="15" t="s">
        <v>15</v>
      </c>
      <c r="D72" s="13">
        <v>4.6980000000000004</v>
      </c>
      <c r="E72" s="8">
        <v>5</v>
      </c>
      <c r="F72" s="9">
        <v>3</v>
      </c>
      <c r="G72" s="9">
        <v>2</v>
      </c>
      <c r="H72" s="9">
        <v>1</v>
      </c>
      <c r="I72" s="9">
        <f t="shared" si="6"/>
        <v>11</v>
      </c>
      <c r="J72" s="10">
        <f t="shared" si="7"/>
        <v>0.66666666666666663</v>
      </c>
      <c r="K72" s="12">
        <f t="shared" si="5"/>
        <v>2.3414218816517667</v>
      </c>
    </row>
    <row r="73" spans="1:11" x14ac:dyDescent="0.3">
      <c r="A73" s="6" t="s">
        <v>11</v>
      </c>
      <c r="B73" s="6">
        <v>175</v>
      </c>
      <c r="C73" s="15" t="s">
        <v>15</v>
      </c>
      <c r="D73" s="14">
        <v>4.2389128390800002</v>
      </c>
      <c r="E73" s="8">
        <v>5</v>
      </c>
      <c r="F73" s="9">
        <v>6</v>
      </c>
      <c r="G73" s="9">
        <v>3</v>
      </c>
      <c r="H73" s="9">
        <v>1</v>
      </c>
      <c r="I73" s="9">
        <f t="shared" si="6"/>
        <v>15</v>
      </c>
      <c r="J73" s="10">
        <f t="shared" si="7"/>
        <v>0.5</v>
      </c>
      <c r="K73" s="12">
        <f t="shared" si="5"/>
        <v>3.5386431779653083</v>
      </c>
    </row>
    <row r="74" spans="1:11" x14ac:dyDescent="0.3">
      <c r="A74" s="6" t="s">
        <v>10</v>
      </c>
      <c r="B74" s="6">
        <v>8</v>
      </c>
      <c r="C74" s="15" t="s">
        <v>16</v>
      </c>
      <c r="D74" s="7">
        <v>4.0011842336693046</v>
      </c>
      <c r="E74" s="8">
        <v>4</v>
      </c>
      <c r="F74" s="9">
        <v>10</v>
      </c>
      <c r="G74" s="9">
        <v>3</v>
      </c>
      <c r="H74" s="9">
        <v>1</v>
      </c>
      <c r="I74" s="9">
        <f>E74+F74+G74+H74</f>
        <v>18</v>
      </c>
      <c r="J74" s="10">
        <f>G74/F74</f>
        <v>0.3</v>
      </c>
      <c r="K74" s="12">
        <f>I74/D74</f>
        <v>4.4986681314329324</v>
      </c>
    </row>
    <row r="75" spans="1:11" x14ac:dyDescent="0.3">
      <c r="A75" s="6" t="s">
        <v>11</v>
      </c>
      <c r="B75" s="6">
        <v>86</v>
      </c>
      <c r="C75" s="15" t="s">
        <v>16</v>
      </c>
      <c r="D75" s="13">
        <v>4.173</v>
      </c>
      <c r="E75" s="8">
        <v>1</v>
      </c>
      <c r="F75" s="9">
        <v>1</v>
      </c>
      <c r="G75" s="9">
        <v>0</v>
      </c>
      <c r="H75" s="9">
        <v>0</v>
      </c>
      <c r="I75" s="9">
        <f t="shared" ref="I75:I81" si="8">E75+F75+G75+H75</f>
        <v>2</v>
      </c>
      <c r="J75" s="10">
        <f t="shared" ref="J75:J97" si="9">G75/F75</f>
        <v>0</v>
      </c>
      <c r="K75" s="12">
        <f t="shared" ref="K75:K138" si="10">I75/D75</f>
        <v>0.47927150730889045</v>
      </c>
    </row>
    <row r="76" spans="1:11" x14ac:dyDescent="0.3">
      <c r="A76" s="6" t="s">
        <v>11</v>
      </c>
      <c r="B76" s="6">
        <v>87</v>
      </c>
      <c r="C76" s="15" t="s">
        <v>16</v>
      </c>
      <c r="D76" s="14">
        <v>4.0487948478399902</v>
      </c>
      <c r="E76" s="8">
        <v>2</v>
      </c>
      <c r="F76" s="9">
        <v>1</v>
      </c>
      <c r="G76" s="9">
        <v>2</v>
      </c>
      <c r="H76" s="9">
        <v>0</v>
      </c>
      <c r="I76" s="9">
        <f t="shared" si="8"/>
        <v>5</v>
      </c>
      <c r="J76" s="10">
        <f t="shared" si="9"/>
        <v>2</v>
      </c>
      <c r="K76" s="12">
        <f t="shared" si="10"/>
        <v>1.2349353790220989</v>
      </c>
    </row>
    <row r="77" spans="1:11" x14ac:dyDescent="0.3">
      <c r="A77" s="6" t="s">
        <v>11</v>
      </c>
      <c r="B77" s="6">
        <v>90</v>
      </c>
      <c r="C77" s="15" t="s">
        <v>16</v>
      </c>
      <c r="D77" s="13">
        <v>4.0540000000000003</v>
      </c>
      <c r="E77" s="8">
        <v>1</v>
      </c>
      <c r="F77" s="9">
        <v>3</v>
      </c>
      <c r="G77" s="9">
        <v>3</v>
      </c>
      <c r="H77" s="9">
        <v>0</v>
      </c>
      <c r="I77" s="9">
        <f t="shared" si="8"/>
        <v>7</v>
      </c>
      <c r="J77" s="10">
        <f t="shared" si="9"/>
        <v>1</v>
      </c>
      <c r="K77" s="12">
        <f t="shared" si="10"/>
        <v>1.7266896891958559</v>
      </c>
    </row>
    <row r="78" spans="1:11" x14ac:dyDescent="0.3">
      <c r="A78" s="6" t="s">
        <v>11</v>
      </c>
      <c r="B78" s="6">
        <v>93</v>
      </c>
      <c r="C78" s="15" t="s">
        <v>16</v>
      </c>
      <c r="D78" s="13">
        <v>4.0490000000000004</v>
      </c>
      <c r="E78" s="8">
        <v>5</v>
      </c>
      <c r="F78" s="9">
        <v>4</v>
      </c>
      <c r="G78" s="9">
        <v>1</v>
      </c>
      <c r="H78" s="9">
        <v>0</v>
      </c>
      <c r="I78" s="9">
        <f t="shared" si="8"/>
        <v>10</v>
      </c>
      <c r="J78" s="10">
        <f t="shared" si="9"/>
        <v>0.25</v>
      </c>
      <c r="K78" s="12">
        <f t="shared" si="10"/>
        <v>2.4697456162015312</v>
      </c>
    </row>
    <row r="79" spans="1:11" x14ac:dyDescent="0.3">
      <c r="A79" s="6" t="s">
        <v>11</v>
      </c>
      <c r="B79" s="6">
        <v>97</v>
      </c>
      <c r="C79" s="15" t="s">
        <v>16</v>
      </c>
      <c r="D79" s="13">
        <v>4.0069999999999997</v>
      </c>
      <c r="E79" s="8">
        <v>1</v>
      </c>
      <c r="F79" s="9">
        <v>3</v>
      </c>
      <c r="G79" s="9">
        <v>1</v>
      </c>
      <c r="H79" s="9">
        <v>0</v>
      </c>
      <c r="I79" s="9">
        <f t="shared" si="8"/>
        <v>5</v>
      </c>
      <c r="J79" s="10">
        <f t="shared" si="9"/>
        <v>0.33333333333333331</v>
      </c>
      <c r="K79" s="12">
        <f t="shared" si="10"/>
        <v>1.2478163214374844</v>
      </c>
    </row>
    <row r="80" spans="1:11" x14ac:dyDescent="0.3">
      <c r="A80" s="6" t="s">
        <v>11</v>
      </c>
      <c r="B80" s="6">
        <v>103</v>
      </c>
      <c r="C80" s="15" t="s">
        <v>16</v>
      </c>
      <c r="D80" s="14">
        <v>4.1085567413100001</v>
      </c>
      <c r="E80" s="8">
        <v>7</v>
      </c>
      <c r="F80" s="9">
        <v>3</v>
      </c>
      <c r="G80" s="9">
        <v>0</v>
      </c>
      <c r="H80" s="9">
        <v>0</v>
      </c>
      <c r="I80" s="9">
        <f t="shared" si="8"/>
        <v>10</v>
      </c>
      <c r="J80" s="10">
        <f t="shared" si="9"/>
        <v>0</v>
      </c>
      <c r="K80" s="12">
        <f t="shared" si="10"/>
        <v>2.4339447230833504</v>
      </c>
    </row>
    <row r="81" spans="1:11" x14ac:dyDescent="0.3">
      <c r="A81" s="6" t="s">
        <v>11</v>
      </c>
      <c r="B81" s="6">
        <v>104</v>
      </c>
      <c r="C81" s="15" t="s">
        <v>16</v>
      </c>
      <c r="D81" s="13">
        <v>3.8660000000000001</v>
      </c>
      <c r="E81" s="8">
        <v>3</v>
      </c>
      <c r="F81" s="9">
        <v>12</v>
      </c>
      <c r="G81" s="9">
        <v>11</v>
      </c>
      <c r="H81" s="9">
        <v>1</v>
      </c>
      <c r="I81" s="9">
        <f t="shared" si="8"/>
        <v>27</v>
      </c>
      <c r="J81" s="10">
        <f t="shared" si="9"/>
        <v>0.91666666666666663</v>
      </c>
      <c r="K81" s="12">
        <f t="shared" si="10"/>
        <v>6.9839627521986545</v>
      </c>
    </row>
    <row r="82" spans="1:11" x14ac:dyDescent="0.3">
      <c r="A82" s="6" t="s">
        <v>11</v>
      </c>
      <c r="B82" s="6">
        <v>105</v>
      </c>
      <c r="C82" s="15" t="s">
        <v>16</v>
      </c>
      <c r="D82" s="14">
        <v>3.7849592925999902</v>
      </c>
      <c r="E82" s="8">
        <v>1</v>
      </c>
      <c r="F82" s="9">
        <v>4</v>
      </c>
      <c r="G82" s="9">
        <v>2</v>
      </c>
      <c r="H82" s="9">
        <v>1</v>
      </c>
      <c r="I82" s="9">
        <f>E82+F82+G82+H82</f>
        <v>8</v>
      </c>
      <c r="J82" s="10">
        <f t="shared" si="9"/>
        <v>0.5</v>
      </c>
      <c r="K82" s="12">
        <f t="shared" si="10"/>
        <v>2.1136290727461393</v>
      </c>
    </row>
    <row r="83" spans="1:11" x14ac:dyDescent="0.3">
      <c r="A83" s="6" t="s">
        <v>11</v>
      </c>
      <c r="B83" s="6">
        <v>108</v>
      </c>
      <c r="C83" s="15" t="s">
        <v>16</v>
      </c>
      <c r="D83" s="14">
        <v>4.1999677310600001</v>
      </c>
      <c r="E83" s="8">
        <v>2</v>
      </c>
      <c r="F83" s="9">
        <v>3</v>
      </c>
      <c r="G83" s="9">
        <v>1</v>
      </c>
      <c r="H83" s="9">
        <v>0</v>
      </c>
      <c r="I83" s="9">
        <f>E83+F83+G83+H83</f>
        <v>6</v>
      </c>
      <c r="J83" s="10">
        <f t="shared" si="9"/>
        <v>0.33333333333333331</v>
      </c>
      <c r="K83" s="12">
        <f t="shared" si="10"/>
        <v>1.4285824044856894</v>
      </c>
    </row>
    <row r="84" spans="1:11" x14ac:dyDescent="0.3">
      <c r="A84" s="6" t="s">
        <v>11</v>
      </c>
      <c r="B84" s="6">
        <v>109</v>
      </c>
      <c r="C84" s="15" t="s">
        <v>16</v>
      </c>
      <c r="D84" s="14">
        <v>4.2139887430999901</v>
      </c>
      <c r="E84" s="8">
        <v>3</v>
      </c>
      <c r="F84" s="9">
        <v>6</v>
      </c>
      <c r="G84" s="9">
        <v>1</v>
      </c>
      <c r="H84" s="9">
        <v>0</v>
      </c>
      <c r="I84" s="9">
        <f t="shared" ref="I84:I97" si="11">E84+F84+G84+H84</f>
        <v>10</v>
      </c>
      <c r="J84" s="10">
        <f t="shared" si="9"/>
        <v>0.16666666666666666</v>
      </c>
      <c r="K84" s="12">
        <f t="shared" si="10"/>
        <v>2.3730485793000891</v>
      </c>
    </row>
    <row r="85" spans="1:11" x14ac:dyDescent="0.3">
      <c r="A85" s="6" t="s">
        <v>11</v>
      </c>
      <c r="B85" s="6">
        <v>110</v>
      </c>
      <c r="C85" s="15" t="s">
        <v>16</v>
      </c>
      <c r="D85" s="14">
        <v>4.1452959318099998</v>
      </c>
      <c r="E85" s="8">
        <v>5</v>
      </c>
      <c r="F85" s="9">
        <v>6</v>
      </c>
      <c r="G85" s="9">
        <v>2</v>
      </c>
      <c r="H85" s="9">
        <v>1</v>
      </c>
      <c r="I85" s="9">
        <f t="shared" si="11"/>
        <v>14</v>
      </c>
      <c r="J85" s="10">
        <f t="shared" si="9"/>
        <v>0.33333333333333331</v>
      </c>
      <c r="K85" s="12">
        <f t="shared" si="10"/>
        <v>3.377322205772423</v>
      </c>
    </row>
    <row r="86" spans="1:11" x14ac:dyDescent="0.3">
      <c r="A86" s="6" t="s">
        <v>11</v>
      </c>
      <c r="B86" s="6">
        <v>111</v>
      </c>
      <c r="C86" s="15" t="s">
        <v>16</v>
      </c>
      <c r="D86" s="14">
        <v>4.0810739287999898</v>
      </c>
      <c r="E86" s="8">
        <v>13</v>
      </c>
      <c r="F86" s="9">
        <v>10</v>
      </c>
      <c r="G86" s="9">
        <v>9</v>
      </c>
      <c r="H86" s="9">
        <v>0</v>
      </c>
      <c r="I86" s="9">
        <f t="shared" si="11"/>
        <v>32</v>
      </c>
      <c r="J86" s="10">
        <f t="shared" si="9"/>
        <v>0.9</v>
      </c>
      <c r="K86" s="12">
        <f t="shared" si="10"/>
        <v>7.8410733444883629</v>
      </c>
    </row>
    <row r="87" spans="1:11" x14ac:dyDescent="0.3">
      <c r="A87" s="6" t="s">
        <v>11</v>
      </c>
      <c r="B87" s="6">
        <v>130</v>
      </c>
      <c r="C87" s="15" t="s">
        <v>16</v>
      </c>
      <c r="D87" s="13">
        <v>3.9870000000000001</v>
      </c>
      <c r="E87" s="8">
        <v>13</v>
      </c>
      <c r="F87" s="9">
        <v>12</v>
      </c>
      <c r="G87" s="9">
        <v>3</v>
      </c>
      <c r="H87" s="9">
        <v>9</v>
      </c>
      <c r="I87" s="9">
        <f t="shared" si="11"/>
        <v>37</v>
      </c>
      <c r="J87" s="10">
        <f t="shared" si="9"/>
        <v>0.25</v>
      </c>
      <c r="K87" s="12">
        <f t="shared" si="10"/>
        <v>9.2801605216955103</v>
      </c>
    </row>
    <row r="88" spans="1:11" x14ac:dyDescent="0.3">
      <c r="A88" s="6" t="s">
        <v>11</v>
      </c>
      <c r="B88" s="6">
        <v>139</v>
      </c>
      <c r="C88" s="15" t="s">
        <v>16</v>
      </c>
      <c r="D88" s="13">
        <v>4.0519999999999996</v>
      </c>
      <c r="E88" s="8">
        <v>3</v>
      </c>
      <c r="F88" s="9">
        <v>3</v>
      </c>
      <c r="G88" s="9">
        <v>2</v>
      </c>
      <c r="H88" s="9">
        <v>0</v>
      </c>
      <c r="I88" s="9">
        <f t="shared" si="11"/>
        <v>8</v>
      </c>
      <c r="J88" s="10">
        <f t="shared" si="9"/>
        <v>0.66666666666666663</v>
      </c>
      <c r="K88" s="12">
        <f t="shared" si="10"/>
        <v>1.974333662388944</v>
      </c>
    </row>
    <row r="89" spans="1:11" x14ac:dyDescent="0.3">
      <c r="A89" s="6" t="s">
        <v>11</v>
      </c>
      <c r="B89" s="6">
        <v>142</v>
      </c>
      <c r="C89" s="15" t="s">
        <v>16</v>
      </c>
      <c r="D89" s="13">
        <v>4.0839999999999996</v>
      </c>
      <c r="E89" s="8">
        <v>8</v>
      </c>
      <c r="F89" s="9">
        <v>17</v>
      </c>
      <c r="G89" s="9">
        <v>6</v>
      </c>
      <c r="H89" s="9">
        <v>3</v>
      </c>
      <c r="I89" s="9">
        <f t="shared" si="11"/>
        <v>34</v>
      </c>
      <c r="J89" s="10">
        <f t="shared" si="9"/>
        <v>0.35294117647058826</v>
      </c>
      <c r="K89" s="12">
        <f t="shared" si="10"/>
        <v>8.32517140058766</v>
      </c>
    </row>
    <row r="90" spans="1:11" x14ac:dyDescent="0.3">
      <c r="A90" s="6" t="s">
        <v>11</v>
      </c>
      <c r="B90" s="6">
        <v>146</v>
      </c>
      <c r="C90" s="15" t="s">
        <v>16</v>
      </c>
      <c r="D90" s="13">
        <v>3.8250000000000002</v>
      </c>
      <c r="E90" s="8">
        <v>1</v>
      </c>
      <c r="F90" s="9">
        <v>0</v>
      </c>
      <c r="G90" s="9">
        <v>0</v>
      </c>
      <c r="H90" s="9">
        <v>1</v>
      </c>
      <c r="I90" s="9">
        <f t="shared" si="11"/>
        <v>2</v>
      </c>
      <c r="J90" s="10" t="e">
        <f t="shared" si="9"/>
        <v>#DIV/0!</v>
      </c>
      <c r="K90" s="12">
        <f t="shared" si="10"/>
        <v>0.52287581699346408</v>
      </c>
    </row>
    <row r="91" spans="1:11" x14ac:dyDescent="0.3">
      <c r="A91" s="6" t="s">
        <v>11</v>
      </c>
      <c r="B91" s="6">
        <v>152</v>
      </c>
      <c r="C91" s="15" t="s">
        <v>16</v>
      </c>
      <c r="D91" s="14">
        <v>4.2103717208500004</v>
      </c>
      <c r="E91" s="8">
        <v>9</v>
      </c>
      <c r="F91" s="9">
        <v>7</v>
      </c>
      <c r="G91" s="9">
        <v>3</v>
      </c>
      <c r="H91" s="9">
        <v>2</v>
      </c>
      <c r="I91" s="9">
        <f t="shared" si="11"/>
        <v>21</v>
      </c>
      <c r="J91" s="10">
        <f t="shared" si="9"/>
        <v>0.42857142857142855</v>
      </c>
      <c r="K91" s="12">
        <f t="shared" si="10"/>
        <v>4.9876831292607262</v>
      </c>
    </row>
    <row r="92" spans="1:11" x14ac:dyDescent="0.3">
      <c r="A92" s="6" t="s">
        <v>11</v>
      </c>
      <c r="B92" s="6">
        <v>153</v>
      </c>
      <c r="C92" s="15" t="s">
        <v>16</v>
      </c>
      <c r="D92" s="13">
        <v>3.831</v>
      </c>
      <c r="E92" s="8">
        <v>3</v>
      </c>
      <c r="F92" s="9">
        <v>3</v>
      </c>
      <c r="G92" s="9">
        <v>1</v>
      </c>
      <c r="H92" s="9">
        <v>3</v>
      </c>
      <c r="I92" s="9">
        <f t="shared" si="11"/>
        <v>10</v>
      </c>
      <c r="J92" s="10">
        <f t="shared" si="9"/>
        <v>0.33333333333333331</v>
      </c>
      <c r="K92" s="12">
        <f t="shared" si="10"/>
        <v>2.6102845210127903</v>
      </c>
    </row>
    <row r="93" spans="1:11" x14ac:dyDescent="0.3">
      <c r="A93" s="6" t="s">
        <v>11</v>
      </c>
      <c r="B93" s="6">
        <v>154</v>
      </c>
      <c r="C93" s="15" t="s">
        <v>16</v>
      </c>
      <c r="D93" s="13">
        <v>4.05</v>
      </c>
      <c r="E93" s="8">
        <v>3</v>
      </c>
      <c r="F93" s="9">
        <v>3</v>
      </c>
      <c r="G93" s="9">
        <v>3</v>
      </c>
      <c r="H93" s="9">
        <v>4</v>
      </c>
      <c r="I93" s="9">
        <f t="shared" si="11"/>
        <v>13</v>
      </c>
      <c r="J93" s="10">
        <f t="shared" si="9"/>
        <v>1</v>
      </c>
      <c r="K93" s="12">
        <f t="shared" si="10"/>
        <v>3.2098765432098766</v>
      </c>
    </row>
    <row r="94" spans="1:11" x14ac:dyDescent="0.3">
      <c r="A94" s="6" t="s">
        <v>11</v>
      </c>
      <c r="B94" s="6">
        <v>164</v>
      </c>
      <c r="C94" s="15" t="s">
        <v>16</v>
      </c>
      <c r="D94" s="13">
        <v>3.952</v>
      </c>
      <c r="E94" s="8">
        <v>1</v>
      </c>
      <c r="F94" s="9">
        <v>1</v>
      </c>
      <c r="G94" s="9">
        <v>1</v>
      </c>
      <c r="H94" s="9">
        <v>3</v>
      </c>
      <c r="I94" s="9">
        <f t="shared" si="11"/>
        <v>6</v>
      </c>
      <c r="J94" s="10">
        <f t="shared" si="9"/>
        <v>1</v>
      </c>
      <c r="K94" s="12">
        <f t="shared" si="10"/>
        <v>1.5182186234817814</v>
      </c>
    </row>
    <row r="95" spans="1:11" x14ac:dyDescent="0.3">
      <c r="A95" s="6" t="s">
        <v>11</v>
      </c>
      <c r="B95" s="6">
        <v>165</v>
      </c>
      <c r="C95" s="15" t="s">
        <v>16</v>
      </c>
      <c r="D95" s="14">
        <v>4.0993369309099998</v>
      </c>
      <c r="E95" s="8">
        <v>13</v>
      </c>
      <c r="F95" s="9">
        <v>11</v>
      </c>
      <c r="G95" s="9">
        <v>3</v>
      </c>
      <c r="H95" s="9">
        <v>9</v>
      </c>
      <c r="I95" s="9">
        <f t="shared" si="11"/>
        <v>36</v>
      </c>
      <c r="J95" s="10">
        <f t="shared" si="9"/>
        <v>0.27272727272727271</v>
      </c>
      <c r="K95" s="12">
        <f t="shared" si="10"/>
        <v>8.7819080516537262</v>
      </c>
    </row>
    <row r="96" spans="1:11" x14ac:dyDescent="0.3">
      <c r="A96" s="6" t="s">
        <v>11</v>
      </c>
      <c r="B96" s="6">
        <v>168</v>
      </c>
      <c r="C96" s="15" t="s">
        <v>16</v>
      </c>
      <c r="D96" s="13">
        <v>4.6980000000000004</v>
      </c>
      <c r="E96" s="8">
        <v>5</v>
      </c>
      <c r="F96" s="9">
        <v>4</v>
      </c>
      <c r="G96" s="9">
        <v>3</v>
      </c>
      <c r="H96" s="9">
        <v>0</v>
      </c>
      <c r="I96" s="9">
        <f t="shared" si="11"/>
        <v>12</v>
      </c>
      <c r="J96" s="10">
        <f t="shared" si="9"/>
        <v>0.75</v>
      </c>
      <c r="K96" s="12">
        <f t="shared" si="10"/>
        <v>2.5542784163473815</v>
      </c>
    </row>
    <row r="97" spans="1:11" x14ac:dyDescent="0.3">
      <c r="A97" s="6" t="s">
        <v>11</v>
      </c>
      <c r="B97" s="6">
        <v>175</v>
      </c>
      <c r="C97" s="15" t="s">
        <v>16</v>
      </c>
      <c r="D97" s="14">
        <v>4.2389128390800002</v>
      </c>
      <c r="E97" s="8">
        <v>4</v>
      </c>
      <c r="F97" s="9">
        <v>0</v>
      </c>
      <c r="G97" s="9">
        <v>0</v>
      </c>
      <c r="H97" s="9">
        <v>5</v>
      </c>
      <c r="I97" s="9">
        <f t="shared" si="11"/>
        <v>9</v>
      </c>
      <c r="J97" s="10" t="e">
        <f t="shared" si="9"/>
        <v>#DIV/0!</v>
      </c>
      <c r="K97" s="12">
        <f t="shared" si="10"/>
        <v>2.123185906779185</v>
      </c>
    </row>
    <row r="98" spans="1:11" x14ac:dyDescent="0.3">
      <c r="A98" s="6" t="s">
        <v>10</v>
      </c>
      <c r="B98" s="6">
        <v>8</v>
      </c>
      <c r="C98" s="15" t="s">
        <v>17</v>
      </c>
      <c r="D98" s="7">
        <v>4.0011842336693046</v>
      </c>
      <c r="E98" s="8">
        <v>3</v>
      </c>
      <c r="F98" s="9">
        <v>2</v>
      </c>
      <c r="G98" s="9">
        <v>2</v>
      </c>
      <c r="H98" s="9">
        <v>0</v>
      </c>
      <c r="I98" s="9">
        <f>E98+F98+G98+H98</f>
        <v>7</v>
      </c>
      <c r="J98" s="10">
        <f>G98/F98</f>
        <v>1</v>
      </c>
      <c r="K98" s="12">
        <f t="shared" si="10"/>
        <v>1.7494820511128071</v>
      </c>
    </row>
    <row r="99" spans="1:11" x14ac:dyDescent="0.3">
      <c r="A99" s="6" t="s">
        <v>11</v>
      </c>
      <c r="B99" s="6">
        <v>86</v>
      </c>
      <c r="C99" s="15" t="s">
        <v>17</v>
      </c>
      <c r="D99" s="13">
        <v>4.173</v>
      </c>
      <c r="E99" s="8">
        <v>0</v>
      </c>
      <c r="F99" s="9">
        <v>2</v>
      </c>
      <c r="G99" s="9">
        <v>2</v>
      </c>
      <c r="H99" s="9">
        <v>0</v>
      </c>
      <c r="I99" s="9">
        <f t="shared" ref="I99:I105" si="12">E99+F99+G99+H99</f>
        <v>4</v>
      </c>
      <c r="J99" s="10">
        <f t="shared" ref="J99:J121" si="13">G99/F99</f>
        <v>1</v>
      </c>
      <c r="K99" s="12">
        <f t="shared" si="10"/>
        <v>0.95854301461778091</v>
      </c>
    </row>
    <row r="100" spans="1:11" x14ac:dyDescent="0.3">
      <c r="A100" s="6" t="s">
        <v>11</v>
      </c>
      <c r="B100" s="6">
        <v>87</v>
      </c>
      <c r="C100" s="15" t="s">
        <v>17</v>
      </c>
      <c r="D100" s="14">
        <v>4.0487948478399902</v>
      </c>
      <c r="E100" s="8">
        <v>2</v>
      </c>
      <c r="F100" s="9">
        <v>3</v>
      </c>
      <c r="G100" s="9">
        <v>1</v>
      </c>
      <c r="H100" s="9">
        <v>0</v>
      </c>
      <c r="I100" s="9">
        <f t="shared" si="12"/>
        <v>6</v>
      </c>
      <c r="J100" s="10">
        <f t="shared" si="13"/>
        <v>0.33333333333333331</v>
      </c>
      <c r="K100" s="12">
        <f t="shared" si="10"/>
        <v>1.4819224548265189</v>
      </c>
    </row>
    <row r="101" spans="1:11" x14ac:dyDescent="0.3">
      <c r="A101" s="6" t="s">
        <v>11</v>
      </c>
      <c r="B101" s="6">
        <v>90</v>
      </c>
      <c r="C101" s="15" t="s">
        <v>17</v>
      </c>
      <c r="D101" s="13">
        <v>4.0540000000000003</v>
      </c>
      <c r="E101" s="8">
        <v>0</v>
      </c>
      <c r="F101" s="9">
        <v>2</v>
      </c>
      <c r="G101" s="9">
        <v>1</v>
      </c>
      <c r="H101" s="9">
        <v>0</v>
      </c>
      <c r="I101" s="9">
        <f t="shared" si="12"/>
        <v>3</v>
      </c>
      <c r="J101" s="10">
        <f t="shared" si="13"/>
        <v>0.5</v>
      </c>
      <c r="K101" s="12">
        <f t="shared" si="10"/>
        <v>0.74000986679822389</v>
      </c>
    </row>
    <row r="102" spans="1:11" x14ac:dyDescent="0.3">
      <c r="A102" s="6" t="s">
        <v>11</v>
      </c>
      <c r="B102" s="6">
        <v>93</v>
      </c>
      <c r="C102" s="15" t="s">
        <v>17</v>
      </c>
      <c r="D102" s="13">
        <v>4.0490000000000004</v>
      </c>
      <c r="E102" s="8">
        <v>2</v>
      </c>
      <c r="F102" s="9">
        <v>3</v>
      </c>
      <c r="G102" s="9">
        <v>0</v>
      </c>
      <c r="H102" s="9">
        <v>0</v>
      </c>
      <c r="I102" s="9">
        <f t="shared" si="12"/>
        <v>5</v>
      </c>
      <c r="J102" s="10">
        <f t="shared" si="13"/>
        <v>0</v>
      </c>
      <c r="K102" s="12">
        <f t="shared" si="10"/>
        <v>1.2348728081007656</v>
      </c>
    </row>
    <row r="103" spans="1:11" x14ac:dyDescent="0.3">
      <c r="A103" s="6" t="s">
        <v>11</v>
      </c>
      <c r="B103" s="6">
        <v>97</v>
      </c>
      <c r="C103" s="15" t="s">
        <v>17</v>
      </c>
      <c r="D103" s="13">
        <v>4.0069999999999997</v>
      </c>
      <c r="E103" s="8">
        <v>1</v>
      </c>
      <c r="F103" s="9">
        <v>4</v>
      </c>
      <c r="G103" s="9">
        <v>3</v>
      </c>
      <c r="H103" s="9">
        <v>0</v>
      </c>
      <c r="I103" s="9">
        <f t="shared" si="12"/>
        <v>8</v>
      </c>
      <c r="J103" s="10">
        <f t="shared" si="13"/>
        <v>0.75</v>
      </c>
      <c r="K103" s="12">
        <f t="shared" si="10"/>
        <v>1.9965061142999752</v>
      </c>
    </row>
    <row r="104" spans="1:11" x14ac:dyDescent="0.3">
      <c r="A104" s="6" t="s">
        <v>11</v>
      </c>
      <c r="B104" s="6">
        <v>103</v>
      </c>
      <c r="C104" s="15" t="s">
        <v>17</v>
      </c>
      <c r="D104" s="14">
        <v>4.1085567413100001</v>
      </c>
      <c r="E104" s="8">
        <v>11</v>
      </c>
      <c r="F104" s="9">
        <v>12</v>
      </c>
      <c r="G104" s="9">
        <v>3</v>
      </c>
      <c r="H104" s="9">
        <v>1</v>
      </c>
      <c r="I104" s="9">
        <f t="shared" si="12"/>
        <v>27</v>
      </c>
      <c r="J104" s="10">
        <f t="shared" si="13"/>
        <v>0.25</v>
      </c>
      <c r="K104" s="12">
        <f t="shared" si="10"/>
        <v>6.5716507523250458</v>
      </c>
    </row>
    <row r="105" spans="1:11" x14ac:dyDescent="0.3">
      <c r="A105" s="6" t="s">
        <v>11</v>
      </c>
      <c r="B105" s="6">
        <v>104</v>
      </c>
      <c r="C105" s="15" t="s">
        <v>17</v>
      </c>
      <c r="D105" s="13">
        <v>3.8660000000000001</v>
      </c>
      <c r="E105" s="8">
        <v>2</v>
      </c>
      <c r="F105" s="9">
        <v>6</v>
      </c>
      <c r="G105" s="9">
        <v>3</v>
      </c>
      <c r="H105" s="9">
        <v>0</v>
      </c>
      <c r="I105" s="9">
        <f t="shared" si="12"/>
        <v>11</v>
      </c>
      <c r="J105" s="10">
        <f t="shared" si="13"/>
        <v>0.5</v>
      </c>
      <c r="K105" s="12">
        <f t="shared" si="10"/>
        <v>2.8453181583031557</v>
      </c>
    </row>
    <row r="106" spans="1:11" x14ac:dyDescent="0.3">
      <c r="A106" s="6" t="s">
        <v>11</v>
      </c>
      <c r="B106" s="6">
        <v>105</v>
      </c>
      <c r="C106" s="15" t="s">
        <v>17</v>
      </c>
      <c r="D106" s="14">
        <v>3.7849592925999902</v>
      </c>
      <c r="E106" s="8">
        <v>2</v>
      </c>
      <c r="F106" s="9">
        <v>8</v>
      </c>
      <c r="G106" s="9">
        <v>1</v>
      </c>
      <c r="H106" s="9">
        <v>0</v>
      </c>
      <c r="I106" s="9">
        <f>E106+F106+G106+H106</f>
        <v>11</v>
      </c>
      <c r="J106" s="10">
        <f t="shared" si="13"/>
        <v>0.125</v>
      </c>
      <c r="K106" s="12">
        <f t="shared" si="10"/>
        <v>2.9062399750259411</v>
      </c>
    </row>
    <row r="107" spans="1:11" x14ac:dyDescent="0.3">
      <c r="A107" s="6" t="s">
        <v>11</v>
      </c>
      <c r="B107" s="6">
        <v>108</v>
      </c>
      <c r="C107" s="15" t="s">
        <v>17</v>
      </c>
      <c r="D107" s="14">
        <v>4.1999677310600001</v>
      </c>
      <c r="E107" s="8">
        <v>1</v>
      </c>
      <c r="F107" s="9">
        <v>7</v>
      </c>
      <c r="G107" s="9">
        <v>5</v>
      </c>
      <c r="H107" s="9">
        <v>0</v>
      </c>
      <c r="I107" s="9">
        <f>E107+F107+G107+H107</f>
        <v>13</v>
      </c>
      <c r="J107" s="10">
        <f t="shared" si="13"/>
        <v>0.7142857142857143</v>
      </c>
      <c r="K107" s="12">
        <f t="shared" si="10"/>
        <v>3.0952618763856603</v>
      </c>
    </row>
    <row r="108" spans="1:11" x14ac:dyDescent="0.3">
      <c r="A108" s="6" t="s">
        <v>11</v>
      </c>
      <c r="B108" s="6">
        <v>109</v>
      </c>
      <c r="C108" s="15" t="s">
        <v>17</v>
      </c>
      <c r="D108" s="14">
        <v>4.2139887430999901</v>
      </c>
      <c r="E108" s="8">
        <v>0</v>
      </c>
      <c r="F108" s="9">
        <v>8</v>
      </c>
      <c r="G108" s="9">
        <v>3</v>
      </c>
      <c r="H108" s="9">
        <v>1</v>
      </c>
      <c r="I108" s="9">
        <f t="shared" ref="I108:I121" si="14">E108+F108+G108+H108</f>
        <v>12</v>
      </c>
      <c r="J108" s="10">
        <f t="shared" si="13"/>
        <v>0.375</v>
      </c>
      <c r="K108" s="12">
        <f t="shared" si="10"/>
        <v>2.847658295160107</v>
      </c>
    </row>
    <row r="109" spans="1:11" x14ac:dyDescent="0.3">
      <c r="A109" s="6" t="s">
        <v>11</v>
      </c>
      <c r="B109" s="6">
        <v>110</v>
      </c>
      <c r="C109" s="15" t="s">
        <v>17</v>
      </c>
      <c r="D109" s="14">
        <v>4.1452959318099998</v>
      </c>
      <c r="E109" s="8">
        <v>8</v>
      </c>
      <c r="F109" s="9">
        <v>9</v>
      </c>
      <c r="G109" s="9">
        <v>5</v>
      </c>
      <c r="H109" s="9">
        <v>0</v>
      </c>
      <c r="I109" s="9">
        <f t="shared" si="14"/>
        <v>22</v>
      </c>
      <c r="J109" s="10">
        <f t="shared" si="13"/>
        <v>0.55555555555555558</v>
      </c>
      <c r="K109" s="12">
        <f t="shared" si="10"/>
        <v>5.3072206090709502</v>
      </c>
    </row>
    <row r="110" spans="1:11" x14ac:dyDescent="0.3">
      <c r="A110" s="6" t="s">
        <v>11</v>
      </c>
      <c r="B110" s="6">
        <v>111</v>
      </c>
      <c r="C110" s="15" t="s">
        <v>17</v>
      </c>
      <c r="D110" s="14">
        <v>4.0810739287999898</v>
      </c>
      <c r="E110" s="8">
        <v>9</v>
      </c>
      <c r="F110" s="9">
        <v>15</v>
      </c>
      <c r="G110" s="9">
        <v>5</v>
      </c>
      <c r="H110" s="9">
        <v>1</v>
      </c>
      <c r="I110" s="9">
        <f t="shared" si="14"/>
        <v>30</v>
      </c>
      <c r="J110" s="10">
        <f t="shared" si="13"/>
        <v>0.33333333333333331</v>
      </c>
      <c r="K110" s="12">
        <f t="shared" si="10"/>
        <v>7.3510062604578401</v>
      </c>
    </row>
    <row r="111" spans="1:11" x14ac:dyDescent="0.3">
      <c r="A111" s="6" t="s">
        <v>11</v>
      </c>
      <c r="B111" s="6">
        <v>130</v>
      </c>
      <c r="C111" s="15" t="s">
        <v>17</v>
      </c>
      <c r="D111" s="13">
        <v>3.9870000000000001</v>
      </c>
      <c r="E111" s="8">
        <v>6</v>
      </c>
      <c r="F111" s="9">
        <v>12</v>
      </c>
      <c r="G111" s="9">
        <v>2</v>
      </c>
      <c r="H111" s="9">
        <v>1</v>
      </c>
      <c r="I111" s="9">
        <f t="shared" si="14"/>
        <v>21</v>
      </c>
      <c r="J111" s="10">
        <f t="shared" si="13"/>
        <v>0.16666666666666666</v>
      </c>
      <c r="K111" s="12">
        <f t="shared" si="10"/>
        <v>5.2671181339352895</v>
      </c>
    </row>
    <row r="112" spans="1:11" x14ac:dyDescent="0.3">
      <c r="A112" s="6" t="s">
        <v>11</v>
      </c>
      <c r="B112" s="6">
        <v>139</v>
      </c>
      <c r="C112" s="15" t="s">
        <v>17</v>
      </c>
      <c r="D112" s="13">
        <v>4.0519999999999996</v>
      </c>
      <c r="E112" s="8">
        <v>0</v>
      </c>
      <c r="F112" s="9">
        <v>2</v>
      </c>
      <c r="G112" s="9">
        <v>2</v>
      </c>
      <c r="H112" s="9">
        <v>0</v>
      </c>
      <c r="I112" s="9">
        <f t="shared" si="14"/>
        <v>4</v>
      </c>
      <c r="J112" s="10">
        <f t="shared" si="13"/>
        <v>1</v>
      </c>
      <c r="K112" s="12">
        <f t="shared" si="10"/>
        <v>0.98716683119447202</v>
      </c>
    </row>
    <row r="113" spans="1:11" x14ac:dyDescent="0.3">
      <c r="A113" s="6" t="s">
        <v>11</v>
      </c>
      <c r="B113" s="6">
        <v>142</v>
      </c>
      <c r="C113" s="15" t="s">
        <v>17</v>
      </c>
      <c r="D113" s="13">
        <v>4.0839999999999996</v>
      </c>
      <c r="E113" s="8">
        <v>5</v>
      </c>
      <c r="F113" s="9">
        <v>9</v>
      </c>
      <c r="G113" s="9">
        <v>4</v>
      </c>
      <c r="H113" s="9">
        <v>0</v>
      </c>
      <c r="I113" s="9">
        <f t="shared" si="14"/>
        <v>18</v>
      </c>
      <c r="J113" s="10">
        <f t="shared" si="13"/>
        <v>0.44444444444444442</v>
      </c>
      <c r="K113" s="12">
        <f t="shared" si="10"/>
        <v>4.4074436826640548</v>
      </c>
    </row>
    <row r="114" spans="1:11" x14ac:dyDescent="0.3">
      <c r="A114" s="6" t="s">
        <v>11</v>
      </c>
      <c r="B114" s="6">
        <v>146</v>
      </c>
      <c r="C114" s="15" t="s">
        <v>17</v>
      </c>
      <c r="D114" s="13">
        <v>3.8250000000000002</v>
      </c>
      <c r="E114" s="8">
        <v>6</v>
      </c>
      <c r="F114" s="9">
        <v>7</v>
      </c>
      <c r="G114" s="9">
        <v>0</v>
      </c>
      <c r="H114" s="9">
        <v>0</v>
      </c>
      <c r="I114" s="9">
        <f t="shared" si="14"/>
        <v>13</v>
      </c>
      <c r="J114" s="10">
        <f t="shared" si="13"/>
        <v>0</v>
      </c>
      <c r="K114" s="12">
        <f t="shared" si="10"/>
        <v>3.3986928104575163</v>
      </c>
    </row>
    <row r="115" spans="1:11" x14ac:dyDescent="0.3">
      <c r="A115" s="6" t="s">
        <v>11</v>
      </c>
      <c r="B115" s="6">
        <v>152</v>
      </c>
      <c r="C115" s="15" t="s">
        <v>17</v>
      </c>
      <c r="D115" s="14">
        <v>4.2103717208500004</v>
      </c>
      <c r="E115" s="8">
        <v>8</v>
      </c>
      <c r="F115" s="9">
        <v>5</v>
      </c>
      <c r="G115" s="9">
        <v>3</v>
      </c>
      <c r="H115" s="9">
        <v>0</v>
      </c>
      <c r="I115" s="9">
        <f t="shared" si="14"/>
        <v>16</v>
      </c>
      <c r="J115" s="10">
        <f t="shared" si="13"/>
        <v>0.6</v>
      </c>
      <c r="K115" s="12">
        <f t="shared" si="10"/>
        <v>3.8001395270557916</v>
      </c>
    </row>
    <row r="116" spans="1:11" x14ac:dyDescent="0.3">
      <c r="A116" s="6" t="s">
        <v>11</v>
      </c>
      <c r="B116" s="6">
        <v>153</v>
      </c>
      <c r="C116" s="15" t="s">
        <v>17</v>
      </c>
      <c r="D116" s="13">
        <v>3.831</v>
      </c>
      <c r="E116" s="8">
        <v>2</v>
      </c>
      <c r="F116" s="9">
        <v>0</v>
      </c>
      <c r="G116" s="9">
        <v>0</v>
      </c>
      <c r="H116" s="9">
        <v>0</v>
      </c>
      <c r="I116" s="9">
        <f t="shared" si="14"/>
        <v>2</v>
      </c>
      <c r="J116" s="10" t="e">
        <f t="shared" si="13"/>
        <v>#DIV/0!</v>
      </c>
      <c r="K116" s="12">
        <f t="shared" si="10"/>
        <v>0.52205690420255813</v>
      </c>
    </row>
    <row r="117" spans="1:11" x14ac:dyDescent="0.3">
      <c r="A117" s="6" t="s">
        <v>11</v>
      </c>
      <c r="B117" s="6">
        <v>154</v>
      </c>
      <c r="C117" s="15" t="s">
        <v>17</v>
      </c>
      <c r="D117" s="13">
        <v>4.05</v>
      </c>
      <c r="E117" s="8">
        <v>1</v>
      </c>
      <c r="F117" s="9">
        <v>4</v>
      </c>
      <c r="G117" s="9">
        <v>2</v>
      </c>
      <c r="H117" s="9">
        <v>0</v>
      </c>
      <c r="I117" s="9">
        <f t="shared" si="14"/>
        <v>7</v>
      </c>
      <c r="J117" s="10">
        <f t="shared" si="13"/>
        <v>0.5</v>
      </c>
      <c r="K117" s="12">
        <f t="shared" si="10"/>
        <v>1.7283950617283952</v>
      </c>
    </row>
    <row r="118" spans="1:11" x14ac:dyDescent="0.3">
      <c r="A118" s="6" t="s">
        <v>11</v>
      </c>
      <c r="B118" s="6">
        <v>164</v>
      </c>
      <c r="C118" s="15" t="s">
        <v>17</v>
      </c>
      <c r="D118" s="13">
        <v>3.952</v>
      </c>
      <c r="E118" s="8">
        <v>5</v>
      </c>
      <c r="F118" s="9">
        <v>8</v>
      </c>
      <c r="G118" s="9">
        <v>3</v>
      </c>
      <c r="H118" s="9">
        <v>0</v>
      </c>
      <c r="I118" s="9">
        <f t="shared" si="14"/>
        <v>16</v>
      </c>
      <c r="J118" s="10">
        <f t="shared" si="13"/>
        <v>0.375</v>
      </c>
      <c r="K118" s="12">
        <f t="shared" si="10"/>
        <v>4.048582995951417</v>
      </c>
    </row>
    <row r="119" spans="1:11" x14ac:dyDescent="0.3">
      <c r="A119" s="6" t="s">
        <v>11</v>
      </c>
      <c r="B119" s="6">
        <v>165</v>
      </c>
      <c r="C119" s="15" t="s">
        <v>17</v>
      </c>
      <c r="D119" s="14">
        <v>4.0993369309099998</v>
      </c>
      <c r="E119" s="8">
        <v>2</v>
      </c>
      <c r="F119" s="9">
        <v>5</v>
      </c>
      <c r="G119" s="9">
        <v>1</v>
      </c>
      <c r="H119" s="9">
        <v>0</v>
      </c>
      <c r="I119" s="9">
        <f t="shared" si="14"/>
        <v>8</v>
      </c>
      <c r="J119" s="10">
        <f t="shared" si="13"/>
        <v>0.2</v>
      </c>
      <c r="K119" s="12">
        <f t="shared" si="10"/>
        <v>1.9515351225897168</v>
      </c>
    </row>
    <row r="120" spans="1:11" x14ac:dyDescent="0.3">
      <c r="A120" s="6" t="s">
        <v>11</v>
      </c>
      <c r="B120" s="6">
        <v>168</v>
      </c>
      <c r="C120" s="15" t="s">
        <v>17</v>
      </c>
      <c r="D120" s="13">
        <v>4.6980000000000004</v>
      </c>
      <c r="E120" s="8">
        <v>2</v>
      </c>
      <c r="F120" s="9">
        <v>3</v>
      </c>
      <c r="G120" s="9">
        <v>3</v>
      </c>
      <c r="H120" s="9">
        <v>0</v>
      </c>
      <c r="I120" s="9">
        <f t="shared" si="14"/>
        <v>8</v>
      </c>
      <c r="J120" s="10">
        <f t="shared" si="13"/>
        <v>1</v>
      </c>
      <c r="K120" s="12">
        <f t="shared" si="10"/>
        <v>1.7028522775649211</v>
      </c>
    </row>
    <row r="121" spans="1:11" x14ac:dyDescent="0.3">
      <c r="A121" s="6" t="s">
        <v>11</v>
      </c>
      <c r="B121" s="6">
        <v>175</v>
      </c>
      <c r="C121" s="15" t="s">
        <v>17</v>
      </c>
      <c r="D121" s="14">
        <v>4.2389128390800002</v>
      </c>
      <c r="E121" s="8">
        <v>0</v>
      </c>
      <c r="F121" s="9">
        <v>1</v>
      </c>
      <c r="G121" s="9">
        <v>1</v>
      </c>
      <c r="H121" s="9">
        <v>0</v>
      </c>
      <c r="I121" s="9">
        <f t="shared" si="14"/>
        <v>2</v>
      </c>
      <c r="J121" s="10">
        <f t="shared" si="13"/>
        <v>1</v>
      </c>
      <c r="K121" s="12">
        <f t="shared" si="10"/>
        <v>0.47181909039537445</v>
      </c>
    </row>
    <row r="122" spans="1:11" x14ac:dyDescent="0.3">
      <c r="A122" s="6" t="s">
        <v>10</v>
      </c>
      <c r="B122" s="6">
        <v>8</v>
      </c>
      <c r="C122" s="15" t="s">
        <v>18</v>
      </c>
      <c r="D122" s="7">
        <v>4.0011842336693046</v>
      </c>
      <c r="E122" s="8">
        <v>0</v>
      </c>
      <c r="F122" s="9">
        <v>2</v>
      </c>
      <c r="G122" s="9">
        <v>1</v>
      </c>
      <c r="H122" s="9">
        <v>0</v>
      </c>
      <c r="I122" s="9">
        <f>E122+F122+G122+H122</f>
        <v>3</v>
      </c>
      <c r="J122" s="10">
        <f>G122/F122</f>
        <v>0.5</v>
      </c>
      <c r="K122" s="12">
        <f t="shared" si="10"/>
        <v>0.7497780219054887</v>
      </c>
    </row>
    <row r="123" spans="1:11" x14ac:dyDescent="0.3">
      <c r="A123" s="6" t="s">
        <v>11</v>
      </c>
      <c r="B123" s="6">
        <v>86</v>
      </c>
      <c r="C123" s="15" t="s">
        <v>18</v>
      </c>
      <c r="D123" s="13">
        <v>4.173</v>
      </c>
      <c r="E123" s="8">
        <v>2</v>
      </c>
      <c r="F123" s="9">
        <v>1</v>
      </c>
      <c r="G123" s="9">
        <v>1</v>
      </c>
      <c r="H123" s="9">
        <v>0</v>
      </c>
      <c r="I123" s="9">
        <f t="shared" ref="I123:I124" si="15">E123+F123+G123+H123</f>
        <v>4</v>
      </c>
      <c r="J123" s="10">
        <f t="shared" ref="J123:J186" si="16">G123/F123</f>
        <v>1</v>
      </c>
      <c r="K123" s="12">
        <f t="shared" si="10"/>
        <v>0.95854301461778091</v>
      </c>
    </row>
    <row r="124" spans="1:11" x14ac:dyDescent="0.3">
      <c r="A124" s="6" t="s">
        <v>11</v>
      </c>
      <c r="B124" s="6">
        <v>87</v>
      </c>
      <c r="C124" s="15" t="s">
        <v>18</v>
      </c>
      <c r="D124" s="14">
        <v>4.0487948478399902</v>
      </c>
      <c r="E124" s="8">
        <v>1</v>
      </c>
      <c r="F124" s="9">
        <v>2</v>
      </c>
      <c r="G124" s="9">
        <v>1</v>
      </c>
      <c r="H124" s="9">
        <v>1</v>
      </c>
      <c r="I124" s="9">
        <f t="shared" si="15"/>
        <v>5</v>
      </c>
      <c r="J124" s="10">
        <f t="shared" si="16"/>
        <v>0.5</v>
      </c>
      <c r="K124" s="12">
        <f t="shared" si="10"/>
        <v>1.2349353790220989</v>
      </c>
    </row>
    <row r="125" spans="1:11" x14ac:dyDescent="0.3">
      <c r="A125" s="6" t="s">
        <v>11</v>
      </c>
      <c r="B125" s="6">
        <v>90</v>
      </c>
      <c r="C125" s="15" t="s">
        <v>18</v>
      </c>
      <c r="D125" s="13">
        <v>4.0540000000000003</v>
      </c>
      <c r="E125" s="8">
        <v>1</v>
      </c>
      <c r="F125" s="9">
        <v>3</v>
      </c>
      <c r="G125" s="9">
        <v>3</v>
      </c>
      <c r="H125" s="9">
        <v>1</v>
      </c>
      <c r="I125" s="9">
        <f>E125+F125+G125+H125</f>
        <v>8</v>
      </c>
      <c r="J125" s="10">
        <f t="shared" si="16"/>
        <v>1</v>
      </c>
      <c r="K125" s="12">
        <f t="shared" si="10"/>
        <v>1.9733596447952637</v>
      </c>
    </row>
    <row r="126" spans="1:11" x14ac:dyDescent="0.3">
      <c r="A126" s="6" t="s">
        <v>11</v>
      </c>
      <c r="B126" s="6">
        <v>93</v>
      </c>
      <c r="C126" s="15" t="s">
        <v>18</v>
      </c>
      <c r="D126" s="13">
        <v>4.0490000000000004</v>
      </c>
      <c r="E126" s="8">
        <v>0</v>
      </c>
      <c r="F126" s="9">
        <v>0</v>
      </c>
      <c r="G126" s="9">
        <v>0</v>
      </c>
      <c r="H126" s="9">
        <v>2</v>
      </c>
      <c r="I126" s="9">
        <f t="shared" ref="I126:I129" si="17">E126+F126+G126+H126</f>
        <v>2</v>
      </c>
      <c r="J126" s="10" t="e">
        <f t="shared" si="16"/>
        <v>#DIV/0!</v>
      </c>
      <c r="K126" s="12">
        <f t="shared" si="10"/>
        <v>0.49394912324030621</v>
      </c>
    </row>
    <row r="127" spans="1:11" x14ac:dyDescent="0.3">
      <c r="A127" s="6" t="s">
        <v>11</v>
      </c>
      <c r="B127" s="6">
        <v>97</v>
      </c>
      <c r="C127" s="15" t="s">
        <v>18</v>
      </c>
      <c r="D127" s="13">
        <v>4.0069999999999997</v>
      </c>
      <c r="E127" s="8">
        <v>0</v>
      </c>
      <c r="F127" s="9">
        <v>0</v>
      </c>
      <c r="G127" s="9">
        <v>0</v>
      </c>
      <c r="H127" s="9">
        <v>0</v>
      </c>
      <c r="I127" s="9">
        <f t="shared" si="17"/>
        <v>0</v>
      </c>
      <c r="J127" s="10" t="e">
        <f t="shared" si="16"/>
        <v>#DIV/0!</v>
      </c>
      <c r="K127" s="12">
        <f t="shared" si="10"/>
        <v>0</v>
      </c>
    </row>
    <row r="128" spans="1:11" x14ac:dyDescent="0.3">
      <c r="A128" s="6" t="s">
        <v>11</v>
      </c>
      <c r="B128" s="6">
        <v>103</v>
      </c>
      <c r="C128" s="15" t="s">
        <v>18</v>
      </c>
      <c r="D128" s="14">
        <v>4.1085567413100001</v>
      </c>
      <c r="E128" s="8">
        <v>1</v>
      </c>
      <c r="F128" s="9">
        <v>7</v>
      </c>
      <c r="G128" s="9">
        <v>3</v>
      </c>
      <c r="H128" s="9">
        <v>1</v>
      </c>
      <c r="I128" s="9">
        <f t="shared" si="17"/>
        <v>12</v>
      </c>
      <c r="J128" s="10">
        <f t="shared" si="16"/>
        <v>0.42857142857142855</v>
      </c>
      <c r="K128" s="12">
        <f t="shared" si="10"/>
        <v>2.9207336677000204</v>
      </c>
    </row>
    <row r="129" spans="1:11" x14ac:dyDescent="0.3">
      <c r="A129" s="6" t="s">
        <v>11</v>
      </c>
      <c r="B129" s="6">
        <v>104</v>
      </c>
      <c r="C129" s="15" t="s">
        <v>18</v>
      </c>
      <c r="D129" s="13">
        <v>3.8660000000000001</v>
      </c>
      <c r="E129" s="8">
        <v>1</v>
      </c>
      <c r="F129" s="9">
        <v>3</v>
      </c>
      <c r="G129" s="9">
        <v>1</v>
      </c>
      <c r="H129" s="9">
        <v>1</v>
      </c>
      <c r="I129" s="9">
        <f t="shared" si="17"/>
        <v>6</v>
      </c>
      <c r="J129" s="10">
        <f t="shared" si="16"/>
        <v>0.33333333333333331</v>
      </c>
      <c r="K129" s="12">
        <f t="shared" si="10"/>
        <v>1.5519917227108122</v>
      </c>
    </row>
    <row r="130" spans="1:11" x14ac:dyDescent="0.3">
      <c r="A130" s="6" t="s">
        <v>11</v>
      </c>
      <c r="B130" s="6">
        <v>105</v>
      </c>
      <c r="C130" s="15" t="s">
        <v>18</v>
      </c>
      <c r="D130" s="14">
        <v>3.7849592925999902</v>
      </c>
      <c r="E130" s="8">
        <v>4</v>
      </c>
      <c r="F130" s="9">
        <v>4</v>
      </c>
      <c r="G130" s="9">
        <v>2</v>
      </c>
      <c r="H130" s="9">
        <v>0</v>
      </c>
      <c r="I130" s="9">
        <f>E130+F130+G130+H130</f>
        <v>10</v>
      </c>
      <c r="J130" s="10">
        <f t="shared" si="16"/>
        <v>0.5</v>
      </c>
      <c r="K130" s="12">
        <f t="shared" si="10"/>
        <v>2.6420363409326737</v>
      </c>
    </row>
    <row r="131" spans="1:11" x14ac:dyDescent="0.3">
      <c r="A131" s="6" t="s">
        <v>11</v>
      </c>
      <c r="B131" s="6">
        <v>108</v>
      </c>
      <c r="C131" s="15" t="s">
        <v>18</v>
      </c>
      <c r="D131" s="14">
        <v>4.1999677310600001</v>
      </c>
      <c r="E131" s="8">
        <v>0</v>
      </c>
      <c r="F131" s="9">
        <v>3</v>
      </c>
      <c r="G131" s="9">
        <v>0</v>
      </c>
      <c r="H131" s="9">
        <v>0</v>
      </c>
      <c r="I131" s="9">
        <f>E131+F131+G131+H131</f>
        <v>3</v>
      </c>
      <c r="J131" s="10">
        <f t="shared" si="16"/>
        <v>0</v>
      </c>
      <c r="K131" s="12">
        <f t="shared" si="10"/>
        <v>0.7142912022428447</v>
      </c>
    </row>
    <row r="132" spans="1:11" x14ac:dyDescent="0.3">
      <c r="A132" s="6" t="s">
        <v>11</v>
      </c>
      <c r="B132" s="6">
        <v>109</v>
      </c>
      <c r="C132" s="15" t="s">
        <v>18</v>
      </c>
      <c r="D132" s="14">
        <v>4.2139887430999901</v>
      </c>
      <c r="E132" s="8">
        <v>2</v>
      </c>
      <c r="F132" s="9">
        <v>1</v>
      </c>
      <c r="G132" s="9">
        <v>1</v>
      </c>
      <c r="H132" s="9">
        <v>0</v>
      </c>
      <c r="I132" s="9">
        <f t="shared" ref="I132:I145" si="18">E132+F132+G132+H132</f>
        <v>4</v>
      </c>
      <c r="J132" s="10">
        <f t="shared" si="16"/>
        <v>1</v>
      </c>
      <c r="K132" s="12">
        <f t="shared" si="10"/>
        <v>0.94921943172003564</v>
      </c>
    </row>
    <row r="133" spans="1:11" x14ac:dyDescent="0.3">
      <c r="A133" s="6" t="s">
        <v>11</v>
      </c>
      <c r="B133" s="6">
        <v>110</v>
      </c>
      <c r="C133" s="15" t="s">
        <v>18</v>
      </c>
      <c r="D133" s="14">
        <v>4.1452959318099998</v>
      </c>
      <c r="E133" s="8">
        <v>5</v>
      </c>
      <c r="F133" s="9">
        <v>8</v>
      </c>
      <c r="G133" s="9">
        <v>3</v>
      </c>
      <c r="H133" s="9">
        <v>1</v>
      </c>
      <c r="I133" s="9">
        <f t="shared" si="18"/>
        <v>17</v>
      </c>
      <c r="J133" s="10">
        <f t="shared" si="16"/>
        <v>0.375</v>
      </c>
      <c r="K133" s="12">
        <f t="shared" si="10"/>
        <v>4.1010341070093705</v>
      </c>
    </row>
    <row r="134" spans="1:11" x14ac:dyDescent="0.3">
      <c r="A134" s="6" t="s">
        <v>11</v>
      </c>
      <c r="B134" s="6">
        <v>111</v>
      </c>
      <c r="C134" s="15" t="s">
        <v>18</v>
      </c>
      <c r="D134" s="14">
        <v>4.0810739287999898</v>
      </c>
      <c r="E134" s="8">
        <v>10</v>
      </c>
      <c r="F134" s="9">
        <v>21</v>
      </c>
      <c r="G134" s="9">
        <v>2</v>
      </c>
      <c r="H134" s="9">
        <v>5</v>
      </c>
      <c r="I134" s="9">
        <f t="shared" si="18"/>
        <v>38</v>
      </c>
      <c r="J134" s="10">
        <f t="shared" si="16"/>
        <v>9.5238095238095233E-2</v>
      </c>
      <c r="K134" s="12">
        <f t="shared" si="10"/>
        <v>9.3112745965799313</v>
      </c>
    </row>
    <row r="135" spans="1:11" x14ac:dyDescent="0.3">
      <c r="A135" s="6" t="s">
        <v>11</v>
      </c>
      <c r="B135" s="6">
        <v>130</v>
      </c>
      <c r="C135" s="15" t="s">
        <v>18</v>
      </c>
      <c r="D135" s="13">
        <v>3.9870000000000001</v>
      </c>
      <c r="E135" s="8">
        <v>10</v>
      </c>
      <c r="F135" s="9">
        <v>7</v>
      </c>
      <c r="G135" s="9">
        <v>1</v>
      </c>
      <c r="H135" s="9">
        <v>0</v>
      </c>
      <c r="I135" s="9">
        <f t="shared" si="18"/>
        <v>18</v>
      </c>
      <c r="J135" s="10">
        <f t="shared" si="16"/>
        <v>0.14285714285714285</v>
      </c>
      <c r="K135" s="12">
        <f t="shared" si="10"/>
        <v>4.5146726862302478</v>
      </c>
    </row>
    <row r="136" spans="1:11" x14ac:dyDescent="0.3">
      <c r="A136" s="6" t="s">
        <v>11</v>
      </c>
      <c r="B136" s="6">
        <v>139</v>
      </c>
      <c r="C136" s="15" t="s">
        <v>18</v>
      </c>
      <c r="D136" s="13">
        <v>4.0519999999999996</v>
      </c>
      <c r="E136" s="8">
        <v>2</v>
      </c>
      <c r="F136" s="9">
        <v>2</v>
      </c>
      <c r="G136" s="9">
        <v>2</v>
      </c>
      <c r="H136" s="9">
        <v>0</v>
      </c>
      <c r="I136" s="9">
        <f t="shared" si="18"/>
        <v>6</v>
      </c>
      <c r="J136" s="10">
        <f t="shared" si="16"/>
        <v>1</v>
      </c>
      <c r="K136" s="12">
        <f t="shared" si="10"/>
        <v>1.480750246791708</v>
      </c>
    </row>
    <row r="137" spans="1:11" x14ac:dyDescent="0.3">
      <c r="A137" s="6" t="s">
        <v>11</v>
      </c>
      <c r="B137" s="6">
        <v>142</v>
      </c>
      <c r="C137" s="15" t="s">
        <v>18</v>
      </c>
      <c r="D137" s="13">
        <v>4.0839999999999996</v>
      </c>
      <c r="E137" s="8">
        <v>4</v>
      </c>
      <c r="F137" s="9">
        <v>4</v>
      </c>
      <c r="G137" s="9">
        <v>3</v>
      </c>
      <c r="H137" s="9">
        <v>0</v>
      </c>
      <c r="I137" s="9">
        <f t="shared" si="18"/>
        <v>11</v>
      </c>
      <c r="J137" s="10">
        <f t="shared" si="16"/>
        <v>0.75</v>
      </c>
      <c r="K137" s="12">
        <f t="shared" si="10"/>
        <v>2.6934378060724784</v>
      </c>
    </row>
    <row r="138" spans="1:11" x14ac:dyDescent="0.3">
      <c r="A138" s="6" t="s">
        <v>11</v>
      </c>
      <c r="B138" s="6">
        <v>146</v>
      </c>
      <c r="C138" s="15" t="s">
        <v>18</v>
      </c>
      <c r="D138" s="13">
        <v>3.8250000000000002</v>
      </c>
      <c r="E138" s="8">
        <v>0</v>
      </c>
      <c r="F138" s="9">
        <v>1</v>
      </c>
      <c r="G138" s="9">
        <v>0</v>
      </c>
      <c r="H138" s="9">
        <v>0</v>
      </c>
      <c r="I138" s="9">
        <f t="shared" si="18"/>
        <v>1</v>
      </c>
      <c r="J138" s="10">
        <f t="shared" si="16"/>
        <v>0</v>
      </c>
      <c r="K138" s="12">
        <f t="shared" si="10"/>
        <v>0.26143790849673204</v>
      </c>
    </row>
    <row r="139" spans="1:11" x14ac:dyDescent="0.3">
      <c r="A139" s="6" t="s">
        <v>11</v>
      </c>
      <c r="B139" s="6">
        <v>152</v>
      </c>
      <c r="C139" s="15" t="s">
        <v>18</v>
      </c>
      <c r="D139" s="14">
        <v>4.2103717208500004</v>
      </c>
      <c r="E139" s="8">
        <v>3</v>
      </c>
      <c r="F139" s="9">
        <v>1</v>
      </c>
      <c r="G139" s="9">
        <v>0</v>
      </c>
      <c r="H139" s="9">
        <v>0</v>
      </c>
      <c r="I139" s="9">
        <f t="shared" si="18"/>
        <v>4</v>
      </c>
      <c r="J139" s="10">
        <f t="shared" si="16"/>
        <v>0</v>
      </c>
      <c r="K139" s="12">
        <f t="shared" ref="K139:K193" si="19">I139/D139</f>
        <v>0.9500348817639479</v>
      </c>
    </row>
    <row r="140" spans="1:11" x14ac:dyDescent="0.3">
      <c r="A140" s="6" t="s">
        <v>11</v>
      </c>
      <c r="B140" s="6">
        <v>153</v>
      </c>
      <c r="C140" s="15" t="s">
        <v>18</v>
      </c>
      <c r="D140" s="13">
        <v>3.831</v>
      </c>
      <c r="E140" s="8">
        <v>2</v>
      </c>
      <c r="F140" s="9">
        <v>1</v>
      </c>
      <c r="G140" s="9">
        <v>0</v>
      </c>
      <c r="H140" s="9">
        <v>0</v>
      </c>
      <c r="I140" s="9">
        <f t="shared" si="18"/>
        <v>3</v>
      </c>
      <c r="J140" s="10">
        <f t="shared" si="16"/>
        <v>0</v>
      </c>
      <c r="K140" s="12">
        <f t="shared" si="19"/>
        <v>0.78308535630383713</v>
      </c>
    </row>
    <row r="141" spans="1:11" x14ac:dyDescent="0.3">
      <c r="A141" s="6" t="s">
        <v>11</v>
      </c>
      <c r="B141" s="6">
        <v>154</v>
      </c>
      <c r="C141" s="15" t="s">
        <v>18</v>
      </c>
      <c r="D141" s="13">
        <v>4.05</v>
      </c>
      <c r="E141" s="8">
        <v>0</v>
      </c>
      <c r="F141" s="9">
        <v>6</v>
      </c>
      <c r="G141" s="9">
        <v>3</v>
      </c>
      <c r="H141" s="9">
        <v>0</v>
      </c>
      <c r="I141" s="9">
        <f t="shared" si="18"/>
        <v>9</v>
      </c>
      <c r="J141" s="10">
        <f t="shared" si="16"/>
        <v>0.5</v>
      </c>
      <c r="K141" s="12">
        <f t="shared" si="19"/>
        <v>2.2222222222222223</v>
      </c>
    </row>
    <row r="142" spans="1:11" x14ac:dyDescent="0.3">
      <c r="A142" s="6" t="s">
        <v>11</v>
      </c>
      <c r="B142" s="6">
        <v>164</v>
      </c>
      <c r="C142" s="15" t="s">
        <v>18</v>
      </c>
      <c r="D142" s="13">
        <v>3.952</v>
      </c>
      <c r="E142" s="8">
        <v>2</v>
      </c>
      <c r="F142" s="9">
        <v>2</v>
      </c>
      <c r="G142" s="9">
        <v>1</v>
      </c>
      <c r="H142" s="9">
        <v>0</v>
      </c>
      <c r="I142" s="9">
        <f t="shared" si="18"/>
        <v>5</v>
      </c>
      <c r="J142" s="10">
        <f t="shared" si="16"/>
        <v>0.5</v>
      </c>
      <c r="K142" s="12">
        <f t="shared" si="19"/>
        <v>1.2651821862348178</v>
      </c>
    </row>
    <row r="143" spans="1:11" x14ac:dyDescent="0.3">
      <c r="A143" s="6" t="s">
        <v>11</v>
      </c>
      <c r="B143" s="6">
        <v>165</v>
      </c>
      <c r="C143" s="15" t="s">
        <v>18</v>
      </c>
      <c r="D143" s="14">
        <v>4.0993369309099998</v>
      </c>
      <c r="E143" s="8">
        <v>3</v>
      </c>
      <c r="F143" s="9">
        <v>3</v>
      </c>
      <c r="G143" s="9">
        <v>1</v>
      </c>
      <c r="H143" s="9">
        <v>1</v>
      </c>
      <c r="I143" s="9">
        <f t="shared" si="18"/>
        <v>8</v>
      </c>
      <c r="J143" s="10">
        <f t="shared" si="16"/>
        <v>0.33333333333333331</v>
      </c>
      <c r="K143" s="12">
        <f t="shared" si="19"/>
        <v>1.9515351225897168</v>
      </c>
    </row>
    <row r="144" spans="1:11" x14ac:dyDescent="0.3">
      <c r="A144" s="6" t="s">
        <v>11</v>
      </c>
      <c r="B144" s="6">
        <v>168</v>
      </c>
      <c r="C144" s="15" t="s">
        <v>18</v>
      </c>
      <c r="D144" s="13">
        <v>4.6980000000000004</v>
      </c>
      <c r="E144" s="8">
        <v>0</v>
      </c>
      <c r="F144" s="9">
        <v>1</v>
      </c>
      <c r="G144" s="9">
        <v>1</v>
      </c>
      <c r="H144" s="9">
        <v>1</v>
      </c>
      <c r="I144" s="9">
        <f t="shared" si="18"/>
        <v>3</v>
      </c>
      <c r="J144" s="10">
        <f t="shared" si="16"/>
        <v>1</v>
      </c>
      <c r="K144" s="12">
        <f t="shared" si="19"/>
        <v>0.63856960408684538</v>
      </c>
    </row>
    <row r="145" spans="1:11" x14ac:dyDescent="0.3">
      <c r="A145" s="6" t="s">
        <v>11</v>
      </c>
      <c r="B145" s="6">
        <v>175</v>
      </c>
      <c r="C145" s="15" t="s">
        <v>18</v>
      </c>
      <c r="D145" s="14">
        <v>4.2389128390800002</v>
      </c>
      <c r="E145" s="8">
        <v>1</v>
      </c>
      <c r="F145" s="9">
        <v>1</v>
      </c>
      <c r="G145" s="9">
        <v>1</v>
      </c>
      <c r="H145" s="9">
        <v>0</v>
      </c>
      <c r="I145" s="9">
        <f t="shared" si="18"/>
        <v>3</v>
      </c>
      <c r="J145" s="10">
        <f t="shared" si="16"/>
        <v>1</v>
      </c>
      <c r="K145" s="12">
        <f t="shared" si="19"/>
        <v>0.70772863559306165</v>
      </c>
    </row>
    <row r="146" spans="1:11" x14ac:dyDescent="0.3">
      <c r="A146" s="6" t="s">
        <v>10</v>
      </c>
      <c r="B146" s="6">
        <v>8</v>
      </c>
      <c r="C146" s="15" t="s">
        <v>19</v>
      </c>
      <c r="D146" s="7">
        <v>4.0011842336693046</v>
      </c>
      <c r="E146">
        <v>0</v>
      </c>
      <c r="F146">
        <v>1</v>
      </c>
      <c r="G146">
        <v>1</v>
      </c>
      <c r="H146">
        <v>4</v>
      </c>
      <c r="I146">
        <v>6</v>
      </c>
      <c r="J146" s="10">
        <f t="shared" si="16"/>
        <v>1</v>
      </c>
      <c r="K146" s="12">
        <f t="shared" si="19"/>
        <v>1.4995560438109774</v>
      </c>
    </row>
    <row r="147" spans="1:11" x14ac:dyDescent="0.3">
      <c r="A147" s="6" t="s">
        <v>11</v>
      </c>
      <c r="B147" s="6">
        <v>86</v>
      </c>
      <c r="C147" s="15" t="s">
        <v>19</v>
      </c>
      <c r="D147" s="13">
        <v>4.173</v>
      </c>
      <c r="E147">
        <v>0</v>
      </c>
      <c r="F147">
        <v>1</v>
      </c>
      <c r="G147">
        <v>2</v>
      </c>
      <c r="H147">
        <v>0</v>
      </c>
      <c r="I147">
        <v>3</v>
      </c>
      <c r="J147" s="10">
        <f t="shared" si="16"/>
        <v>2</v>
      </c>
      <c r="K147" s="12">
        <f t="shared" si="19"/>
        <v>0.71890726096333568</v>
      </c>
    </row>
    <row r="148" spans="1:11" x14ac:dyDescent="0.3">
      <c r="A148" s="6" t="s">
        <v>11</v>
      </c>
      <c r="B148" s="6">
        <v>87</v>
      </c>
      <c r="C148" s="15" t="s">
        <v>19</v>
      </c>
      <c r="D148" s="14">
        <v>4.0487948478399902</v>
      </c>
      <c r="E148">
        <v>2</v>
      </c>
      <c r="F148">
        <v>4</v>
      </c>
      <c r="G148">
        <v>1</v>
      </c>
      <c r="H148">
        <v>1</v>
      </c>
      <c r="I148">
        <v>8</v>
      </c>
      <c r="J148" s="10">
        <f t="shared" si="16"/>
        <v>0.25</v>
      </c>
      <c r="K148" s="12">
        <f t="shared" si="19"/>
        <v>1.9758966064353585</v>
      </c>
    </row>
    <row r="149" spans="1:11" x14ac:dyDescent="0.3">
      <c r="A149" s="6" t="s">
        <v>11</v>
      </c>
      <c r="B149" s="6">
        <v>90</v>
      </c>
      <c r="C149" s="15" t="s">
        <v>19</v>
      </c>
      <c r="D149" s="13">
        <v>4.0540000000000003</v>
      </c>
      <c r="E149">
        <v>1</v>
      </c>
      <c r="F149">
        <v>3</v>
      </c>
      <c r="G149">
        <v>0</v>
      </c>
      <c r="H149">
        <v>0</v>
      </c>
      <c r="I149">
        <v>4</v>
      </c>
      <c r="J149" s="10">
        <f t="shared" si="16"/>
        <v>0</v>
      </c>
      <c r="K149" s="12">
        <f t="shared" si="19"/>
        <v>0.98667982239763186</v>
      </c>
    </row>
    <row r="150" spans="1:11" x14ac:dyDescent="0.3">
      <c r="A150" s="6" t="s">
        <v>11</v>
      </c>
      <c r="B150" s="6">
        <v>93</v>
      </c>
      <c r="C150" s="15" t="s">
        <v>19</v>
      </c>
      <c r="D150" s="13">
        <v>4.0490000000000004</v>
      </c>
      <c r="E150">
        <v>0</v>
      </c>
      <c r="F150">
        <v>5</v>
      </c>
      <c r="G150">
        <v>4</v>
      </c>
      <c r="H150">
        <v>1</v>
      </c>
      <c r="I150">
        <v>10</v>
      </c>
      <c r="J150" s="10">
        <f t="shared" si="16"/>
        <v>0.8</v>
      </c>
      <c r="K150" s="12">
        <f t="shared" si="19"/>
        <v>2.4697456162015312</v>
      </c>
    </row>
    <row r="151" spans="1:11" x14ac:dyDescent="0.3">
      <c r="A151" s="6" t="s">
        <v>11</v>
      </c>
      <c r="B151" s="6">
        <v>97</v>
      </c>
      <c r="C151" s="15" t="s">
        <v>19</v>
      </c>
      <c r="D151" s="13">
        <v>4.0069999999999997</v>
      </c>
      <c r="E151">
        <v>10</v>
      </c>
      <c r="F151">
        <v>25</v>
      </c>
      <c r="G151">
        <v>10</v>
      </c>
      <c r="H151">
        <v>1</v>
      </c>
      <c r="I151">
        <v>46</v>
      </c>
      <c r="J151" s="10">
        <f t="shared" si="16"/>
        <v>0.4</v>
      </c>
      <c r="K151" s="12">
        <f t="shared" si="19"/>
        <v>11.479910157224857</v>
      </c>
    </row>
    <row r="152" spans="1:11" x14ac:dyDescent="0.3">
      <c r="A152" s="6" t="s">
        <v>11</v>
      </c>
      <c r="B152" s="6">
        <v>103</v>
      </c>
      <c r="C152" s="15" t="s">
        <v>19</v>
      </c>
      <c r="D152" s="14">
        <v>4.1085567413100001</v>
      </c>
      <c r="E152">
        <v>0</v>
      </c>
      <c r="F152">
        <v>5</v>
      </c>
      <c r="G152">
        <v>2</v>
      </c>
      <c r="H152">
        <v>0</v>
      </c>
      <c r="I152">
        <v>7</v>
      </c>
      <c r="J152" s="10">
        <f t="shared" si="16"/>
        <v>0.4</v>
      </c>
      <c r="K152" s="12">
        <f t="shared" si="19"/>
        <v>1.7037613061583452</v>
      </c>
    </row>
    <row r="153" spans="1:11" x14ac:dyDescent="0.3">
      <c r="A153" s="6" t="s">
        <v>11</v>
      </c>
      <c r="B153" s="6">
        <v>104</v>
      </c>
      <c r="C153" s="15" t="s">
        <v>19</v>
      </c>
      <c r="D153" s="13">
        <v>3.8660000000000001</v>
      </c>
      <c r="E153">
        <v>5</v>
      </c>
      <c r="F153">
        <v>8</v>
      </c>
      <c r="G153">
        <v>5</v>
      </c>
      <c r="H153">
        <v>1</v>
      </c>
      <c r="I153">
        <v>19</v>
      </c>
      <c r="J153" s="10">
        <f t="shared" si="16"/>
        <v>0.625</v>
      </c>
      <c r="K153" s="12">
        <f t="shared" si="19"/>
        <v>4.9146404552509049</v>
      </c>
    </row>
    <row r="154" spans="1:11" x14ac:dyDescent="0.3">
      <c r="A154" s="6" t="s">
        <v>11</v>
      </c>
      <c r="B154" s="6">
        <v>105</v>
      </c>
      <c r="C154" s="15" t="s">
        <v>19</v>
      </c>
      <c r="D154" s="14">
        <v>3.7849592925999902</v>
      </c>
      <c r="E154">
        <v>0</v>
      </c>
      <c r="F154">
        <v>14</v>
      </c>
      <c r="G154">
        <v>2</v>
      </c>
      <c r="H154">
        <v>1</v>
      </c>
      <c r="I154">
        <v>17</v>
      </c>
      <c r="J154" s="10">
        <f t="shared" si="16"/>
        <v>0.14285714285714285</v>
      </c>
      <c r="K154" s="12">
        <f t="shared" si="19"/>
        <v>4.4914617795855456</v>
      </c>
    </row>
    <row r="155" spans="1:11" x14ac:dyDescent="0.3">
      <c r="A155" s="6" t="s">
        <v>11</v>
      </c>
      <c r="B155" s="6">
        <v>108</v>
      </c>
      <c r="C155" s="15" t="s">
        <v>19</v>
      </c>
      <c r="D155" s="14">
        <v>4.1999677310600001</v>
      </c>
      <c r="E155">
        <v>0</v>
      </c>
      <c r="F155">
        <v>4</v>
      </c>
      <c r="G155">
        <v>0</v>
      </c>
      <c r="H155">
        <v>2</v>
      </c>
      <c r="I155">
        <v>6</v>
      </c>
      <c r="J155" s="10">
        <f t="shared" si="16"/>
        <v>0</v>
      </c>
      <c r="K155" s="12">
        <f t="shared" si="19"/>
        <v>1.4285824044856894</v>
      </c>
    </row>
    <row r="156" spans="1:11" x14ac:dyDescent="0.3">
      <c r="A156" s="6" t="s">
        <v>11</v>
      </c>
      <c r="B156" s="6">
        <v>109</v>
      </c>
      <c r="C156" s="15" t="s">
        <v>19</v>
      </c>
      <c r="D156" s="14">
        <v>4.2139887430999901</v>
      </c>
      <c r="E156">
        <v>9</v>
      </c>
      <c r="F156">
        <v>9</v>
      </c>
      <c r="G156">
        <v>2</v>
      </c>
      <c r="H156">
        <v>0</v>
      </c>
      <c r="I156">
        <v>20</v>
      </c>
      <c r="J156" s="10">
        <f t="shared" si="16"/>
        <v>0.22222222222222221</v>
      </c>
      <c r="K156" s="12">
        <f t="shared" si="19"/>
        <v>4.7460971586001781</v>
      </c>
    </row>
    <row r="157" spans="1:11" x14ac:dyDescent="0.3">
      <c r="A157" s="6" t="s">
        <v>11</v>
      </c>
      <c r="B157" s="6">
        <v>110</v>
      </c>
      <c r="C157" s="15" t="s">
        <v>19</v>
      </c>
      <c r="D157" s="14">
        <v>4.1452959318099998</v>
      </c>
      <c r="E157">
        <v>6</v>
      </c>
      <c r="F157">
        <v>10</v>
      </c>
      <c r="G157">
        <v>3</v>
      </c>
      <c r="H157">
        <v>0</v>
      </c>
      <c r="I157">
        <v>19</v>
      </c>
      <c r="J157" s="10">
        <f t="shared" si="16"/>
        <v>0.3</v>
      </c>
      <c r="K157" s="12">
        <f t="shared" si="19"/>
        <v>4.5835087078340022</v>
      </c>
    </row>
    <row r="158" spans="1:11" x14ac:dyDescent="0.3">
      <c r="A158" s="6" t="s">
        <v>11</v>
      </c>
      <c r="B158" s="6">
        <v>111</v>
      </c>
      <c r="C158" s="15" t="s">
        <v>19</v>
      </c>
      <c r="D158" s="14">
        <v>4.0810739287999898</v>
      </c>
      <c r="E158">
        <v>11</v>
      </c>
      <c r="F158">
        <v>9</v>
      </c>
      <c r="G158">
        <v>3</v>
      </c>
      <c r="H158">
        <v>0</v>
      </c>
      <c r="I158">
        <v>23</v>
      </c>
      <c r="J158" s="10">
        <f t="shared" si="16"/>
        <v>0.33333333333333331</v>
      </c>
      <c r="K158" s="12">
        <f t="shared" si="19"/>
        <v>5.6357714663510112</v>
      </c>
    </row>
    <row r="159" spans="1:11" x14ac:dyDescent="0.3">
      <c r="A159" s="6" t="s">
        <v>11</v>
      </c>
      <c r="B159" s="6">
        <v>130</v>
      </c>
      <c r="C159" s="15" t="s">
        <v>19</v>
      </c>
      <c r="D159" s="13">
        <v>3.9870000000000001</v>
      </c>
      <c r="E159">
        <v>0</v>
      </c>
      <c r="F159">
        <v>3</v>
      </c>
      <c r="G159">
        <v>2</v>
      </c>
      <c r="H159">
        <v>0</v>
      </c>
      <c r="I159">
        <v>5</v>
      </c>
      <c r="J159" s="10">
        <f t="shared" si="16"/>
        <v>0.66666666666666663</v>
      </c>
      <c r="K159" s="12">
        <f t="shared" si="19"/>
        <v>1.2540757461750689</v>
      </c>
    </row>
    <row r="160" spans="1:11" x14ac:dyDescent="0.3">
      <c r="A160" s="6" t="s">
        <v>11</v>
      </c>
      <c r="B160" s="6">
        <v>139</v>
      </c>
      <c r="C160" s="15" t="s">
        <v>19</v>
      </c>
      <c r="D160" s="13">
        <v>4.0519999999999996</v>
      </c>
      <c r="E160">
        <v>3</v>
      </c>
      <c r="F160">
        <v>3</v>
      </c>
      <c r="G160">
        <v>1</v>
      </c>
      <c r="H160">
        <v>1</v>
      </c>
      <c r="I160">
        <v>8</v>
      </c>
      <c r="J160" s="10">
        <f t="shared" si="16"/>
        <v>0.33333333333333331</v>
      </c>
      <c r="K160" s="12">
        <f t="shared" si="19"/>
        <v>1.974333662388944</v>
      </c>
    </row>
    <row r="161" spans="1:11" x14ac:dyDescent="0.3">
      <c r="A161" s="6" t="s">
        <v>11</v>
      </c>
      <c r="B161" s="6">
        <v>142</v>
      </c>
      <c r="C161" s="15" t="s">
        <v>19</v>
      </c>
      <c r="D161" s="13">
        <v>4.0839999999999996</v>
      </c>
      <c r="E161">
        <v>3</v>
      </c>
      <c r="F161">
        <v>0</v>
      </c>
      <c r="G161">
        <v>0</v>
      </c>
      <c r="H161">
        <v>0</v>
      </c>
      <c r="I161">
        <v>3</v>
      </c>
      <c r="J161" s="10" t="e">
        <f t="shared" si="16"/>
        <v>#DIV/0!</v>
      </c>
      <c r="K161" s="12">
        <f t="shared" si="19"/>
        <v>0.73457394711067592</v>
      </c>
    </row>
    <row r="162" spans="1:11" x14ac:dyDescent="0.3">
      <c r="A162" s="6" t="s">
        <v>11</v>
      </c>
      <c r="B162" s="6">
        <v>146</v>
      </c>
      <c r="C162" s="15" t="s">
        <v>19</v>
      </c>
      <c r="D162" s="13">
        <v>3.8250000000000002</v>
      </c>
      <c r="E162">
        <v>0</v>
      </c>
      <c r="F162">
        <v>1</v>
      </c>
      <c r="G162">
        <v>1</v>
      </c>
      <c r="H162">
        <v>0</v>
      </c>
      <c r="I162">
        <v>2</v>
      </c>
      <c r="J162" s="10">
        <f t="shared" si="16"/>
        <v>1</v>
      </c>
      <c r="K162" s="12">
        <f t="shared" si="19"/>
        <v>0.52287581699346408</v>
      </c>
    </row>
    <row r="163" spans="1:11" x14ac:dyDescent="0.3">
      <c r="A163" s="6" t="s">
        <v>11</v>
      </c>
      <c r="B163" s="6">
        <v>152</v>
      </c>
      <c r="C163" s="15" t="s">
        <v>19</v>
      </c>
      <c r="D163" s="14">
        <v>4.2103717208500004</v>
      </c>
      <c r="E163">
        <v>5</v>
      </c>
      <c r="F163">
        <v>4</v>
      </c>
      <c r="G163">
        <v>1</v>
      </c>
      <c r="H163">
        <v>0</v>
      </c>
      <c r="I163">
        <v>10</v>
      </c>
      <c r="J163" s="10">
        <f t="shared" si="16"/>
        <v>0.25</v>
      </c>
      <c r="K163" s="12">
        <f t="shared" si="19"/>
        <v>2.3750872044098696</v>
      </c>
    </row>
    <row r="164" spans="1:11" x14ac:dyDescent="0.3">
      <c r="A164" s="6" t="s">
        <v>11</v>
      </c>
      <c r="B164" s="6">
        <v>153</v>
      </c>
      <c r="C164" s="15" t="s">
        <v>19</v>
      </c>
      <c r="D164" s="13">
        <v>3.831</v>
      </c>
      <c r="E164">
        <v>0</v>
      </c>
      <c r="F164">
        <v>2</v>
      </c>
      <c r="G164">
        <v>0</v>
      </c>
      <c r="H164">
        <v>0</v>
      </c>
      <c r="I164">
        <v>2</v>
      </c>
      <c r="J164" s="10">
        <f t="shared" si="16"/>
        <v>0</v>
      </c>
      <c r="K164" s="12">
        <f t="shared" si="19"/>
        <v>0.52205690420255813</v>
      </c>
    </row>
    <row r="165" spans="1:11" x14ac:dyDescent="0.3">
      <c r="A165" s="6" t="s">
        <v>11</v>
      </c>
      <c r="B165" s="6">
        <v>154</v>
      </c>
      <c r="C165" s="15" t="s">
        <v>19</v>
      </c>
      <c r="D165" s="13">
        <v>4.05</v>
      </c>
      <c r="E165">
        <v>4</v>
      </c>
      <c r="F165">
        <v>5</v>
      </c>
      <c r="G165">
        <v>1</v>
      </c>
      <c r="H165">
        <v>1</v>
      </c>
      <c r="I165">
        <v>11</v>
      </c>
      <c r="J165" s="10">
        <f t="shared" si="16"/>
        <v>0.2</v>
      </c>
      <c r="K165" s="12">
        <f t="shared" si="19"/>
        <v>2.7160493827160495</v>
      </c>
    </row>
    <row r="166" spans="1:11" x14ac:dyDescent="0.3">
      <c r="A166" s="6" t="s">
        <v>11</v>
      </c>
      <c r="B166" s="6">
        <v>164</v>
      </c>
      <c r="C166" s="15" t="s">
        <v>19</v>
      </c>
      <c r="D166" s="13">
        <v>3.952</v>
      </c>
      <c r="E166">
        <v>2</v>
      </c>
      <c r="F166">
        <v>5</v>
      </c>
      <c r="G166">
        <v>2</v>
      </c>
      <c r="H166">
        <v>0</v>
      </c>
      <c r="I166">
        <v>9</v>
      </c>
      <c r="J166" s="10">
        <f t="shared" si="16"/>
        <v>0.4</v>
      </c>
      <c r="K166" s="12">
        <f t="shared" si="19"/>
        <v>2.2773279352226723</v>
      </c>
    </row>
    <row r="167" spans="1:11" x14ac:dyDescent="0.3">
      <c r="A167" s="6" t="s">
        <v>11</v>
      </c>
      <c r="B167" s="6">
        <v>165</v>
      </c>
      <c r="C167" s="15" t="s">
        <v>19</v>
      </c>
      <c r="D167" s="14">
        <v>4.0993369309099998</v>
      </c>
      <c r="E167">
        <v>0</v>
      </c>
      <c r="F167">
        <v>0</v>
      </c>
      <c r="G167">
        <v>0</v>
      </c>
      <c r="H167">
        <v>0</v>
      </c>
      <c r="I167">
        <v>0</v>
      </c>
      <c r="J167" s="10" t="e">
        <f t="shared" si="16"/>
        <v>#DIV/0!</v>
      </c>
      <c r="K167" s="12">
        <f t="shared" si="19"/>
        <v>0</v>
      </c>
    </row>
    <row r="168" spans="1:11" x14ac:dyDescent="0.3">
      <c r="A168" s="6" t="s">
        <v>11</v>
      </c>
      <c r="B168" s="6">
        <v>168</v>
      </c>
      <c r="C168" s="15" t="s">
        <v>19</v>
      </c>
      <c r="D168" s="13">
        <v>4.6980000000000004</v>
      </c>
      <c r="E168">
        <v>0</v>
      </c>
      <c r="F168">
        <v>1</v>
      </c>
      <c r="G168">
        <v>1</v>
      </c>
      <c r="H168">
        <v>0</v>
      </c>
      <c r="I168">
        <v>2</v>
      </c>
      <c r="J168" s="10">
        <f t="shared" si="16"/>
        <v>1</v>
      </c>
      <c r="K168" s="12">
        <f t="shared" si="19"/>
        <v>0.42571306939123027</v>
      </c>
    </row>
    <row r="169" spans="1:11" x14ac:dyDescent="0.3">
      <c r="A169" s="6" t="s">
        <v>11</v>
      </c>
      <c r="B169" s="6">
        <v>175</v>
      </c>
      <c r="C169" s="15" t="s">
        <v>19</v>
      </c>
      <c r="D169" s="14">
        <v>4.2389128390800002</v>
      </c>
      <c r="E169">
        <v>0</v>
      </c>
      <c r="F169">
        <v>3</v>
      </c>
      <c r="G169">
        <v>2</v>
      </c>
      <c r="H169">
        <v>0</v>
      </c>
      <c r="I169">
        <v>5</v>
      </c>
      <c r="J169" s="10">
        <f t="shared" si="16"/>
        <v>0.66666666666666663</v>
      </c>
      <c r="K169" s="12">
        <f t="shared" si="19"/>
        <v>1.1795477259884362</v>
      </c>
    </row>
    <row r="170" spans="1:11" x14ac:dyDescent="0.3">
      <c r="A170" s="6" t="s">
        <v>10</v>
      </c>
      <c r="B170" s="6">
        <v>8</v>
      </c>
      <c r="C170" s="15" t="s">
        <v>20</v>
      </c>
      <c r="D170" s="7">
        <v>4.0011842336693046</v>
      </c>
      <c r="E170" s="17">
        <v>0</v>
      </c>
      <c r="F170" s="17">
        <v>3</v>
      </c>
      <c r="G170" s="17">
        <v>1</v>
      </c>
      <c r="H170" s="17">
        <v>7</v>
      </c>
      <c r="I170" s="17">
        <v>11</v>
      </c>
      <c r="J170" s="10">
        <f t="shared" si="16"/>
        <v>0.33333333333333331</v>
      </c>
      <c r="K170" s="12">
        <f t="shared" si="19"/>
        <v>2.7491860803201251</v>
      </c>
    </row>
    <row r="171" spans="1:11" x14ac:dyDescent="0.3">
      <c r="A171" s="6" t="s">
        <v>11</v>
      </c>
      <c r="B171" s="6">
        <v>86</v>
      </c>
      <c r="C171" s="15" t="s">
        <v>20</v>
      </c>
      <c r="D171" s="13">
        <v>4.173</v>
      </c>
      <c r="E171" s="17">
        <v>1</v>
      </c>
      <c r="F171" s="17">
        <v>0</v>
      </c>
      <c r="G171" s="17">
        <v>0</v>
      </c>
      <c r="H171" s="17">
        <v>0</v>
      </c>
      <c r="I171" s="17">
        <v>1</v>
      </c>
      <c r="J171" s="10" t="e">
        <f t="shared" si="16"/>
        <v>#DIV/0!</v>
      </c>
      <c r="K171" s="12">
        <f t="shared" si="19"/>
        <v>0.23963575365444523</v>
      </c>
    </row>
    <row r="172" spans="1:11" x14ac:dyDescent="0.3">
      <c r="A172" s="6" t="s">
        <v>11</v>
      </c>
      <c r="B172" s="6">
        <v>87</v>
      </c>
      <c r="C172" s="15" t="s">
        <v>20</v>
      </c>
      <c r="D172" s="14">
        <v>4.0487948478399902</v>
      </c>
      <c r="E172" s="17">
        <v>1</v>
      </c>
      <c r="F172" s="17">
        <v>2</v>
      </c>
      <c r="G172" s="17">
        <v>1</v>
      </c>
      <c r="H172" s="17">
        <v>0</v>
      </c>
      <c r="I172" s="17">
        <v>4</v>
      </c>
      <c r="J172" s="10">
        <f t="shared" si="16"/>
        <v>0.5</v>
      </c>
      <c r="K172" s="12">
        <f t="shared" si="19"/>
        <v>0.98794830321767924</v>
      </c>
    </row>
    <row r="173" spans="1:11" x14ac:dyDescent="0.3">
      <c r="A173" s="6" t="s">
        <v>11</v>
      </c>
      <c r="B173" s="6">
        <v>90</v>
      </c>
      <c r="C173" s="15" t="s">
        <v>20</v>
      </c>
      <c r="D173" s="13">
        <v>4.0540000000000003</v>
      </c>
      <c r="E173" s="17">
        <v>0</v>
      </c>
      <c r="F173" s="17">
        <v>1</v>
      </c>
      <c r="G173" s="17">
        <v>0</v>
      </c>
      <c r="H173" s="17">
        <v>0</v>
      </c>
      <c r="I173" s="17">
        <v>1</v>
      </c>
      <c r="J173" s="10">
        <f t="shared" si="16"/>
        <v>0</v>
      </c>
      <c r="K173" s="12">
        <f t="shared" si="19"/>
        <v>0.24666995559940796</v>
      </c>
    </row>
    <row r="174" spans="1:11" x14ac:dyDescent="0.3">
      <c r="A174" s="6" t="s">
        <v>11</v>
      </c>
      <c r="B174" s="6">
        <v>93</v>
      </c>
      <c r="C174" s="15" t="s">
        <v>20</v>
      </c>
      <c r="D174" s="13">
        <v>4.0490000000000004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0" t="e">
        <f t="shared" si="16"/>
        <v>#DIV/0!</v>
      </c>
      <c r="K174" s="12">
        <f t="shared" si="19"/>
        <v>0</v>
      </c>
    </row>
    <row r="175" spans="1:11" x14ac:dyDescent="0.3">
      <c r="A175" s="6" t="s">
        <v>11</v>
      </c>
      <c r="B175" s="6">
        <v>97</v>
      </c>
      <c r="C175" s="15" t="s">
        <v>20</v>
      </c>
      <c r="D175" s="13">
        <v>4.0069999999999997</v>
      </c>
      <c r="E175" s="17">
        <v>0</v>
      </c>
      <c r="F175" s="17">
        <v>1</v>
      </c>
      <c r="G175" s="17">
        <v>0</v>
      </c>
      <c r="H175" s="17">
        <v>0</v>
      </c>
      <c r="I175" s="17">
        <v>1</v>
      </c>
      <c r="J175" s="10">
        <f t="shared" si="16"/>
        <v>0</v>
      </c>
      <c r="K175" s="12">
        <f t="shared" si="19"/>
        <v>0.24956326428749689</v>
      </c>
    </row>
    <row r="176" spans="1:11" x14ac:dyDescent="0.3">
      <c r="A176" s="6" t="s">
        <v>11</v>
      </c>
      <c r="B176" s="6">
        <v>103</v>
      </c>
      <c r="C176" s="15" t="s">
        <v>20</v>
      </c>
      <c r="D176" s="14">
        <v>4.1085567413100001</v>
      </c>
      <c r="E176" s="17">
        <v>9</v>
      </c>
      <c r="F176" s="17">
        <v>27</v>
      </c>
      <c r="G176" s="17">
        <v>7</v>
      </c>
      <c r="H176" s="17">
        <v>7</v>
      </c>
      <c r="I176" s="17">
        <v>50</v>
      </c>
      <c r="J176" s="10">
        <f t="shared" si="16"/>
        <v>0.25925925925925924</v>
      </c>
      <c r="K176" s="12">
        <f t="shared" si="19"/>
        <v>12.169723615416752</v>
      </c>
    </row>
    <row r="177" spans="1:11" x14ac:dyDescent="0.3">
      <c r="A177" s="6" t="s">
        <v>11</v>
      </c>
      <c r="B177" s="6">
        <v>104</v>
      </c>
      <c r="C177" s="15" t="s">
        <v>20</v>
      </c>
      <c r="D177" s="13">
        <v>3.8660000000000001</v>
      </c>
      <c r="E177" s="17">
        <v>4</v>
      </c>
      <c r="F177" s="17">
        <v>10</v>
      </c>
      <c r="G177" s="17">
        <v>4</v>
      </c>
      <c r="H177" s="17">
        <v>1</v>
      </c>
      <c r="I177" s="17">
        <v>19</v>
      </c>
      <c r="J177" s="10">
        <f t="shared" si="16"/>
        <v>0.4</v>
      </c>
      <c r="K177" s="12">
        <f t="shared" si="19"/>
        <v>4.9146404552509049</v>
      </c>
    </row>
    <row r="178" spans="1:11" x14ac:dyDescent="0.3">
      <c r="A178" s="6" t="s">
        <v>11</v>
      </c>
      <c r="B178" s="6">
        <v>105</v>
      </c>
      <c r="C178" s="15" t="s">
        <v>20</v>
      </c>
      <c r="D178" s="14">
        <v>3.7849592925999902</v>
      </c>
      <c r="E178" s="17">
        <v>5</v>
      </c>
      <c r="F178" s="17">
        <v>9</v>
      </c>
      <c r="G178" s="17">
        <v>2</v>
      </c>
      <c r="H178" s="17">
        <v>0</v>
      </c>
      <c r="I178" s="17">
        <v>16</v>
      </c>
      <c r="J178" s="10">
        <f t="shared" si="16"/>
        <v>0.22222222222222221</v>
      </c>
      <c r="K178" s="12">
        <f t="shared" si="19"/>
        <v>4.2272581454922786</v>
      </c>
    </row>
    <row r="179" spans="1:11" x14ac:dyDescent="0.3">
      <c r="A179" s="6" t="s">
        <v>11</v>
      </c>
      <c r="B179" s="6">
        <v>108</v>
      </c>
      <c r="C179" s="15" t="s">
        <v>20</v>
      </c>
      <c r="D179" s="14">
        <v>4.1999677310600001</v>
      </c>
      <c r="E179" s="17">
        <v>0</v>
      </c>
      <c r="F179" s="17">
        <v>1</v>
      </c>
      <c r="G179" s="17">
        <v>1</v>
      </c>
      <c r="H179" s="17">
        <v>0</v>
      </c>
      <c r="I179" s="17">
        <v>2</v>
      </c>
      <c r="J179" s="10">
        <f t="shared" si="16"/>
        <v>1</v>
      </c>
      <c r="K179" s="12">
        <f t="shared" si="19"/>
        <v>0.4761941348285631</v>
      </c>
    </row>
    <row r="180" spans="1:11" x14ac:dyDescent="0.3">
      <c r="A180" s="6" t="s">
        <v>11</v>
      </c>
      <c r="B180" s="6">
        <v>109</v>
      </c>
      <c r="C180" s="15" t="s">
        <v>20</v>
      </c>
      <c r="D180" s="14">
        <v>4.2139887430999901</v>
      </c>
      <c r="E180" s="17">
        <v>1</v>
      </c>
      <c r="F180" s="17">
        <v>2</v>
      </c>
      <c r="G180" s="17">
        <v>0</v>
      </c>
      <c r="H180" s="17">
        <v>1</v>
      </c>
      <c r="I180" s="17">
        <v>4</v>
      </c>
      <c r="J180" s="10">
        <f t="shared" si="16"/>
        <v>0</v>
      </c>
      <c r="K180" s="12">
        <f t="shared" si="19"/>
        <v>0.94921943172003564</v>
      </c>
    </row>
    <row r="181" spans="1:11" x14ac:dyDescent="0.3">
      <c r="A181" s="6" t="s">
        <v>11</v>
      </c>
      <c r="B181" s="6">
        <v>110</v>
      </c>
      <c r="C181" s="15" t="s">
        <v>20</v>
      </c>
      <c r="D181" s="14">
        <v>4.1452959318099998</v>
      </c>
      <c r="E181" s="17">
        <v>3</v>
      </c>
      <c r="F181" s="17">
        <v>9</v>
      </c>
      <c r="G181" s="17">
        <v>3</v>
      </c>
      <c r="H181" s="17">
        <v>0</v>
      </c>
      <c r="I181" s="17">
        <v>15</v>
      </c>
      <c r="J181" s="10">
        <f t="shared" si="16"/>
        <v>0.33333333333333331</v>
      </c>
      <c r="K181" s="12">
        <f t="shared" si="19"/>
        <v>3.6185595061847389</v>
      </c>
    </row>
    <row r="182" spans="1:11" x14ac:dyDescent="0.3">
      <c r="A182" s="6" t="s">
        <v>11</v>
      </c>
      <c r="B182" s="6">
        <v>111</v>
      </c>
      <c r="C182" s="15" t="s">
        <v>20</v>
      </c>
      <c r="D182" s="14">
        <v>4.0810739287999898</v>
      </c>
      <c r="E182" s="17">
        <v>14</v>
      </c>
      <c r="F182" s="17">
        <v>16</v>
      </c>
      <c r="G182" s="17">
        <v>3</v>
      </c>
      <c r="H182" s="17">
        <v>0</v>
      </c>
      <c r="I182" s="17">
        <v>33</v>
      </c>
      <c r="J182" s="10">
        <f t="shared" si="16"/>
        <v>0.1875</v>
      </c>
      <c r="K182" s="12">
        <f t="shared" si="19"/>
        <v>8.0861068865036252</v>
      </c>
    </row>
    <row r="183" spans="1:11" x14ac:dyDescent="0.3">
      <c r="A183" s="6" t="s">
        <v>11</v>
      </c>
      <c r="B183" s="6">
        <v>130</v>
      </c>
      <c r="C183" s="15" t="s">
        <v>20</v>
      </c>
      <c r="D183" s="13">
        <v>3.9870000000000001</v>
      </c>
      <c r="E183" s="17">
        <v>10</v>
      </c>
      <c r="F183" s="17">
        <v>15</v>
      </c>
      <c r="G183" s="17">
        <v>4</v>
      </c>
      <c r="H183" s="17">
        <v>0</v>
      </c>
      <c r="I183" s="17">
        <v>29</v>
      </c>
      <c r="J183" s="10">
        <f t="shared" si="16"/>
        <v>0.26666666666666666</v>
      </c>
      <c r="K183" s="12">
        <f t="shared" si="19"/>
        <v>7.2736393278153999</v>
      </c>
    </row>
    <row r="184" spans="1:11" x14ac:dyDescent="0.3">
      <c r="A184" s="6" t="s">
        <v>11</v>
      </c>
      <c r="B184" s="6">
        <v>139</v>
      </c>
      <c r="C184" s="15" t="s">
        <v>20</v>
      </c>
      <c r="D184" s="13">
        <v>4.0519999999999996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0" t="e">
        <f t="shared" si="16"/>
        <v>#DIV/0!</v>
      </c>
      <c r="K184" s="12">
        <f t="shared" si="19"/>
        <v>0</v>
      </c>
    </row>
    <row r="185" spans="1:11" x14ac:dyDescent="0.3">
      <c r="A185" s="6" t="s">
        <v>11</v>
      </c>
      <c r="B185" s="6">
        <v>142</v>
      </c>
      <c r="C185" s="15" t="s">
        <v>20</v>
      </c>
      <c r="D185" s="13">
        <v>4.0839999999999996</v>
      </c>
      <c r="E185" s="17">
        <v>8</v>
      </c>
      <c r="F185" s="17">
        <v>10</v>
      </c>
      <c r="G185" s="17">
        <v>3</v>
      </c>
      <c r="H185" s="17">
        <v>1</v>
      </c>
      <c r="I185" s="17">
        <v>22</v>
      </c>
      <c r="J185" s="10">
        <f t="shared" si="16"/>
        <v>0.3</v>
      </c>
      <c r="K185" s="12">
        <f t="shared" si="19"/>
        <v>5.3868756121449568</v>
      </c>
    </row>
    <row r="186" spans="1:11" x14ac:dyDescent="0.3">
      <c r="A186" s="6" t="s">
        <v>11</v>
      </c>
      <c r="B186" s="6">
        <v>146</v>
      </c>
      <c r="C186" s="15" t="s">
        <v>20</v>
      </c>
      <c r="D186" s="13">
        <v>3.8250000000000002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0" t="e">
        <f t="shared" si="16"/>
        <v>#DIV/0!</v>
      </c>
      <c r="K186" s="12">
        <f t="shared" si="19"/>
        <v>0</v>
      </c>
    </row>
    <row r="187" spans="1:11" x14ac:dyDescent="0.3">
      <c r="A187" s="6" t="s">
        <v>11</v>
      </c>
      <c r="B187" s="6">
        <v>152</v>
      </c>
      <c r="C187" s="15" t="s">
        <v>20</v>
      </c>
      <c r="D187" s="14">
        <v>4.2103717208500004</v>
      </c>
      <c r="E187" s="17">
        <v>4</v>
      </c>
      <c r="F187" s="17">
        <v>1</v>
      </c>
      <c r="G187" s="17">
        <v>0</v>
      </c>
      <c r="H187" s="17">
        <v>1</v>
      </c>
      <c r="I187" s="17">
        <v>6</v>
      </c>
      <c r="J187" s="10">
        <f t="shared" ref="J187:J193" si="20">G187/F187</f>
        <v>0</v>
      </c>
      <c r="K187" s="12">
        <f t="shared" si="19"/>
        <v>1.4250523226459217</v>
      </c>
    </row>
    <row r="188" spans="1:11" x14ac:dyDescent="0.3">
      <c r="A188" s="6" t="s">
        <v>11</v>
      </c>
      <c r="B188" s="6">
        <v>153</v>
      </c>
      <c r="C188" s="15" t="s">
        <v>20</v>
      </c>
      <c r="D188" s="13">
        <v>3.831</v>
      </c>
      <c r="E188" s="17">
        <v>0</v>
      </c>
      <c r="F188" s="17">
        <v>2</v>
      </c>
      <c r="G188" s="17">
        <v>1</v>
      </c>
      <c r="H188" s="17">
        <v>0</v>
      </c>
      <c r="I188" s="17">
        <v>3</v>
      </c>
      <c r="J188" s="10">
        <f t="shared" si="20"/>
        <v>0.5</v>
      </c>
      <c r="K188" s="12">
        <f t="shared" si="19"/>
        <v>0.78308535630383713</v>
      </c>
    </row>
    <row r="189" spans="1:11" x14ac:dyDescent="0.3">
      <c r="A189" s="6" t="s">
        <v>11</v>
      </c>
      <c r="B189" s="6">
        <v>154</v>
      </c>
      <c r="C189" s="15" t="s">
        <v>20</v>
      </c>
      <c r="D189" s="13">
        <v>4.05</v>
      </c>
      <c r="E189" s="17">
        <v>2</v>
      </c>
      <c r="F189" s="17">
        <v>2</v>
      </c>
      <c r="G189" s="17">
        <v>0</v>
      </c>
      <c r="H189" s="17">
        <v>0</v>
      </c>
      <c r="I189" s="17">
        <v>4</v>
      </c>
      <c r="J189" s="10">
        <f t="shared" si="20"/>
        <v>0</v>
      </c>
      <c r="K189" s="12">
        <f t="shared" si="19"/>
        <v>0.98765432098765438</v>
      </c>
    </row>
    <row r="190" spans="1:11" x14ac:dyDescent="0.3">
      <c r="A190" s="6" t="s">
        <v>11</v>
      </c>
      <c r="B190" s="6">
        <v>164</v>
      </c>
      <c r="C190" s="15" t="s">
        <v>20</v>
      </c>
      <c r="D190" s="13">
        <v>3.952</v>
      </c>
      <c r="E190" s="17">
        <v>2</v>
      </c>
      <c r="F190" s="17">
        <v>4</v>
      </c>
      <c r="G190" s="17">
        <v>2</v>
      </c>
      <c r="H190" s="17">
        <v>2</v>
      </c>
      <c r="I190" s="17">
        <v>10</v>
      </c>
      <c r="J190" s="10">
        <f t="shared" si="20"/>
        <v>0.5</v>
      </c>
      <c r="K190" s="12">
        <f t="shared" si="19"/>
        <v>2.5303643724696356</v>
      </c>
    </row>
    <row r="191" spans="1:11" x14ac:dyDescent="0.3">
      <c r="A191" s="6" t="s">
        <v>11</v>
      </c>
      <c r="B191" s="6">
        <v>165</v>
      </c>
      <c r="C191" s="15" t="s">
        <v>20</v>
      </c>
      <c r="D191" s="14">
        <v>4.0993369309099998</v>
      </c>
      <c r="E191" s="17">
        <v>1</v>
      </c>
      <c r="F191" s="17">
        <v>5</v>
      </c>
      <c r="G191" s="17">
        <v>2</v>
      </c>
      <c r="H191" s="17">
        <v>0</v>
      </c>
      <c r="I191" s="17">
        <v>8</v>
      </c>
      <c r="J191" s="10">
        <f t="shared" si="20"/>
        <v>0.4</v>
      </c>
      <c r="K191" s="12">
        <f t="shared" si="19"/>
        <v>1.9515351225897168</v>
      </c>
    </row>
    <row r="192" spans="1:11" x14ac:dyDescent="0.3">
      <c r="A192" s="6" t="s">
        <v>11</v>
      </c>
      <c r="B192" s="6">
        <v>168</v>
      </c>
      <c r="C192" s="15" t="s">
        <v>20</v>
      </c>
      <c r="D192" s="13">
        <v>4.6980000000000004</v>
      </c>
      <c r="E192" s="17">
        <v>0</v>
      </c>
      <c r="F192" s="17">
        <v>2</v>
      </c>
      <c r="G192" s="17">
        <v>2</v>
      </c>
      <c r="H192" s="17">
        <v>0</v>
      </c>
      <c r="I192" s="17">
        <v>4</v>
      </c>
      <c r="J192" s="10">
        <f t="shared" si="20"/>
        <v>1</v>
      </c>
      <c r="K192" s="12">
        <f t="shared" si="19"/>
        <v>0.85142613878246054</v>
      </c>
    </row>
    <row r="193" spans="1:11" x14ac:dyDescent="0.3">
      <c r="A193" s="6" t="s">
        <v>11</v>
      </c>
      <c r="B193" s="6">
        <v>175</v>
      </c>
      <c r="C193" s="15" t="s">
        <v>20</v>
      </c>
      <c r="D193" s="14">
        <v>4.2389128390800002</v>
      </c>
      <c r="E193" s="17">
        <v>1</v>
      </c>
      <c r="F193" s="17">
        <v>0</v>
      </c>
      <c r="G193" s="17">
        <v>0</v>
      </c>
      <c r="H193" s="17">
        <v>0</v>
      </c>
      <c r="I193" s="17">
        <v>1</v>
      </c>
      <c r="J193" s="10" t="e">
        <f t="shared" si="20"/>
        <v>#DIV/0!</v>
      </c>
      <c r="K193" s="12">
        <f t="shared" si="19"/>
        <v>0.23590954519768723</v>
      </c>
    </row>
    <row r="194" spans="1:11" x14ac:dyDescent="0.3">
      <c r="A194" s="6" t="s">
        <v>10</v>
      </c>
      <c r="B194" s="6">
        <v>8</v>
      </c>
      <c r="C194" s="15" t="s">
        <v>21</v>
      </c>
      <c r="D194" s="7">
        <v>4.0011842336693046</v>
      </c>
      <c r="E194">
        <v>0</v>
      </c>
      <c r="F194">
        <v>2</v>
      </c>
      <c r="G194">
        <v>0</v>
      </c>
      <c r="H194">
        <v>3</v>
      </c>
      <c r="I194">
        <v>5</v>
      </c>
      <c r="J194">
        <v>0</v>
      </c>
      <c r="K194">
        <v>1.25</v>
      </c>
    </row>
    <row r="195" spans="1:11" x14ac:dyDescent="0.3">
      <c r="A195" s="6" t="s">
        <v>11</v>
      </c>
      <c r="B195" s="6">
        <v>86</v>
      </c>
      <c r="C195" s="15" t="s">
        <v>21</v>
      </c>
      <c r="D195" s="13">
        <v>4.173</v>
      </c>
      <c r="E195">
        <v>1</v>
      </c>
      <c r="F195">
        <v>1</v>
      </c>
      <c r="G195">
        <v>0</v>
      </c>
      <c r="H195">
        <v>0</v>
      </c>
      <c r="I195">
        <v>2</v>
      </c>
      <c r="J195">
        <v>0</v>
      </c>
      <c r="K195">
        <v>0.48</v>
      </c>
    </row>
    <row r="196" spans="1:11" x14ac:dyDescent="0.3">
      <c r="A196" s="6" t="s">
        <v>11</v>
      </c>
      <c r="B196" s="6">
        <v>87</v>
      </c>
      <c r="C196" s="15" t="s">
        <v>21</v>
      </c>
      <c r="D196" s="14">
        <v>4.0487948478399902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22</v>
      </c>
      <c r="K196">
        <v>0</v>
      </c>
    </row>
    <row r="197" spans="1:11" x14ac:dyDescent="0.3">
      <c r="A197" s="6" t="s">
        <v>11</v>
      </c>
      <c r="B197" s="6">
        <v>90</v>
      </c>
      <c r="C197" s="15" t="s">
        <v>21</v>
      </c>
      <c r="D197" s="13">
        <v>4.0540000000000003</v>
      </c>
      <c r="E197">
        <v>1</v>
      </c>
      <c r="F197">
        <v>4</v>
      </c>
      <c r="G197">
        <v>2</v>
      </c>
      <c r="H197">
        <v>0</v>
      </c>
      <c r="I197">
        <v>7</v>
      </c>
      <c r="J197">
        <v>0.5</v>
      </c>
      <c r="K197">
        <v>1.73</v>
      </c>
    </row>
    <row r="198" spans="1:11" x14ac:dyDescent="0.3">
      <c r="A198" s="6" t="s">
        <v>11</v>
      </c>
      <c r="B198" s="6">
        <v>93</v>
      </c>
      <c r="C198" s="15" t="s">
        <v>21</v>
      </c>
      <c r="D198" s="13">
        <v>4.0490000000000004</v>
      </c>
      <c r="E198">
        <v>2</v>
      </c>
      <c r="F198">
        <v>5</v>
      </c>
      <c r="G198">
        <v>3</v>
      </c>
      <c r="H198">
        <v>3</v>
      </c>
      <c r="I198">
        <v>13</v>
      </c>
      <c r="J198">
        <v>0.6</v>
      </c>
      <c r="K198">
        <v>3.21</v>
      </c>
    </row>
    <row r="199" spans="1:11" x14ac:dyDescent="0.3">
      <c r="A199" s="6" t="s">
        <v>11</v>
      </c>
      <c r="B199" s="6">
        <v>97</v>
      </c>
      <c r="C199" s="15" t="s">
        <v>21</v>
      </c>
      <c r="D199" s="13">
        <v>4.0069999999999997</v>
      </c>
      <c r="E199">
        <v>1</v>
      </c>
      <c r="F199">
        <v>3</v>
      </c>
      <c r="G199">
        <v>1</v>
      </c>
      <c r="H199">
        <v>0</v>
      </c>
      <c r="I199">
        <v>5</v>
      </c>
      <c r="J199">
        <v>0.33333333300000001</v>
      </c>
      <c r="K199">
        <v>1.25</v>
      </c>
    </row>
    <row r="200" spans="1:11" x14ac:dyDescent="0.3">
      <c r="A200" s="6" t="s">
        <v>11</v>
      </c>
      <c r="B200" s="6">
        <v>103</v>
      </c>
      <c r="C200" s="15" t="s">
        <v>21</v>
      </c>
      <c r="D200" s="14">
        <v>4.1085567413100001</v>
      </c>
      <c r="E200">
        <v>11</v>
      </c>
      <c r="F200">
        <v>20</v>
      </c>
      <c r="G200">
        <v>3</v>
      </c>
      <c r="H200">
        <v>1</v>
      </c>
      <c r="I200">
        <v>35</v>
      </c>
      <c r="J200">
        <v>0.15</v>
      </c>
      <c r="K200">
        <v>8.52</v>
      </c>
    </row>
    <row r="201" spans="1:11" x14ac:dyDescent="0.3">
      <c r="A201" s="6" t="s">
        <v>11</v>
      </c>
      <c r="B201" s="6">
        <v>104</v>
      </c>
      <c r="C201" s="15" t="s">
        <v>21</v>
      </c>
      <c r="D201" s="13">
        <v>3.8660000000000001</v>
      </c>
      <c r="E201">
        <v>0</v>
      </c>
      <c r="F201">
        <v>6</v>
      </c>
      <c r="G201">
        <v>2</v>
      </c>
      <c r="H201">
        <v>0</v>
      </c>
      <c r="I201">
        <v>8</v>
      </c>
      <c r="J201">
        <v>0.33333333300000001</v>
      </c>
      <c r="K201">
        <v>2.0699999999999998</v>
      </c>
    </row>
    <row r="202" spans="1:11" x14ac:dyDescent="0.3">
      <c r="A202" s="6" t="s">
        <v>11</v>
      </c>
      <c r="B202" s="6">
        <v>105</v>
      </c>
      <c r="C202" s="15" t="s">
        <v>21</v>
      </c>
      <c r="D202" s="14">
        <v>3.7849592925999902</v>
      </c>
      <c r="E202">
        <v>1</v>
      </c>
      <c r="F202">
        <v>8</v>
      </c>
      <c r="G202">
        <v>2</v>
      </c>
      <c r="H202">
        <v>0</v>
      </c>
      <c r="I202">
        <v>11</v>
      </c>
      <c r="J202">
        <v>0.25</v>
      </c>
      <c r="K202">
        <v>2.91</v>
      </c>
    </row>
    <row r="203" spans="1:11" x14ac:dyDescent="0.3">
      <c r="A203" s="6" t="s">
        <v>11</v>
      </c>
      <c r="B203" s="6">
        <v>108</v>
      </c>
      <c r="C203" s="15" t="s">
        <v>21</v>
      </c>
      <c r="D203" s="14">
        <v>4.1999677310600001</v>
      </c>
      <c r="E203">
        <v>1</v>
      </c>
      <c r="F203">
        <v>5</v>
      </c>
      <c r="G203">
        <v>3</v>
      </c>
      <c r="H203">
        <v>0</v>
      </c>
      <c r="I203">
        <v>9</v>
      </c>
      <c r="J203">
        <v>0.6</v>
      </c>
      <c r="K203">
        <v>2.14</v>
      </c>
    </row>
    <row r="204" spans="1:11" x14ac:dyDescent="0.3">
      <c r="A204" s="6" t="s">
        <v>11</v>
      </c>
      <c r="B204" s="6">
        <v>109</v>
      </c>
      <c r="C204" s="15" t="s">
        <v>21</v>
      </c>
      <c r="D204" s="14">
        <v>4.2139887430999901</v>
      </c>
      <c r="E204">
        <v>3</v>
      </c>
      <c r="F204">
        <v>5</v>
      </c>
      <c r="G204">
        <v>4</v>
      </c>
      <c r="H204">
        <v>2</v>
      </c>
      <c r="I204">
        <v>14</v>
      </c>
      <c r="J204">
        <v>0.8</v>
      </c>
      <c r="K204">
        <v>3.32</v>
      </c>
    </row>
    <row r="205" spans="1:11" x14ac:dyDescent="0.3">
      <c r="A205" s="6" t="s">
        <v>11</v>
      </c>
      <c r="B205" s="6">
        <v>110</v>
      </c>
      <c r="C205" s="15" t="s">
        <v>21</v>
      </c>
      <c r="D205" s="14">
        <v>4.1452959318099998</v>
      </c>
      <c r="E205">
        <v>2</v>
      </c>
      <c r="F205">
        <v>6</v>
      </c>
      <c r="G205">
        <v>1</v>
      </c>
      <c r="H205">
        <v>0</v>
      </c>
      <c r="I205">
        <v>9</v>
      </c>
      <c r="J205">
        <v>0.16666666699999999</v>
      </c>
      <c r="K205">
        <v>2.17</v>
      </c>
    </row>
    <row r="206" spans="1:11" x14ac:dyDescent="0.3">
      <c r="A206" s="6" t="s">
        <v>11</v>
      </c>
      <c r="B206" s="6">
        <v>111</v>
      </c>
      <c r="C206" s="15" t="s">
        <v>21</v>
      </c>
      <c r="D206" s="14">
        <v>4.0810739287999898</v>
      </c>
      <c r="E206">
        <v>2</v>
      </c>
      <c r="F206">
        <v>10</v>
      </c>
      <c r="G206">
        <v>3</v>
      </c>
      <c r="H206">
        <v>0</v>
      </c>
      <c r="I206">
        <v>15</v>
      </c>
      <c r="J206">
        <v>0.3</v>
      </c>
      <c r="K206">
        <v>3.68</v>
      </c>
    </row>
    <row r="207" spans="1:11" x14ac:dyDescent="0.3">
      <c r="A207" s="6" t="s">
        <v>11</v>
      </c>
      <c r="B207" s="6">
        <v>130</v>
      </c>
      <c r="C207" s="15" t="s">
        <v>21</v>
      </c>
      <c r="D207" s="13">
        <v>3.9870000000000001</v>
      </c>
      <c r="E207">
        <v>4</v>
      </c>
      <c r="F207">
        <v>6</v>
      </c>
      <c r="G207">
        <v>1</v>
      </c>
      <c r="H207">
        <v>2</v>
      </c>
      <c r="I207">
        <v>13</v>
      </c>
      <c r="J207">
        <v>0.16666666699999999</v>
      </c>
      <c r="K207">
        <v>3.26</v>
      </c>
    </row>
    <row r="208" spans="1:11" x14ac:dyDescent="0.3">
      <c r="A208" s="6" t="s">
        <v>11</v>
      </c>
      <c r="B208" s="6">
        <v>139</v>
      </c>
      <c r="C208" s="15" t="s">
        <v>21</v>
      </c>
      <c r="D208" s="13">
        <v>4.0519999999999996</v>
      </c>
      <c r="E208">
        <v>2</v>
      </c>
      <c r="F208">
        <v>3</v>
      </c>
      <c r="G208">
        <v>2</v>
      </c>
      <c r="H208">
        <v>0</v>
      </c>
      <c r="I208">
        <v>7</v>
      </c>
      <c r="J208">
        <v>0.66666666699999999</v>
      </c>
      <c r="K208">
        <v>1.73</v>
      </c>
    </row>
    <row r="209" spans="1:11" x14ac:dyDescent="0.3">
      <c r="A209" s="6" t="s">
        <v>11</v>
      </c>
      <c r="B209" s="6">
        <v>142</v>
      </c>
      <c r="C209" s="15" t="s">
        <v>21</v>
      </c>
      <c r="D209" s="13">
        <v>4.0839999999999996</v>
      </c>
      <c r="E209">
        <v>0</v>
      </c>
      <c r="F209">
        <v>3</v>
      </c>
      <c r="G209">
        <v>1</v>
      </c>
      <c r="H209">
        <v>0</v>
      </c>
      <c r="I209">
        <v>4</v>
      </c>
      <c r="J209">
        <v>0.33333333300000001</v>
      </c>
      <c r="K209">
        <v>0.98</v>
      </c>
    </row>
    <row r="210" spans="1:11" x14ac:dyDescent="0.3">
      <c r="A210" s="6" t="s">
        <v>11</v>
      </c>
      <c r="B210" s="6">
        <v>146</v>
      </c>
      <c r="C210" s="15" t="s">
        <v>21</v>
      </c>
      <c r="D210" s="13">
        <v>3.8250000000000002</v>
      </c>
      <c r="E210">
        <v>4</v>
      </c>
      <c r="F210">
        <v>5</v>
      </c>
      <c r="G210">
        <v>0</v>
      </c>
      <c r="H210">
        <v>0</v>
      </c>
      <c r="I210">
        <v>9</v>
      </c>
      <c r="J210">
        <v>0</v>
      </c>
      <c r="K210">
        <v>2.35</v>
      </c>
    </row>
    <row r="211" spans="1:11" x14ac:dyDescent="0.3">
      <c r="A211" s="6" t="s">
        <v>11</v>
      </c>
      <c r="B211" s="6">
        <v>152</v>
      </c>
      <c r="C211" s="15" t="s">
        <v>21</v>
      </c>
      <c r="D211" s="14">
        <v>4.2103717208500004</v>
      </c>
      <c r="E211">
        <v>9</v>
      </c>
      <c r="F211">
        <v>3</v>
      </c>
      <c r="G211">
        <v>1</v>
      </c>
      <c r="H211">
        <v>0</v>
      </c>
      <c r="I211">
        <v>13</v>
      </c>
      <c r="J211">
        <v>0.33333333300000001</v>
      </c>
      <c r="K211">
        <v>3.09</v>
      </c>
    </row>
    <row r="212" spans="1:11" x14ac:dyDescent="0.3">
      <c r="A212" s="6" t="s">
        <v>11</v>
      </c>
      <c r="B212" s="6">
        <v>153</v>
      </c>
      <c r="C212" s="15" t="s">
        <v>21</v>
      </c>
      <c r="D212" s="13">
        <v>3.831</v>
      </c>
      <c r="E212">
        <v>3</v>
      </c>
      <c r="F212">
        <v>0</v>
      </c>
      <c r="G212">
        <v>0</v>
      </c>
      <c r="H212">
        <v>0</v>
      </c>
      <c r="I212">
        <v>3</v>
      </c>
      <c r="J212" t="s">
        <v>22</v>
      </c>
      <c r="K212">
        <v>0.78</v>
      </c>
    </row>
    <row r="213" spans="1:11" x14ac:dyDescent="0.3">
      <c r="A213" s="6" t="s">
        <v>11</v>
      </c>
      <c r="B213" s="6">
        <v>154</v>
      </c>
      <c r="C213" s="15" t="s">
        <v>21</v>
      </c>
      <c r="D213" s="13">
        <v>4.05</v>
      </c>
      <c r="E213">
        <v>4</v>
      </c>
      <c r="F213">
        <v>5</v>
      </c>
      <c r="G213">
        <v>0</v>
      </c>
      <c r="H213">
        <v>0</v>
      </c>
      <c r="I213">
        <v>9</v>
      </c>
      <c r="J213">
        <v>0</v>
      </c>
      <c r="K213">
        <v>2.2200000000000002</v>
      </c>
    </row>
    <row r="214" spans="1:11" x14ac:dyDescent="0.3">
      <c r="A214" s="6" t="s">
        <v>11</v>
      </c>
      <c r="B214" s="6">
        <v>164</v>
      </c>
      <c r="C214" s="15" t="s">
        <v>21</v>
      </c>
      <c r="D214" s="13">
        <v>3.952</v>
      </c>
      <c r="E214">
        <v>3</v>
      </c>
      <c r="F214">
        <v>0</v>
      </c>
      <c r="G214">
        <v>0</v>
      </c>
      <c r="H214">
        <v>0</v>
      </c>
      <c r="I214">
        <v>3</v>
      </c>
      <c r="J214" t="s">
        <v>22</v>
      </c>
      <c r="K214">
        <v>0.76</v>
      </c>
    </row>
    <row r="215" spans="1:11" x14ac:dyDescent="0.3">
      <c r="A215" s="6" t="s">
        <v>11</v>
      </c>
      <c r="B215" s="6">
        <v>165</v>
      </c>
      <c r="C215" s="15" t="s">
        <v>21</v>
      </c>
      <c r="D215" s="14">
        <v>4.0993369309099998</v>
      </c>
      <c r="E215">
        <v>2</v>
      </c>
      <c r="F215">
        <v>4</v>
      </c>
      <c r="G215">
        <v>3</v>
      </c>
      <c r="H215">
        <v>0</v>
      </c>
      <c r="I215">
        <v>9</v>
      </c>
      <c r="J215">
        <v>0.75</v>
      </c>
      <c r="K215">
        <v>2.2000000000000002</v>
      </c>
    </row>
    <row r="216" spans="1:11" x14ac:dyDescent="0.3">
      <c r="A216" s="6" t="s">
        <v>11</v>
      </c>
      <c r="B216" s="6">
        <v>168</v>
      </c>
      <c r="C216" s="15" t="s">
        <v>21</v>
      </c>
      <c r="D216" s="13">
        <v>4.6980000000000004</v>
      </c>
      <c r="E216">
        <v>2</v>
      </c>
      <c r="F216">
        <v>3</v>
      </c>
      <c r="G216">
        <v>3</v>
      </c>
      <c r="H216">
        <v>0</v>
      </c>
      <c r="I216">
        <v>8</v>
      </c>
      <c r="J216">
        <v>1</v>
      </c>
      <c r="K216">
        <v>1.7</v>
      </c>
    </row>
    <row r="217" spans="1:11" x14ac:dyDescent="0.3">
      <c r="A217" s="6" t="s">
        <v>11</v>
      </c>
      <c r="B217" s="6">
        <v>175</v>
      </c>
      <c r="C217" s="15" t="s">
        <v>21</v>
      </c>
      <c r="D217" s="14">
        <v>4.2389128390800002</v>
      </c>
      <c r="E217">
        <v>0</v>
      </c>
      <c r="F217">
        <v>2</v>
      </c>
      <c r="G217">
        <v>2</v>
      </c>
      <c r="H217">
        <v>0</v>
      </c>
      <c r="I217">
        <v>4</v>
      </c>
      <c r="J217">
        <v>1</v>
      </c>
      <c r="K217">
        <v>0.94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Repeated Plots Data</vt:lpstr>
    </vt:vector>
  </TitlesOfParts>
  <Company>Parks Canada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knight</dc:creator>
  <cp:lastModifiedBy>Shawn Gerrow</cp:lastModifiedBy>
  <dcterms:created xsi:type="dcterms:W3CDTF">2017-04-13T14:17:36Z</dcterms:created>
  <dcterms:modified xsi:type="dcterms:W3CDTF">2023-03-16T18:13:53Z</dcterms:modified>
</cp:coreProperties>
</file>