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J:\Beth\County Meth Stuff\"/>
    </mc:Choice>
  </mc:AlternateContent>
  <bookViews>
    <workbookView xWindow="0" yWindow="0" windowWidth="24000" windowHeight="8910"/>
  </bookViews>
  <sheets>
    <sheet name="Drugs" sheetId="1" r:id="rId1"/>
    <sheet name="Alcohol" sheetId="2" r:id="rId2"/>
    <sheet name="Rate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3" l="1"/>
  <c r="G32" i="3"/>
  <c r="H33" i="3"/>
  <c r="H32" i="3"/>
  <c r="I33" i="3"/>
  <c r="I32" i="3"/>
  <c r="J33" i="3"/>
  <c r="J32" i="3"/>
  <c r="K33" i="3"/>
  <c r="K32" i="3"/>
  <c r="L33" i="3"/>
  <c r="L32" i="3"/>
  <c r="M33" i="3"/>
  <c r="M32" i="3"/>
  <c r="N33" i="3"/>
  <c r="N32" i="3"/>
  <c r="O33" i="3"/>
  <c r="O32" i="3"/>
  <c r="Z33" i="3"/>
  <c r="Z32" i="3"/>
  <c r="Z31" i="3"/>
  <c r="Y33" i="3"/>
  <c r="Y32" i="3"/>
  <c r="Y31" i="3"/>
  <c r="X33" i="3"/>
  <c r="X32" i="3"/>
  <c r="X31" i="3"/>
  <c r="W33" i="3"/>
  <c r="W32" i="3"/>
  <c r="W31" i="3"/>
  <c r="V33" i="3"/>
  <c r="V32" i="3"/>
  <c r="V31" i="3"/>
  <c r="U33" i="3"/>
  <c r="U32" i="3"/>
  <c r="U31" i="3"/>
  <c r="T33" i="3"/>
  <c r="T32" i="3"/>
  <c r="T31" i="3"/>
  <c r="S33" i="3"/>
  <c r="S32" i="3"/>
  <c r="S31" i="3"/>
  <c r="R33" i="3"/>
  <c r="R32" i="3"/>
  <c r="R31" i="3"/>
  <c r="Q33" i="3"/>
  <c r="Q32" i="3"/>
  <c r="Q31" i="3"/>
  <c r="P33" i="3"/>
  <c r="P32" i="3"/>
  <c r="P31" i="3"/>
  <c r="O31" i="3"/>
  <c r="N31" i="3"/>
  <c r="M31" i="3"/>
  <c r="L31" i="3"/>
  <c r="K31" i="3"/>
  <c r="J31" i="3"/>
  <c r="I31" i="3"/>
  <c r="H31" i="3"/>
  <c r="G31" i="3"/>
  <c r="F33" i="3"/>
  <c r="F32" i="3"/>
  <c r="F31" i="3"/>
  <c r="U24" i="3"/>
  <c r="Z30" i="3"/>
  <c r="Y30" i="3"/>
  <c r="X30" i="3"/>
  <c r="Z29" i="3"/>
  <c r="Y29" i="3"/>
  <c r="X29" i="3"/>
  <c r="Z28" i="3"/>
  <c r="Y28" i="3"/>
  <c r="X28" i="3"/>
  <c r="Z27" i="3"/>
  <c r="Y27" i="3"/>
  <c r="X27" i="3"/>
  <c r="Z25" i="3"/>
  <c r="Y25" i="3"/>
  <c r="X25" i="3"/>
  <c r="Z24" i="3"/>
  <c r="Y24" i="3"/>
  <c r="X24" i="3"/>
  <c r="Z23" i="3"/>
  <c r="Y23" i="3"/>
  <c r="X23" i="3"/>
  <c r="Z22" i="3"/>
  <c r="Y22" i="3"/>
  <c r="X22" i="3"/>
  <c r="Z21" i="3"/>
  <c r="Y21" i="3"/>
  <c r="X21" i="3"/>
  <c r="Z20" i="3"/>
  <c r="Y20" i="3"/>
  <c r="X20" i="3"/>
  <c r="Z19" i="3"/>
  <c r="Y19" i="3"/>
  <c r="X19" i="3"/>
  <c r="Z18" i="3"/>
  <c r="Y18" i="3"/>
  <c r="X18" i="3"/>
  <c r="Z17" i="3"/>
  <c r="Y17" i="3"/>
  <c r="X17" i="3"/>
  <c r="Z16" i="3"/>
  <c r="Y16" i="3"/>
  <c r="X16" i="3"/>
  <c r="Z15" i="3"/>
  <c r="Y15" i="3"/>
  <c r="X15" i="3"/>
  <c r="Z14" i="3"/>
  <c r="Y14" i="3"/>
  <c r="X14" i="3"/>
  <c r="Z13" i="3"/>
  <c r="Y13" i="3"/>
  <c r="X13" i="3"/>
  <c r="Z12" i="3"/>
  <c r="Y12" i="3"/>
  <c r="X12" i="3"/>
  <c r="Z11" i="3"/>
  <c r="Y11" i="3"/>
  <c r="X11" i="3"/>
  <c r="Z10" i="3"/>
  <c r="Y10" i="3"/>
  <c r="X10" i="3"/>
  <c r="W30" i="3"/>
  <c r="V30" i="3"/>
  <c r="U30" i="3"/>
  <c r="W29" i="3"/>
  <c r="V29" i="3"/>
  <c r="U29" i="3"/>
  <c r="W28" i="3"/>
  <c r="V28" i="3"/>
  <c r="U28" i="3"/>
  <c r="W27" i="3"/>
  <c r="V27" i="3"/>
  <c r="U27" i="3"/>
  <c r="W25" i="3"/>
  <c r="V25" i="3"/>
  <c r="U25" i="3"/>
  <c r="W24" i="3"/>
  <c r="V24" i="3"/>
  <c r="W23" i="3"/>
  <c r="V23" i="3"/>
  <c r="U23" i="3"/>
  <c r="W22" i="3"/>
  <c r="V22" i="3"/>
  <c r="U22" i="3"/>
  <c r="W21" i="3"/>
  <c r="V21" i="3"/>
  <c r="U21" i="3"/>
  <c r="W20" i="3"/>
  <c r="V20" i="3"/>
  <c r="U20" i="3"/>
  <c r="W19" i="3"/>
  <c r="V19" i="3"/>
  <c r="U19" i="3"/>
  <c r="W18" i="3"/>
  <c r="V18" i="3"/>
  <c r="U18" i="3"/>
  <c r="W17" i="3"/>
  <c r="V17" i="3"/>
  <c r="U17" i="3"/>
  <c r="W16" i="3"/>
  <c r="V16" i="3"/>
  <c r="U16" i="3"/>
  <c r="W15" i="3"/>
  <c r="V15" i="3"/>
  <c r="U15" i="3"/>
  <c r="W14" i="3"/>
  <c r="V14" i="3"/>
  <c r="U14" i="3"/>
  <c r="W13" i="3"/>
  <c r="V13" i="3"/>
  <c r="U13" i="3"/>
  <c r="W12" i="3"/>
  <c r="V12" i="3"/>
  <c r="U12" i="3"/>
  <c r="W11" i="3"/>
  <c r="V11" i="3"/>
  <c r="U11" i="3"/>
  <c r="W10" i="3"/>
  <c r="V10" i="3"/>
  <c r="U10" i="3"/>
  <c r="T30" i="3"/>
  <c r="S30" i="3"/>
  <c r="R30" i="3"/>
  <c r="T29" i="3"/>
  <c r="S29" i="3"/>
  <c r="R29" i="3"/>
  <c r="T28" i="3"/>
  <c r="S28" i="3"/>
  <c r="R28" i="3"/>
  <c r="T27" i="3"/>
  <c r="S27" i="3"/>
  <c r="R27" i="3"/>
  <c r="T25" i="3"/>
  <c r="S25" i="3"/>
  <c r="R25" i="3"/>
  <c r="T24" i="3"/>
  <c r="S24" i="3"/>
  <c r="R24" i="3"/>
  <c r="T23" i="3"/>
  <c r="S23" i="3"/>
  <c r="R23" i="3"/>
  <c r="T22" i="3"/>
  <c r="S22" i="3"/>
  <c r="R22" i="3"/>
  <c r="T21" i="3"/>
  <c r="S21" i="3"/>
  <c r="R21" i="3"/>
  <c r="T20" i="3"/>
  <c r="S20" i="3"/>
  <c r="R20" i="3"/>
  <c r="T19" i="3"/>
  <c r="S19" i="3"/>
  <c r="R19" i="3"/>
  <c r="T18" i="3"/>
  <c r="S18" i="3"/>
  <c r="R18" i="3"/>
  <c r="T17" i="3"/>
  <c r="S17" i="3"/>
  <c r="R17" i="3"/>
  <c r="T16" i="3"/>
  <c r="S16" i="3"/>
  <c r="R16" i="3"/>
  <c r="T15" i="3"/>
  <c r="S15" i="3"/>
  <c r="R15" i="3"/>
  <c r="T14" i="3"/>
  <c r="S14" i="3"/>
  <c r="R14" i="3"/>
  <c r="T13" i="3"/>
  <c r="S13" i="3"/>
  <c r="R13" i="3"/>
  <c r="T12" i="3"/>
  <c r="S12" i="3"/>
  <c r="R12" i="3"/>
  <c r="T11" i="3"/>
  <c r="S11" i="3"/>
  <c r="R11" i="3"/>
  <c r="T10" i="3"/>
  <c r="S10" i="3"/>
  <c r="R10" i="3"/>
  <c r="Q30" i="3"/>
  <c r="P30" i="3"/>
  <c r="O30" i="3"/>
  <c r="Q29" i="3"/>
  <c r="P29" i="3"/>
  <c r="O29" i="3"/>
  <c r="Q28" i="3"/>
  <c r="P28" i="3"/>
  <c r="O28" i="3"/>
  <c r="Q27" i="3"/>
  <c r="P27" i="3"/>
  <c r="O27" i="3"/>
  <c r="Q25" i="3"/>
  <c r="P25" i="3"/>
  <c r="O25" i="3"/>
  <c r="Q24" i="3"/>
  <c r="P24" i="3"/>
  <c r="O24" i="3"/>
  <c r="Q23" i="3"/>
  <c r="P23" i="3"/>
  <c r="O23" i="3"/>
  <c r="Q22" i="3"/>
  <c r="P22" i="3"/>
  <c r="O22" i="3"/>
  <c r="Q21" i="3"/>
  <c r="P21" i="3"/>
  <c r="O21" i="3"/>
  <c r="Q20" i="3"/>
  <c r="P20" i="3"/>
  <c r="O20" i="3"/>
  <c r="Q19" i="3"/>
  <c r="P19" i="3"/>
  <c r="O19" i="3"/>
  <c r="Q18" i="3"/>
  <c r="P18" i="3"/>
  <c r="O18" i="3"/>
  <c r="Q17" i="3"/>
  <c r="P17" i="3"/>
  <c r="O17" i="3"/>
  <c r="Q16" i="3"/>
  <c r="P16" i="3"/>
  <c r="O16" i="3"/>
  <c r="Q15" i="3"/>
  <c r="P15" i="3"/>
  <c r="O15" i="3"/>
  <c r="Q14" i="3"/>
  <c r="P14" i="3"/>
  <c r="O14" i="3"/>
  <c r="Q13" i="3"/>
  <c r="P13" i="3"/>
  <c r="O13" i="3"/>
  <c r="Q12" i="3"/>
  <c r="P12" i="3"/>
  <c r="O12" i="3"/>
  <c r="Q11" i="3"/>
  <c r="P11" i="3"/>
  <c r="O11" i="3"/>
  <c r="Q10" i="3"/>
  <c r="P10" i="3"/>
  <c r="O10" i="3"/>
  <c r="N30" i="3"/>
  <c r="M30" i="3"/>
  <c r="L30" i="3"/>
  <c r="N29" i="3"/>
  <c r="M29" i="3"/>
  <c r="L29" i="3"/>
  <c r="N28" i="3"/>
  <c r="M28" i="3"/>
  <c r="L28" i="3"/>
  <c r="N27" i="3"/>
  <c r="M27" i="3"/>
  <c r="L27" i="3"/>
  <c r="N25" i="3"/>
  <c r="M25" i="3"/>
  <c r="L25" i="3"/>
  <c r="N24" i="3"/>
  <c r="M24" i="3"/>
  <c r="L24" i="3"/>
  <c r="N23" i="3"/>
  <c r="M23" i="3"/>
  <c r="L23" i="3"/>
  <c r="N22" i="3"/>
  <c r="M22" i="3"/>
  <c r="L22" i="3"/>
  <c r="N21" i="3"/>
  <c r="M21" i="3"/>
  <c r="L21" i="3"/>
  <c r="N20" i="3"/>
  <c r="M20" i="3"/>
  <c r="L20" i="3"/>
  <c r="N19" i="3"/>
  <c r="M19" i="3"/>
  <c r="L19" i="3"/>
  <c r="N18" i="3"/>
  <c r="M18" i="3"/>
  <c r="L18" i="3"/>
  <c r="N17" i="3"/>
  <c r="M17" i="3"/>
  <c r="L17" i="3"/>
  <c r="N16" i="3"/>
  <c r="M16" i="3"/>
  <c r="L16" i="3"/>
  <c r="N15" i="3"/>
  <c r="M15" i="3"/>
  <c r="L15" i="3"/>
  <c r="N14" i="3"/>
  <c r="M14" i="3"/>
  <c r="L14" i="3"/>
  <c r="N13" i="3"/>
  <c r="M13" i="3"/>
  <c r="L13" i="3"/>
  <c r="N12" i="3"/>
  <c r="M12" i="3"/>
  <c r="L12" i="3"/>
  <c r="N11" i="3"/>
  <c r="M11" i="3"/>
  <c r="L11" i="3"/>
  <c r="N10" i="3"/>
  <c r="M10" i="3"/>
  <c r="L10" i="3"/>
  <c r="J10" i="3"/>
  <c r="K30" i="3"/>
  <c r="K29" i="3"/>
  <c r="K28" i="3"/>
  <c r="K27" i="3"/>
  <c r="K25" i="3"/>
  <c r="K24" i="3"/>
  <c r="K23" i="3"/>
  <c r="K22" i="3"/>
  <c r="K21" i="3"/>
  <c r="K20" i="3"/>
  <c r="K19" i="3"/>
  <c r="K18" i="3"/>
  <c r="K17" i="3"/>
  <c r="K16" i="3"/>
  <c r="K15" i="3"/>
  <c r="K14" i="3"/>
  <c r="K13" i="3"/>
  <c r="K12" i="3"/>
  <c r="K11" i="3"/>
  <c r="K10" i="3"/>
  <c r="J30" i="3"/>
  <c r="J29" i="3"/>
  <c r="J28" i="3"/>
  <c r="J27" i="3"/>
  <c r="J25" i="3"/>
  <c r="J24" i="3"/>
  <c r="J23" i="3"/>
  <c r="J22" i="3"/>
  <c r="J21" i="3"/>
  <c r="J20" i="3"/>
  <c r="J19" i="3"/>
  <c r="J18" i="3"/>
  <c r="J17" i="3"/>
  <c r="J16" i="3"/>
  <c r="J15" i="3"/>
  <c r="J14" i="3"/>
  <c r="J13" i="3"/>
  <c r="J12" i="3"/>
  <c r="J11" i="3"/>
  <c r="I30" i="3"/>
  <c r="I29" i="3"/>
  <c r="I28" i="3"/>
  <c r="I27" i="3"/>
  <c r="I25" i="3"/>
  <c r="I24" i="3"/>
  <c r="I23" i="3"/>
  <c r="I22" i="3"/>
  <c r="I21" i="3"/>
  <c r="I20" i="3"/>
  <c r="I19" i="3"/>
  <c r="I18" i="3"/>
  <c r="I17" i="3"/>
  <c r="I16" i="3"/>
  <c r="I15" i="3"/>
  <c r="I14" i="3"/>
  <c r="I13" i="3"/>
  <c r="I12" i="3"/>
  <c r="I11" i="3"/>
  <c r="I10" i="3"/>
  <c r="H30" i="3"/>
  <c r="H29" i="3"/>
  <c r="H28" i="3"/>
  <c r="H27" i="3"/>
  <c r="H25" i="3"/>
  <c r="H24" i="3"/>
  <c r="H23" i="3"/>
  <c r="H22" i="3"/>
  <c r="H21" i="3"/>
  <c r="H20" i="3"/>
  <c r="H19" i="3"/>
  <c r="H18" i="3"/>
  <c r="H17" i="3"/>
  <c r="H16" i="3"/>
  <c r="H15" i="3"/>
  <c r="H14" i="3"/>
  <c r="H13" i="3"/>
  <c r="H12" i="3"/>
  <c r="H11" i="3"/>
  <c r="G30" i="3"/>
  <c r="G29" i="3"/>
  <c r="G28" i="3"/>
  <c r="G27" i="3"/>
  <c r="G25" i="3"/>
  <c r="G24" i="3"/>
  <c r="G23" i="3"/>
  <c r="G22" i="3"/>
  <c r="G21" i="3"/>
  <c r="G20" i="3"/>
  <c r="G19" i="3"/>
  <c r="G18" i="3"/>
  <c r="G17" i="3"/>
  <c r="G16" i="3"/>
  <c r="G15" i="3"/>
  <c r="G14" i="3"/>
  <c r="G13" i="3"/>
  <c r="G12" i="3"/>
  <c r="G11" i="3"/>
  <c r="F30" i="3"/>
  <c r="F29" i="3"/>
  <c r="F28" i="3"/>
  <c r="F27" i="3"/>
  <c r="F25" i="3"/>
  <c r="F24" i="3"/>
  <c r="F23" i="3"/>
  <c r="F22" i="3"/>
  <c r="F21" i="3"/>
  <c r="F20" i="3"/>
  <c r="F19" i="3"/>
  <c r="F18" i="3"/>
  <c r="F17" i="3"/>
  <c r="F16" i="3"/>
  <c r="F15" i="3"/>
  <c r="F14" i="3"/>
  <c r="F13" i="3"/>
  <c r="F12" i="3"/>
  <c r="F11" i="3"/>
  <c r="H10" i="3"/>
  <c r="G10" i="3"/>
  <c r="F10" i="3"/>
</calcChain>
</file>

<file path=xl/sharedStrings.xml><?xml version="1.0" encoding="utf-8"?>
<sst xmlns="http://schemas.openxmlformats.org/spreadsheetml/2006/main" count="283" uniqueCount="61">
  <si>
    <t>Number of drug overdose deaths involving both methamphetamine and other synthetic opioids (excl. methadone)</t>
  </si>
  <si>
    <t>Number of  drug overdose deaths involving both methamphetamine and heroin</t>
  </si>
  <si>
    <t>Number of drug overdose cases reported by ME/coroners with methamphetamine determined to be a contributing drug to the overdose death</t>
  </si>
  <si>
    <t>Number of drug overdose  cases reported by ME/coroners</t>
  </si>
  <si>
    <t>n/a</t>
  </si>
  <si>
    <t>Annual age-adjusted rate of methamphetamine-related overdose deaths (to be calculated only when the reported cases are all residents of the jurisdiction)</t>
  </si>
  <si>
    <r>
      <t xml:space="preserve">Number of drug overdose deaths with methamphetamine “present” at the time of death --- positive toxicology </t>
    </r>
    <r>
      <rPr>
        <i/>
        <sz val="12"/>
        <color theme="1"/>
        <rFont val="Calibri"/>
        <family val="2"/>
        <scheme val="minor"/>
      </rPr>
      <t>screening</t>
    </r>
    <r>
      <rPr>
        <sz val="12"/>
        <color theme="1"/>
        <rFont val="Calibri"/>
        <family val="2"/>
        <scheme val="minor"/>
      </rPr>
      <t xml:space="preserve"> for methamphetamine</t>
    </r>
  </si>
  <si>
    <r>
      <t xml:space="preserve">Number of drug overdose deaths with methamphetamine “present” at the time of death--- positive toxicology </t>
    </r>
    <r>
      <rPr>
        <i/>
        <sz val="12"/>
        <color theme="1"/>
        <rFont val="Calibri"/>
        <family val="2"/>
        <scheme val="minor"/>
      </rPr>
      <t>confirmatory</t>
    </r>
    <r>
      <rPr>
        <sz val="12"/>
        <color theme="1"/>
        <rFont val="Calibri"/>
        <family val="2"/>
        <scheme val="minor"/>
      </rPr>
      <t xml:space="preserve"> for methamphetamine </t>
    </r>
  </si>
  <si>
    <r>
      <t xml:space="preserve">Level 4 requires access to toxicology,  medical examiner, or coroner data </t>
    </r>
    <r>
      <rPr>
        <sz val="12"/>
        <color rgb="FFFF0000"/>
        <rFont val="Calibri"/>
        <family val="2"/>
        <scheme val="minor"/>
      </rPr>
      <t>(Note: For this level of data, if not possible to determine residency, please report all cases regardless of residency and include a footnote to specify that resident and non-resident cases were reported)</t>
    </r>
  </si>
  <si>
    <t>Number of resident drug overdose deaths involving both methamphetamine and heroin (denominator: all overdose deaths)</t>
  </si>
  <si>
    <t>METH &amp; HEROIN</t>
  </si>
  <si>
    <t>Number of resident drug overdose deaths involving methamphetamine (the reported cases are overdose deaths with a multiple cause of death T43.6 and “methamphetamine” explicitly listed as contributing drug) (denominator: all deaths)</t>
  </si>
  <si>
    <t>Number of resident drug overdose deaths involving methamphetamine (the reported cases are overdose deaths with a multiple cause of death T43.6 and “methamphetamine” explicitly listed as contributing drug) (denominator: all overdose deaths)</t>
  </si>
  <si>
    <t>METH</t>
  </si>
  <si>
    <t xml:space="preserve">Level 3 requires access to underlying and multiple causes of death data, as well as the literal text on the death certificate written by the medical certifier in the section CAUSE OF DEATH, Lines a-d, and the field “Describe how the injury occurred” </t>
  </si>
  <si>
    <t>Number of resident drug overdose deaths with a multiple cause of death code of T50.9 where NO OTHER T-code in the range T36-T50.8 was listed (denominator: all deaths)</t>
  </si>
  <si>
    <t>OTHER DRUGS</t>
  </si>
  <si>
    <t>number of resident deaths with MCOD cause T40.4 (denominator: all deaths)</t>
  </si>
  <si>
    <t>number of resident deaths with MCOD cause T40.4 (denominator: all overdose deaths)</t>
  </si>
  <si>
    <t>OPIOIDS</t>
  </si>
  <si>
    <t>number of resident deaths with MCOD cause T40.1 (denominator: all deaths)</t>
  </si>
  <si>
    <t>number of resident deaths with MCOD cause T40.1 (denominator: all overdose deaths)</t>
  </si>
  <si>
    <t>HEROIN</t>
  </si>
  <si>
    <t>number of resident deaths with MCOD cause T43.6 (denominator: all deaths)</t>
  </si>
  <si>
    <t>number of resident deaths with MCOD cause T43.6 (denominator: all overdose deaths)</t>
  </si>
  <si>
    <t>PSYCHOSTIMULANTS</t>
  </si>
  <si>
    <t>Level 2 requires access to the ICD-10-coded underlying cause of death and the multiple causes of death data</t>
  </si>
  <si>
    <t>OVERALL DRUGS</t>
  </si>
  <si>
    <t>Number of resident deaths with some mention of drugs. This includes deaths where the principal code is in range (X40-X44, X60-X64, X85, Y10-Y14) or deaths where drugs are mentioned in the text cause of death fields</t>
  </si>
  <si>
    <t>Level 1 - underlying cause</t>
  </si>
  <si>
    <t>Total</t>
  </si>
  <si>
    <t>Jul-Dec</t>
  </si>
  <si>
    <t>Jan-June</t>
  </si>
  <si>
    <t xml:space="preserve">Field: </t>
  </si>
  <si>
    <t>Jurisdiction name:</t>
  </si>
  <si>
    <t>a</t>
  </si>
  <si>
    <t>b</t>
  </si>
  <si>
    <t>c</t>
  </si>
  <si>
    <t>Alcohol metrics</t>
  </si>
  <si>
    <t>one</t>
  </si>
  <si>
    <t>two</t>
  </si>
  <si>
    <t>three</t>
  </si>
  <si>
    <t>four</t>
  </si>
  <si>
    <t>five</t>
  </si>
  <si>
    <t>six</t>
  </si>
  <si>
    <t>seven</t>
  </si>
  <si>
    <t>eight</t>
  </si>
  <si>
    <t>nine</t>
  </si>
  <si>
    <t>ten</t>
  </si>
  <si>
    <t>eleven</t>
  </si>
  <si>
    <t>twelve</t>
  </si>
  <si>
    <t>thirteen</t>
  </si>
  <si>
    <t>fourteen</t>
  </si>
  <si>
    <t>Number of resident alcohol deaths with underlying code: K70.x</t>
  </si>
  <si>
    <t>Number of resident alcohol deaths with underlying code: K70.x or deaths with some mention of alcohol toxicity in the text cause of death fields</t>
  </si>
  <si>
    <t>Number of resident alcohol deaths with underlying code: K70.x or deaths with some mention of alcohol toxicity in the text cause of death fields OR a multiple cause of death code K70.x</t>
  </si>
  <si>
    <t xml:space="preserve">* to find the numbers to put in each cell, look for the object in R that corresponds to the field number and letter. 
Ex: if you want to know the number of resident alcohol deaths with underlying code K70 for January- June, look for object one_a. </t>
  </si>
  <si>
    <r>
      <t>Number of resident</t>
    </r>
    <r>
      <rPr>
        <b/>
        <sz val="12"/>
        <rFont val="Calibri"/>
        <family val="2"/>
        <scheme val="minor"/>
      </rPr>
      <t xml:space="preserve"> d</t>
    </r>
    <r>
      <rPr>
        <b/>
        <sz val="12"/>
        <color theme="1"/>
        <rFont val="Calibri"/>
        <family val="2"/>
        <scheme val="minor"/>
      </rPr>
      <t>rug overdose deaths (X40-X44, X60-X64, X85, Y10-Y14)</t>
    </r>
  </si>
  <si>
    <r>
      <t xml:space="preserve">Number of resident drug overdose deaths with a multiple cause of death code of T50.9 where </t>
    </r>
    <r>
      <rPr>
        <b/>
        <u/>
        <sz val="12"/>
        <color theme="1"/>
        <rFont val="Calibri"/>
        <family val="2"/>
        <scheme val="minor"/>
      </rPr>
      <t>NO OTHER T-code in the range T36-T50.8</t>
    </r>
    <r>
      <rPr>
        <b/>
        <sz val="12"/>
        <color theme="1"/>
        <rFont val="Calibri"/>
        <family val="2"/>
        <scheme val="minor"/>
      </rPr>
      <t xml:space="preserve"> was listed (denominator: all overdose deaths)</t>
    </r>
  </si>
  <si>
    <r>
      <t xml:space="preserve">* to find the numbers to put in each cell, look for the object in R that corresponds to the field number and letter. 
Ex: if you want to know the number of resident overdose deaths based on underlying code for January- June, look for object one_a. 
Metrics in </t>
    </r>
    <r>
      <rPr>
        <b/>
        <sz val="9"/>
        <color theme="1"/>
        <rFont val="Calibri"/>
        <family val="2"/>
        <scheme val="minor"/>
      </rPr>
      <t>bold</t>
    </r>
    <r>
      <rPr>
        <sz val="9"/>
        <color theme="1"/>
        <rFont val="Calibri"/>
        <family val="2"/>
        <scheme val="minor"/>
      </rPr>
      <t xml:space="preserve"> are the ones directly from CSTE. Metrics in normal text are additional metrics used to better understand how drug deaths are actually reported</t>
    </r>
  </si>
  <si>
    <t>Population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</si>
</sst>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2" x14ac:knownFonts="1">
    <font>
      <sz val="11"/>
      <color theme="1"/>
      <name val="Calibri"/>
      <family val="2"/>
      <scheme val="minor"/>
    </font>
    <font>
      <sz val="9"/>
      <color theme="1"/>
      <name val="Calibri"/>
      <family val="2"/>
      <scheme val="minor"/>
    </font>
    <font>
      <sz val="12"/>
      <color theme="1"/>
      <name val="Calibri"/>
      <family val="2"/>
      <scheme val="minor"/>
    </font>
    <font>
      <i/>
      <sz val="12"/>
      <color theme="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8"/>
      <color theme="1"/>
      <name val="Calibri"/>
      <family val="2"/>
      <scheme val="minor"/>
    </font>
    <font>
      <b/>
      <sz val="12"/>
      <name val="Calibri"/>
      <family val="2"/>
      <scheme val="minor"/>
    </font>
    <font>
      <b/>
      <u/>
      <sz val="12"/>
      <color theme="1"/>
      <name val="Calibri"/>
      <family val="2"/>
      <scheme val="minor"/>
    </font>
    <font>
      <b/>
      <sz val="9"/>
      <color theme="1"/>
      <name val="Calibri"/>
      <family val="2"/>
      <scheme val="minor"/>
    </font>
    <font>
      <b/>
      <sz val="12"/>
      <color rgb="FFFF000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1" tint="0.34998626667073579"/>
        <bgColor indexed="64"/>
      </patternFill>
    </fill>
    <fill>
      <patternFill patternType="solid">
        <fgColor theme="4" tint="0.79998168889431442"/>
        <bgColor indexed="64"/>
      </patternFill>
    </fill>
  </fills>
  <borders count="53">
    <border>
      <left/>
      <right/>
      <top/>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thin">
        <color theme="0" tint="-0.249977111117893"/>
      </left>
      <right style="medium">
        <color indexed="64"/>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diagonal/>
    </border>
    <border>
      <left/>
      <right style="medium">
        <color indexed="64"/>
      </right>
      <top/>
      <bottom/>
      <diagonal/>
    </border>
    <border>
      <left style="medium">
        <color indexed="64"/>
      </left>
      <right style="medium">
        <color indexed="64"/>
      </right>
      <top/>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medium">
        <color indexed="64"/>
      </left>
      <right style="thin">
        <color theme="0" tint="-0.249977111117893"/>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theme="0" tint="-0.249977111117893"/>
      </left>
      <right style="medium">
        <color indexed="64"/>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indexed="64"/>
      </left>
      <right style="thin">
        <color theme="0" tint="-0.249977111117893"/>
      </right>
      <top/>
      <bottom style="thin">
        <color theme="0" tint="-0.249977111117893"/>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thin">
        <color theme="0" tint="-0.249977111117893"/>
      </bottom>
      <diagonal/>
    </border>
    <border>
      <left/>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top style="thin">
        <color theme="0" tint="-0.249977111117893"/>
      </top>
      <bottom style="medium">
        <color indexed="64"/>
      </bottom>
      <diagonal/>
    </border>
    <border>
      <left style="medium">
        <color indexed="64"/>
      </left>
      <right/>
      <top style="thin">
        <color theme="0" tint="-0.249977111117893"/>
      </top>
      <bottom style="medium">
        <color indexed="64"/>
      </bottom>
      <diagonal/>
    </border>
    <border>
      <left style="thin">
        <color indexed="64"/>
      </left>
      <right style="medium">
        <color indexed="64"/>
      </right>
      <top style="medium">
        <color indexed="64"/>
      </top>
      <bottom style="thin">
        <color theme="0" tint="-0.249977111117893"/>
      </bottom>
      <diagonal/>
    </border>
    <border>
      <left style="thin">
        <color indexed="64"/>
      </left>
      <right style="thin">
        <color indexed="64"/>
      </right>
      <top style="medium">
        <color indexed="64"/>
      </top>
      <bottom style="thin">
        <color theme="0" tint="-0.249977111117893"/>
      </bottom>
      <diagonal/>
    </border>
    <border>
      <left style="medium">
        <color indexed="64"/>
      </left>
      <right style="thin">
        <color indexed="64"/>
      </right>
      <top style="medium">
        <color indexed="64"/>
      </top>
      <bottom style="thin">
        <color theme="0" tint="-0.249977111117893"/>
      </bottom>
      <diagonal/>
    </border>
    <border>
      <left/>
      <right style="thin">
        <color indexed="64"/>
      </right>
      <top style="medium">
        <color indexed="64"/>
      </top>
      <bottom style="thin">
        <color theme="0" tint="-0.249977111117893"/>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tint="-0.249977111117893"/>
      </left>
      <right/>
      <top/>
      <bottom/>
      <diagonal/>
    </border>
    <border>
      <left style="thin">
        <color theme="0" tint="-0.249977111117893"/>
      </left>
      <right style="medium">
        <color indexed="64"/>
      </right>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theme="0" tint="-0.249977111117893"/>
      </left>
      <right/>
      <top style="medium">
        <color indexed="64"/>
      </top>
      <bottom style="medium">
        <color indexed="64"/>
      </bottom>
      <diagonal/>
    </border>
    <border>
      <left style="medium">
        <color indexed="64"/>
      </left>
      <right style="medium">
        <color indexed="64"/>
      </right>
      <top style="thin">
        <color theme="0" tint="-0.249977111117893"/>
      </top>
      <bottom style="medium">
        <color indexed="64"/>
      </bottom>
      <diagonal/>
    </border>
    <border>
      <left style="medium">
        <color indexed="64"/>
      </left>
      <right style="thin">
        <color theme="0" tint="-0.249977111117893"/>
      </right>
      <top/>
      <bottom style="medium">
        <color indexed="64"/>
      </bottom>
      <diagonal/>
    </border>
    <border>
      <left style="thin">
        <color theme="0" tint="-0.249977111117893"/>
      </left>
      <right style="thin">
        <color theme="0" tint="-0.249977111117893"/>
      </right>
      <top/>
      <bottom style="medium">
        <color indexed="64"/>
      </bottom>
      <diagonal/>
    </border>
    <border>
      <left style="thin">
        <color theme="0" tint="-0.249977111117893"/>
      </left>
      <right style="medium">
        <color indexed="64"/>
      </right>
      <top/>
      <bottom style="medium">
        <color indexed="64"/>
      </bottom>
      <diagonal/>
    </border>
    <border>
      <left style="medium">
        <color indexed="64"/>
      </left>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1">
    <xf numFmtId="0" fontId="0" fillId="0" borderId="0"/>
  </cellStyleXfs>
  <cellXfs count="118">
    <xf numFmtId="0" fontId="0" fillId="0" borderId="0" xfId="0"/>
    <xf numFmtId="0" fontId="1" fillId="0" borderId="0" xfId="0" applyFont="1" applyAlignment="1">
      <alignment vertical="top" wrapText="1"/>
    </xf>
    <xf numFmtId="0" fontId="1" fillId="0" borderId="0" xfId="0" applyFont="1" applyAlignment="1">
      <alignment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vertical="center" wrapText="1"/>
    </xf>
    <xf numFmtId="0" fontId="2" fillId="0" borderId="0" xfId="0" applyFont="1" applyBorder="1" applyAlignment="1">
      <alignment vertical="center" wrapText="1"/>
    </xf>
    <xf numFmtId="0" fontId="2" fillId="0" borderId="14" xfId="0" applyFont="1" applyBorder="1" applyAlignment="1">
      <alignment vertical="center" wrapText="1"/>
    </xf>
    <xf numFmtId="0" fontId="0" fillId="0" borderId="0" xfId="0" applyAlignment="1">
      <alignment vertical="center"/>
    </xf>
    <xf numFmtId="0" fontId="2" fillId="0" borderId="14" xfId="0" applyFont="1" applyFill="1" applyBorder="1" applyAlignment="1">
      <alignment vertical="center" wrapText="1"/>
    </xf>
    <xf numFmtId="0" fontId="2" fillId="0" borderId="15" xfId="0" applyFont="1" applyBorder="1" applyAlignment="1">
      <alignment horizontal="center" vertical="center"/>
    </xf>
    <xf numFmtId="0" fontId="2" fillId="0" borderId="18" xfId="0" applyFont="1" applyFill="1" applyBorder="1" applyAlignment="1">
      <alignment vertical="center" wrapText="1"/>
    </xf>
    <xf numFmtId="0" fontId="2" fillId="0" borderId="21" xfId="0" applyFont="1" applyBorder="1" applyAlignment="1">
      <alignment horizontal="center" vertical="center"/>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6" xfId="0" applyFont="1" applyBorder="1" applyAlignment="1">
      <alignment vertical="center" wrapText="1"/>
    </xf>
    <xf numFmtId="0" fontId="2" fillId="0" borderId="13" xfId="0" applyFont="1" applyBorder="1" applyAlignment="1">
      <alignment horizontal="left"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7" xfId="0" applyFont="1" applyBorder="1" applyAlignment="1">
      <alignment vertical="center" wrapText="1"/>
    </xf>
    <xf numFmtId="0" fontId="0" fillId="0" borderId="0" xfId="0" applyFill="1" applyAlignment="1">
      <alignment vertical="center"/>
    </xf>
    <xf numFmtId="0" fontId="2" fillId="0" borderId="0" xfId="0" applyFont="1" applyFill="1" applyBorder="1" applyAlignment="1">
      <alignment vertical="center" wrapText="1"/>
    </xf>
    <xf numFmtId="0" fontId="0" fillId="0" borderId="0" xfId="0" applyFill="1"/>
    <xf numFmtId="0" fontId="6" fillId="0" borderId="0" xfId="0" applyFont="1" applyBorder="1" applyAlignment="1">
      <alignment vertical="center" wrapText="1"/>
    </xf>
    <xf numFmtId="0" fontId="2" fillId="0" borderId="20" xfId="0" applyFont="1" applyBorder="1" applyAlignment="1">
      <alignment vertical="center" wrapText="1"/>
    </xf>
    <xf numFmtId="0" fontId="2" fillId="0" borderId="19" xfId="0" applyFont="1" applyBorder="1" applyAlignment="1">
      <alignment horizontal="center" vertical="center"/>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0" fillId="0" borderId="0" xfId="0" applyAlignment="1">
      <alignment horizontal="center" vertical="top" wrapText="1"/>
    </xf>
    <xf numFmtId="0" fontId="2" fillId="0" borderId="1"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5" fillId="0" borderId="39" xfId="0" applyFont="1" applyBorder="1" applyAlignment="1">
      <alignment vertical="center"/>
    </xf>
    <xf numFmtId="0" fontId="2" fillId="0" borderId="6" xfId="0" applyFont="1" applyFill="1" applyBorder="1" applyAlignment="1">
      <alignment vertical="center" wrapText="1"/>
    </xf>
    <xf numFmtId="0" fontId="2" fillId="0" borderId="20"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vertical="center" wrapText="1"/>
    </xf>
    <xf numFmtId="0" fontId="2" fillId="0" borderId="40" xfId="0" applyFont="1" applyBorder="1" applyAlignment="1">
      <alignment vertical="center" wrapText="1"/>
    </xf>
    <xf numFmtId="0" fontId="2" fillId="0" borderId="29" xfId="0" applyFont="1" applyBorder="1" applyAlignment="1">
      <alignment vertical="center" wrapText="1"/>
    </xf>
    <xf numFmtId="0" fontId="5" fillId="2" borderId="0" xfId="0" applyFont="1" applyFill="1" applyAlignment="1">
      <alignment vertical="center"/>
    </xf>
    <xf numFmtId="0" fontId="1" fillId="2" borderId="0" xfId="0" applyFont="1" applyFill="1" applyAlignment="1">
      <alignment vertical="top" wrapText="1"/>
    </xf>
    <xf numFmtId="0" fontId="1" fillId="2" borderId="0" xfId="0" applyFont="1" applyFill="1" applyAlignment="1">
      <alignment vertical="center" wrapText="1"/>
    </xf>
    <xf numFmtId="0" fontId="0" fillId="2" borderId="0" xfId="0" applyFill="1"/>
    <xf numFmtId="0" fontId="0" fillId="2" borderId="0" xfId="0" applyFill="1" applyAlignment="1">
      <alignment horizontal="center" vertical="top" wrapText="1"/>
    </xf>
    <xf numFmtId="0" fontId="0" fillId="2" borderId="0" xfId="0" applyFill="1" applyAlignment="1">
      <alignment vertical="center"/>
    </xf>
    <xf numFmtId="0" fontId="1" fillId="2" borderId="0" xfId="0" applyFont="1" applyFill="1" applyBorder="1" applyAlignment="1">
      <alignment vertical="center" wrapText="1"/>
    </xf>
    <xf numFmtId="0" fontId="2" fillId="3" borderId="28" xfId="0" applyFont="1" applyFill="1" applyBorder="1" applyAlignment="1">
      <alignment vertical="center" wrapText="1"/>
    </xf>
    <xf numFmtId="0" fontId="2" fillId="3" borderId="27" xfId="0" applyFont="1" applyFill="1" applyBorder="1" applyAlignment="1">
      <alignment vertical="center" wrapText="1"/>
    </xf>
    <xf numFmtId="0" fontId="2" fillId="3" borderId="19" xfId="0" applyFont="1" applyFill="1" applyBorder="1" applyAlignment="1">
      <alignment vertical="center" wrapText="1"/>
    </xf>
    <xf numFmtId="0" fontId="2" fillId="3" borderId="25" xfId="0" applyFont="1" applyFill="1" applyBorder="1" applyAlignment="1">
      <alignment vertical="center" wrapText="1"/>
    </xf>
    <xf numFmtId="0" fontId="2" fillId="3" borderId="24" xfId="0" applyFont="1" applyFill="1" applyBorder="1" applyAlignment="1">
      <alignment vertical="center" wrapText="1"/>
    </xf>
    <xf numFmtId="0" fontId="2" fillId="3" borderId="5" xfId="0" applyFont="1" applyFill="1" applyBorder="1" applyAlignment="1">
      <alignment vertical="center" wrapText="1"/>
    </xf>
    <xf numFmtId="0" fontId="2" fillId="4" borderId="20"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2" fillId="4" borderId="42" xfId="0" applyFont="1" applyFill="1" applyBorder="1" applyAlignment="1">
      <alignment horizontal="center" vertical="center" wrapText="1"/>
    </xf>
    <xf numFmtId="0" fontId="1" fillId="0" borderId="0" xfId="0" applyFont="1" applyAlignment="1">
      <alignment horizontal="left" vertical="top" wrapText="1"/>
    </xf>
    <xf numFmtId="0" fontId="5" fillId="0" borderId="43" xfId="0" applyFont="1" applyBorder="1" applyAlignment="1">
      <alignment horizontal="center" vertical="center"/>
    </xf>
    <xf numFmtId="0" fontId="5" fillId="0" borderId="29" xfId="0" applyFont="1" applyBorder="1" applyAlignment="1">
      <alignment horizontal="center" vertical="center"/>
    </xf>
    <xf numFmtId="0" fontId="5" fillId="0" borderId="44" xfId="0" applyFont="1" applyBorder="1" applyAlignment="1">
      <alignment horizontal="center" vertical="center"/>
    </xf>
    <xf numFmtId="0" fontId="2" fillId="0" borderId="2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7" xfId="0" applyFont="1" applyBorder="1" applyAlignment="1">
      <alignment horizontal="center" vertical="center"/>
    </xf>
    <xf numFmtId="0" fontId="2" fillId="0" borderId="36" xfId="0" applyFont="1" applyBorder="1" applyAlignment="1">
      <alignment horizontal="center" vertical="center"/>
    </xf>
    <xf numFmtId="0" fontId="2" fillId="0" borderId="35" xfId="0" applyFont="1" applyBorder="1" applyAlignment="1">
      <alignment horizontal="center" vertical="center"/>
    </xf>
    <xf numFmtId="0" fontId="2" fillId="0" borderId="38" xfId="0" applyFont="1" applyBorder="1" applyAlignment="1">
      <alignment horizontal="center" vertical="center"/>
    </xf>
    <xf numFmtId="0" fontId="7" fillId="0" borderId="20" xfId="0" applyFont="1" applyBorder="1" applyAlignment="1">
      <alignment horizontal="center" vertical="center" textRotation="90" wrapText="1"/>
    </xf>
    <xf numFmtId="0" fontId="7" fillId="0" borderId="13" xfId="0" applyFont="1" applyBorder="1" applyAlignment="1">
      <alignment horizontal="center" vertical="center" textRotation="90" wrapText="1"/>
    </xf>
    <xf numFmtId="0" fontId="2" fillId="0" borderId="13" xfId="0" applyFont="1" applyBorder="1" applyAlignment="1">
      <alignment horizontal="center" vertical="center" textRotation="90" wrapText="1"/>
    </xf>
    <xf numFmtId="0" fontId="2" fillId="0" borderId="20" xfId="0" applyFont="1" applyBorder="1" applyAlignment="1">
      <alignment horizontal="center" vertical="center" textRotation="90" wrapText="1"/>
    </xf>
    <xf numFmtId="0" fontId="5" fillId="0" borderId="43" xfId="0" applyFont="1" applyBorder="1" applyAlignment="1">
      <alignment horizontal="left" vertical="center"/>
    </xf>
    <xf numFmtId="0" fontId="5" fillId="0" borderId="44" xfId="0" applyFont="1" applyBorder="1" applyAlignment="1">
      <alignment horizontal="left" vertical="center"/>
    </xf>
    <xf numFmtId="0" fontId="5" fillId="0" borderId="27" xfId="0" applyFont="1" applyBorder="1" applyAlignment="1">
      <alignment vertical="center" wrapText="1"/>
    </xf>
    <xf numFmtId="0" fontId="8" fillId="0" borderId="27" xfId="0" applyFont="1" applyBorder="1" applyAlignment="1">
      <alignment vertical="center" wrapText="1"/>
    </xf>
    <xf numFmtId="0" fontId="5" fillId="0" borderId="11" xfId="0" applyFont="1" applyBorder="1" applyAlignment="1">
      <alignment vertical="center" wrapText="1"/>
    </xf>
    <xf numFmtId="0" fontId="5" fillId="0" borderId="14" xfId="0" applyFont="1" applyFill="1" applyBorder="1" applyAlignment="1">
      <alignment vertical="center" wrapText="1"/>
    </xf>
    <xf numFmtId="0" fontId="5" fillId="0" borderId="14" xfId="0" applyFont="1" applyBorder="1" applyAlignment="1">
      <alignment vertical="center" wrapText="1"/>
    </xf>
    <xf numFmtId="8" fontId="2" fillId="0" borderId="20" xfId="0" applyNumberFormat="1" applyFont="1" applyBorder="1" applyAlignment="1">
      <alignment horizontal="center" vertical="center" wrapText="1"/>
    </xf>
    <xf numFmtId="8" fontId="2" fillId="0" borderId="13" xfId="0" applyNumberFormat="1" applyFont="1" applyBorder="1" applyAlignment="1">
      <alignment horizontal="center" vertical="center" wrapText="1"/>
    </xf>
    <xf numFmtId="0" fontId="2" fillId="0" borderId="0" xfId="0" applyFont="1" applyBorder="1" applyAlignment="1">
      <alignment horizontal="center" vertical="center" wrapText="1"/>
    </xf>
    <xf numFmtId="0" fontId="2" fillId="0" borderId="20" xfId="0" applyFont="1" applyBorder="1" applyAlignment="1">
      <alignment horizontal="center" vertical="center"/>
    </xf>
    <xf numFmtId="0" fontId="1" fillId="0" borderId="7" xfId="0" applyFont="1" applyFill="1" applyBorder="1" applyAlignment="1">
      <alignment horizontal="center" vertical="top" wrapText="1"/>
    </xf>
    <xf numFmtId="0" fontId="0" fillId="0" borderId="7" xfId="0" applyFill="1" applyBorder="1" applyAlignment="1">
      <alignment horizontal="center"/>
    </xf>
    <xf numFmtId="0" fontId="11" fillId="0" borderId="40" xfId="0" applyFont="1" applyFill="1" applyBorder="1" applyAlignment="1">
      <alignment vertical="center"/>
    </xf>
    <xf numFmtId="0" fontId="2" fillId="0" borderId="48"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50" xfId="0" applyFont="1" applyBorder="1" applyAlignment="1">
      <alignment horizontal="center" vertical="center"/>
    </xf>
    <xf numFmtId="0" fontId="2" fillId="0" borderId="26" xfId="0" applyFont="1" applyFill="1" applyBorder="1" applyAlignment="1">
      <alignment vertical="center" wrapText="1"/>
    </xf>
    <xf numFmtId="0" fontId="2" fillId="0" borderId="47" xfId="0" applyFont="1" applyBorder="1" applyAlignment="1">
      <alignment vertical="center" wrapText="1"/>
    </xf>
    <xf numFmtId="0" fontId="2" fillId="0" borderId="19"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 fillId="0" borderId="5" xfId="0" applyFont="1" applyBorder="1" applyAlignment="1">
      <alignment horizontal="center" vertical="center"/>
    </xf>
    <xf numFmtId="0" fontId="2" fillId="0" borderId="51" xfId="0" applyFont="1" applyBorder="1" applyAlignment="1">
      <alignment horizontal="center" vertical="center" wrapText="1"/>
    </xf>
    <xf numFmtId="0" fontId="2" fillId="0" borderId="26" xfId="0" applyFont="1" applyBorder="1" applyAlignment="1">
      <alignment horizontal="center" vertical="center"/>
    </xf>
    <xf numFmtId="0" fontId="2" fillId="0" borderId="5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tabSelected="1" zoomScaleNormal="100" workbookViewId="0">
      <pane xSplit="5" topLeftCell="J1" activePane="topRight" state="frozen"/>
      <selection pane="topRight" activeCell="Z23" sqref="Z23"/>
    </sheetView>
  </sheetViews>
  <sheetFormatPr defaultColWidth="9.140625" defaultRowHeight="15" x14ac:dyDescent="0.25"/>
  <cols>
    <col min="2" max="2" width="22.140625" style="2" customWidth="1"/>
    <col min="3" max="3" width="10.42578125" style="2" customWidth="1"/>
    <col min="4" max="4" width="5.7109375" style="2" customWidth="1"/>
    <col min="5" max="5" width="41.140625" style="1" customWidth="1"/>
    <col min="6" max="6" width="8.85546875" style="1" bestFit="1" customWidth="1"/>
    <col min="7" max="7" width="7.7109375" style="1" bestFit="1" customWidth="1"/>
    <col min="8" max="8" width="5.7109375" bestFit="1" customWidth="1"/>
    <col min="9" max="9" width="8.85546875" bestFit="1" customWidth="1"/>
    <col min="10" max="10" width="7.7109375" bestFit="1" customWidth="1"/>
    <col min="11" max="11" width="5.7109375" bestFit="1" customWidth="1"/>
    <col min="12" max="12" width="8.85546875" bestFit="1" customWidth="1"/>
    <col min="13" max="13" width="7.7109375" bestFit="1" customWidth="1"/>
    <col min="14" max="14" width="5.7109375" bestFit="1" customWidth="1"/>
    <col min="15" max="15" width="8.85546875" bestFit="1" customWidth="1"/>
    <col min="16" max="16" width="7.7109375" bestFit="1" customWidth="1"/>
    <col min="17" max="17" width="5.7109375" bestFit="1" customWidth="1"/>
    <col min="18" max="18" width="8.85546875" bestFit="1" customWidth="1"/>
    <col min="19" max="19" width="7.7109375" bestFit="1" customWidth="1"/>
    <col min="20" max="20" width="5.7109375" bestFit="1" customWidth="1"/>
    <col min="21" max="21" width="8.85546875" bestFit="1" customWidth="1"/>
    <col min="22" max="22" width="7.7109375" bestFit="1" customWidth="1"/>
    <col min="23" max="23" width="5.7109375" bestFit="1" customWidth="1"/>
    <col min="24" max="24" width="8.85546875" bestFit="1" customWidth="1"/>
    <col min="25" max="25" width="7.7109375" bestFit="1" customWidth="1"/>
    <col min="26" max="26" width="5.7109375" bestFit="1" customWidth="1"/>
  </cols>
  <sheetData>
    <row r="1" spans="1:27" ht="15.75" thickBot="1" x14ac:dyDescent="0.3">
      <c r="A1" s="54"/>
      <c r="B1" s="53"/>
      <c r="C1" s="53"/>
      <c r="D1" s="53"/>
      <c r="E1" s="52"/>
      <c r="F1" s="52"/>
      <c r="G1" s="52"/>
      <c r="H1" s="54"/>
      <c r="I1" s="54"/>
      <c r="J1" s="54"/>
      <c r="K1" s="54"/>
      <c r="L1" s="54"/>
      <c r="M1" s="54"/>
      <c r="N1" s="54"/>
      <c r="O1" s="54"/>
      <c r="P1" s="54"/>
      <c r="Q1" s="54"/>
      <c r="R1" s="54"/>
      <c r="S1" s="54"/>
      <c r="T1" s="54"/>
      <c r="U1" s="54"/>
      <c r="V1" s="54"/>
      <c r="W1" s="54"/>
      <c r="X1" s="54"/>
      <c r="Y1" s="54"/>
      <c r="Z1" s="54"/>
      <c r="AA1" s="54"/>
    </row>
    <row r="2" spans="1:27" ht="16.5" thickBot="1" x14ac:dyDescent="0.3">
      <c r="A2" s="54"/>
      <c r="B2" s="40" t="s">
        <v>34</v>
      </c>
      <c r="C2" s="74"/>
      <c r="D2" s="75"/>
      <c r="E2" s="76"/>
      <c r="F2" s="52"/>
      <c r="G2" s="52"/>
      <c r="H2" s="54"/>
      <c r="I2" s="54"/>
      <c r="J2" s="54"/>
      <c r="K2" s="54"/>
      <c r="L2" s="54"/>
      <c r="M2" s="54"/>
      <c r="N2" s="54"/>
      <c r="O2" s="54"/>
      <c r="P2" s="54"/>
      <c r="Q2" s="54"/>
      <c r="R2" s="54"/>
      <c r="S2" s="54"/>
      <c r="T2" s="54"/>
      <c r="U2" s="54"/>
      <c r="V2" s="54"/>
      <c r="W2" s="54"/>
      <c r="X2" s="54"/>
      <c r="Y2" s="54"/>
      <c r="Z2" s="54"/>
      <c r="AA2" s="54"/>
    </row>
    <row r="3" spans="1:27" ht="16.5" thickBot="1" x14ac:dyDescent="0.3">
      <c r="A3" s="54"/>
      <c r="B3" s="51"/>
      <c r="C3" s="51"/>
      <c r="D3" s="51"/>
      <c r="E3" s="52"/>
      <c r="F3" s="52"/>
      <c r="G3" s="52"/>
      <c r="H3" s="54"/>
      <c r="I3" s="54"/>
      <c r="J3" s="54"/>
      <c r="K3" s="54"/>
      <c r="L3" s="54"/>
      <c r="M3" s="54"/>
      <c r="N3" s="54"/>
      <c r="O3" s="54"/>
      <c r="P3" s="54"/>
      <c r="Q3" s="54"/>
      <c r="R3" s="54"/>
      <c r="S3" s="54"/>
      <c r="T3" s="54"/>
      <c r="U3" s="54"/>
      <c r="V3" s="54"/>
      <c r="W3" s="54"/>
      <c r="X3" s="54"/>
      <c r="Y3" s="54"/>
      <c r="Z3" s="54"/>
      <c r="AA3" s="54"/>
    </row>
    <row r="4" spans="1:27" ht="15.75" customHeight="1" x14ac:dyDescent="0.25">
      <c r="A4" s="54"/>
      <c r="B4" s="58"/>
      <c r="C4" s="59"/>
      <c r="D4" s="59"/>
      <c r="E4" s="60"/>
      <c r="F4" s="80">
        <v>2012</v>
      </c>
      <c r="G4" s="81"/>
      <c r="H4" s="82"/>
      <c r="I4" s="83">
        <v>2013</v>
      </c>
      <c r="J4" s="81"/>
      <c r="K4" s="82"/>
      <c r="L4" s="80">
        <v>2014</v>
      </c>
      <c r="M4" s="81"/>
      <c r="N4" s="82"/>
      <c r="O4" s="80">
        <v>2015</v>
      </c>
      <c r="P4" s="81"/>
      <c r="Q4" s="82"/>
      <c r="R4" s="80">
        <v>2016</v>
      </c>
      <c r="S4" s="81"/>
      <c r="T4" s="82"/>
      <c r="U4" s="80">
        <v>2017</v>
      </c>
      <c r="V4" s="81"/>
      <c r="W4" s="82"/>
      <c r="X4" s="80">
        <v>2018</v>
      </c>
      <c r="Y4" s="81"/>
      <c r="Z4" s="82"/>
      <c r="AA4" s="54"/>
    </row>
    <row r="5" spans="1:27" s="36" customFormat="1" ht="16.5" thickBot="1" x14ac:dyDescent="0.3">
      <c r="A5" s="55"/>
      <c r="B5" s="61"/>
      <c r="C5" s="62"/>
      <c r="D5" s="62"/>
      <c r="E5" s="63"/>
      <c r="F5" s="39" t="s">
        <v>32</v>
      </c>
      <c r="G5" s="38" t="s">
        <v>31</v>
      </c>
      <c r="H5" s="37" t="s">
        <v>30</v>
      </c>
      <c r="I5" s="39" t="s">
        <v>32</v>
      </c>
      <c r="J5" s="38" t="s">
        <v>31</v>
      </c>
      <c r="K5" s="37" t="s">
        <v>30</v>
      </c>
      <c r="L5" s="39" t="s">
        <v>32</v>
      </c>
      <c r="M5" s="38" t="s">
        <v>31</v>
      </c>
      <c r="N5" s="37" t="s">
        <v>30</v>
      </c>
      <c r="O5" s="39" t="s">
        <v>32</v>
      </c>
      <c r="P5" s="38" t="s">
        <v>31</v>
      </c>
      <c r="Q5" s="37" t="s">
        <v>30</v>
      </c>
      <c r="R5" s="39" t="s">
        <v>32</v>
      </c>
      <c r="S5" s="38" t="s">
        <v>31</v>
      </c>
      <c r="T5" s="37" t="s">
        <v>30</v>
      </c>
      <c r="U5" s="39" t="s">
        <v>32</v>
      </c>
      <c r="V5" s="38" t="s">
        <v>31</v>
      </c>
      <c r="W5" s="37" t="s">
        <v>30</v>
      </c>
      <c r="X5" s="39" t="s">
        <v>32</v>
      </c>
      <c r="Y5" s="38" t="s">
        <v>31</v>
      </c>
      <c r="Z5" s="37" t="s">
        <v>30</v>
      </c>
      <c r="AA5" s="55"/>
    </row>
    <row r="6" spans="1:27" s="36" customFormat="1" ht="16.5" thickBot="1" x14ac:dyDescent="0.3">
      <c r="A6" s="55"/>
      <c r="B6" s="48"/>
      <c r="C6" s="11" t="s">
        <v>33</v>
      </c>
      <c r="D6" s="11"/>
      <c r="E6" s="11"/>
      <c r="F6" s="67" t="s">
        <v>35</v>
      </c>
      <c r="G6" s="68" t="s">
        <v>36</v>
      </c>
      <c r="H6" s="69" t="s">
        <v>37</v>
      </c>
      <c r="I6" s="67" t="s">
        <v>35</v>
      </c>
      <c r="J6" s="68" t="s">
        <v>36</v>
      </c>
      <c r="K6" s="69" t="s">
        <v>37</v>
      </c>
      <c r="L6" s="67" t="s">
        <v>35</v>
      </c>
      <c r="M6" s="68" t="s">
        <v>36</v>
      </c>
      <c r="N6" s="69" t="s">
        <v>37</v>
      </c>
      <c r="O6" s="67" t="s">
        <v>35</v>
      </c>
      <c r="P6" s="68" t="s">
        <v>36</v>
      </c>
      <c r="Q6" s="69" t="s">
        <v>37</v>
      </c>
      <c r="R6" s="67" t="s">
        <v>35</v>
      </c>
      <c r="S6" s="68" t="s">
        <v>36</v>
      </c>
      <c r="T6" s="69" t="s">
        <v>37</v>
      </c>
      <c r="U6" s="67" t="s">
        <v>35</v>
      </c>
      <c r="V6" s="68" t="s">
        <v>36</v>
      </c>
      <c r="W6" s="69" t="s">
        <v>37</v>
      </c>
      <c r="X6" s="67" t="s">
        <v>35</v>
      </c>
      <c r="Y6" s="68" t="s">
        <v>36</v>
      </c>
      <c r="Z6" s="69" t="s">
        <v>37</v>
      </c>
      <c r="AA6" s="55"/>
    </row>
    <row r="7" spans="1:27" s="13" customFormat="1" ht="32.25" customHeight="1" thickBot="1" x14ac:dyDescent="0.3">
      <c r="A7" s="56"/>
      <c r="B7" s="77" t="s">
        <v>29</v>
      </c>
      <c r="C7" s="64" t="s">
        <v>39</v>
      </c>
      <c r="D7" s="87" t="s">
        <v>27</v>
      </c>
      <c r="E7" s="90" t="s">
        <v>57</v>
      </c>
      <c r="F7" s="23"/>
      <c r="G7" s="22"/>
      <c r="H7" s="15"/>
      <c r="I7" s="23"/>
      <c r="J7" s="22"/>
      <c r="K7" s="15"/>
      <c r="L7" s="23"/>
      <c r="M7" s="22"/>
      <c r="N7" s="15"/>
      <c r="O7" s="23"/>
      <c r="P7" s="22"/>
      <c r="Q7" s="15"/>
      <c r="R7" s="23"/>
      <c r="S7" s="22"/>
      <c r="T7" s="15"/>
      <c r="U7" s="23"/>
      <c r="V7" s="22"/>
      <c r="W7" s="15"/>
      <c r="X7" s="23"/>
      <c r="Y7" s="22"/>
      <c r="Z7" s="15"/>
      <c r="AA7" s="56"/>
    </row>
    <row r="8" spans="1:27" s="13" customFormat="1" ht="95.25" thickBot="1" x14ac:dyDescent="0.3">
      <c r="A8" s="56"/>
      <c r="B8" s="78"/>
      <c r="C8" s="65" t="s">
        <v>40</v>
      </c>
      <c r="D8" s="86"/>
      <c r="E8" s="24" t="s">
        <v>28</v>
      </c>
      <c r="F8" s="102"/>
      <c r="G8" s="103"/>
      <c r="H8" s="104"/>
      <c r="I8" s="102"/>
      <c r="J8" s="103"/>
      <c r="K8" s="104"/>
      <c r="L8" s="102"/>
      <c r="M8" s="103"/>
      <c r="N8" s="104"/>
      <c r="O8" s="102"/>
      <c r="P8" s="103"/>
      <c r="Q8" s="104"/>
      <c r="R8" s="102"/>
      <c r="S8" s="103"/>
      <c r="T8" s="104"/>
      <c r="U8" s="102"/>
      <c r="V8" s="103"/>
      <c r="W8" s="104"/>
      <c r="X8" s="102"/>
      <c r="Y8" s="103"/>
      <c r="Z8" s="104"/>
      <c r="AA8" s="56"/>
    </row>
    <row r="9" spans="1:27" s="13" customFormat="1" ht="47.25" customHeight="1" x14ac:dyDescent="0.25">
      <c r="A9" s="56"/>
      <c r="B9" s="77" t="s">
        <v>26</v>
      </c>
      <c r="C9" s="64" t="s">
        <v>41</v>
      </c>
      <c r="D9" s="84" t="s">
        <v>25</v>
      </c>
      <c r="E9" s="91" t="s">
        <v>24</v>
      </c>
      <c r="F9" s="19"/>
      <c r="G9" s="18"/>
      <c r="H9" s="17"/>
      <c r="I9" s="19"/>
      <c r="J9" s="18"/>
      <c r="K9" s="17"/>
      <c r="L9" s="19"/>
      <c r="M9" s="18"/>
      <c r="N9" s="17"/>
      <c r="O9" s="19"/>
      <c r="P9" s="18"/>
      <c r="Q9" s="17"/>
      <c r="R9" s="19"/>
      <c r="S9" s="18"/>
      <c r="T9" s="17"/>
      <c r="U9" s="19"/>
      <c r="V9" s="18"/>
      <c r="W9" s="17"/>
      <c r="X9" s="19"/>
      <c r="Y9" s="18"/>
      <c r="Z9" s="17"/>
      <c r="AA9" s="56"/>
    </row>
    <row r="10" spans="1:27" s="13" customFormat="1" ht="31.5" x14ac:dyDescent="0.25">
      <c r="A10" s="56"/>
      <c r="B10" s="79"/>
      <c r="C10" s="65" t="s">
        <v>42</v>
      </c>
      <c r="D10" s="85"/>
      <c r="E10" s="28" t="s">
        <v>23</v>
      </c>
      <c r="F10" s="19"/>
      <c r="G10" s="18"/>
      <c r="H10" s="17"/>
      <c r="I10" s="19"/>
      <c r="J10" s="18"/>
      <c r="K10" s="17"/>
      <c r="L10" s="19"/>
      <c r="M10" s="18"/>
      <c r="N10" s="17"/>
      <c r="O10" s="19"/>
      <c r="P10" s="18"/>
      <c r="Q10" s="17"/>
      <c r="R10" s="19"/>
      <c r="S10" s="18"/>
      <c r="T10" s="17"/>
      <c r="U10" s="19"/>
      <c r="V10" s="18"/>
      <c r="W10" s="17"/>
      <c r="X10" s="19"/>
      <c r="Y10" s="18"/>
      <c r="Z10" s="17"/>
      <c r="AA10" s="56"/>
    </row>
    <row r="11" spans="1:27" s="13" customFormat="1" ht="47.25" x14ac:dyDescent="0.25">
      <c r="A11" s="56"/>
      <c r="B11" s="79"/>
      <c r="C11" s="65" t="s">
        <v>43</v>
      </c>
      <c r="D11" s="86" t="s">
        <v>22</v>
      </c>
      <c r="E11" s="92" t="s">
        <v>21</v>
      </c>
      <c r="F11" s="19"/>
      <c r="G11" s="18"/>
      <c r="H11" s="17"/>
      <c r="I11" s="19"/>
      <c r="J11" s="18"/>
      <c r="K11" s="17"/>
      <c r="L11" s="19"/>
      <c r="M11" s="18"/>
      <c r="N11" s="17"/>
      <c r="O11" s="19"/>
      <c r="P11" s="18"/>
      <c r="Q11" s="17"/>
      <c r="R11" s="19"/>
      <c r="S11" s="18"/>
      <c r="T11" s="17"/>
      <c r="U11" s="19"/>
      <c r="V11" s="18"/>
      <c r="W11" s="17"/>
      <c r="X11" s="19"/>
      <c r="Y11" s="18"/>
      <c r="Z11" s="17"/>
      <c r="AA11" s="56"/>
    </row>
    <row r="12" spans="1:27" s="13" customFormat="1" ht="31.5" x14ac:dyDescent="0.25">
      <c r="A12" s="56"/>
      <c r="B12" s="79"/>
      <c r="C12" s="65" t="s">
        <v>44</v>
      </c>
      <c r="D12" s="86"/>
      <c r="E12" s="10" t="s">
        <v>20</v>
      </c>
      <c r="F12" s="19"/>
      <c r="G12" s="18"/>
      <c r="H12" s="17"/>
      <c r="I12" s="19"/>
      <c r="J12" s="18"/>
      <c r="K12" s="17"/>
      <c r="L12" s="19"/>
      <c r="M12" s="18"/>
      <c r="N12" s="17"/>
      <c r="O12" s="19"/>
      <c r="P12" s="18"/>
      <c r="Q12" s="17"/>
      <c r="R12" s="19"/>
      <c r="S12" s="18"/>
      <c r="T12" s="17"/>
      <c r="U12" s="19"/>
      <c r="V12" s="18"/>
      <c r="W12" s="17"/>
      <c r="X12" s="19"/>
      <c r="Y12" s="18"/>
      <c r="Z12" s="17"/>
      <c r="AA12" s="56"/>
    </row>
    <row r="13" spans="1:27" s="27" customFormat="1" ht="47.25" customHeight="1" x14ac:dyDescent="0.25">
      <c r="A13" s="54"/>
      <c r="B13" s="79"/>
      <c r="C13" s="65" t="s">
        <v>45</v>
      </c>
      <c r="D13" s="86" t="s">
        <v>19</v>
      </c>
      <c r="E13" s="93" t="s">
        <v>18</v>
      </c>
      <c r="F13" s="19"/>
      <c r="G13" s="18"/>
      <c r="H13" s="17"/>
      <c r="I13" s="19"/>
      <c r="J13" s="18"/>
      <c r="K13" s="17"/>
      <c r="L13" s="19"/>
      <c r="M13" s="18"/>
      <c r="N13" s="17"/>
      <c r="O13" s="19"/>
      <c r="P13" s="18"/>
      <c r="Q13" s="17"/>
      <c r="R13" s="19"/>
      <c r="S13" s="18"/>
      <c r="T13" s="17"/>
      <c r="U13" s="19"/>
      <c r="V13" s="18"/>
      <c r="W13" s="17"/>
      <c r="X13" s="19"/>
      <c r="Y13" s="18"/>
      <c r="Z13" s="17"/>
      <c r="AA13" s="54"/>
    </row>
    <row r="14" spans="1:27" s="27" customFormat="1" ht="31.5" x14ac:dyDescent="0.25">
      <c r="A14" s="54"/>
      <c r="B14" s="79"/>
      <c r="C14" s="65" t="s">
        <v>46</v>
      </c>
      <c r="D14" s="86"/>
      <c r="E14" s="14" t="s">
        <v>17</v>
      </c>
      <c r="F14" s="19"/>
      <c r="G14" s="18"/>
      <c r="H14" s="17"/>
      <c r="I14" s="19"/>
      <c r="J14" s="18"/>
      <c r="K14" s="17"/>
      <c r="L14" s="19"/>
      <c r="M14" s="18"/>
      <c r="N14" s="17"/>
      <c r="O14" s="19"/>
      <c r="P14" s="18"/>
      <c r="Q14" s="17"/>
      <c r="R14" s="19"/>
      <c r="S14" s="18"/>
      <c r="T14" s="17"/>
      <c r="U14" s="19"/>
      <c r="V14" s="18"/>
      <c r="W14" s="17"/>
      <c r="X14" s="19"/>
      <c r="Y14" s="18"/>
      <c r="Z14" s="17"/>
      <c r="AA14" s="54"/>
    </row>
    <row r="15" spans="1:27" s="25" customFormat="1" ht="78.75" x14ac:dyDescent="0.25">
      <c r="A15" s="56"/>
      <c r="B15" s="79"/>
      <c r="C15" s="65" t="s">
        <v>47</v>
      </c>
      <c r="D15" s="86" t="s">
        <v>16</v>
      </c>
      <c r="E15" s="93" t="s">
        <v>58</v>
      </c>
      <c r="F15" s="19"/>
      <c r="G15" s="18"/>
      <c r="H15" s="17"/>
      <c r="I15" s="19"/>
      <c r="J15" s="18"/>
      <c r="K15" s="17"/>
      <c r="L15" s="19"/>
      <c r="M15" s="18"/>
      <c r="N15" s="17"/>
      <c r="O15" s="19"/>
      <c r="P15" s="18"/>
      <c r="Q15" s="17"/>
      <c r="R15" s="19"/>
      <c r="S15" s="18"/>
      <c r="T15" s="17"/>
      <c r="U15" s="19"/>
      <c r="V15" s="18"/>
      <c r="W15" s="17"/>
      <c r="X15" s="19"/>
      <c r="Y15" s="18"/>
      <c r="Z15" s="17"/>
      <c r="AA15" s="56"/>
    </row>
    <row r="16" spans="1:27" s="25" customFormat="1" ht="79.5" thickBot="1" x14ac:dyDescent="0.3">
      <c r="A16" s="56"/>
      <c r="B16" s="78"/>
      <c r="C16" s="65" t="s">
        <v>48</v>
      </c>
      <c r="D16" s="86"/>
      <c r="E16" s="26" t="s">
        <v>15</v>
      </c>
      <c r="F16" s="5"/>
      <c r="G16" s="4"/>
      <c r="H16" s="3"/>
      <c r="I16" s="5"/>
      <c r="J16" s="4"/>
      <c r="K16" s="3"/>
      <c r="L16" s="5"/>
      <c r="M16" s="4"/>
      <c r="N16" s="3"/>
      <c r="O16" s="5"/>
      <c r="P16" s="4"/>
      <c r="Q16" s="3"/>
      <c r="R16" s="5"/>
      <c r="S16" s="4"/>
      <c r="T16" s="3"/>
      <c r="U16" s="5"/>
      <c r="V16" s="4"/>
      <c r="W16" s="3"/>
      <c r="X16" s="5"/>
      <c r="Y16" s="4"/>
      <c r="Z16" s="3"/>
      <c r="AA16" s="56"/>
    </row>
    <row r="17" spans="1:27" s="13" customFormat="1" ht="110.25" x14ac:dyDescent="0.25">
      <c r="A17" s="56"/>
      <c r="B17" s="95" t="s">
        <v>14</v>
      </c>
      <c r="C17" s="64" t="s">
        <v>49</v>
      </c>
      <c r="D17" s="87" t="s">
        <v>13</v>
      </c>
      <c r="E17" s="90" t="s">
        <v>12</v>
      </c>
      <c r="F17" s="19"/>
      <c r="G17" s="18"/>
      <c r="H17" s="17"/>
      <c r="I17" s="19"/>
      <c r="J17" s="18"/>
      <c r="K17" s="17"/>
      <c r="L17" s="19"/>
      <c r="M17" s="18"/>
      <c r="N17" s="17"/>
      <c r="O17" s="19"/>
      <c r="P17" s="18"/>
      <c r="Q17" s="17"/>
      <c r="R17" s="19"/>
      <c r="S17" s="18"/>
      <c r="T17" s="17"/>
      <c r="U17" s="19"/>
      <c r="V17" s="18"/>
      <c r="W17" s="17"/>
      <c r="X17" s="19"/>
      <c r="Y17" s="18"/>
      <c r="Z17" s="17"/>
      <c r="AA17" s="56"/>
    </row>
    <row r="18" spans="1:27" s="13" customFormat="1" ht="110.25" x14ac:dyDescent="0.25">
      <c r="A18" s="56"/>
      <c r="B18" s="96"/>
      <c r="C18" s="65" t="s">
        <v>50</v>
      </c>
      <c r="D18" s="86"/>
      <c r="E18" s="11" t="s">
        <v>11</v>
      </c>
      <c r="F18" s="19"/>
      <c r="G18" s="18"/>
      <c r="H18" s="17"/>
      <c r="I18" s="19"/>
      <c r="J18" s="18"/>
      <c r="K18" s="17"/>
      <c r="L18" s="19"/>
      <c r="M18" s="18"/>
      <c r="N18" s="17"/>
      <c r="O18" s="19"/>
      <c r="P18" s="18"/>
      <c r="Q18" s="17"/>
      <c r="R18" s="19"/>
      <c r="S18" s="18"/>
      <c r="T18" s="17"/>
      <c r="U18" s="19"/>
      <c r="V18" s="18"/>
      <c r="W18" s="17"/>
      <c r="X18" s="19"/>
      <c r="Y18" s="18"/>
      <c r="Z18" s="17"/>
      <c r="AA18" s="56"/>
    </row>
    <row r="19" spans="1:27" ht="63" x14ac:dyDescent="0.25">
      <c r="A19" s="54"/>
      <c r="B19" s="96"/>
      <c r="C19" s="65" t="s">
        <v>51</v>
      </c>
      <c r="D19" s="86" t="s">
        <v>10</v>
      </c>
      <c r="E19" s="94" t="s">
        <v>9</v>
      </c>
      <c r="F19" s="19"/>
      <c r="G19" s="18"/>
      <c r="H19" s="17"/>
      <c r="I19" s="19"/>
      <c r="J19" s="18"/>
      <c r="K19" s="17"/>
      <c r="L19" s="19"/>
      <c r="M19" s="18"/>
      <c r="N19" s="17"/>
      <c r="O19" s="19"/>
      <c r="P19" s="18"/>
      <c r="Q19" s="17"/>
      <c r="R19" s="19"/>
      <c r="S19" s="18"/>
      <c r="T19" s="17"/>
      <c r="U19" s="19"/>
      <c r="V19" s="18"/>
      <c r="W19" s="17"/>
      <c r="X19" s="19"/>
      <c r="Y19" s="18"/>
      <c r="Z19" s="17"/>
      <c r="AA19" s="54"/>
    </row>
    <row r="20" spans="1:27" ht="48" thickBot="1" x14ac:dyDescent="0.3">
      <c r="A20" s="54"/>
      <c r="B20" s="21"/>
      <c r="C20" s="65" t="s">
        <v>52</v>
      </c>
      <c r="D20" s="86"/>
      <c r="E20" s="106" t="s">
        <v>9</v>
      </c>
      <c r="F20" s="5"/>
      <c r="G20" s="4"/>
      <c r="H20" s="3"/>
      <c r="I20" s="5"/>
      <c r="J20" s="4"/>
      <c r="K20" s="3"/>
      <c r="L20" s="5"/>
      <c r="M20" s="4"/>
      <c r="N20" s="3"/>
      <c r="O20" s="5"/>
      <c r="P20" s="4"/>
      <c r="Q20" s="3"/>
      <c r="R20" s="5"/>
      <c r="S20" s="4"/>
      <c r="T20" s="3"/>
      <c r="U20" s="5"/>
      <c r="V20" s="4"/>
      <c r="W20" s="3"/>
      <c r="X20" s="5"/>
      <c r="Y20" s="4"/>
      <c r="Z20" s="3"/>
      <c r="AA20" s="54"/>
    </row>
    <row r="21" spans="1:27" ht="63" x14ac:dyDescent="0.25">
      <c r="A21" s="54"/>
      <c r="B21" s="77" t="s">
        <v>8</v>
      </c>
      <c r="C21" s="64"/>
      <c r="D21" s="42"/>
      <c r="E21" s="105" t="s">
        <v>7</v>
      </c>
      <c r="F21" s="19"/>
      <c r="G21" s="18"/>
      <c r="H21" s="17"/>
      <c r="I21" s="19"/>
      <c r="J21" s="18"/>
      <c r="K21" s="17"/>
      <c r="L21" s="19"/>
      <c r="M21" s="18"/>
      <c r="N21" s="17"/>
      <c r="O21" s="19"/>
      <c r="P21" s="18"/>
      <c r="Q21" s="17"/>
      <c r="R21" s="19"/>
      <c r="S21" s="18"/>
      <c r="T21" s="17"/>
      <c r="U21" s="19"/>
      <c r="V21" s="18"/>
      <c r="W21" s="17"/>
      <c r="X21" s="19"/>
      <c r="Y21" s="18"/>
      <c r="Z21" s="17"/>
      <c r="AA21" s="54"/>
    </row>
    <row r="22" spans="1:27" ht="63" x14ac:dyDescent="0.25">
      <c r="A22" s="54"/>
      <c r="B22" s="79"/>
      <c r="C22" s="65"/>
      <c r="D22" s="43"/>
      <c r="E22" s="14" t="s">
        <v>6</v>
      </c>
      <c r="F22" s="19"/>
      <c r="G22" s="117"/>
      <c r="H22" s="17"/>
      <c r="I22" s="19"/>
      <c r="J22" s="18"/>
      <c r="K22" s="17"/>
      <c r="L22" s="19"/>
      <c r="M22" s="18"/>
      <c r="N22" s="17"/>
      <c r="O22" s="19"/>
      <c r="P22" s="18"/>
      <c r="Q22" s="17"/>
      <c r="R22" s="19"/>
      <c r="S22" s="18"/>
      <c r="T22" s="17"/>
      <c r="U22" s="19"/>
      <c r="V22" s="18"/>
      <c r="W22" s="17"/>
      <c r="X22" s="19"/>
      <c r="Y22" s="18"/>
      <c r="Z22" s="17"/>
      <c r="AA22" s="54"/>
    </row>
    <row r="23" spans="1:27" s="13" customFormat="1" ht="78.75" x14ac:dyDescent="0.25">
      <c r="A23" s="56"/>
      <c r="B23" s="79"/>
      <c r="C23" s="65"/>
      <c r="D23" s="43"/>
      <c r="E23" s="12" t="s">
        <v>5</v>
      </c>
      <c r="F23" s="115" t="s">
        <v>4</v>
      </c>
      <c r="G23" s="97" t="s">
        <v>4</v>
      </c>
      <c r="H23" s="116" t="s">
        <v>4</v>
      </c>
      <c r="I23" s="19" t="s">
        <v>4</v>
      </c>
      <c r="J23" s="18" t="s">
        <v>4</v>
      </c>
      <c r="K23" s="17" t="s">
        <v>4</v>
      </c>
      <c r="L23" s="19" t="s">
        <v>4</v>
      </c>
      <c r="M23" s="18" t="s">
        <v>4</v>
      </c>
      <c r="N23" s="17" t="s">
        <v>4</v>
      </c>
      <c r="O23" s="19" t="s">
        <v>4</v>
      </c>
      <c r="P23" s="18" t="s">
        <v>4</v>
      </c>
      <c r="Q23" s="17" t="s">
        <v>4</v>
      </c>
      <c r="R23" s="19" t="s">
        <v>4</v>
      </c>
      <c r="S23" s="18" t="s">
        <v>4</v>
      </c>
      <c r="T23" s="17" t="s">
        <v>4</v>
      </c>
      <c r="U23" s="19" t="s">
        <v>4</v>
      </c>
      <c r="V23" s="18" t="s">
        <v>4</v>
      </c>
      <c r="W23" s="17" t="s">
        <v>4</v>
      </c>
      <c r="X23" s="19" t="s">
        <v>4</v>
      </c>
      <c r="Y23" s="18" t="s">
        <v>4</v>
      </c>
      <c r="Z23" s="17" t="s">
        <v>4</v>
      </c>
      <c r="AA23" s="56"/>
    </row>
    <row r="24" spans="1:27" ht="31.5" x14ac:dyDescent="0.25">
      <c r="A24" s="54"/>
      <c r="B24" s="79"/>
      <c r="C24" s="65"/>
      <c r="D24" s="43"/>
      <c r="E24" s="12" t="s">
        <v>3</v>
      </c>
      <c r="F24" s="9"/>
      <c r="G24" s="18"/>
      <c r="H24" s="7"/>
      <c r="I24" s="9"/>
      <c r="J24" s="8"/>
      <c r="K24" s="7"/>
      <c r="L24" s="9"/>
      <c r="M24" s="8"/>
      <c r="N24" s="7"/>
      <c r="O24" s="9"/>
      <c r="P24" s="8"/>
      <c r="Q24" s="7"/>
      <c r="R24" s="9"/>
      <c r="S24" s="8"/>
      <c r="T24" s="7"/>
      <c r="U24" s="9"/>
      <c r="V24" s="8"/>
      <c r="W24" s="7"/>
      <c r="X24" s="9"/>
      <c r="Y24" s="8"/>
      <c r="Z24" s="7"/>
      <c r="AA24" s="54"/>
    </row>
    <row r="25" spans="1:27" ht="63" x14ac:dyDescent="0.25">
      <c r="A25" s="54"/>
      <c r="B25" s="79"/>
      <c r="C25" s="65"/>
      <c r="D25" s="43"/>
      <c r="E25" s="11" t="s">
        <v>2</v>
      </c>
      <c r="F25" s="9"/>
      <c r="G25" s="18"/>
      <c r="H25" s="17"/>
      <c r="I25" s="19"/>
      <c r="J25" s="18"/>
      <c r="K25" s="17"/>
      <c r="L25" s="19"/>
      <c r="M25" s="18"/>
      <c r="N25" s="17"/>
      <c r="O25" s="19"/>
      <c r="P25" s="18"/>
      <c r="Q25" s="17"/>
      <c r="R25" s="19"/>
      <c r="S25" s="18"/>
      <c r="T25" s="17"/>
      <c r="U25" s="19"/>
      <c r="V25" s="18"/>
      <c r="W25" s="17"/>
      <c r="X25" s="19"/>
      <c r="Y25" s="18"/>
      <c r="Z25" s="17"/>
      <c r="AA25" s="54"/>
    </row>
    <row r="26" spans="1:27" ht="47.25" x14ac:dyDescent="0.25">
      <c r="A26" s="54"/>
      <c r="B26" s="79"/>
      <c r="C26" s="65"/>
      <c r="D26" s="43"/>
      <c r="E26" s="10" t="s">
        <v>1</v>
      </c>
      <c r="F26" s="9"/>
      <c r="G26" s="18"/>
      <c r="H26" s="17"/>
      <c r="I26" s="19"/>
      <c r="J26" s="18"/>
      <c r="K26" s="17"/>
      <c r="L26" s="19"/>
      <c r="M26" s="18"/>
      <c r="N26" s="17"/>
      <c r="O26" s="19"/>
      <c r="P26" s="18"/>
      <c r="Q26" s="17"/>
      <c r="R26" s="19"/>
      <c r="S26" s="18"/>
      <c r="T26" s="17"/>
      <c r="U26" s="19"/>
      <c r="V26" s="18"/>
      <c r="W26" s="17"/>
      <c r="X26" s="19"/>
      <c r="Y26" s="18"/>
      <c r="Z26" s="17"/>
      <c r="AA26" s="54"/>
    </row>
    <row r="27" spans="1:27" ht="48" thickBot="1" x14ac:dyDescent="0.3">
      <c r="A27" s="54"/>
      <c r="B27" s="78"/>
      <c r="C27" s="66"/>
      <c r="D27" s="44"/>
      <c r="E27" s="6" t="s">
        <v>0</v>
      </c>
      <c r="F27" s="5"/>
      <c r="G27" s="103"/>
      <c r="H27" s="104"/>
      <c r="I27" s="102"/>
      <c r="J27" s="103"/>
      <c r="K27" s="104"/>
      <c r="L27" s="102"/>
      <c r="M27" s="103"/>
      <c r="N27" s="104"/>
      <c r="O27" s="102"/>
      <c r="P27" s="103"/>
      <c r="Q27" s="104"/>
      <c r="R27" s="102"/>
      <c r="S27" s="103"/>
      <c r="T27" s="104"/>
      <c r="U27" s="102"/>
      <c r="V27" s="103"/>
      <c r="W27" s="104"/>
      <c r="X27" s="102"/>
      <c r="Y27" s="103"/>
      <c r="Z27" s="104"/>
      <c r="AA27" s="54"/>
    </row>
    <row r="28" spans="1:27" x14ac:dyDescent="0.25">
      <c r="A28" s="54"/>
      <c r="B28" s="57"/>
      <c r="C28" s="57"/>
      <c r="D28" s="57"/>
      <c r="E28" s="52"/>
      <c r="F28" s="52"/>
      <c r="G28" s="52"/>
      <c r="H28" s="54"/>
      <c r="I28" s="54"/>
      <c r="J28" s="54"/>
      <c r="K28" s="54"/>
      <c r="L28" s="54"/>
      <c r="M28" s="54"/>
      <c r="N28" s="54"/>
      <c r="O28" s="54"/>
      <c r="P28" s="54"/>
      <c r="Q28" s="54"/>
      <c r="R28" s="54"/>
      <c r="S28" s="54"/>
      <c r="T28" s="54"/>
      <c r="U28" s="54"/>
      <c r="V28" s="54"/>
      <c r="W28" s="54"/>
      <c r="X28" s="54"/>
      <c r="Y28" s="54"/>
      <c r="Z28" s="54"/>
      <c r="AA28" s="54"/>
    </row>
    <row r="29" spans="1:27" ht="39.75" customHeight="1" x14ac:dyDescent="0.25">
      <c r="A29" s="54"/>
      <c r="B29" s="73" t="s">
        <v>59</v>
      </c>
      <c r="C29" s="73"/>
      <c r="D29" s="73"/>
      <c r="E29" s="73"/>
      <c r="F29" s="73"/>
      <c r="G29" s="73"/>
      <c r="H29" s="73"/>
      <c r="I29" s="73"/>
      <c r="J29" s="73"/>
      <c r="K29" s="73"/>
      <c r="L29" s="73"/>
      <c r="M29" s="73"/>
      <c r="N29" s="54"/>
      <c r="O29" s="54"/>
      <c r="P29" s="54"/>
      <c r="Q29" s="54"/>
      <c r="R29" s="54"/>
      <c r="S29" s="54"/>
      <c r="T29" s="54"/>
      <c r="U29" s="54"/>
      <c r="V29" s="54"/>
      <c r="W29" s="54"/>
      <c r="X29" s="54"/>
      <c r="Y29" s="54"/>
      <c r="Z29" s="54"/>
      <c r="AA29" s="54"/>
    </row>
    <row r="30" spans="1:27" x14ac:dyDescent="0.25">
      <c r="A30" s="54"/>
      <c r="B30" s="53"/>
      <c r="C30" s="53"/>
      <c r="D30" s="53"/>
      <c r="E30" s="52"/>
      <c r="F30" s="52"/>
      <c r="G30" s="52"/>
      <c r="H30" s="54"/>
      <c r="I30" s="54"/>
      <c r="J30" s="54"/>
      <c r="K30" s="54"/>
      <c r="L30" s="54"/>
      <c r="M30" s="54"/>
      <c r="N30" s="54"/>
      <c r="O30" s="54"/>
      <c r="P30" s="54"/>
      <c r="Q30" s="54"/>
      <c r="R30" s="54"/>
      <c r="S30" s="54"/>
      <c r="T30" s="54"/>
      <c r="U30" s="54"/>
      <c r="V30" s="54"/>
      <c r="W30" s="54"/>
      <c r="X30" s="54"/>
      <c r="Y30" s="54"/>
      <c r="Z30" s="54"/>
      <c r="AA30" s="54"/>
    </row>
  </sheetData>
  <mergeCells count="20">
    <mergeCell ref="D17:D18"/>
    <mergeCell ref="X4:Z4"/>
    <mergeCell ref="D7:D8"/>
    <mergeCell ref="D13:D14"/>
    <mergeCell ref="B29:M29"/>
    <mergeCell ref="C2:E2"/>
    <mergeCell ref="B7:B8"/>
    <mergeCell ref="B21:B27"/>
    <mergeCell ref="U4:W4"/>
    <mergeCell ref="F4:H4"/>
    <mergeCell ref="I4:K4"/>
    <mergeCell ref="L4:N4"/>
    <mergeCell ref="O4:Q4"/>
    <mergeCell ref="R4:T4"/>
    <mergeCell ref="B9:B16"/>
    <mergeCell ref="D9:D10"/>
    <mergeCell ref="D11:D12"/>
    <mergeCell ref="D19:D20"/>
    <mergeCell ref="B17:B19"/>
    <mergeCell ref="D15:D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topLeftCell="A3" workbookViewId="0">
      <pane xSplit="4" topLeftCell="G1" activePane="topRight" state="frozen"/>
      <selection pane="topRight" activeCell="B19" sqref="B19"/>
    </sheetView>
  </sheetViews>
  <sheetFormatPr defaultColWidth="9.140625" defaultRowHeight="15" x14ac:dyDescent="0.25"/>
  <cols>
    <col min="2" max="2" width="22.140625" style="2" customWidth="1"/>
    <col min="3" max="3" width="8.85546875" style="2" customWidth="1"/>
    <col min="4" max="4" width="41.140625" style="1" customWidth="1"/>
    <col min="5" max="5" width="8.85546875" style="1" bestFit="1" customWidth="1"/>
    <col min="6" max="6" width="7.7109375" style="1" bestFit="1" customWidth="1"/>
    <col min="7" max="7" width="5.7109375" bestFit="1" customWidth="1"/>
    <col min="8" max="8" width="8.85546875" bestFit="1" customWidth="1"/>
    <col min="9" max="9" width="7.7109375" bestFit="1" customWidth="1"/>
    <col min="10" max="10" width="5.7109375" bestFit="1" customWidth="1"/>
    <col min="11" max="11" width="8.85546875" bestFit="1" customWidth="1"/>
    <col min="12" max="12" width="7.7109375" bestFit="1" customWidth="1"/>
    <col min="13" max="13" width="5.7109375" bestFit="1" customWidth="1"/>
    <col min="14" max="14" width="8.85546875" bestFit="1" customWidth="1"/>
    <col min="15" max="15" width="7.7109375" bestFit="1" customWidth="1"/>
    <col min="16" max="16" width="5.7109375" bestFit="1" customWidth="1"/>
    <col min="17" max="17" width="8.85546875" bestFit="1" customWidth="1"/>
    <col min="18" max="18" width="7.7109375" bestFit="1" customWidth="1"/>
    <col min="19" max="19" width="5.7109375" bestFit="1" customWidth="1"/>
    <col min="20" max="20" width="8.85546875" bestFit="1" customWidth="1"/>
    <col min="21" max="21" width="7.7109375" bestFit="1" customWidth="1"/>
    <col min="22" max="22" width="5.7109375" bestFit="1" customWidth="1"/>
    <col min="23" max="23" width="8.85546875" bestFit="1" customWidth="1"/>
    <col min="24" max="24" width="7.7109375" bestFit="1" customWidth="1"/>
    <col min="25" max="25" width="5.7109375" bestFit="1" customWidth="1"/>
  </cols>
  <sheetData>
    <row r="1" spans="1:26" ht="15.75" thickBot="1" x14ac:dyDescent="0.3">
      <c r="A1" s="54"/>
      <c r="B1" s="53"/>
      <c r="C1" s="53"/>
      <c r="D1" s="52"/>
      <c r="E1" s="52"/>
      <c r="F1" s="52"/>
      <c r="G1" s="54"/>
      <c r="H1" s="54"/>
      <c r="I1" s="54"/>
      <c r="J1" s="54"/>
      <c r="K1" s="54"/>
      <c r="L1" s="54"/>
      <c r="M1" s="54"/>
      <c r="N1" s="54"/>
      <c r="O1" s="54"/>
      <c r="P1" s="54"/>
      <c r="Q1" s="54"/>
      <c r="R1" s="54"/>
      <c r="S1" s="54"/>
      <c r="T1" s="54"/>
      <c r="U1" s="54"/>
      <c r="V1" s="54"/>
      <c r="W1" s="54"/>
      <c r="X1" s="54"/>
      <c r="Y1" s="54"/>
      <c r="Z1" s="54"/>
    </row>
    <row r="2" spans="1:26" ht="16.5" thickBot="1" x14ac:dyDescent="0.3">
      <c r="A2" s="54"/>
      <c r="B2" s="40" t="s">
        <v>34</v>
      </c>
      <c r="C2" s="88"/>
      <c r="D2" s="89"/>
      <c r="E2" s="52"/>
      <c r="F2" s="52"/>
      <c r="G2" s="54"/>
      <c r="H2" s="54"/>
      <c r="I2" s="54"/>
      <c r="J2" s="54"/>
      <c r="K2" s="54"/>
      <c r="L2" s="54"/>
      <c r="M2" s="54"/>
      <c r="N2" s="54"/>
      <c r="O2" s="54"/>
      <c r="P2" s="54"/>
      <c r="Q2" s="54"/>
      <c r="R2" s="54"/>
      <c r="S2" s="54"/>
      <c r="T2" s="54"/>
      <c r="U2" s="54"/>
      <c r="V2" s="54"/>
      <c r="W2" s="54"/>
      <c r="X2" s="54"/>
      <c r="Y2" s="54"/>
      <c r="Z2" s="54"/>
    </row>
    <row r="3" spans="1:26" ht="16.5" thickBot="1" x14ac:dyDescent="0.3">
      <c r="A3" s="54"/>
      <c r="B3" s="51"/>
      <c r="C3" s="51"/>
      <c r="D3" s="52"/>
      <c r="E3" s="52"/>
      <c r="F3" s="52"/>
      <c r="G3" s="54"/>
      <c r="H3" s="54"/>
      <c r="I3" s="54"/>
      <c r="J3" s="54"/>
      <c r="K3" s="54"/>
      <c r="L3" s="54"/>
      <c r="M3" s="54"/>
      <c r="N3" s="54"/>
      <c r="O3" s="54"/>
      <c r="P3" s="54"/>
      <c r="Q3" s="54"/>
      <c r="R3" s="54"/>
      <c r="S3" s="54"/>
      <c r="T3" s="54"/>
      <c r="U3" s="54"/>
      <c r="V3" s="54"/>
      <c r="W3" s="54"/>
      <c r="X3" s="54"/>
      <c r="Y3" s="54"/>
      <c r="Z3" s="54"/>
    </row>
    <row r="4" spans="1:26" ht="15.75" customHeight="1" x14ac:dyDescent="0.25">
      <c r="A4" s="54"/>
      <c r="B4" s="58"/>
      <c r="C4" s="59"/>
      <c r="D4" s="60"/>
      <c r="E4" s="80">
        <v>2012</v>
      </c>
      <c r="F4" s="81"/>
      <c r="G4" s="82"/>
      <c r="H4" s="83">
        <v>2013</v>
      </c>
      <c r="I4" s="81"/>
      <c r="J4" s="82"/>
      <c r="K4" s="80">
        <v>2014</v>
      </c>
      <c r="L4" s="81"/>
      <c r="M4" s="82"/>
      <c r="N4" s="80">
        <v>2015</v>
      </c>
      <c r="O4" s="81"/>
      <c r="P4" s="82"/>
      <c r="Q4" s="80">
        <v>2016</v>
      </c>
      <c r="R4" s="81"/>
      <c r="S4" s="82"/>
      <c r="T4" s="80">
        <v>2017</v>
      </c>
      <c r="U4" s="81"/>
      <c r="V4" s="82"/>
      <c r="W4" s="80">
        <v>2018</v>
      </c>
      <c r="X4" s="81"/>
      <c r="Y4" s="82"/>
      <c r="Z4" s="54"/>
    </row>
    <row r="5" spans="1:26" s="36" customFormat="1" ht="16.5" thickBot="1" x14ac:dyDescent="0.3">
      <c r="A5" s="55"/>
      <c r="B5" s="61"/>
      <c r="C5" s="62"/>
      <c r="D5" s="63"/>
      <c r="E5" s="39" t="s">
        <v>32</v>
      </c>
      <c r="F5" s="38" t="s">
        <v>31</v>
      </c>
      <c r="G5" s="37" t="s">
        <v>30</v>
      </c>
      <c r="H5" s="39" t="s">
        <v>32</v>
      </c>
      <c r="I5" s="38" t="s">
        <v>31</v>
      </c>
      <c r="J5" s="37" t="s">
        <v>30</v>
      </c>
      <c r="K5" s="39" t="s">
        <v>32</v>
      </c>
      <c r="L5" s="38" t="s">
        <v>31</v>
      </c>
      <c r="M5" s="37" t="s">
        <v>30</v>
      </c>
      <c r="N5" s="39" t="s">
        <v>32</v>
      </c>
      <c r="O5" s="38" t="s">
        <v>31</v>
      </c>
      <c r="P5" s="37" t="s">
        <v>30</v>
      </c>
      <c r="Q5" s="39" t="s">
        <v>32</v>
      </c>
      <c r="R5" s="38" t="s">
        <v>31</v>
      </c>
      <c r="S5" s="37" t="s">
        <v>30</v>
      </c>
      <c r="T5" s="39" t="s">
        <v>32</v>
      </c>
      <c r="U5" s="38" t="s">
        <v>31</v>
      </c>
      <c r="V5" s="37" t="s">
        <v>30</v>
      </c>
      <c r="W5" s="39" t="s">
        <v>32</v>
      </c>
      <c r="X5" s="38" t="s">
        <v>31</v>
      </c>
      <c r="Y5" s="37" t="s">
        <v>30</v>
      </c>
      <c r="Z5" s="55"/>
    </row>
    <row r="6" spans="1:26" s="36" customFormat="1" ht="16.5" thickBot="1" x14ac:dyDescent="0.3">
      <c r="A6" s="55"/>
      <c r="B6" s="41"/>
      <c r="C6" s="11" t="s">
        <v>33</v>
      </c>
      <c r="D6" s="11"/>
      <c r="E6" s="70" t="s">
        <v>35</v>
      </c>
      <c r="F6" s="71" t="s">
        <v>36</v>
      </c>
      <c r="G6" s="72" t="s">
        <v>37</v>
      </c>
      <c r="H6" s="70" t="s">
        <v>35</v>
      </c>
      <c r="I6" s="71" t="s">
        <v>36</v>
      </c>
      <c r="J6" s="72" t="s">
        <v>37</v>
      </c>
      <c r="K6" s="70" t="s">
        <v>35</v>
      </c>
      <c r="L6" s="71" t="s">
        <v>36</v>
      </c>
      <c r="M6" s="72" t="s">
        <v>37</v>
      </c>
      <c r="N6" s="70" t="s">
        <v>35</v>
      </c>
      <c r="O6" s="71" t="s">
        <v>36</v>
      </c>
      <c r="P6" s="72" t="s">
        <v>37</v>
      </c>
      <c r="Q6" s="70" t="s">
        <v>35</v>
      </c>
      <c r="R6" s="71" t="s">
        <v>36</v>
      </c>
      <c r="S6" s="72" t="s">
        <v>37</v>
      </c>
      <c r="T6" s="70" t="s">
        <v>35</v>
      </c>
      <c r="U6" s="71" t="s">
        <v>36</v>
      </c>
      <c r="V6" s="72" t="s">
        <v>37</v>
      </c>
      <c r="W6" s="70" t="s">
        <v>35</v>
      </c>
      <c r="X6" s="71" t="s">
        <v>36</v>
      </c>
      <c r="Y6" s="72" t="s">
        <v>37</v>
      </c>
      <c r="Z6" s="55"/>
    </row>
    <row r="7" spans="1:26" s="13" customFormat="1" ht="32.25" customHeight="1" thickBot="1" x14ac:dyDescent="0.3">
      <c r="A7" s="56"/>
      <c r="B7" s="29" t="s">
        <v>38</v>
      </c>
      <c r="C7" s="64" t="s">
        <v>39</v>
      </c>
      <c r="D7" s="24" t="s">
        <v>53</v>
      </c>
      <c r="E7" s="23"/>
      <c r="F7" s="22"/>
      <c r="G7" s="15"/>
      <c r="H7" s="23"/>
      <c r="I7" s="22"/>
      <c r="J7" s="15"/>
      <c r="K7" s="23"/>
      <c r="L7" s="22"/>
      <c r="M7" s="15"/>
      <c r="N7" s="32"/>
      <c r="O7" s="31"/>
      <c r="P7" s="30"/>
      <c r="Q7" s="23"/>
      <c r="R7" s="22"/>
      <c r="S7" s="15"/>
      <c r="T7" s="23"/>
      <c r="U7" s="22"/>
      <c r="V7" s="15"/>
      <c r="W7" s="23"/>
      <c r="X7" s="22"/>
      <c r="Y7" s="15"/>
      <c r="Z7" s="56"/>
    </row>
    <row r="8" spans="1:26" s="13" customFormat="1" ht="63.75" thickBot="1" x14ac:dyDescent="0.3">
      <c r="A8" s="56"/>
      <c r="B8" s="29"/>
      <c r="C8" s="65" t="s">
        <v>40</v>
      </c>
      <c r="D8" s="24" t="s">
        <v>54</v>
      </c>
      <c r="E8" s="23"/>
      <c r="F8" s="22"/>
      <c r="G8" s="15"/>
      <c r="H8" s="23"/>
      <c r="I8" s="22"/>
      <c r="J8" s="15"/>
      <c r="K8" s="23"/>
      <c r="L8" s="22"/>
      <c r="M8" s="15"/>
      <c r="N8" s="32"/>
      <c r="O8" s="31"/>
      <c r="P8" s="30"/>
      <c r="Q8" s="23"/>
      <c r="R8" s="22"/>
      <c r="S8" s="15"/>
      <c r="T8" s="23"/>
      <c r="U8" s="22"/>
      <c r="V8" s="15"/>
      <c r="W8" s="23"/>
      <c r="X8" s="22"/>
      <c r="Y8" s="15"/>
      <c r="Z8" s="56"/>
    </row>
    <row r="9" spans="1:26" s="13" customFormat="1" ht="79.5" thickBot="1" x14ac:dyDescent="0.3">
      <c r="A9" s="56"/>
      <c r="B9" s="49"/>
      <c r="C9" s="66" t="s">
        <v>41</v>
      </c>
      <c r="D9" s="50" t="s">
        <v>55</v>
      </c>
      <c r="E9" s="35"/>
      <c r="F9" s="34"/>
      <c r="G9" s="33"/>
      <c r="H9" s="35"/>
      <c r="I9" s="34"/>
      <c r="J9" s="33"/>
      <c r="K9" s="35"/>
      <c r="L9" s="34"/>
      <c r="M9" s="33"/>
      <c r="N9" s="35"/>
      <c r="O9" s="34"/>
      <c r="P9" s="33"/>
      <c r="Q9" s="35"/>
      <c r="R9" s="34"/>
      <c r="S9" s="33"/>
      <c r="T9" s="35"/>
      <c r="U9" s="34"/>
      <c r="V9" s="33"/>
      <c r="W9" s="35"/>
      <c r="X9" s="34"/>
      <c r="Y9" s="33"/>
      <c r="Z9" s="56"/>
    </row>
    <row r="10" spans="1:26" x14ac:dyDescent="0.25">
      <c r="A10" s="54"/>
      <c r="B10" s="57"/>
      <c r="C10" s="57"/>
      <c r="D10" s="52"/>
      <c r="E10" s="52"/>
      <c r="F10" s="52"/>
      <c r="G10" s="54"/>
      <c r="H10" s="54"/>
      <c r="I10" s="54"/>
      <c r="J10" s="54"/>
      <c r="K10" s="54"/>
      <c r="L10" s="54"/>
      <c r="M10" s="54"/>
      <c r="N10" s="54"/>
      <c r="O10" s="54"/>
      <c r="P10" s="54"/>
      <c r="Q10" s="54"/>
      <c r="R10" s="54"/>
      <c r="S10" s="54"/>
      <c r="T10" s="54"/>
      <c r="U10" s="54"/>
      <c r="V10" s="54"/>
      <c r="W10" s="54"/>
      <c r="X10" s="54"/>
      <c r="Y10" s="54"/>
      <c r="Z10" s="54"/>
    </row>
    <row r="11" spans="1:26" ht="38.25" customHeight="1" x14ac:dyDescent="0.25">
      <c r="A11" s="54"/>
      <c r="B11" s="73" t="s">
        <v>56</v>
      </c>
      <c r="C11" s="73"/>
      <c r="D11" s="73"/>
      <c r="E11" s="73"/>
      <c r="F11" s="73"/>
      <c r="G11" s="73"/>
      <c r="H11" s="73"/>
      <c r="I11" s="73"/>
      <c r="J11" s="73"/>
      <c r="K11" s="73"/>
      <c r="L11" s="73"/>
      <c r="M11" s="73"/>
      <c r="N11" s="54"/>
      <c r="O11" s="54"/>
      <c r="P11" s="54"/>
      <c r="Q11" s="54"/>
      <c r="R11" s="54"/>
      <c r="S11" s="54"/>
      <c r="T11" s="54"/>
      <c r="U11" s="54"/>
      <c r="V11" s="54"/>
      <c r="W11" s="54"/>
      <c r="X11" s="54"/>
      <c r="Y11" s="54"/>
      <c r="Z11" s="54"/>
    </row>
    <row r="12" spans="1:26" x14ac:dyDescent="0.25">
      <c r="A12" s="54"/>
      <c r="B12" s="53"/>
      <c r="C12" s="53"/>
      <c r="D12" s="52"/>
      <c r="E12" s="52"/>
      <c r="F12" s="52"/>
      <c r="G12" s="54"/>
      <c r="H12" s="54"/>
      <c r="I12" s="54"/>
      <c r="J12" s="54"/>
      <c r="K12" s="54"/>
      <c r="L12" s="54"/>
      <c r="M12" s="54"/>
      <c r="N12" s="54"/>
      <c r="O12" s="54"/>
      <c r="P12" s="54"/>
      <c r="Q12" s="54"/>
      <c r="R12" s="54"/>
      <c r="S12" s="54"/>
      <c r="T12" s="54"/>
      <c r="U12" s="54"/>
      <c r="V12" s="54"/>
      <c r="W12" s="54"/>
      <c r="X12" s="54"/>
      <c r="Y12" s="54"/>
      <c r="Z12" s="54"/>
    </row>
  </sheetData>
  <mergeCells count="9">
    <mergeCell ref="C2:D2"/>
    <mergeCell ref="B11:M11"/>
    <mergeCell ref="W4:Y4"/>
    <mergeCell ref="E4:G4"/>
    <mergeCell ref="H4:J4"/>
    <mergeCell ref="K4:M4"/>
    <mergeCell ref="N4:P4"/>
    <mergeCell ref="Q4:S4"/>
    <mergeCell ref="T4: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4"/>
  <sheetViews>
    <sheetView topLeftCell="E1" workbookViewId="0">
      <selection activeCell="G29" sqref="G29"/>
    </sheetView>
  </sheetViews>
  <sheetFormatPr defaultRowHeight="15" x14ac:dyDescent="0.25"/>
  <cols>
    <col min="2" max="2" width="22.140625" customWidth="1"/>
    <col min="3" max="3" width="10.42578125" customWidth="1"/>
    <col min="4" max="4" width="5.7109375" customWidth="1"/>
    <col min="5" max="5" width="41.140625" customWidth="1"/>
    <col min="6" max="6" width="13.140625" bestFit="1" customWidth="1"/>
    <col min="7" max="8" width="8.140625" bestFit="1" customWidth="1"/>
    <col min="9" max="9" width="8.85546875" bestFit="1" customWidth="1"/>
    <col min="10" max="10" width="7.7109375" bestFit="1" customWidth="1"/>
    <col min="11" max="12" width="8.85546875" bestFit="1" customWidth="1"/>
    <col min="13" max="13" width="7.7109375" bestFit="1" customWidth="1"/>
    <col min="14" max="14" width="5.7109375" bestFit="1" customWidth="1"/>
    <col min="15" max="15" width="8.85546875" bestFit="1" customWidth="1"/>
    <col min="16" max="16" width="7.7109375" bestFit="1" customWidth="1"/>
    <col min="17" max="17" width="5.7109375" bestFit="1" customWidth="1"/>
    <col min="18" max="18" width="8.85546875" bestFit="1" customWidth="1"/>
    <col min="19" max="19" width="7.7109375" bestFit="1" customWidth="1"/>
    <col min="20" max="20" width="5.7109375" bestFit="1" customWidth="1"/>
    <col min="21" max="21" width="8.85546875" bestFit="1" customWidth="1"/>
    <col min="22" max="22" width="7.7109375" bestFit="1" customWidth="1"/>
    <col min="23" max="23" width="6.7109375" bestFit="1" customWidth="1"/>
    <col min="24" max="24" width="8.85546875" bestFit="1" customWidth="1"/>
    <col min="25" max="25" width="7.7109375" bestFit="1" customWidth="1"/>
    <col min="26" max="26" width="7.85546875" bestFit="1" customWidth="1"/>
  </cols>
  <sheetData>
    <row r="1" spans="1:27" ht="15.75" thickBot="1" x14ac:dyDescent="0.3">
      <c r="A1" s="54"/>
      <c r="B1" s="53"/>
      <c r="C1" s="53"/>
      <c r="D1" s="53"/>
      <c r="E1" s="52"/>
      <c r="F1" s="52"/>
      <c r="G1" s="52"/>
      <c r="H1" s="54"/>
      <c r="I1" s="54"/>
      <c r="J1" s="54"/>
      <c r="K1" s="54"/>
      <c r="L1" s="54"/>
      <c r="M1" s="54"/>
      <c r="N1" s="54"/>
      <c r="O1" s="54"/>
      <c r="P1" s="54"/>
      <c r="Q1" s="54"/>
      <c r="R1" s="54"/>
      <c r="S1" s="54"/>
      <c r="T1" s="54"/>
      <c r="U1" s="54"/>
      <c r="V1" s="54"/>
      <c r="W1" s="54"/>
      <c r="X1" s="54"/>
      <c r="Y1" s="54"/>
      <c r="Z1" s="54"/>
      <c r="AA1" s="54"/>
    </row>
    <row r="2" spans="1:27" ht="16.5" thickBot="1" x14ac:dyDescent="0.3">
      <c r="A2" s="54"/>
      <c r="B2" s="40" t="s">
        <v>34</v>
      </c>
      <c r="C2" s="74"/>
      <c r="D2" s="75"/>
      <c r="E2" s="76"/>
      <c r="F2" s="52"/>
      <c r="G2" s="52"/>
      <c r="H2" s="54"/>
      <c r="I2" s="54"/>
      <c r="J2" s="54"/>
      <c r="K2" s="54"/>
      <c r="L2" s="54"/>
      <c r="M2" s="54"/>
      <c r="N2" s="54"/>
      <c r="O2" s="54"/>
      <c r="P2" s="54"/>
      <c r="Q2" s="54"/>
      <c r="R2" s="54"/>
      <c r="S2" s="54"/>
      <c r="T2" s="54"/>
      <c r="U2" s="54"/>
      <c r="V2" s="54"/>
      <c r="W2" s="54"/>
      <c r="X2" s="54"/>
      <c r="Y2" s="54"/>
      <c r="Z2" s="54"/>
      <c r="AA2" s="54"/>
    </row>
    <row r="3" spans="1:27" ht="16.5" thickBot="1" x14ac:dyDescent="0.3">
      <c r="A3" s="54"/>
      <c r="B3" s="51"/>
      <c r="C3" s="51"/>
      <c r="D3" s="51"/>
      <c r="E3" s="52"/>
      <c r="F3" s="52"/>
      <c r="G3" s="52"/>
      <c r="H3" s="54"/>
      <c r="I3" s="54"/>
      <c r="J3" s="54"/>
      <c r="K3" s="54"/>
      <c r="L3" s="54"/>
      <c r="M3" s="54"/>
      <c r="N3" s="54"/>
      <c r="O3" s="54"/>
      <c r="P3" s="54"/>
      <c r="Q3" s="54"/>
      <c r="R3" s="54"/>
      <c r="S3" s="54"/>
      <c r="T3" s="54"/>
      <c r="U3" s="54"/>
      <c r="V3" s="54"/>
      <c r="W3" s="54"/>
      <c r="X3" s="54"/>
      <c r="Y3" s="54"/>
      <c r="Z3" s="54"/>
      <c r="AA3" s="54"/>
    </row>
    <row r="4" spans="1:27" ht="16.5" thickBot="1" x14ac:dyDescent="0.3">
      <c r="A4" s="54"/>
      <c r="B4" s="51"/>
      <c r="C4" s="51"/>
      <c r="D4" s="51"/>
      <c r="E4" s="52"/>
      <c r="F4" s="98">
        <v>2012</v>
      </c>
      <c r="G4" s="98"/>
      <c r="H4" s="98"/>
      <c r="I4" s="98">
        <v>2013</v>
      </c>
      <c r="J4" s="98"/>
      <c r="K4" s="98"/>
      <c r="L4" s="98">
        <v>2014</v>
      </c>
      <c r="M4" s="98"/>
      <c r="N4" s="98"/>
      <c r="O4" s="98">
        <v>2015</v>
      </c>
      <c r="P4" s="98"/>
      <c r="Q4" s="98"/>
      <c r="R4" s="98">
        <v>2016</v>
      </c>
      <c r="S4" s="98"/>
      <c r="T4" s="98"/>
      <c r="U4" s="98">
        <v>2017</v>
      </c>
      <c r="V4" s="98"/>
      <c r="W4" s="98"/>
      <c r="X4" s="98">
        <v>2018</v>
      </c>
      <c r="Y4" s="98"/>
      <c r="Z4" s="98"/>
      <c r="AA4" s="54"/>
    </row>
    <row r="5" spans="1:27" ht="16.5" thickBot="1" x14ac:dyDescent="0.3">
      <c r="A5" s="54"/>
      <c r="C5" s="51"/>
      <c r="D5" s="51"/>
      <c r="E5" s="101" t="s">
        <v>60</v>
      </c>
      <c r="F5" s="99"/>
      <c r="G5" s="99"/>
      <c r="H5" s="99"/>
      <c r="I5" s="100"/>
      <c r="J5" s="100"/>
      <c r="K5" s="100"/>
      <c r="L5" s="100"/>
      <c r="M5" s="100"/>
      <c r="N5" s="100"/>
      <c r="O5" s="100"/>
      <c r="P5" s="100"/>
      <c r="Q5" s="100"/>
      <c r="R5" s="100"/>
      <c r="S5" s="100"/>
      <c r="T5" s="100"/>
      <c r="U5" s="100"/>
      <c r="V5" s="100"/>
      <c r="W5" s="100"/>
      <c r="X5" s="100"/>
      <c r="Y5" s="100"/>
      <c r="Z5" s="100"/>
      <c r="AA5" s="54"/>
    </row>
    <row r="6" spans="1:27" ht="16.5" thickBot="1" x14ac:dyDescent="0.3">
      <c r="A6" s="54"/>
      <c r="B6" s="51"/>
      <c r="C6" s="51"/>
      <c r="D6" s="51"/>
      <c r="E6" s="52"/>
      <c r="F6" s="52"/>
      <c r="G6" s="52"/>
      <c r="H6" s="54"/>
      <c r="I6" s="54"/>
      <c r="J6" s="54"/>
      <c r="K6" s="54"/>
      <c r="L6" s="54"/>
      <c r="M6" s="54"/>
      <c r="N6" s="54"/>
      <c r="O6" s="54"/>
      <c r="P6" s="54"/>
      <c r="Q6" s="54"/>
      <c r="R6" s="54"/>
      <c r="S6" s="54"/>
      <c r="T6" s="54"/>
      <c r="U6" s="54"/>
      <c r="V6" s="54"/>
      <c r="W6" s="54"/>
      <c r="X6" s="54"/>
      <c r="Y6" s="54"/>
      <c r="Z6" s="54"/>
      <c r="AA6" s="54"/>
    </row>
    <row r="7" spans="1:27" ht="15.75" x14ac:dyDescent="0.25">
      <c r="A7" s="54"/>
      <c r="B7" s="58"/>
      <c r="C7" s="59"/>
      <c r="D7" s="59"/>
      <c r="E7" s="60"/>
      <c r="F7" s="80">
        <v>2012</v>
      </c>
      <c r="G7" s="81"/>
      <c r="H7" s="82"/>
      <c r="I7" s="83">
        <v>2013</v>
      </c>
      <c r="J7" s="81"/>
      <c r="K7" s="82"/>
      <c r="L7" s="80">
        <v>2014</v>
      </c>
      <c r="M7" s="81"/>
      <c r="N7" s="82"/>
      <c r="O7" s="80">
        <v>2015</v>
      </c>
      <c r="P7" s="81"/>
      <c r="Q7" s="82"/>
      <c r="R7" s="80">
        <v>2016</v>
      </c>
      <c r="S7" s="81"/>
      <c r="T7" s="82"/>
      <c r="U7" s="80">
        <v>2017</v>
      </c>
      <c r="V7" s="81"/>
      <c r="W7" s="82"/>
      <c r="X7" s="80">
        <v>2018</v>
      </c>
      <c r="Y7" s="81"/>
      <c r="Z7" s="82"/>
      <c r="AA7" s="54"/>
    </row>
    <row r="8" spans="1:27" ht="16.5" thickBot="1" x14ac:dyDescent="0.3">
      <c r="A8" s="55"/>
      <c r="B8" s="61"/>
      <c r="C8" s="62"/>
      <c r="D8" s="62"/>
      <c r="E8" s="63"/>
      <c r="F8" s="39" t="s">
        <v>32</v>
      </c>
      <c r="G8" s="38" t="s">
        <v>31</v>
      </c>
      <c r="H8" s="37" t="s">
        <v>30</v>
      </c>
      <c r="I8" s="39" t="s">
        <v>32</v>
      </c>
      <c r="J8" s="38" t="s">
        <v>31</v>
      </c>
      <c r="K8" s="37" t="s">
        <v>30</v>
      </c>
      <c r="L8" s="39" t="s">
        <v>32</v>
      </c>
      <c r="M8" s="38" t="s">
        <v>31</v>
      </c>
      <c r="N8" s="37" t="s">
        <v>30</v>
      </c>
      <c r="O8" s="39" t="s">
        <v>32</v>
      </c>
      <c r="P8" s="38" t="s">
        <v>31</v>
      </c>
      <c r="Q8" s="37" t="s">
        <v>30</v>
      </c>
      <c r="R8" s="39" t="s">
        <v>32</v>
      </c>
      <c r="S8" s="38" t="s">
        <v>31</v>
      </c>
      <c r="T8" s="37" t="s">
        <v>30</v>
      </c>
      <c r="U8" s="39" t="s">
        <v>32</v>
      </c>
      <c r="V8" s="38" t="s">
        <v>31</v>
      </c>
      <c r="W8" s="37" t="s">
        <v>30</v>
      </c>
      <c r="X8" s="39" t="s">
        <v>32</v>
      </c>
      <c r="Y8" s="38" t="s">
        <v>31</v>
      </c>
      <c r="Z8" s="37" t="s">
        <v>30</v>
      </c>
      <c r="AA8" s="55"/>
    </row>
    <row r="9" spans="1:27" ht="16.5" thickBot="1" x14ac:dyDescent="0.3">
      <c r="A9" s="55"/>
      <c r="B9" s="48"/>
      <c r="C9" s="11" t="s">
        <v>33</v>
      </c>
      <c r="D9" s="11"/>
      <c r="E9" s="11"/>
      <c r="F9" s="67" t="s">
        <v>35</v>
      </c>
      <c r="G9" s="68" t="s">
        <v>36</v>
      </c>
      <c r="H9" s="69" t="s">
        <v>37</v>
      </c>
      <c r="I9" s="67" t="s">
        <v>35</v>
      </c>
      <c r="J9" s="68" t="s">
        <v>36</v>
      </c>
      <c r="K9" s="69" t="s">
        <v>37</v>
      </c>
      <c r="L9" s="67" t="s">
        <v>35</v>
      </c>
      <c r="M9" s="68" t="s">
        <v>36</v>
      </c>
      <c r="N9" s="69" t="s">
        <v>37</v>
      </c>
      <c r="O9" s="67" t="s">
        <v>35</v>
      </c>
      <c r="P9" s="68" t="s">
        <v>36</v>
      </c>
      <c r="Q9" s="69" t="s">
        <v>37</v>
      </c>
      <c r="R9" s="67" t="s">
        <v>35</v>
      </c>
      <c r="S9" s="68" t="s">
        <v>36</v>
      </c>
      <c r="T9" s="69" t="s">
        <v>37</v>
      </c>
      <c r="U9" s="67" t="s">
        <v>35</v>
      </c>
      <c r="V9" s="68" t="s">
        <v>36</v>
      </c>
      <c r="W9" s="69" t="s">
        <v>37</v>
      </c>
      <c r="X9" s="67" t="s">
        <v>35</v>
      </c>
      <c r="Y9" s="68" t="s">
        <v>36</v>
      </c>
      <c r="Z9" s="69" t="s">
        <v>37</v>
      </c>
      <c r="AA9" s="55"/>
    </row>
    <row r="10" spans="1:27" ht="32.25" thickBot="1" x14ac:dyDescent="0.3">
      <c r="A10" s="56"/>
      <c r="B10" s="77" t="s">
        <v>29</v>
      </c>
      <c r="C10" s="64" t="s">
        <v>39</v>
      </c>
      <c r="D10" s="87" t="s">
        <v>27</v>
      </c>
      <c r="E10" s="90" t="s">
        <v>57</v>
      </c>
      <c r="F10" s="32" t="e">
        <f>Drugs!F7/Rates!F5*100000</f>
        <v>#DIV/0!</v>
      </c>
      <c r="G10" s="31" t="e">
        <f>Drugs!G7/Rates!F5*100000</f>
        <v>#DIV/0!</v>
      </c>
      <c r="H10" s="107" t="e">
        <f>Drugs!H7/Rates!F5*100000</f>
        <v>#DIV/0!</v>
      </c>
      <c r="I10" s="32" t="e">
        <f>Drugs!I7/Rates!I5*100000</f>
        <v>#DIV/0!</v>
      </c>
      <c r="J10" s="31" t="e">
        <f>Drugs!J7/Rates!I5*100000</f>
        <v>#DIV/0!</v>
      </c>
      <c r="K10" s="107" t="e">
        <f>Drugs!K7/Rates!I5*100000</f>
        <v>#DIV/0!</v>
      </c>
      <c r="L10" s="32" t="e">
        <f>Drugs!L7/Rates!L5*100000</f>
        <v>#DIV/0!</v>
      </c>
      <c r="M10" s="31" t="e">
        <f>Drugs!M7/Rates!L5*100000</f>
        <v>#DIV/0!</v>
      </c>
      <c r="N10" s="107" t="e">
        <f>Drugs!N7/Rates!L5*100000</f>
        <v>#DIV/0!</v>
      </c>
      <c r="O10" s="32" t="e">
        <f>Drugs!O7/Rates!O5*100000</f>
        <v>#DIV/0!</v>
      </c>
      <c r="P10" s="31" t="e">
        <f>Drugs!P7/Rates!O5*100000</f>
        <v>#DIV/0!</v>
      </c>
      <c r="Q10" s="107" t="e">
        <f>Drugs!Q7/Rates!O5*100000</f>
        <v>#DIV/0!</v>
      </c>
      <c r="R10" s="32" t="e">
        <f>Drugs!R7/Rates!R5*100000</f>
        <v>#DIV/0!</v>
      </c>
      <c r="S10" s="31" t="e">
        <f>Drugs!S7/Rates!R5*100000</f>
        <v>#DIV/0!</v>
      </c>
      <c r="T10" s="107" t="e">
        <f>Drugs!T7/Rates!R5*100000</f>
        <v>#DIV/0!</v>
      </c>
      <c r="U10" s="32" t="e">
        <f>Drugs!U7/Rates!U5*100000</f>
        <v>#DIV/0!</v>
      </c>
      <c r="V10" s="31" t="e">
        <f>Drugs!V7/Rates!U5*100000</f>
        <v>#DIV/0!</v>
      </c>
      <c r="W10" s="107" t="e">
        <f>Drugs!W7/Rates!U5*100000</f>
        <v>#DIV/0!</v>
      </c>
      <c r="X10" s="32" t="e">
        <f>Drugs!X7/Rates!X5*100000</f>
        <v>#DIV/0!</v>
      </c>
      <c r="Y10" s="31" t="e">
        <f>Drugs!Y7/Rates!X5*100000</f>
        <v>#DIV/0!</v>
      </c>
      <c r="Z10" s="107" t="e">
        <f>Drugs!Z7/Rates!X5*100000</f>
        <v>#DIV/0!</v>
      </c>
      <c r="AA10" s="56"/>
    </row>
    <row r="11" spans="1:27" ht="95.25" thickBot="1" x14ac:dyDescent="0.3">
      <c r="A11" s="56"/>
      <c r="B11" s="78"/>
      <c r="C11" s="65" t="s">
        <v>40</v>
      </c>
      <c r="D11" s="86"/>
      <c r="E11" s="24" t="s">
        <v>28</v>
      </c>
      <c r="F11" s="108" t="e">
        <f>Drugs!F8/Rates!F5*100000</f>
        <v>#DIV/0!</v>
      </c>
      <c r="G11" s="109" t="e">
        <f>Drugs!G8/Rates!F5*100000</f>
        <v>#DIV/0!</v>
      </c>
      <c r="H11" s="110" t="e">
        <f>Drugs!H8/Rates!F5*100000</f>
        <v>#DIV/0!</v>
      </c>
      <c r="I11" s="108" t="e">
        <f>Drugs!I8/Rates!I5*100000</f>
        <v>#DIV/0!</v>
      </c>
      <c r="J11" s="109" t="e">
        <f>Drugs!J8/Rates!I5*100000</f>
        <v>#DIV/0!</v>
      </c>
      <c r="K11" s="110" t="e">
        <f>Drugs!K8/Rates!I5*100000</f>
        <v>#DIV/0!</v>
      </c>
      <c r="L11" s="108" t="e">
        <f>Drugs!L8/Rates!L5*100000</f>
        <v>#DIV/0!</v>
      </c>
      <c r="M11" s="109" t="e">
        <f>Drugs!M8/Rates!L5*100000</f>
        <v>#DIV/0!</v>
      </c>
      <c r="N11" s="110" t="e">
        <f>Drugs!N8/Rates!L5*100000</f>
        <v>#DIV/0!</v>
      </c>
      <c r="O11" s="108" t="e">
        <f>Drugs!O8/Rates!O5*100000</f>
        <v>#DIV/0!</v>
      </c>
      <c r="P11" s="109" t="e">
        <f>Drugs!P8/Rates!O5*100000</f>
        <v>#DIV/0!</v>
      </c>
      <c r="Q11" s="110" t="e">
        <f>Drugs!Q8/Rates!O5*100000</f>
        <v>#DIV/0!</v>
      </c>
      <c r="R11" s="108" t="e">
        <f>Drugs!R8/Rates!R5*100000</f>
        <v>#DIV/0!</v>
      </c>
      <c r="S11" s="109" t="e">
        <f>Drugs!S8/Rates!R5*100000</f>
        <v>#DIV/0!</v>
      </c>
      <c r="T11" s="110" t="e">
        <f>Drugs!T8/Rates!R5*100000</f>
        <v>#DIV/0!</v>
      </c>
      <c r="U11" s="108" t="e">
        <f>Drugs!U8/Rates!U5*100000</f>
        <v>#DIV/0!</v>
      </c>
      <c r="V11" s="109" t="e">
        <f>Drugs!V8/Rates!U5*100000</f>
        <v>#DIV/0!</v>
      </c>
      <c r="W11" s="110" t="e">
        <f>Drugs!W8/Rates!U5*100000</f>
        <v>#DIV/0!</v>
      </c>
      <c r="X11" s="108" t="e">
        <f>Drugs!X8/Rates!X5*100000</f>
        <v>#DIV/0!</v>
      </c>
      <c r="Y11" s="109" t="e">
        <f>Drugs!Y8/Rates!X5*100000</f>
        <v>#DIV/0!</v>
      </c>
      <c r="Z11" s="110" t="e">
        <f>Drugs!Z8/Rates!X5*100000</f>
        <v>#DIV/0!</v>
      </c>
      <c r="AA11" s="56"/>
    </row>
    <row r="12" spans="1:27" ht="47.25" x14ac:dyDescent="0.25">
      <c r="A12" s="56"/>
      <c r="B12" s="77" t="s">
        <v>26</v>
      </c>
      <c r="C12" s="64" t="s">
        <v>41</v>
      </c>
      <c r="D12" s="84" t="s">
        <v>25</v>
      </c>
      <c r="E12" s="91" t="s">
        <v>24</v>
      </c>
      <c r="F12" s="32" t="e">
        <f>Drugs!F9/Rates!F5*100000</f>
        <v>#DIV/0!</v>
      </c>
      <c r="G12" s="31" t="e">
        <f>Drugs!G9/Rates!F5*100000</f>
        <v>#DIV/0!</v>
      </c>
      <c r="H12" s="107" t="e">
        <f>Drugs!H9/Rates!F5*100000</f>
        <v>#DIV/0!</v>
      </c>
      <c r="I12" s="32" t="e">
        <f>Drugs!I9/Rates!I5*100000</f>
        <v>#DIV/0!</v>
      </c>
      <c r="J12" s="31" t="e">
        <f>Drugs!J9/Rates!I5*100000</f>
        <v>#DIV/0!</v>
      </c>
      <c r="K12" s="107" t="e">
        <f>Drugs!K9/Rates!I5*100000</f>
        <v>#DIV/0!</v>
      </c>
      <c r="L12" s="32" t="e">
        <f>Drugs!L9/Rates!L5*100000</f>
        <v>#DIV/0!</v>
      </c>
      <c r="M12" s="31" t="e">
        <f>Drugs!M9/Rates!L5*100000</f>
        <v>#DIV/0!</v>
      </c>
      <c r="N12" s="107" t="e">
        <f>Drugs!N9/Rates!L5*100000</f>
        <v>#DIV/0!</v>
      </c>
      <c r="O12" s="32" t="e">
        <f>Drugs!O9/Rates!O5*100000</f>
        <v>#DIV/0!</v>
      </c>
      <c r="P12" s="31" t="e">
        <f>Drugs!P9/Rates!O5*100000</f>
        <v>#DIV/0!</v>
      </c>
      <c r="Q12" s="107" t="e">
        <f>Drugs!Q9/Rates!O5*100000</f>
        <v>#DIV/0!</v>
      </c>
      <c r="R12" s="32" t="e">
        <f>Drugs!R9/Rates!R5*100000</f>
        <v>#DIV/0!</v>
      </c>
      <c r="S12" s="31" t="e">
        <f>Drugs!S9/Rates!R5*100000</f>
        <v>#DIV/0!</v>
      </c>
      <c r="T12" s="107" t="e">
        <f>Drugs!T9/Rates!R5*100000</f>
        <v>#DIV/0!</v>
      </c>
      <c r="U12" s="32" t="e">
        <f>Drugs!U9/Rates!U5*100000</f>
        <v>#DIV/0!</v>
      </c>
      <c r="V12" s="31" t="e">
        <f>Drugs!V9/Rates!U5*100000</f>
        <v>#DIV/0!</v>
      </c>
      <c r="W12" s="107" t="e">
        <f>Drugs!W9/Rates!U5*100000</f>
        <v>#DIV/0!</v>
      </c>
      <c r="X12" s="32" t="e">
        <f>Drugs!X9/Rates!X5*100000</f>
        <v>#DIV/0!</v>
      </c>
      <c r="Y12" s="31" t="e">
        <f>Drugs!Y9/Rates!X5*100000</f>
        <v>#DIV/0!</v>
      </c>
      <c r="Z12" s="107" t="e">
        <f>Drugs!Z9/Rates!X5*100000</f>
        <v>#DIV/0!</v>
      </c>
      <c r="AA12" s="56"/>
    </row>
    <row r="13" spans="1:27" ht="31.5" x14ac:dyDescent="0.25">
      <c r="A13" s="56"/>
      <c r="B13" s="79"/>
      <c r="C13" s="65" t="s">
        <v>42</v>
      </c>
      <c r="D13" s="85"/>
      <c r="E13" s="28" t="s">
        <v>23</v>
      </c>
      <c r="F13" s="111" t="e">
        <f>Drugs!F10/Rates!F5*100000</f>
        <v>#DIV/0!</v>
      </c>
      <c r="G13" s="97" t="e">
        <f>Drugs!G10/Rates!F5*100000</f>
        <v>#DIV/0!</v>
      </c>
      <c r="H13" s="112" t="e">
        <f>Drugs!H10/Rates!F5*100000</f>
        <v>#DIV/0!</v>
      </c>
      <c r="I13" s="111" t="e">
        <f>Drugs!I10/Rates!I5*100000</f>
        <v>#DIV/0!</v>
      </c>
      <c r="J13" s="97" t="e">
        <f>Drugs!J10/Rates!I5*100000</f>
        <v>#DIV/0!</v>
      </c>
      <c r="K13" s="112" t="e">
        <f>Drugs!K10/Rates!I5*100000</f>
        <v>#DIV/0!</v>
      </c>
      <c r="L13" s="111" t="e">
        <f>Drugs!L10/Rates!L5*100000</f>
        <v>#DIV/0!</v>
      </c>
      <c r="M13" s="97" t="e">
        <f>Drugs!M10/Rates!L5*100000</f>
        <v>#DIV/0!</v>
      </c>
      <c r="N13" s="112" t="e">
        <f>Drugs!N10/Rates!L5*100000</f>
        <v>#DIV/0!</v>
      </c>
      <c r="O13" s="111" t="e">
        <f>Drugs!O10/Rates!O5*100000</f>
        <v>#DIV/0!</v>
      </c>
      <c r="P13" s="97" t="e">
        <f>Drugs!P10/Rates!O5*100000</f>
        <v>#DIV/0!</v>
      </c>
      <c r="Q13" s="112" t="e">
        <f>Drugs!Q10/Rates!O5*100000</f>
        <v>#DIV/0!</v>
      </c>
      <c r="R13" s="111" t="e">
        <f>Drugs!R10/Rates!R5*100000</f>
        <v>#DIV/0!</v>
      </c>
      <c r="S13" s="97" t="e">
        <f>Drugs!S10/Rates!R5*100000</f>
        <v>#DIV/0!</v>
      </c>
      <c r="T13" s="112" t="e">
        <f>Drugs!T10/Rates!R5*100000</f>
        <v>#DIV/0!</v>
      </c>
      <c r="U13" s="111" t="e">
        <f>Drugs!U10/Rates!U5*100000</f>
        <v>#DIV/0!</v>
      </c>
      <c r="V13" s="97" t="e">
        <f>Drugs!V10/Rates!U5*100000</f>
        <v>#DIV/0!</v>
      </c>
      <c r="W13" s="112" t="e">
        <f>Drugs!W10/Rates!U5*100000</f>
        <v>#DIV/0!</v>
      </c>
      <c r="X13" s="111" t="e">
        <f>Drugs!X10/Rates!X5*100000</f>
        <v>#DIV/0!</v>
      </c>
      <c r="Y13" s="97" t="e">
        <f>Drugs!Y10/Rates!X5*100000</f>
        <v>#DIV/0!</v>
      </c>
      <c r="Z13" s="112" t="e">
        <f>Drugs!Z10/Rates!X5*100000</f>
        <v>#DIV/0!</v>
      </c>
      <c r="AA13" s="56"/>
    </row>
    <row r="14" spans="1:27" ht="47.25" x14ac:dyDescent="0.25">
      <c r="A14" s="56"/>
      <c r="B14" s="79"/>
      <c r="C14" s="65" t="s">
        <v>43</v>
      </c>
      <c r="D14" s="86" t="s">
        <v>22</v>
      </c>
      <c r="E14" s="92" t="s">
        <v>21</v>
      </c>
      <c r="F14" s="111" t="e">
        <f>Drugs!F11/Rates!F5*100000</f>
        <v>#DIV/0!</v>
      </c>
      <c r="G14" s="97" t="e">
        <f>Drugs!G11/Rates!F5*100000</f>
        <v>#DIV/0!</v>
      </c>
      <c r="H14" s="112" t="e">
        <f>Drugs!H11/Rates!F5*100000</f>
        <v>#DIV/0!</v>
      </c>
      <c r="I14" s="111" t="e">
        <f>Drugs!I11/Rates!I5*100000</f>
        <v>#DIV/0!</v>
      </c>
      <c r="J14" s="97" t="e">
        <f>Drugs!J11/Rates!I5*100000</f>
        <v>#DIV/0!</v>
      </c>
      <c r="K14" s="112" t="e">
        <f>Drugs!K11/Rates!I5*100000</f>
        <v>#DIV/0!</v>
      </c>
      <c r="L14" s="111" t="e">
        <f>Drugs!L11/Rates!L5*100000</f>
        <v>#DIV/0!</v>
      </c>
      <c r="M14" s="97" t="e">
        <f>Drugs!M11/Rates!L5*100000</f>
        <v>#DIV/0!</v>
      </c>
      <c r="N14" s="112" t="e">
        <f>Drugs!N11/Rates!L5*100000</f>
        <v>#DIV/0!</v>
      </c>
      <c r="O14" s="111" t="e">
        <f>Drugs!O11/Rates!O5*100000</f>
        <v>#DIV/0!</v>
      </c>
      <c r="P14" s="97" t="e">
        <f>Drugs!P11/Rates!O5*100000</f>
        <v>#DIV/0!</v>
      </c>
      <c r="Q14" s="112" t="e">
        <f>Drugs!Q11/Rates!O5*100000</f>
        <v>#DIV/0!</v>
      </c>
      <c r="R14" s="111" t="e">
        <f>Drugs!R11/Rates!R5*100000</f>
        <v>#DIV/0!</v>
      </c>
      <c r="S14" s="97" t="e">
        <f>Drugs!S11/Rates!R5*100000</f>
        <v>#DIV/0!</v>
      </c>
      <c r="T14" s="112" t="e">
        <f>Drugs!T11/Rates!R5*100000</f>
        <v>#DIV/0!</v>
      </c>
      <c r="U14" s="111" t="e">
        <f>Drugs!U11/Rates!U5*100000</f>
        <v>#DIV/0!</v>
      </c>
      <c r="V14" s="97" t="e">
        <f>Drugs!V11/Rates!U5*100000</f>
        <v>#DIV/0!</v>
      </c>
      <c r="W14" s="112" t="e">
        <f>Drugs!W11/Rates!U5*100000</f>
        <v>#DIV/0!</v>
      </c>
      <c r="X14" s="111" t="e">
        <f>Drugs!X11/Rates!X5*100000</f>
        <v>#DIV/0!</v>
      </c>
      <c r="Y14" s="97" t="e">
        <f>Drugs!Y11/Rates!X5*100000</f>
        <v>#DIV/0!</v>
      </c>
      <c r="Z14" s="112" t="e">
        <f>Drugs!Z11/Rates!X5*100000</f>
        <v>#DIV/0!</v>
      </c>
      <c r="AA14" s="56"/>
    </row>
    <row r="15" spans="1:27" ht="31.5" x14ac:dyDescent="0.25">
      <c r="A15" s="56"/>
      <c r="B15" s="79"/>
      <c r="C15" s="65" t="s">
        <v>44</v>
      </c>
      <c r="D15" s="86"/>
      <c r="E15" s="10" t="s">
        <v>20</v>
      </c>
      <c r="F15" s="111" t="e">
        <f>Drugs!F12/Rates!F5*100000</f>
        <v>#DIV/0!</v>
      </c>
      <c r="G15" s="97" t="e">
        <f>Drugs!G12/Rates!F5*100000</f>
        <v>#DIV/0!</v>
      </c>
      <c r="H15" s="112" t="e">
        <f>Drugs!H12/Rates!F5*100000</f>
        <v>#DIV/0!</v>
      </c>
      <c r="I15" s="111" t="e">
        <f>Drugs!I12/Rates!I5*100000</f>
        <v>#DIV/0!</v>
      </c>
      <c r="J15" s="97" t="e">
        <f>Drugs!J12/Rates!I5*100000</f>
        <v>#DIV/0!</v>
      </c>
      <c r="K15" s="112" t="e">
        <f>Drugs!K12/Rates!I5*100000</f>
        <v>#DIV/0!</v>
      </c>
      <c r="L15" s="111" t="e">
        <f>Drugs!L12/Rates!L5*100000</f>
        <v>#DIV/0!</v>
      </c>
      <c r="M15" s="97" t="e">
        <f>Drugs!M12/Rates!L5*100000</f>
        <v>#DIV/0!</v>
      </c>
      <c r="N15" s="112" t="e">
        <f>Drugs!N12/Rates!L5*100000</f>
        <v>#DIV/0!</v>
      </c>
      <c r="O15" s="111" t="e">
        <f>Drugs!O12/Rates!O5*100000</f>
        <v>#DIV/0!</v>
      </c>
      <c r="P15" s="97" t="e">
        <f>Drugs!P12/Rates!O5*100000</f>
        <v>#DIV/0!</v>
      </c>
      <c r="Q15" s="112" t="e">
        <f>Drugs!Q12/Rates!O5*100000</f>
        <v>#DIV/0!</v>
      </c>
      <c r="R15" s="111" t="e">
        <f>Drugs!R12/Rates!R5*100000</f>
        <v>#DIV/0!</v>
      </c>
      <c r="S15" s="97" t="e">
        <f>Drugs!S12/Rates!R5*100000</f>
        <v>#DIV/0!</v>
      </c>
      <c r="T15" s="112" t="e">
        <f>Drugs!T12/Rates!R5*100000</f>
        <v>#DIV/0!</v>
      </c>
      <c r="U15" s="111" t="e">
        <f>Drugs!U12/Rates!U5*100000</f>
        <v>#DIV/0!</v>
      </c>
      <c r="V15" s="97" t="e">
        <f>Drugs!V12/Rates!U5*100000</f>
        <v>#DIV/0!</v>
      </c>
      <c r="W15" s="112" t="e">
        <f>Drugs!W12/Rates!U5*100000</f>
        <v>#DIV/0!</v>
      </c>
      <c r="X15" s="111" t="e">
        <f>Drugs!X12/Rates!X5*100000</f>
        <v>#DIV/0!</v>
      </c>
      <c r="Y15" s="97" t="e">
        <f>Drugs!Y12/Rates!X5*100000</f>
        <v>#DIV/0!</v>
      </c>
      <c r="Z15" s="112" t="e">
        <f>Drugs!Z12/Rates!X5*100000</f>
        <v>#DIV/0!</v>
      </c>
      <c r="AA15" s="56"/>
    </row>
    <row r="16" spans="1:27" ht="47.25" x14ac:dyDescent="0.25">
      <c r="A16" s="54"/>
      <c r="B16" s="79"/>
      <c r="C16" s="65" t="s">
        <v>45</v>
      </c>
      <c r="D16" s="86" t="s">
        <v>19</v>
      </c>
      <c r="E16" s="93" t="s">
        <v>18</v>
      </c>
      <c r="F16" s="111" t="e">
        <f>Drugs!F13/Rates!F5*100000</f>
        <v>#DIV/0!</v>
      </c>
      <c r="G16" s="97" t="e">
        <f>Drugs!G13/Rates!F5*100000</f>
        <v>#DIV/0!</v>
      </c>
      <c r="H16" s="112" t="e">
        <f>Drugs!H13/Rates!F5*100000</f>
        <v>#DIV/0!</v>
      </c>
      <c r="I16" s="111" t="e">
        <f>Drugs!I13/Rates!I5*100000</f>
        <v>#DIV/0!</v>
      </c>
      <c r="J16" s="97" t="e">
        <f>Drugs!J13/Rates!I5*100000</f>
        <v>#DIV/0!</v>
      </c>
      <c r="K16" s="112" t="e">
        <f>Drugs!K13/Rates!I5*100000</f>
        <v>#DIV/0!</v>
      </c>
      <c r="L16" s="111" t="e">
        <f>Drugs!L13/Rates!L5*100000</f>
        <v>#DIV/0!</v>
      </c>
      <c r="M16" s="97" t="e">
        <f>Drugs!M13/Rates!L5*100000</f>
        <v>#DIV/0!</v>
      </c>
      <c r="N16" s="112" t="e">
        <f>Drugs!N13/Rates!L5*100000</f>
        <v>#DIV/0!</v>
      </c>
      <c r="O16" s="111" t="e">
        <f>Drugs!O13/Rates!O5*100000</f>
        <v>#DIV/0!</v>
      </c>
      <c r="P16" s="97" t="e">
        <f>Drugs!P13/Rates!O5*100000</f>
        <v>#DIV/0!</v>
      </c>
      <c r="Q16" s="112" t="e">
        <f>Drugs!Q13/Rates!O5*100000</f>
        <v>#DIV/0!</v>
      </c>
      <c r="R16" s="111" t="e">
        <f>Drugs!R13/Rates!R5*100000</f>
        <v>#DIV/0!</v>
      </c>
      <c r="S16" s="97" t="e">
        <f>Drugs!S13/Rates!R5*100000</f>
        <v>#DIV/0!</v>
      </c>
      <c r="T16" s="112" t="e">
        <f>Drugs!T13/Rates!R5*100000</f>
        <v>#DIV/0!</v>
      </c>
      <c r="U16" s="111" t="e">
        <f>Drugs!U13/Rates!U5*100000</f>
        <v>#DIV/0!</v>
      </c>
      <c r="V16" s="97" t="e">
        <f>Drugs!V13/Rates!U5*100000</f>
        <v>#DIV/0!</v>
      </c>
      <c r="W16" s="112" t="e">
        <f>Drugs!W13/Rates!U5*100000</f>
        <v>#DIV/0!</v>
      </c>
      <c r="X16" s="111" t="e">
        <f>Drugs!X13/Rates!X5*100000</f>
        <v>#DIV/0!</v>
      </c>
      <c r="Y16" s="97" t="e">
        <f>Drugs!Y13/Rates!X5*100000</f>
        <v>#DIV/0!</v>
      </c>
      <c r="Z16" s="112" t="e">
        <f>Drugs!Z13/Rates!X5*100000</f>
        <v>#DIV/0!</v>
      </c>
      <c r="AA16" s="54"/>
    </row>
    <row r="17" spans="1:28" ht="31.5" x14ac:dyDescent="0.25">
      <c r="A17" s="54"/>
      <c r="B17" s="79"/>
      <c r="C17" s="65" t="s">
        <v>46</v>
      </c>
      <c r="D17" s="86"/>
      <c r="E17" s="14" t="s">
        <v>17</v>
      </c>
      <c r="F17" s="111" t="e">
        <f>Drugs!F14/Rates!F5*100000</f>
        <v>#DIV/0!</v>
      </c>
      <c r="G17" s="97" t="e">
        <f>Drugs!G14/Rates!F5*100000</f>
        <v>#DIV/0!</v>
      </c>
      <c r="H17" s="112" t="e">
        <f>Drugs!H14/Rates!F5*100000</f>
        <v>#DIV/0!</v>
      </c>
      <c r="I17" s="111" t="e">
        <f>Drugs!I14/Rates!I5*100000</f>
        <v>#DIV/0!</v>
      </c>
      <c r="J17" s="97" t="e">
        <f>Drugs!J14/Rates!I5*100000</f>
        <v>#DIV/0!</v>
      </c>
      <c r="K17" s="112" t="e">
        <f>Drugs!K14/Rates!I5*100000</f>
        <v>#DIV/0!</v>
      </c>
      <c r="L17" s="111" t="e">
        <f>Drugs!L14/Rates!L5*100000</f>
        <v>#DIV/0!</v>
      </c>
      <c r="M17" s="97" t="e">
        <f>Drugs!M14/Rates!L5*100000</f>
        <v>#DIV/0!</v>
      </c>
      <c r="N17" s="112" t="e">
        <f>Drugs!N14/Rates!L5*100000</f>
        <v>#DIV/0!</v>
      </c>
      <c r="O17" s="111" t="e">
        <f>Drugs!O14/Rates!O5*100000</f>
        <v>#DIV/0!</v>
      </c>
      <c r="P17" s="97" t="e">
        <f>Drugs!P14/Rates!O5*100000</f>
        <v>#DIV/0!</v>
      </c>
      <c r="Q17" s="112" t="e">
        <f>Drugs!Q14/Rates!O5*100000</f>
        <v>#DIV/0!</v>
      </c>
      <c r="R17" s="111" t="e">
        <f>Drugs!R14/Rates!R5*100000</f>
        <v>#DIV/0!</v>
      </c>
      <c r="S17" s="97" t="e">
        <f>Drugs!S14/Rates!R5*100000</f>
        <v>#DIV/0!</v>
      </c>
      <c r="T17" s="112" t="e">
        <f>Drugs!T14/Rates!R5*100000</f>
        <v>#DIV/0!</v>
      </c>
      <c r="U17" s="111" t="e">
        <f>Drugs!U14/Rates!U5*100000</f>
        <v>#DIV/0!</v>
      </c>
      <c r="V17" s="97" t="e">
        <f>Drugs!V14/Rates!U5*100000</f>
        <v>#DIV/0!</v>
      </c>
      <c r="W17" s="112" t="e">
        <f>Drugs!W14/Rates!U5*100000</f>
        <v>#DIV/0!</v>
      </c>
      <c r="X17" s="111" t="e">
        <f>Drugs!X14/Rates!X5*100000</f>
        <v>#DIV/0!</v>
      </c>
      <c r="Y17" s="97" t="e">
        <f>Drugs!Y14/Rates!X5*100000</f>
        <v>#DIV/0!</v>
      </c>
      <c r="Z17" s="112" t="e">
        <f>Drugs!Z14/Rates!X5*100000</f>
        <v>#DIV/0!</v>
      </c>
      <c r="AA17" s="54"/>
    </row>
    <row r="18" spans="1:28" ht="78.75" x14ac:dyDescent="0.25">
      <c r="A18" s="56"/>
      <c r="B18" s="79"/>
      <c r="C18" s="65" t="s">
        <v>47</v>
      </c>
      <c r="D18" s="86" t="s">
        <v>16</v>
      </c>
      <c r="E18" s="93" t="s">
        <v>58</v>
      </c>
      <c r="F18" s="111" t="e">
        <f>Drugs!F15/Rates!F5*100000</f>
        <v>#DIV/0!</v>
      </c>
      <c r="G18" s="97" t="e">
        <f>Drugs!G15/Rates!F5*100000</f>
        <v>#DIV/0!</v>
      </c>
      <c r="H18" s="112" t="e">
        <f>Drugs!H15/Rates!F5*100000</f>
        <v>#DIV/0!</v>
      </c>
      <c r="I18" s="111" t="e">
        <f>Drugs!I15/Rates!I5*100000</f>
        <v>#DIV/0!</v>
      </c>
      <c r="J18" s="97" t="e">
        <f>Drugs!J15/Rates!I5*100000</f>
        <v>#DIV/0!</v>
      </c>
      <c r="K18" s="112" t="e">
        <f>Drugs!K15/Rates!I5*100000</f>
        <v>#DIV/0!</v>
      </c>
      <c r="L18" s="111" t="e">
        <f>Drugs!L15/Rates!L5*100000</f>
        <v>#DIV/0!</v>
      </c>
      <c r="M18" s="97" t="e">
        <f>Drugs!M15/Rates!L5*100000</f>
        <v>#DIV/0!</v>
      </c>
      <c r="N18" s="112" t="e">
        <f>Drugs!N15/Rates!L5*100000</f>
        <v>#DIV/0!</v>
      </c>
      <c r="O18" s="111" t="e">
        <f>Drugs!O15/Rates!O5*100000</f>
        <v>#DIV/0!</v>
      </c>
      <c r="P18" s="97" t="e">
        <f>Drugs!P15/Rates!O5*100000</f>
        <v>#DIV/0!</v>
      </c>
      <c r="Q18" s="112" t="e">
        <f>Drugs!Q15/Rates!O5*100000</f>
        <v>#DIV/0!</v>
      </c>
      <c r="R18" s="111" t="e">
        <f>Drugs!R15/Rates!R5*100000</f>
        <v>#DIV/0!</v>
      </c>
      <c r="S18" s="97" t="e">
        <f>Drugs!S15/Rates!R5*100000</f>
        <v>#DIV/0!</v>
      </c>
      <c r="T18" s="112" t="e">
        <f>Drugs!T15/Rates!R5*100000</f>
        <v>#DIV/0!</v>
      </c>
      <c r="U18" s="111" t="e">
        <f>Drugs!U15/Rates!U5*100000</f>
        <v>#DIV/0!</v>
      </c>
      <c r="V18" s="97" t="e">
        <f>Drugs!V15/Rates!U5*100000</f>
        <v>#DIV/0!</v>
      </c>
      <c r="W18" s="112" t="e">
        <f>Drugs!W15/Rates!U5*100000</f>
        <v>#DIV/0!</v>
      </c>
      <c r="X18" s="111" t="e">
        <f>Drugs!X15/Rates!X5*100000</f>
        <v>#DIV/0!</v>
      </c>
      <c r="Y18" s="97" t="e">
        <f>Drugs!Y15/Rates!X5*100000</f>
        <v>#DIV/0!</v>
      </c>
      <c r="Z18" s="112" t="e">
        <f>Drugs!Z15/Rates!X5*100000</f>
        <v>#DIV/0!</v>
      </c>
      <c r="AA18" s="56"/>
    </row>
    <row r="19" spans="1:28" ht="79.5" thickBot="1" x14ac:dyDescent="0.3">
      <c r="A19" s="56"/>
      <c r="B19" s="78"/>
      <c r="C19" s="65" t="s">
        <v>48</v>
      </c>
      <c r="D19" s="86"/>
      <c r="E19" s="26" t="s">
        <v>15</v>
      </c>
      <c r="F19" s="108" t="e">
        <f>Drugs!F16/Rates!F5*100000</f>
        <v>#DIV/0!</v>
      </c>
      <c r="G19" s="109" t="e">
        <f>Drugs!G16/Rates!F5*100000</f>
        <v>#DIV/0!</v>
      </c>
      <c r="H19" s="110" t="e">
        <f>Drugs!H16/Rates!F5*100000</f>
        <v>#DIV/0!</v>
      </c>
      <c r="I19" s="108" t="e">
        <f>Drugs!I16/Rates!I5*100000</f>
        <v>#DIV/0!</v>
      </c>
      <c r="J19" s="109" t="e">
        <f>Drugs!J16/Rates!I5*100000</f>
        <v>#DIV/0!</v>
      </c>
      <c r="K19" s="110" t="e">
        <f>Drugs!K16/Rates!I5*100000</f>
        <v>#DIV/0!</v>
      </c>
      <c r="L19" s="108" t="e">
        <f>Drugs!L16/Rates!L5*100000</f>
        <v>#DIV/0!</v>
      </c>
      <c r="M19" s="109" t="e">
        <f>Drugs!M16/Rates!L5*100000</f>
        <v>#DIV/0!</v>
      </c>
      <c r="N19" s="110" t="e">
        <f>Drugs!N16/Rates!L5*100000</f>
        <v>#DIV/0!</v>
      </c>
      <c r="O19" s="108" t="e">
        <f>Drugs!O16/Rates!O5*100000</f>
        <v>#DIV/0!</v>
      </c>
      <c r="P19" s="109" t="e">
        <f>Drugs!P16/Rates!O5*100000</f>
        <v>#DIV/0!</v>
      </c>
      <c r="Q19" s="110" t="e">
        <f>Drugs!Q16/Rates!O5*100000</f>
        <v>#DIV/0!</v>
      </c>
      <c r="R19" s="108" t="e">
        <f>Drugs!R16/Rates!R5*100000</f>
        <v>#DIV/0!</v>
      </c>
      <c r="S19" s="109" t="e">
        <f>Drugs!S16/Rates!R5*100000</f>
        <v>#DIV/0!</v>
      </c>
      <c r="T19" s="110" t="e">
        <f>Drugs!T16/Rates!R5*100000</f>
        <v>#DIV/0!</v>
      </c>
      <c r="U19" s="108" t="e">
        <f>Drugs!U16/Rates!U5*100000</f>
        <v>#DIV/0!</v>
      </c>
      <c r="V19" s="109" t="e">
        <f>Drugs!V16/Rates!U5*100000</f>
        <v>#DIV/0!</v>
      </c>
      <c r="W19" s="110" t="e">
        <f>Drugs!W16/Rates!U5*100000</f>
        <v>#DIV/0!</v>
      </c>
      <c r="X19" s="108" t="e">
        <f>Drugs!X16/Rates!X5*100000</f>
        <v>#DIV/0!</v>
      </c>
      <c r="Y19" s="109" t="e">
        <f>Drugs!Y16/Rates!X5*100000</f>
        <v>#DIV/0!</v>
      </c>
      <c r="Z19" s="110" t="e">
        <f>Drugs!Z16/Rates!X5*100000</f>
        <v>#DIV/0!</v>
      </c>
      <c r="AA19" s="56"/>
    </row>
    <row r="20" spans="1:28" ht="110.25" x14ac:dyDescent="0.25">
      <c r="A20" s="56"/>
      <c r="B20" s="95" t="s">
        <v>14</v>
      </c>
      <c r="C20" s="64" t="s">
        <v>49</v>
      </c>
      <c r="D20" s="87" t="s">
        <v>13</v>
      </c>
      <c r="E20" s="90" t="s">
        <v>12</v>
      </c>
      <c r="F20" s="32" t="e">
        <f>Drugs!F17/Rates!F5*100000</f>
        <v>#DIV/0!</v>
      </c>
      <c r="G20" s="31" t="e">
        <f>Drugs!G17/Rates!F5*100000</f>
        <v>#DIV/0!</v>
      </c>
      <c r="H20" s="107" t="e">
        <f>Drugs!H17/Rates!F5*100000</f>
        <v>#DIV/0!</v>
      </c>
      <c r="I20" s="32" t="e">
        <f>Drugs!I17/Rates!I5*100000</f>
        <v>#DIV/0!</v>
      </c>
      <c r="J20" s="31" t="e">
        <f>Drugs!J17/Rates!I5*100000</f>
        <v>#DIV/0!</v>
      </c>
      <c r="K20" s="107" t="e">
        <f>Drugs!K17/Rates!I5*100000</f>
        <v>#DIV/0!</v>
      </c>
      <c r="L20" s="32" t="e">
        <f>Drugs!L17/Rates!L5*100000</f>
        <v>#DIV/0!</v>
      </c>
      <c r="M20" s="31" t="e">
        <f>Drugs!M17/Rates!L5*100000</f>
        <v>#DIV/0!</v>
      </c>
      <c r="N20" s="107" t="e">
        <f>Drugs!N17/Rates!L5*100000</f>
        <v>#DIV/0!</v>
      </c>
      <c r="O20" s="32" t="e">
        <f>Drugs!O17/Rates!O5*100000</f>
        <v>#DIV/0!</v>
      </c>
      <c r="P20" s="31" t="e">
        <f>Drugs!P17/Rates!O5*100000</f>
        <v>#DIV/0!</v>
      </c>
      <c r="Q20" s="107" t="e">
        <f>Drugs!Q17/Rates!O5*100000</f>
        <v>#DIV/0!</v>
      </c>
      <c r="R20" s="32" t="e">
        <f>Drugs!R17/Rates!R5*100000</f>
        <v>#DIV/0!</v>
      </c>
      <c r="S20" s="31" t="e">
        <f>Drugs!S17/Rates!R5*100000</f>
        <v>#DIV/0!</v>
      </c>
      <c r="T20" s="107" t="e">
        <f>Drugs!T17/Rates!R5*100000</f>
        <v>#DIV/0!</v>
      </c>
      <c r="U20" s="32" t="e">
        <f>Drugs!U17/Rates!U5*100000</f>
        <v>#DIV/0!</v>
      </c>
      <c r="V20" s="31" t="e">
        <f>Drugs!V17/Rates!U5*100000</f>
        <v>#DIV/0!</v>
      </c>
      <c r="W20" s="107" t="e">
        <f>Drugs!W17/Rates!U5*100000</f>
        <v>#DIV/0!</v>
      </c>
      <c r="X20" s="32" t="e">
        <f>Drugs!X17/Rates!X5*100000</f>
        <v>#DIV/0!</v>
      </c>
      <c r="Y20" s="31" t="e">
        <f>Drugs!Y17/Rates!X5*100000</f>
        <v>#DIV/0!</v>
      </c>
      <c r="Z20" s="107" t="e">
        <f>Drugs!Z17/Rates!X5*100000</f>
        <v>#DIV/0!</v>
      </c>
      <c r="AA20" s="56"/>
    </row>
    <row r="21" spans="1:28" ht="110.25" x14ac:dyDescent="0.25">
      <c r="A21" s="56"/>
      <c r="B21" s="96"/>
      <c r="C21" s="65" t="s">
        <v>50</v>
      </c>
      <c r="D21" s="86"/>
      <c r="E21" s="11" t="s">
        <v>11</v>
      </c>
      <c r="F21" s="111" t="e">
        <f>Drugs!F18/Rates!F5*100000</f>
        <v>#DIV/0!</v>
      </c>
      <c r="G21" s="97" t="e">
        <f>Drugs!G18/Rates!F5*100000</f>
        <v>#DIV/0!</v>
      </c>
      <c r="H21" s="112" t="e">
        <f>Drugs!H18/Rates!F5*100000</f>
        <v>#DIV/0!</v>
      </c>
      <c r="I21" s="111" t="e">
        <f>Drugs!I18/Rates!I5*100000</f>
        <v>#DIV/0!</v>
      </c>
      <c r="J21" s="97" t="e">
        <f>Drugs!J18/Rates!I5*100000</f>
        <v>#DIV/0!</v>
      </c>
      <c r="K21" s="112" t="e">
        <f>Drugs!K18/Rates!I5*100000</f>
        <v>#DIV/0!</v>
      </c>
      <c r="L21" s="111" t="e">
        <f>Drugs!L18/Rates!L5*100000</f>
        <v>#DIV/0!</v>
      </c>
      <c r="M21" s="97" t="e">
        <f>Drugs!M18/Rates!L5*100000</f>
        <v>#DIV/0!</v>
      </c>
      <c r="N21" s="112" t="e">
        <f>Drugs!N18/Rates!L5*100000</f>
        <v>#DIV/0!</v>
      </c>
      <c r="O21" s="111" t="e">
        <f>Drugs!O18/Rates!O5*100000</f>
        <v>#DIV/0!</v>
      </c>
      <c r="P21" s="97" t="e">
        <f>Drugs!P18/Rates!O5*100000</f>
        <v>#DIV/0!</v>
      </c>
      <c r="Q21" s="112" t="e">
        <f>Drugs!Q18/Rates!O5*100000</f>
        <v>#DIV/0!</v>
      </c>
      <c r="R21" s="111" t="e">
        <f>Drugs!R18/Rates!R5*100000</f>
        <v>#DIV/0!</v>
      </c>
      <c r="S21" s="97" t="e">
        <f>Drugs!S18/Rates!R5*100000</f>
        <v>#DIV/0!</v>
      </c>
      <c r="T21" s="112" t="e">
        <f>Drugs!T18/Rates!R5*100000</f>
        <v>#DIV/0!</v>
      </c>
      <c r="U21" s="111" t="e">
        <f>Drugs!U18/Rates!U5*100000</f>
        <v>#DIV/0!</v>
      </c>
      <c r="V21" s="97" t="e">
        <f>Drugs!V18/Rates!U5*100000</f>
        <v>#DIV/0!</v>
      </c>
      <c r="W21" s="112" t="e">
        <f>Drugs!W18/Rates!U5*100000</f>
        <v>#DIV/0!</v>
      </c>
      <c r="X21" s="111" t="e">
        <f>Drugs!X18/Rates!X5*100000</f>
        <v>#DIV/0!</v>
      </c>
      <c r="Y21" s="97" t="e">
        <f>Drugs!Y18/Rates!X5*100000</f>
        <v>#DIV/0!</v>
      </c>
      <c r="Z21" s="112" t="e">
        <f>Drugs!Z18/Rates!X5*100000</f>
        <v>#DIV/0!</v>
      </c>
      <c r="AA21" s="56"/>
    </row>
    <row r="22" spans="1:28" ht="63" x14ac:dyDescent="0.25">
      <c r="A22" s="54"/>
      <c r="B22" s="96"/>
      <c r="C22" s="65" t="s">
        <v>51</v>
      </c>
      <c r="D22" s="86" t="s">
        <v>10</v>
      </c>
      <c r="E22" s="94" t="s">
        <v>9</v>
      </c>
      <c r="F22" s="111" t="e">
        <f>Drugs!F19/Rates!F5*100000</f>
        <v>#DIV/0!</v>
      </c>
      <c r="G22" s="97" t="e">
        <f>Drugs!G19/Rates!F5*100000</f>
        <v>#DIV/0!</v>
      </c>
      <c r="H22" s="112" t="e">
        <f>Drugs!H19/Rates!F5*100000</f>
        <v>#DIV/0!</v>
      </c>
      <c r="I22" s="111" t="e">
        <f>Drugs!I19/Rates!I5*100000</f>
        <v>#DIV/0!</v>
      </c>
      <c r="J22" s="97" t="e">
        <f>Drugs!J19/Rates!I5*100000</f>
        <v>#DIV/0!</v>
      </c>
      <c r="K22" s="112" t="e">
        <f>Drugs!K19/Rates!I5*100000</f>
        <v>#DIV/0!</v>
      </c>
      <c r="L22" s="111" t="e">
        <f>Drugs!L19/Rates!L5*100000</f>
        <v>#DIV/0!</v>
      </c>
      <c r="M22" s="97" t="e">
        <f>Drugs!M19/Rates!L5*100000</f>
        <v>#DIV/0!</v>
      </c>
      <c r="N22" s="112" t="e">
        <f>Drugs!N19/Rates!L5*100000</f>
        <v>#DIV/0!</v>
      </c>
      <c r="O22" s="111" t="e">
        <f>Drugs!O19/Rates!O5*100000</f>
        <v>#DIV/0!</v>
      </c>
      <c r="P22" s="97" t="e">
        <f>Drugs!P19/Rates!O5*100000</f>
        <v>#DIV/0!</v>
      </c>
      <c r="Q22" s="112" t="e">
        <f>Drugs!Q19/Rates!O5*100000</f>
        <v>#DIV/0!</v>
      </c>
      <c r="R22" s="111" t="e">
        <f>Drugs!R19/Rates!R5*100000</f>
        <v>#DIV/0!</v>
      </c>
      <c r="S22" s="97" t="e">
        <f>Drugs!S19/Rates!R5*100000</f>
        <v>#DIV/0!</v>
      </c>
      <c r="T22" s="112" t="e">
        <f>Drugs!T19/Rates!R5*100000</f>
        <v>#DIV/0!</v>
      </c>
      <c r="U22" s="111" t="e">
        <f>Drugs!U19/Rates!U5*100000</f>
        <v>#DIV/0!</v>
      </c>
      <c r="V22" s="97" t="e">
        <f>Drugs!V19/Rates!U5*100000</f>
        <v>#DIV/0!</v>
      </c>
      <c r="W22" s="112" t="e">
        <f>Drugs!W19/Rates!U5*100000</f>
        <v>#DIV/0!</v>
      </c>
      <c r="X22" s="111" t="e">
        <f>Drugs!X19/Rates!X5*100000</f>
        <v>#DIV/0!</v>
      </c>
      <c r="Y22" s="97" t="e">
        <f>Drugs!Y19/Rates!X5*100000</f>
        <v>#DIV/0!</v>
      </c>
      <c r="Z22" s="112" t="e">
        <f>Drugs!Z19/Rates!X5*100000</f>
        <v>#DIV/0!</v>
      </c>
      <c r="AA22" s="54"/>
    </row>
    <row r="23" spans="1:28" ht="48" thickBot="1" x14ac:dyDescent="0.3">
      <c r="A23" s="54"/>
      <c r="B23" s="21"/>
      <c r="C23" s="65" t="s">
        <v>52</v>
      </c>
      <c r="D23" s="86"/>
      <c r="E23" s="20" t="s">
        <v>9</v>
      </c>
      <c r="F23" s="108" t="e">
        <f>Drugs!F20/Rates!F5*100000</f>
        <v>#DIV/0!</v>
      </c>
      <c r="G23" s="109" t="e">
        <f>Drugs!G20/Rates!F5*100000</f>
        <v>#DIV/0!</v>
      </c>
      <c r="H23" s="110" t="e">
        <f>Drugs!H20/Rates!F5*100000</f>
        <v>#DIV/0!</v>
      </c>
      <c r="I23" s="108" t="e">
        <f>Drugs!I20/Rates!I5*100000</f>
        <v>#DIV/0!</v>
      </c>
      <c r="J23" s="109" t="e">
        <f>Drugs!J20/Rates!I5*100000</f>
        <v>#DIV/0!</v>
      </c>
      <c r="K23" s="110" t="e">
        <f>Drugs!K20/Rates!I5*100000</f>
        <v>#DIV/0!</v>
      </c>
      <c r="L23" s="108" t="e">
        <f>Drugs!L20/Rates!L5*100000</f>
        <v>#DIV/0!</v>
      </c>
      <c r="M23" s="109" t="e">
        <f>Drugs!M20/Rates!L5*100000</f>
        <v>#DIV/0!</v>
      </c>
      <c r="N23" s="110" t="e">
        <f>Drugs!N20/Rates!L5*100000</f>
        <v>#DIV/0!</v>
      </c>
      <c r="O23" s="108" t="e">
        <f>Drugs!O20/Rates!O5*100000</f>
        <v>#DIV/0!</v>
      </c>
      <c r="P23" s="109" t="e">
        <f>Drugs!P20/Rates!O5*100000</f>
        <v>#DIV/0!</v>
      </c>
      <c r="Q23" s="110" t="e">
        <f>Drugs!Q20/Rates!O5*100000</f>
        <v>#DIV/0!</v>
      </c>
      <c r="R23" s="108" t="e">
        <f>Drugs!R20/Rates!R5*100000</f>
        <v>#DIV/0!</v>
      </c>
      <c r="S23" s="109" t="e">
        <f>Drugs!S20/Rates!R5*100000</f>
        <v>#DIV/0!</v>
      </c>
      <c r="T23" s="110" t="e">
        <f>Drugs!T20/Rates!R5*100000</f>
        <v>#DIV/0!</v>
      </c>
      <c r="U23" s="108" t="e">
        <f>Drugs!U20/Rates!U5*100000</f>
        <v>#DIV/0!</v>
      </c>
      <c r="V23" s="109" t="e">
        <f>Drugs!V20/Rates!U5*100000</f>
        <v>#DIV/0!</v>
      </c>
      <c r="W23" s="110" t="e">
        <f>Drugs!W20/Rates!U5*100000</f>
        <v>#DIV/0!</v>
      </c>
      <c r="X23" s="108" t="e">
        <f>Drugs!X20/Rates!X5*100000</f>
        <v>#DIV/0!</v>
      </c>
      <c r="Y23" s="109" t="e">
        <f>Drugs!Y20/Rates!X5*100000</f>
        <v>#DIV/0!</v>
      </c>
      <c r="Z23" s="110" t="e">
        <f>Drugs!Z20/Rates!X5*100000</f>
        <v>#DIV/0!</v>
      </c>
      <c r="AA23" s="54"/>
    </row>
    <row r="24" spans="1:28" ht="63" x14ac:dyDescent="0.25">
      <c r="A24" s="54"/>
      <c r="B24" s="77" t="s">
        <v>8</v>
      </c>
      <c r="C24" s="64"/>
      <c r="D24" s="45"/>
      <c r="E24" s="16" t="s">
        <v>7</v>
      </c>
      <c r="F24" s="32" t="e">
        <f>Drugs!F21/Rates!F5*100000</f>
        <v>#DIV/0!</v>
      </c>
      <c r="G24" s="31" t="e">
        <f>Drugs!G21/Rates!F5*100000</f>
        <v>#DIV/0!</v>
      </c>
      <c r="H24" s="107" t="e">
        <f>Drugs!H21/Rates!F5*100000</f>
        <v>#DIV/0!</v>
      </c>
      <c r="I24" s="32" t="e">
        <f>Drugs!I21/Rates!I5*100000</f>
        <v>#DIV/0!</v>
      </c>
      <c r="J24" s="31" t="e">
        <f>Drugs!J21/Rates!I5*100000</f>
        <v>#DIV/0!</v>
      </c>
      <c r="K24" s="107" t="e">
        <f>Drugs!K21/Rates!I5*100000</f>
        <v>#DIV/0!</v>
      </c>
      <c r="L24" s="32" t="e">
        <f>Drugs!L21/Rates!L5*100000</f>
        <v>#DIV/0!</v>
      </c>
      <c r="M24" s="31" t="e">
        <f>Drugs!M21/Rates!L5*100000</f>
        <v>#DIV/0!</v>
      </c>
      <c r="N24" s="107" t="e">
        <f>Drugs!N21/Rates!L5*100000</f>
        <v>#DIV/0!</v>
      </c>
      <c r="O24" s="32" t="e">
        <f>Drugs!O21/Rates!O5*100000</f>
        <v>#DIV/0!</v>
      </c>
      <c r="P24" s="31" t="e">
        <f>Drugs!P21/Rates!O5*100000</f>
        <v>#DIV/0!</v>
      </c>
      <c r="Q24" s="107" t="e">
        <f>Drugs!Q21/Rates!O5*100000</f>
        <v>#DIV/0!</v>
      </c>
      <c r="R24" s="32" t="e">
        <f>Drugs!R21/Rates!R5*100000</f>
        <v>#DIV/0!</v>
      </c>
      <c r="S24" s="31" t="e">
        <f>Drugs!S21/Rates!R5*100000</f>
        <v>#DIV/0!</v>
      </c>
      <c r="T24" s="107" t="e">
        <f>Drugs!T21/Rates!R5*100000</f>
        <v>#DIV/0!</v>
      </c>
      <c r="U24" s="32" t="e">
        <f>Drugs!U21/Rates!U5*100000</f>
        <v>#DIV/0!</v>
      </c>
      <c r="V24" s="31" t="e">
        <f>Drugs!V21/Rates!U5*100000</f>
        <v>#DIV/0!</v>
      </c>
      <c r="W24" s="107" t="e">
        <f>Drugs!W21/Rates!U5*100000</f>
        <v>#DIV/0!</v>
      </c>
      <c r="X24" s="32" t="e">
        <f>Drugs!X21/Rates!X5*100000</f>
        <v>#DIV/0!</v>
      </c>
      <c r="Y24" s="31" t="e">
        <f>Drugs!Y21/Rates!X5*100000</f>
        <v>#DIV/0!</v>
      </c>
      <c r="Z24" s="107" t="e">
        <f>Drugs!Z21/Rates!X5*100000</f>
        <v>#DIV/0!</v>
      </c>
      <c r="AA24" s="54"/>
    </row>
    <row r="25" spans="1:28" ht="63" x14ac:dyDescent="0.25">
      <c r="A25" s="54"/>
      <c r="B25" s="79"/>
      <c r="C25" s="65"/>
      <c r="D25" s="46"/>
      <c r="E25" s="14" t="s">
        <v>6</v>
      </c>
      <c r="F25" s="111" t="e">
        <f>Drugs!F22/Rates!F5*100000</f>
        <v>#DIV/0!</v>
      </c>
      <c r="G25" s="97" t="e">
        <f>Drugs!G22/Rates!F5*100000</f>
        <v>#DIV/0!</v>
      </c>
      <c r="H25" s="112" t="e">
        <f>Drugs!H22/Rates!F5*100000</f>
        <v>#DIV/0!</v>
      </c>
      <c r="I25" s="111" t="e">
        <f>Drugs!I22/Rates!I5*100000</f>
        <v>#DIV/0!</v>
      </c>
      <c r="J25" s="97" t="e">
        <f>Drugs!J22/Rates!I5*100000</f>
        <v>#DIV/0!</v>
      </c>
      <c r="K25" s="112" t="e">
        <f>Drugs!K22/Rates!I5*100000</f>
        <v>#DIV/0!</v>
      </c>
      <c r="L25" s="111" t="e">
        <f>Drugs!L22/Rates!L5*100000</f>
        <v>#DIV/0!</v>
      </c>
      <c r="M25" s="97" t="e">
        <f>Drugs!M22/Rates!L5*100000</f>
        <v>#DIV/0!</v>
      </c>
      <c r="N25" s="112" t="e">
        <f>Drugs!N22/Rates!L5*100000</f>
        <v>#DIV/0!</v>
      </c>
      <c r="O25" s="111" t="e">
        <f>Drugs!O22/Rates!O5*100000</f>
        <v>#DIV/0!</v>
      </c>
      <c r="P25" s="97" t="e">
        <f>Drugs!P22/Rates!O5*100000</f>
        <v>#DIV/0!</v>
      </c>
      <c r="Q25" s="112" t="e">
        <f>Drugs!Q22/Rates!O5*100000</f>
        <v>#DIV/0!</v>
      </c>
      <c r="R25" s="111" t="e">
        <f>Drugs!R22/Rates!R5*100000</f>
        <v>#DIV/0!</v>
      </c>
      <c r="S25" s="97" t="e">
        <f>Drugs!S22/Rates!R5*100000</f>
        <v>#DIV/0!</v>
      </c>
      <c r="T25" s="112" t="e">
        <f>Drugs!T22/Rates!R5*100000</f>
        <v>#DIV/0!</v>
      </c>
      <c r="U25" s="111" t="e">
        <f>Drugs!U22/Rates!U5*100000</f>
        <v>#DIV/0!</v>
      </c>
      <c r="V25" s="97" t="e">
        <f>Drugs!V22/Rates!U5*100000</f>
        <v>#DIV/0!</v>
      </c>
      <c r="W25" s="112" t="e">
        <f>Drugs!W22/Rates!U5*100000</f>
        <v>#DIV/0!</v>
      </c>
      <c r="X25" s="111" t="e">
        <f>Drugs!X22/Rates!X5*100000</f>
        <v>#DIV/0!</v>
      </c>
      <c r="Y25" s="97" t="e">
        <f>Drugs!Y22/Rates!X5*100000</f>
        <v>#DIV/0!</v>
      </c>
      <c r="Z25" s="112" t="e">
        <f>Drugs!Z22/Rates!X5*100000</f>
        <v>#DIV/0!</v>
      </c>
      <c r="AA25" s="54"/>
    </row>
    <row r="26" spans="1:28" ht="78.75" x14ac:dyDescent="0.25">
      <c r="A26" s="56"/>
      <c r="B26" s="79"/>
      <c r="C26" s="65"/>
      <c r="D26" s="46"/>
      <c r="E26" s="12" t="s">
        <v>5</v>
      </c>
      <c r="F26" s="111" t="s">
        <v>4</v>
      </c>
      <c r="G26" s="97" t="s">
        <v>4</v>
      </c>
      <c r="H26" s="112" t="s">
        <v>4</v>
      </c>
      <c r="I26" s="111" t="s">
        <v>4</v>
      </c>
      <c r="J26" s="97" t="s">
        <v>4</v>
      </c>
      <c r="K26" s="112" t="s">
        <v>4</v>
      </c>
      <c r="L26" s="111" t="s">
        <v>4</v>
      </c>
      <c r="M26" s="97" t="s">
        <v>4</v>
      </c>
      <c r="N26" s="112" t="s">
        <v>4</v>
      </c>
      <c r="O26" s="111" t="s">
        <v>4</v>
      </c>
      <c r="P26" s="97" t="s">
        <v>4</v>
      </c>
      <c r="Q26" s="112" t="s">
        <v>4</v>
      </c>
      <c r="R26" s="111" t="s">
        <v>4</v>
      </c>
      <c r="S26" s="97" t="s">
        <v>4</v>
      </c>
      <c r="T26" s="112" t="s">
        <v>4</v>
      </c>
      <c r="U26" s="111" t="s">
        <v>4</v>
      </c>
      <c r="V26" s="97" t="s">
        <v>4</v>
      </c>
      <c r="W26" s="112" t="s">
        <v>4</v>
      </c>
      <c r="X26" s="111" t="s">
        <v>4</v>
      </c>
      <c r="Y26" s="97" t="s">
        <v>4</v>
      </c>
      <c r="Z26" s="112" t="s">
        <v>4</v>
      </c>
      <c r="AA26" s="56"/>
    </row>
    <row r="27" spans="1:28" ht="31.5" x14ac:dyDescent="0.25">
      <c r="A27" s="54"/>
      <c r="B27" s="79"/>
      <c r="C27" s="65"/>
      <c r="D27" s="46"/>
      <c r="E27" s="12" t="s">
        <v>3</v>
      </c>
      <c r="F27" s="111" t="e">
        <f>Drugs!F24/Rates!F5*100000</f>
        <v>#DIV/0!</v>
      </c>
      <c r="G27" s="97" t="e">
        <f>Drugs!G24/Rates!F5*100000</f>
        <v>#DIV/0!</v>
      </c>
      <c r="H27" s="112" t="e">
        <f>Drugs!H24/Rates!F5*100000</f>
        <v>#DIV/0!</v>
      </c>
      <c r="I27" s="111" t="e">
        <f>Drugs!I24/Rates!I5*100000</f>
        <v>#DIV/0!</v>
      </c>
      <c r="J27" s="97" t="e">
        <f>Drugs!J24/Rates!I5*100000</f>
        <v>#DIV/0!</v>
      </c>
      <c r="K27" s="112" t="e">
        <f>Drugs!K24/Rates!I5*100000</f>
        <v>#DIV/0!</v>
      </c>
      <c r="L27" s="111" t="e">
        <f>Drugs!L24/Rates!L5*100000</f>
        <v>#DIV/0!</v>
      </c>
      <c r="M27" s="97" t="e">
        <f>Drugs!M24/Rates!L5*100000</f>
        <v>#DIV/0!</v>
      </c>
      <c r="N27" s="112" t="e">
        <f>Drugs!N24/Rates!L5*100000</f>
        <v>#DIV/0!</v>
      </c>
      <c r="O27" s="111" t="e">
        <f>Drugs!O24/Rates!O5*100000</f>
        <v>#DIV/0!</v>
      </c>
      <c r="P27" s="97" t="e">
        <f>Drugs!P24/Rates!O5*100000</f>
        <v>#DIV/0!</v>
      </c>
      <c r="Q27" s="112" t="e">
        <f>Drugs!Q24/Rates!O5*100000</f>
        <v>#DIV/0!</v>
      </c>
      <c r="R27" s="111" t="e">
        <f>Drugs!R24/Rates!R5*100000</f>
        <v>#DIV/0!</v>
      </c>
      <c r="S27" s="97" t="e">
        <f>Drugs!S24/Rates!R5*100000</f>
        <v>#DIV/0!</v>
      </c>
      <c r="T27" s="112" t="e">
        <f>Drugs!T24/Rates!R5*100000</f>
        <v>#DIV/0!</v>
      </c>
      <c r="U27" s="111" t="e">
        <f>Drugs!U24/Rates!U5*100000</f>
        <v>#DIV/0!</v>
      </c>
      <c r="V27" s="97" t="e">
        <f>Drugs!V24/Rates!U5*100000</f>
        <v>#DIV/0!</v>
      </c>
      <c r="W27" s="112" t="e">
        <f>Drugs!W24/Rates!U5*100000</f>
        <v>#DIV/0!</v>
      </c>
      <c r="X27" s="111" t="e">
        <f>Drugs!X24/Rates!X5*100000</f>
        <v>#DIV/0!</v>
      </c>
      <c r="Y27" s="97" t="e">
        <f>Drugs!Y24/Rates!X5*100000</f>
        <v>#DIV/0!</v>
      </c>
      <c r="Z27" s="112" t="e">
        <f>Drugs!Z24/Rates!X5*100000</f>
        <v>#DIV/0!</v>
      </c>
      <c r="AA27" s="54"/>
    </row>
    <row r="28" spans="1:28" ht="63" x14ac:dyDescent="0.25">
      <c r="A28" s="54"/>
      <c r="B28" s="79"/>
      <c r="C28" s="65"/>
      <c r="D28" s="46"/>
      <c r="E28" s="11" t="s">
        <v>2</v>
      </c>
      <c r="F28" s="111" t="e">
        <f>Drugs!F25/Rates!F5*100000</f>
        <v>#DIV/0!</v>
      </c>
      <c r="G28" s="97" t="e">
        <f>Drugs!G25/Rates!F5*100000</f>
        <v>#DIV/0!</v>
      </c>
      <c r="H28" s="112" t="e">
        <f>Drugs!H25/Rates!F5*100000</f>
        <v>#DIV/0!</v>
      </c>
      <c r="I28" s="111" t="e">
        <f>Drugs!I25/Rates!I5*100000</f>
        <v>#DIV/0!</v>
      </c>
      <c r="J28" s="97" t="e">
        <f>Drugs!J25/Rates!I5*100000</f>
        <v>#DIV/0!</v>
      </c>
      <c r="K28" s="112" t="e">
        <f>Drugs!K25/Rates!I5*100000</f>
        <v>#DIV/0!</v>
      </c>
      <c r="L28" s="111" t="e">
        <f>Drugs!L25/Rates!L5*100000</f>
        <v>#DIV/0!</v>
      </c>
      <c r="M28" s="97" t="e">
        <f>Drugs!M25/Rates!L5*100000</f>
        <v>#DIV/0!</v>
      </c>
      <c r="N28" s="112" t="e">
        <f>Drugs!N25/Rates!L5*100000</f>
        <v>#DIV/0!</v>
      </c>
      <c r="O28" s="111" t="e">
        <f>Drugs!O25/Rates!O5*100000</f>
        <v>#DIV/0!</v>
      </c>
      <c r="P28" s="97" t="e">
        <f>Drugs!P25/Rates!O5*100000</f>
        <v>#DIV/0!</v>
      </c>
      <c r="Q28" s="112" t="e">
        <f>Drugs!Q25/Rates!O5*100000</f>
        <v>#DIV/0!</v>
      </c>
      <c r="R28" s="111" t="e">
        <f>Drugs!R25/Rates!R5*100000</f>
        <v>#DIV/0!</v>
      </c>
      <c r="S28" s="97" t="e">
        <f>Drugs!S25/Rates!R5*100000</f>
        <v>#DIV/0!</v>
      </c>
      <c r="T28" s="112" t="e">
        <f>Drugs!T25/Rates!R5*100000</f>
        <v>#DIV/0!</v>
      </c>
      <c r="U28" s="111" t="e">
        <f>Drugs!U25/Rates!U5*100000</f>
        <v>#DIV/0!</v>
      </c>
      <c r="V28" s="97" t="e">
        <f>Drugs!V25/Rates!U5*100000</f>
        <v>#DIV/0!</v>
      </c>
      <c r="W28" s="112" t="e">
        <f>Drugs!W25/Rates!U5*100000</f>
        <v>#DIV/0!</v>
      </c>
      <c r="X28" s="111" t="e">
        <f>Drugs!X25/Rates!X5*100000</f>
        <v>#DIV/0!</v>
      </c>
      <c r="Y28" s="97" t="e">
        <f>Drugs!Y25/Rates!X5*100000</f>
        <v>#DIV/0!</v>
      </c>
      <c r="Z28" s="112" t="e">
        <f>Drugs!Z25/Rates!X5*100000</f>
        <v>#DIV/0!</v>
      </c>
      <c r="AA28" s="54"/>
    </row>
    <row r="29" spans="1:28" ht="47.25" x14ac:dyDescent="0.25">
      <c r="A29" s="54"/>
      <c r="B29" s="79"/>
      <c r="C29" s="65"/>
      <c r="D29" s="46"/>
      <c r="E29" s="10" t="s">
        <v>1</v>
      </c>
      <c r="F29" s="111" t="e">
        <f>Drugs!F26/Rates!F5*100000</f>
        <v>#DIV/0!</v>
      </c>
      <c r="G29" s="97" t="e">
        <f>Drugs!G26/Rates!F5*100000</f>
        <v>#DIV/0!</v>
      </c>
      <c r="H29" s="112" t="e">
        <f>Drugs!H26/Rates!F5*100000</f>
        <v>#DIV/0!</v>
      </c>
      <c r="I29" s="111" t="e">
        <f>Drugs!I26/Rates!I5*100000</f>
        <v>#DIV/0!</v>
      </c>
      <c r="J29" s="97" t="e">
        <f>Drugs!J26/Rates!I5*100000</f>
        <v>#DIV/0!</v>
      </c>
      <c r="K29" s="112" t="e">
        <f>Drugs!K26/Rates!I5*100000</f>
        <v>#DIV/0!</v>
      </c>
      <c r="L29" s="111" t="e">
        <f>Drugs!L26/Rates!L5*100000</f>
        <v>#DIV/0!</v>
      </c>
      <c r="M29" s="97" t="e">
        <f>Drugs!M26/Rates!L5*100000</f>
        <v>#DIV/0!</v>
      </c>
      <c r="N29" s="112" t="e">
        <f>Drugs!N26/Rates!L5*100000</f>
        <v>#DIV/0!</v>
      </c>
      <c r="O29" s="111" t="e">
        <f>Drugs!O26/Rates!O5*100000</f>
        <v>#DIV/0!</v>
      </c>
      <c r="P29" s="97" t="e">
        <f>Drugs!P26/Rates!O5*100000</f>
        <v>#DIV/0!</v>
      </c>
      <c r="Q29" s="112" t="e">
        <f>Drugs!Q26/Rates!O5*100000</f>
        <v>#DIV/0!</v>
      </c>
      <c r="R29" s="111" t="e">
        <f>Drugs!R26/Rates!R5*100000</f>
        <v>#DIV/0!</v>
      </c>
      <c r="S29" s="97" t="e">
        <f>Drugs!S26/Rates!R5*100000</f>
        <v>#DIV/0!</v>
      </c>
      <c r="T29" s="112" t="e">
        <f>Drugs!T26/Rates!R5*100000</f>
        <v>#DIV/0!</v>
      </c>
      <c r="U29" s="111" t="e">
        <f>Drugs!U26/Rates!U5*100000</f>
        <v>#DIV/0!</v>
      </c>
      <c r="V29" s="97" t="e">
        <f>Drugs!V26/Rates!U5*100000</f>
        <v>#DIV/0!</v>
      </c>
      <c r="W29" s="112" t="e">
        <f>Drugs!W26/Rates!U5*100000</f>
        <v>#DIV/0!</v>
      </c>
      <c r="X29" s="111" t="e">
        <f>Drugs!X26/Rates!X5*100000</f>
        <v>#DIV/0!</v>
      </c>
      <c r="Y29" s="97" t="e">
        <f>Drugs!Y26/Rates!X5*100000</f>
        <v>#DIV/0!</v>
      </c>
      <c r="Z29" s="112" t="e">
        <f>Drugs!Z26/Rates!X5*100000</f>
        <v>#DIV/0!</v>
      </c>
      <c r="AA29" s="54"/>
    </row>
    <row r="30" spans="1:28" ht="48" thickBot="1" x14ac:dyDescent="0.3">
      <c r="A30" s="54"/>
      <c r="B30" s="78"/>
      <c r="C30" s="66"/>
      <c r="D30" s="47"/>
      <c r="E30" s="6" t="s">
        <v>0</v>
      </c>
      <c r="F30" s="108" t="e">
        <f>Drugs!F27/Rates!F5*100000</f>
        <v>#DIV/0!</v>
      </c>
      <c r="G30" s="109" t="e">
        <f>Drugs!G27/Rates!F5*100000</f>
        <v>#DIV/0!</v>
      </c>
      <c r="H30" s="110" t="e">
        <f>Drugs!H27/Rates!F5*100000</f>
        <v>#DIV/0!</v>
      </c>
      <c r="I30" s="108" t="e">
        <f>Drugs!I27/Rates!I5*100000</f>
        <v>#DIV/0!</v>
      </c>
      <c r="J30" s="109" t="e">
        <f>Drugs!J27/Rates!I5*100000</f>
        <v>#DIV/0!</v>
      </c>
      <c r="K30" s="110" t="e">
        <f>Drugs!K27/Rates!I5*100000</f>
        <v>#DIV/0!</v>
      </c>
      <c r="L30" s="108" t="e">
        <f>Drugs!L27/Rates!L5*100000</f>
        <v>#DIV/0!</v>
      </c>
      <c r="M30" s="109" t="e">
        <f>Drugs!M27/Rates!L5*100000</f>
        <v>#DIV/0!</v>
      </c>
      <c r="N30" s="110" t="e">
        <f>Drugs!N27/Rates!L5*100000</f>
        <v>#DIV/0!</v>
      </c>
      <c r="O30" s="108" t="e">
        <f>Drugs!O27/Rates!O5*100000</f>
        <v>#DIV/0!</v>
      </c>
      <c r="P30" s="109" t="e">
        <f>Drugs!P27/Rates!O5*100000</f>
        <v>#DIV/0!</v>
      </c>
      <c r="Q30" s="110" t="e">
        <f>Drugs!Q27/Rates!O5*100000</f>
        <v>#DIV/0!</v>
      </c>
      <c r="R30" s="108" t="e">
        <f>Drugs!R27/Rates!R5*100000</f>
        <v>#DIV/0!</v>
      </c>
      <c r="S30" s="109" t="e">
        <f>Drugs!S27/Rates!R5*100000</f>
        <v>#DIV/0!</v>
      </c>
      <c r="T30" s="110" t="e">
        <f>Drugs!T27/Rates!R5*100000</f>
        <v>#DIV/0!</v>
      </c>
      <c r="U30" s="108" t="e">
        <f>Drugs!U27/Rates!U5*100000</f>
        <v>#DIV/0!</v>
      </c>
      <c r="V30" s="109" t="e">
        <f>Drugs!V27/Rates!U5*100000</f>
        <v>#DIV/0!</v>
      </c>
      <c r="W30" s="110" t="e">
        <f>Drugs!W27/Rates!U5*100000</f>
        <v>#DIV/0!</v>
      </c>
      <c r="X30" s="108" t="e">
        <f>Drugs!X27/Rates!X5*100000</f>
        <v>#DIV/0!</v>
      </c>
      <c r="Y30" s="109" t="e">
        <f>Drugs!Y27/Rates!X5*100000</f>
        <v>#DIV/0!</v>
      </c>
      <c r="Z30" s="110" t="e">
        <f>Drugs!Z27/Rates!X5*100000</f>
        <v>#DIV/0!</v>
      </c>
      <c r="AA30" s="54"/>
    </row>
    <row r="31" spans="1:28" ht="32.25" thickBot="1" x14ac:dyDescent="0.3">
      <c r="A31" s="54"/>
      <c r="B31" s="77" t="s">
        <v>38</v>
      </c>
      <c r="C31" s="64" t="s">
        <v>39</v>
      </c>
      <c r="D31" s="45"/>
      <c r="E31" s="24" t="s">
        <v>53</v>
      </c>
      <c r="F31" s="32" t="e">
        <f>Alcohol!E7/Rates!F5*100000</f>
        <v>#DIV/0!</v>
      </c>
      <c r="G31" s="31" t="e">
        <f>Alcohol!F7/Rates!F5*100000</f>
        <v>#DIV/0!</v>
      </c>
      <c r="H31" s="30" t="e">
        <f>Alcohol!G7/Rates!F5*100000</f>
        <v>#DIV/0!</v>
      </c>
      <c r="I31" s="32" t="e">
        <f>Alcohol!H7/Rates!I5*100000</f>
        <v>#DIV/0!</v>
      </c>
      <c r="J31" s="31" t="e">
        <f>Alcohol!I7/Rates!I5*100000</f>
        <v>#DIV/0!</v>
      </c>
      <c r="K31" s="30" t="e">
        <f>Alcohol!J7/Rates!I5*100000</f>
        <v>#DIV/0!</v>
      </c>
      <c r="L31" s="32" t="e">
        <f>Alcohol!K7/Rates!L5*100000</f>
        <v>#DIV/0!</v>
      </c>
      <c r="M31" s="31" t="e">
        <f>Alcohol!L7/Rates!L5*100000</f>
        <v>#DIV/0!</v>
      </c>
      <c r="N31" s="30" t="e">
        <f>Alcohol!M7/Rates!L5*100000</f>
        <v>#DIV/0!</v>
      </c>
      <c r="O31" s="32" t="e">
        <f>Alcohol!N7/Rates!O5*100000</f>
        <v>#DIV/0!</v>
      </c>
      <c r="P31" s="31" t="e">
        <f>Alcohol!O7/Rates!O5*100000</f>
        <v>#DIV/0!</v>
      </c>
      <c r="Q31" s="30" t="e">
        <f>Alcohol!P7/Rates!O5*100000</f>
        <v>#DIV/0!</v>
      </c>
      <c r="R31" s="32" t="e">
        <f>Alcohol!Q7/Rates!R5*100000</f>
        <v>#DIV/0!</v>
      </c>
      <c r="S31" s="31" t="e">
        <f>Alcohol!R7/Rates!R5*100000</f>
        <v>#DIV/0!</v>
      </c>
      <c r="T31" s="30" t="e">
        <f>Alcohol!S7/Rates!R5*100000</f>
        <v>#DIV/0!</v>
      </c>
      <c r="U31" s="32" t="e">
        <f>Alcohol!T7/Rates!U5*100000</f>
        <v>#DIV/0!</v>
      </c>
      <c r="V31" s="31" t="e">
        <f>Alcohol!U7/Rates!U5*100000</f>
        <v>#DIV/0!</v>
      </c>
      <c r="W31" s="30" t="e">
        <f>Alcohol!V7/Rates!U5*100000</f>
        <v>#DIV/0!</v>
      </c>
      <c r="X31" s="32" t="e">
        <f>Alcohol!W7/Rates!X5*100000</f>
        <v>#DIV/0!</v>
      </c>
      <c r="Y31" s="31" t="e">
        <f>Alcohol!X7/Rates!X5*100000</f>
        <v>#DIV/0!</v>
      </c>
      <c r="Z31" s="30" t="e">
        <f>Alcohol!Y7/Rates!X5*100000</f>
        <v>#DIV/0!</v>
      </c>
      <c r="AA31" s="54"/>
      <c r="AB31" s="54"/>
    </row>
    <row r="32" spans="1:28" ht="63.75" thickBot="1" x14ac:dyDescent="0.3">
      <c r="A32" s="54"/>
      <c r="B32" s="79"/>
      <c r="C32" s="65" t="s">
        <v>40</v>
      </c>
      <c r="D32" s="45"/>
      <c r="E32" s="24" t="s">
        <v>54</v>
      </c>
      <c r="F32" s="111" t="e">
        <f>Alcohol!E8/Rates!F5*100000</f>
        <v>#DIV/0!</v>
      </c>
      <c r="G32" s="97" t="e">
        <f>Alcohol!F8/Rates!F5*100000</f>
        <v>#DIV/0!</v>
      </c>
      <c r="H32" s="113" t="e">
        <f>Alcohol!G8/Rates!F5*100000</f>
        <v>#DIV/0!</v>
      </c>
      <c r="I32" s="111" t="e">
        <f>Alcohol!H8/Rates!I5*100000</f>
        <v>#DIV/0!</v>
      </c>
      <c r="J32" s="97" t="e">
        <f>Alcohol!I8/Rates!I5*100000</f>
        <v>#DIV/0!</v>
      </c>
      <c r="K32" s="113" t="e">
        <f>Alcohol!J8/Rates!I5*100000</f>
        <v>#DIV/0!</v>
      </c>
      <c r="L32" s="111" t="e">
        <f>Alcohol!K8/Rates!L5*100000</f>
        <v>#DIV/0!</v>
      </c>
      <c r="M32" s="97" t="e">
        <f>Alcohol!L8/Rates!L5*100000</f>
        <v>#DIV/0!</v>
      </c>
      <c r="N32" s="113" t="e">
        <f>Alcohol!M8/Rates!L5*100000</f>
        <v>#DIV/0!</v>
      </c>
      <c r="O32" s="111" t="e">
        <f>Alcohol!N8/Rates!O5*100000</f>
        <v>#DIV/0!</v>
      </c>
      <c r="P32" s="97" t="e">
        <f>Alcohol!O8/Rates!O5*100000</f>
        <v>#DIV/0!</v>
      </c>
      <c r="Q32" s="113" t="e">
        <f>Alcohol!P8/Rates!O5*100000</f>
        <v>#DIV/0!</v>
      </c>
      <c r="R32" s="111" t="e">
        <f>Alcohol!Q8/Rates!R5*100000</f>
        <v>#DIV/0!</v>
      </c>
      <c r="S32" s="97" t="e">
        <f>Alcohol!R8/Rates!R5*100000</f>
        <v>#DIV/0!</v>
      </c>
      <c r="T32" s="113" t="e">
        <f>Alcohol!S8/Rates!R5*100000</f>
        <v>#DIV/0!</v>
      </c>
      <c r="U32" s="111" t="e">
        <f>Alcohol!T8/Rates!U5*100000</f>
        <v>#DIV/0!</v>
      </c>
      <c r="V32" s="97" t="e">
        <f>Alcohol!U8/Rates!U5*100000</f>
        <v>#DIV/0!</v>
      </c>
      <c r="W32" s="113" t="e">
        <f>Alcohol!V8/Rates!U5*100000</f>
        <v>#DIV/0!</v>
      </c>
      <c r="X32" s="111" t="e">
        <f>Alcohol!W8/Rates!X5*100000</f>
        <v>#DIV/0!</v>
      </c>
      <c r="Y32" s="97" t="e">
        <f>Alcohol!X8/Rates!X5*100000</f>
        <v>#DIV/0!</v>
      </c>
      <c r="Z32" s="113" t="e">
        <f>Alcohol!Y8/Rates!X5*100000</f>
        <v>#DIV/0!</v>
      </c>
    </row>
    <row r="33" spans="1:26" ht="79.5" thickBot="1" x14ac:dyDescent="0.3">
      <c r="A33" s="54"/>
      <c r="B33" s="78"/>
      <c r="C33" s="66" t="s">
        <v>41</v>
      </c>
      <c r="D33" s="47"/>
      <c r="E33" s="50" t="s">
        <v>55</v>
      </c>
      <c r="F33" s="108" t="e">
        <f>Alcohol!E9/Rates!F5*100000</f>
        <v>#DIV/0!</v>
      </c>
      <c r="G33" s="109" t="e">
        <f>Alcohol!F9/Rates!F5*100000</f>
        <v>#DIV/0!</v>
      </c>
      <c r="H33" s="114" t="e">
        <f>Alcohol!G9/Rates!F5*100000</f>
        <v>#DIV/0!</v>
      </c>
      <c r="I33" s="108" t="e">
        <f>Alcohol!H9/Rates!I5*100000</f>
        <v>#DIV/0!</v>
      </c>
      <c r="J33" s="109" t="e">
        <f>Alcohol!I9/Rates!I5*100000</f>
        <v>#DIV/0!</v>
      </c>
      <c r="K33" s="114" t="e">
        <f>Alcohol!J9/Rates!I5*100000</f>
        <v>#DIV/0!</v>
      </c>
      <c r="L33" s="108" t="e">
        <f>Alcohol!K9/Rates!L5*100000</f>
        <v>#DIV/0!</v>
      </c>
      <c r="M33" s="109" t="e">
        <f>Alcohol!L9/Rates!L5*100000</f>
        <v>#DIV/0!</v>
      </c>
      <c r="N33" s="114" t="e">
        <f>Alcohol!M9/Rates!L5*100000</f>
        <v>#DIV/0!</v>
      </c>
      <c r="O33" s="108" t="e">
        <f>Alcohol!N9/Rates!O5*100000</f>
        <v>#DIV/0!</v>
      </c>
      <c r="P33" s="109" t="e">
        <f>Alcohol!O9/Rates!O5*100000</f>
        <v>#DIV/0!</v>
      </c>
      <c r="Q33" s="114" t="e">
        <f>Alcohol!P9/Rates!O5*100000</f>
        <v>#DIV/0!</v>
      </c>
      <c r="R33" s="108" t="e">
        <f>Alcohol!Q9/Rates!R5*100000</f>
        <v>#DIV/0!</v>
      </c>
      <c r="S33" s="109" t="e">
        <f>Alcohol!R9/Rates!R5*100000</f>
        <v>#DIV/0!</v>
      </c>
      <c r="T33" s="114" t="e">
        <f>Alcohol!S9/Rates!R5*100000</f>
        <v>#DIV/0!</v>
      </c>
      <c r="U33" s="108" t="e">
        <f>Alcohol!T9/Rates!U5*100000</f>
        <v>#DIV/0!</v>
      </c>
      <c r="V33" s="109" t="e">
        <f>Alcohol!U9/Rates!U5*100000</f>
        <v>#DIV/0!</v>
      </c>
      <c r="W33" s="114" t="e">
        <f>Alcohol!V9/Rates!U5*100000</f>
        <v>#DIV/0!</v>
      </c>
      <c r="X33" s="108" t="e">
        <f>Alcohol!W9/Rates!X5*100000</f>
        <v>#DIV/0!</v>
      </c>
      <c r="Y33" s="109" t="e">
        <f>Alcohol!X9/Rates!X5*100000</f>
        <v>#DIV/0!</v>
      </c>
      <c r="Z33" s="114" t="e">
        <f>Alcohol!Y9/Rates!X5*100000</f>
        <v>#DIV/0!</v>
      </c>
    </row>
    <row r="34" spans="1:26" x14ac:dyDescent="0.25">
      <c r="A34" s="54"/>
      <c r="B34" s="57"/>
      <c r="C34" s="57"/>
      <c r="D34" s="57"/>
      <c r="E34" s="52"/>
      <c r="F34" s="52"/>
      <c r="G34" s="52"/>
      <c r="H34" s="54"/>
      <c r="I34" s="54"/>
      <c r="J34" s="54"/>
      <c r="K34" s="54"/>
      <c r="L34" s="54"/>
      <c r="M34" s="54"/>
      <c r="N34" s="54"/>
      <c r="O34" s="54"/>
      <c r="P34" s="54"/>
      <c r="Q34" s="54"/>
      <c r="R34" s="54"/>
      <c r="S34" s="54"/>
      <c r="T34" s="54"/>
      <c r="U34" s="54"/>
      <c r="V34" s="54"/>
      <c r="W34" s="54"/>
      <c r="X34" s="54"/>
      <c r="Y34" s="54"/>
    </row>
  </sheetData>
  <sheetProtection algorithmName="SHA-512" hashValue="aBd4ULmuZPV1Tj49rZbL+qmn8EoF4H9aPG1FoU7oAJ0oXpPtC5KddYuDcevjwGdG9I1dUKwk8YvqslnpTCAJoQ==" saltValue="FXPIC8T98ctTA0XvIkMw3g==" spinCount="100000" sheet="1" objects="1" scenarios="1"/>
  <mergeCells count="34">
    <mergeCell ref="U5:W5"/>
    <mergeCell ref="X5:Z5"/>
    <mergeCell ref="F4:H4"/>
    <mergeCell ref="I4:K4"/>
    <mergeCell ref="L4:N4"/>
    <mergeCell ref="O4:Q4"/>
    <mergeCell ref="R4:T4"/>
    <mergeCell ref="U4:W4"/>
    <mergeCell ref="X4:Z4"/>
    <mergeCell ref="B20:B22"/>
    <mergeCell ref="D20:D21"/>
    <mergeCell ref="D22:D23"/>
    <mergeCell ref="B24:B30"/>
    <mergeCell ref="B31:B33"/>
    <mergeCell ref="F5:H5"/>
    <mergeCell ref="U7:W7"/>
    <mergeCell ref="X7:Z7"/>
    <mergeCell ref="B10:B11"/>
    <mergeCell ref="D10:D11"/>
    <mergeCell ref="B12:B19"/>
    <mergeCell ref="D12:D13"/>
    <mergeCell ref="D14:D15"/>
    <mergeCell ref="D16:D17"/>
    <mergeCell ref="D18:D19"/>
    <mergeCell ref="C2:E2"/>
    <mergeCell ref="F7:H7"/>
    <mergeCell ref="I7:K7"/>
    <mergeCell ref="L7:N7"/>
    <mergeCell ref="O7:Q7"/>
    <mergeCell ref="R7:T7"/>
    <mergeCell ref="I5:K5"/>
    <mergeCell ref="L5:N5"/>
    <mergeCell ref="O5:Q5"/>
    <mergeCell ref="R5:T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Drugs</vt:lpstr>
      <vt:lpstr>Alcohol</vt:lpstr>
      <vt:lpstr>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Jump</dc:creator>
  <cp:lastModifiedBy>Elizabeth Jump</cp:lastModifiedBy>
  <dcterms:created xsi:type="dcterms:W3CDTF">2018-07-25T21:58:52Z</dcterms:created>
  <dcterms:modified xsi:type="dcterms:W3CDTF">2018-09-13T22:39:34Z</dcterms:modified>
</cp:coreProperties>
</file>