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daniel/Desktop/McMahon-Lab/EBPR-Projects/R1R2/R1PopDynamics/metadata/"/>
    </mc:Choice>
  </mc:AlternateContent>
  <xr:revisionPtr revIDLastSave="0" documentId="13_ncr:1_{E1B0E226-2EB2-3346-8BA8-0E783084F546}" xr6:coauthVersionLast="45" xr6:coauthVersionMax="45" xr10:uidLastSave="{00000000-0000-0000-0000-000000000000}"/>
  <bookViews>
    <workbookView xWindow="-32040" yWindow="2020" windowWidth="28800" windowHeight="17540" xr2:uid="{85791C82-046B-7B40-A21C-8BF47DCBC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J16" i="1"/>
  <c r="J11" i="1"/>
  <c r="J7" i="1"/>
  <c r="J5" i="1"/>
  <c r="J3" i="1"/>
</calcChain>
</file>

<file path=xl/sharedStrings.xml><?xml version="1.0" encoding="utf-8"?>
<sst xmlns="http://schemas.openxmlformats.org/spreadsheetml/2006/main" count="74" uniqueCount="46">
  <si>
    <t>P_release</t>
  </si>
  <si>
    <t>TSS</t>
  </si>
  <si>
    <t>VSS</t>
  </si>
  <si>
    <t>percent_P_removal</t>
  </si>
  <si>
    <t>operation_day</t>
  </si>
  <si>
    <t>SRT</t>
  </si>
  <si>
    <t>description</t>
  </si>
  <si>
    <t>R1-2010-02-08</t>
  </si>
  <si>
    <t>IA_crash</t>
  </si>
  <si>
    <t>IIA_crash</t>
  </si>
  <si>
    <t>IA_buildup</t>
  </si>
  <si>
    <t>mid_IA</t>
  </si>
  <si>
    <t>R1-2011-04-26</t>
  </si>
  <si>
    <t>R1-2011-08-01</t>
  </si>
  <si>
    <t>high_IA</t>
  </si>
  <si>
    <t>R1-2012-02-03</t>
  </si>
  <si>
    <t>IIA_buildup</t>
  </si>
  <si>
    <t>competing</t>
  </si>
  <si>
    <t>IA_mid_crash</t>
  </si>
  <si>
    <t>Sample Date</t>
  </si>
  <si>
    <t>Metagenome Name</t>
  </si>
  <si>
    <t>2010-07-15-EBPR</t>
  </si>
  <si>
    <t>Reactor</t>
  </si>
  <si>
    <t>Sequencing_Service</t>
  </si>
  <si>
    <t>2011-01-10-EBPR</t>
  </si>
  <si>
    <t>2010-10-04-EBPR</t>
  </si>
  <si>
    <t>R1-20210-12-31</t>
  </si>
  <si>
    <t>R1-2010-08-31</t>
  </si>
  <si>
    <t>R1-2011-09-30</t>
  </si>
  <si>
    <t>R1-2012-04-16</t>
  </si>
  <si>
    <t>R1-2012-09-23</t>
  </si>
  <si>
    <t>R1-2013-04-05</t>
  </si>
  <si>
    <t>2012-01-23-EBPR</t>
  </si>
  <si>
    <t>2013-05-23-EBPR</t>
  </si>
  <si>
    <t>R1</t>
  </si>
  <si>
    <t>JGI</t>
  </si>
  <si>
    <t>QB3</t>
  </si>
  <si>
    <t>Sequencing_Depth_GB</t>
  </si>
  <si>
    <t>P_remaining</t>
  </si>
  <si>
    <t>Percent_VSS_TSS</t>
  </si>
  <si>
    <t>end of time-series</t>
  </si>
  <si>
    <t>start of time-series, reseeded from R2</t>
  </si>
  <si>
    <t>mid-flip</t>
  </si>
  <si>
    <t>IA rise</t>
  </si>
  <si>
    <t>IA buildup again</t>
  </si>
  <si>
    <t>end of reactor life/crashed and weird things happened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</si>
</sst>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82A5-4FCC-6544-AFDD-5EE0BE0517F5}">
  <dimension ref="A1:N16"/>
  <sheetViews>
    <sheetView tabSelected="1" workbookViewId="0">
      <selection activeCell="A2" sqref="A2:XFD2"/>
    </sheetView>
  </sheetViews>
  <sheetFormatPr baseColWidth="10" defaultRowHeight="16" x14ac:dyDescent="0.2"/>
  <cols>
    <col min="1" max="1" width="11.6640625" style="2" bestFit="1" customWidth="1"/>
    <col min="2" max="2" width="17.83203125" bestFit="1" customWidth="1"/>
    <col min="4" max="4" width="17.5" bestFit="1" customWidth="1"/>
    <col min="5" max="5" width="21.1640625" customWidth="1"/>
    <col min="7" max="7" width="12.1640625" bestFit="1" customWidth="1"/>
    <col min="10" max="10" width="15.5" bestFit="1" customWidth="1"/>
    <col min="14" max="14" width="46.6640625" bestFit="1" customWidth="1"/>
  </cols>
  <sheetData>
    <row r="1" spans="1:14" x14ac:dyDescent="0.2">
      <c r="A1" s="2" t="s">
        <v>19</v>
      </c>
      <c r="B1" t="s">
        <v>20</v>
      </c>
      <c r="C1" t="s">
        <v>22</v>
      </c>
      <c r="D1" t="s">
        <v>23</v>
      </c>
      <c r="E1" t="s">
        <v>37</v>
      </c>
      <c r="F1" t="s">
        <v>0</v>
      </c>
      <c r="G1" t="s">
        <v>38</v>
      </c>
      <c r="H1" t="s">
        <v>1</v>
      </c>
      <c r="I1" t="s">
        <v>2</v>
      </c>
      <c r="J1" t="s">
        <v>39</v>
      </c>
      <c r="K1" t="s">
        <v>3</v>
      </c>
      <c r="L1" t="s">
        <v>4</v>
      </c>
      <c r="M1" t="s">
        <v>5</v>
      </c>
      <c r="N1" t="s">
        <v>6</v>
      </c>
    </row>
    <row r="2" spans="1:14" x14ac:dyDescent="0.2">
      <c r="A2" s="2">
        <v>40217</v>
      </c>
      <c r="B2" t="s">
        <v>7</v>
      </c>
      <c r="C2" s="1" t="s">
        <v>34</v>
      </c>
      <c r="D2" s="1" t="s">
        <v>36</v>
      </c>
      <c r="E2" s="3">
        <v>55.7</v>
      </c>
      <c r="F2">
        <v>61.489862935465503</v>
      </c>
      <c r="G2">
        <v>0</v>
      </c>
      <c r="H2">
        <v>817.33333333333201</v>
      </c>
      <c r="I2">
        <v>497.33333333333201</v>
      </c>
      <c r="J2">
        <v>60.848287112561103</v>
      </c>
      <c r="K2">
        <f t="shared" ref="K2:K16" si="0">(F2-G2)/F2 *100</f>
        <v>100</v>
      </c>
      <c r="L2">
        <v>11</v>
      </c>
      <c r="M2">
        <v>2.75</v>
      </c>
      <c r="N2" t="s">
        <v>41</v>
      </c>
    </row>
    <row r="3" spans="1:14" x14ac:dyDescent="0.2">
      <c r="A3" s="2">
        <v>40374</v>
      </c>
      <c r="B3" t="s">
        <v>21</v>
      </c>
      <c r="C3" s="1" t="s">
        <v>34</v>
      </c>
      <c r="D3" s="1" t="s">
        <v>35</v>
      </c>
      <c r="E3" s="3">
        <v>13.3</v>
      </c>
      <c r="F3">
        <v>63.23</v>
      </c>
      <c r="G3">
        <v>1.079</v>
      </c>
      <c r="H3">
        <v>853.3</v>
      </c>
      <c r="I3">
        <v>492</v>
      </c>
      <c r="J3">
        <f>I3/H3 * 100</f>
        <v>57.658502285245518</v>
      </c>
      <c r="K3">
        <f t="shared" si="0"/>
        <v>98.293531551478736</v>
      </c>
      <c r="L3">
        <v>168</v>
      </c>
      <c r="M3">
        <v>42</v>
      </c>
      <c r="N3" t="s">
        <v>42</v>
      </c>
    </row>
    <row r="4" spans="1:14" x14ac:dyDescent="0.2">
      <c r="A4" s="2">
        <v>40421</v>
      </c>
      <c r="B4" t="s">
        <v>27</v>
      </c>
      <c r="C4" s="1" t="s">
        <v>34</v>
      </c>
      <c r="D4" s="1" t="s">
        <v>36</v>
      </c>
      <c r="E4" s="3">
        <v>28.5</v>
      </c>
      <c r="F4">
        <v>2.0238435179897198</v>
      </c>
      <c r="G4">
        <v>2.3536550542547099</v>
      </c>
      <c r="H4">
        <v>429.33333333333297</v>
      </c>
      <c r="I4">
        <v>397.333333333334</v>
      </c>
      <c r="J4">
        <v>92.546583850931796</v>
      </c>
      <c r="K4">
        <v>0</v>
      </c>
      <c r="L4">
        <v>215</v>
      </c>
      <c r="M4">
        <v>52</v>
      </c>
      <c r="N4" t="s">
        <v>9</v>
      </c>
    </row>
    <row r="5" spans="1:14" x14ac:dyDescent="0.2">
      <c r="A5" s="2">
        <v>40455</v>
      </c>
      <c r="B5" t="s">
        <v>25</v>
      </c>
      <c r="C5" s="1" t="s">
        <v>34</v>
      </c>
      <c r="D5" s="1" t="s">
        <v>35</v>
      </c>
      <c r="E5" s="3">
        <v>13.9</v>
      </c>
      <c r="F5">
        <v>56.866999999999997</v>
      </c>
      <c r="G5">
        <v>0</v>
      </c>
      <c r="H5">
        <v>768</v>
      </c>
      <c r="I5">
        <v>389</v>
      </c>
      <c r="J5">
        <f>I5/H5 * 100</f>
        <v>50.651041666666664</v>
      </c>
      <c r="K5">
        <f t="shared" si="0"/>
        <v>100</v>
      </c>
      <c r="L5">
        <v>249</v>
      </c>
      <c r="M5">
        <v>62.25</v>
      </c>
      <c r="N5" t="s">
        <v>43</v>
      </c>
    </row>
    <row r="6" spans="1:14" x14ac:dyDescent="0.2">
      <c r="A6" s="2">
        <v>40543</v>
      </c>
      <c r="B6" t="s">
        <v>26</v>
      </c>
      <c r="C6" s="1" t="s">
        <v>34</v>
      </c>
      <c r="D6" s="1" t="s">
        <v>36</v>
      </c>
      <c r="E6" s="3">
        <v>25.3</v>
      </c>
      <c r="F6">
        <v>29.0084237578527</v>
      </c>
      <c r="G6">
        <v>0</v>
      </c>
      <c r="H6">
        <v>421.333333333334</v>
      </c>
      <c r="I6">
        <v>286.66666666666498</v>
      </c>
      <c r="J6">
        <v>68.037974683543695</v>
      </c>
      <c r="K6">
        <f t="shared" si="0"/>
        <v>100</v>
      </c>
      <c r="L6">
        <v>337</v>
      </c>
      <c r="M6">
        <v>83.25</v>
      </c>
      <c r="N6" t="s">
        <v>10</v>
      </c>
    </row>
    <row r="7" spans="1:14" x14ac:dyDescent="0.2">
      <c r="A7" s="2">
        <v>40553</v>
      </c>
      <c r="B7" t="s">
        <v>24</v>
      </c>
      <c r="C7" s="1" t="s">
        <v>34</v>
      </c>
      <c r="D7" s="1" t="s">
        <v>35</v>
      </c>
      <c r="E7" s="3">
        <v>15.3</v>
      </c>
      <c r="F7">
        <v>43.5</v>
      </c>
      <c r="G7">
        <v>0.43</v>
      </c>
      <c r="H7">
        <v>564</v>
      </c>
      <c r="I7">
        <v>350.66</v>
      </c>
      <c r="J7">
        <f>I7/H7 * 100</f>
        <v>62.173758865248232</v>
      </c>
      <c r="K7">
        <f t="shared" si="0"/>
        <v>99.011494252873561</v>
      </c>
      <c r="L7">
        <v>347</v>
      </c>
      <c r="M7">
        <v>86.75</v>
      </c>
      <c r="N7" t="s">
        <v>44</v>
      </c>
    </row>
    <row r="8" spans="1:14" x14ac:dyDescent="0.2">
      <c r="A8" s="2">
        <v>40659</v>
      </c>
      <c r="B8" t="s">
        <v>12</v>
      </c>
      <c r="C8" s="1" t="s">
        <v>34</v>
      </c>
      <c r="D8" s="1" t="s">
        <v>36</v>
      </c>
      <c r="E8" s="3">
        <v>22.7</v>
      </c>
      <c r="F8">
        <v>23.8863506567676</v>
      </c>
      <c r="G8">
        <v>16.2457167332953</v>
      </c>
      <c r="H8">
        <v>356.00000000000199</v>
      </c>
      <c r="I8">
        <v>333.33333333333201</v>
      </c>
      <c r="J8">
        <v>93.632958801497196</v>
      </c>
      <c r="K8">
        <f t="shared" si="0"/>
        <v>31.987447698744713</v>
      </c>
      <c r="L8">
        <v>453</v>
      </c>
      <c r="M8">
        <v>113.25</v>
      </c>
      <c r="N8" t="s">
        <v>11</v>
      </c>
    </row>
    <row r="9" spans="1:14" x14ac:dyDescent="0.2">
      <c r="A9" s="2">
        <v>40756</v>
      </c>
      <c r="B9" t="s">
        <v>13</v>
      </c>
      <c r="C9" s="1" t="s">
        <v>34</v>
      </c>
      <c r="D9" s="1" t="s">
        <v>36</v>
      </c>
      <c r="E9" s="3">
        <v>26.2</v>
      </c>
      <c r="F9">
        <v>72.108794974300395</v>
      </c>
      <c r="G9">
        <v>0.17989720159908501</v>
      </c>
      <c r="H9">
        <v>915.99999999999704</v>
      </c>
      <c r="I9">
        <v>629.33333333333201</v>
      </c>
      <c r="J9">
        <v>68.704512372634696</v>
      </c>
      <c r="K9">
        <f t="shared" si="0"/>
        <v>99.750519750519757</v>
      </c>
      <c r="L9">
        <v>550</v>
      </c>
      <c r="M9">
        <v>137.5</v>
      </c>
      <c r="N9" t="s">
        <v>14</v>
      </c>
    </row>
    <row r="10" spans="1:14" x14ac:dyDescent="0.2">
      <c r="A10" s="2">
        <v>40816</v>
      </c>
      <c r="B10" t="s">
        <v>28</v>
      </c>
      <c r="C10" s="1" t="s">
        <v>34</v>
      </c>
      <c r="D10" s="1" t="s">
        <v>36</v>
      </c>
      <c r="E10" s="3">
        <v>24.4</v>
      </c>
      <c r="F10">
        <v>23.511564820102802</v>
      </c>
      <c r="G10">
        <v>6.2514277555682503</v>
      </c>
      <c r="H10">
        <v>393.333333333334</v>
      </c>
      <c r="I10">
        <v>321.33333333333297</v>
      </c>
      <c r="J10">
        <v>81.694915254237102</v>
      </c>
      <c r="K10">
        <f t="shared" si="0"/>
        <v>73.411264612114763</v>
      </c>
      <c r="L10">
        <v>610</v>
      </c>
      <c r="M10">
        <v>153.25</v>
      </c>
      <c r="N10" t="s">
        <v>8</v>
      </c>
    </row>
    <row r="11" spans="1:14" x14ac:dyDescent="0.2">
      <c r="A11" s="2">
        <v>40931</v>
      </c>
      <c r="B11" t="s">
        <v>32</v>
      </c>
      <c r="C11" s="1" t="s">
        <v>34</v>
      </c>
      <c r="D11" s="1" t="s">
        <v>35</v>
      </c>
      <c r="E11" s="3">
        <v>13.7</v>
      </c>
      <c r="F11">
        <v>54.99</v>
      </c>
      <c r="G11">
        <v>0</v>
      </c>
      <c r="H11">
        <v>1204</v>
      </c>
      <c r="I11">
        <v>713</v>
      </c>
      <c r="J11">
        <f>I11/H11 * 100</f>
        <v>59.219269102990033</v>
      </c>
      <c r="K11">
        <f t="shared" si="0"/>
        <v>100</v>
      </c>
      <c r="L11">
        <v>725</v>
      </c>
      <c r="M11">
        <v>181.25</v>
      </c>
      <c r="N11" t="s">
        <v>44</v>
      </c>
    </row>
    <row r="12" spans="1:14" x14ac:dyDescent="0.2">
      <c r="A12" s="2">
        <v>40942</v>
      </c>
      <c r="B12" t="s">
        <v>15</v>
      </c>
      <c r="C12" s="1" t="s">
        <v>34</v>
      </c>
      <c r="D12" s="1" t="s">
        <v>36</v>
      </c>
      <c r="E12" s="3">
        <v>32.5</v>
      </c>
      <c r="F12">
        <v>61.240005711022299</v>
      </c>
      <c r="G12">
        <v>0</v>
      </c>
      <c r="H12">
        <v>945.33333333333599</v>
      </c>
      <c r="I12">
        <v>375.99999999999699</v>
      </c>
      <c r="J12">
        <v>39.774330042312698</v>
      </c>
      <c r="K12">
        <f t="shared" si="0"/>
        <v>100</v>
      </c>
      <c r="L12">
        <v>736</v>
      </c>
      <c r="M12">
        <v>184</v>
      </c>
      <c r="N12" t="s">
        <v>16</v>
      </c>
    </row>
    <row r="13" spans="1:14" x14ac:dyDescent="0.2">
      <c r="A13" s="2">
        <v>41015</v>
      </c>
      <c r="B13" t="s">
        <v>29</v>
      </c>
      <c r="C13" s="1" t="s">
        <v>34</v>
      </c>
      <c r="D13" s="1" t="s">
        <v>36</v>
      </c>
      <c r="E13" s="3">
        <v>21.7</v>
      </c>
      <c r="F13">
        <v>58.616504854368898</v>
      </c>
      <c r="G13">
        <v>0</v>
      </c>
      <c r="H13">
        <v>957.33333333333496</v>
      </c>
      <c r="I13">
        <v>633.33333333333496</v>
      </c>
      <c r="J13">
        <v>66.155988857938794</v>
      </c>
      <c r="K13">
        <f t="shared" si="0"/>
        <v>100</v>
      </c>
      <c r="L13">
        <v>809</v>
      </c>
      <c r="M13">
        <v>201.5</v>
      </c>
      <c r="N13" t="s">
        <v>17</v>
      </c>
    </row>
    <row r="14" spans="1:14" x14ac:dyDescent="0.2">
      <c r="A14" s="2">
        <v>41175</v>
      </c>
      <c r="B14" t="s">
        <v>30</v>
      </c>
      <c r="C14" s="1" t="s">
        <v>34</v>
      </c>
      <c r="D14" s="1" t="s">
        <v>36</v>
      </c>
      <c r="E14" s="3">
        <v>18.600000000000001</v>
      </c>
      <c r="F14">
        <v>8.7699885779554503</v>
      </c>
      <c r="G14">
        <v>0</v>
      </c>
      <c r="H14">
        <v>550.66666666666504</v>
      </c>
      <c r="I14">
        <v>404</v>
      </c>
      <c r="J14">
        <v>73.365617433414201</v>
      </c>
      <c r="K14">
        <f t="shared" si="0"/>
        <v>100</v>
      </c>
      <c r="L14">
        <v>969</v>
      </c>
      <c r="M14">
        <v>241.5</v>
      </c>
      <c r="N14" t="s">
        <v>18</v>
      </c>
    </row>
    <row r="15" spans="1:14" x14ac:dyDescent="0.2">
      <c r="A15" s="2">
        <v>41369</v>
      </c>
      <c r="B15" t="s">
        <v>31</v>
      </c>
      <c r="C15" s="1" t="s">
        <v>34</v>
      </c>
      <c r="D15" s="1" t="s">
        <v>36</v>
      </c>
      <c r="E15" s="3">
        <v>16.03</v>
      </c>
      <c r="F15">
        <v>57.742004568817798</v>
      </c>
      <c r="G15">
        <v>0</v>
      </c>
      <c r="H15">
        <v>877.33333333333405</v>
      </c>
      <c r="I15">
        <v>619.99999999999704</v>
      </c>
      <c r="J15">
        <v>70.668693009118101</v>
      </c>
      <c r="K15">
        <f t="shared" si="0"/>
        <v>100</v>
      </c>
      <c r="L15">
        <v>1163</v>
      </c>
      <c r="M15">
        <v>285.5</v>
      </c>
      <c r="N15" t="s">
        <v>40</v>
      </c>
    </row>
    <row r="16" spans="1:14" x14ac:dyDescent="0.2">
      <c r="A16" s="2">
        <v>41417</v>
      </c>
      <c r="B16" t="s">
        <v>33</v>
      </c>
      <c r="C16" t="s">
        <v>34</v>
      </c>
      <c r="D16" s="1" t="s">
        <v>35</v>
      </c>
      <c r="E16" s="3"/>
      <c r="F16">
        <v>60.6</v>
      </c>
      <c r="G16">
        <v>0.5</v>
      </c>
      <c r="H16">
        <v>640</v>
      </c>
      <c r="I16">
        <v>558.66700000000003</v>
      </c>
      <c r="J16">
        <f>I16/H16 * 100</f>
        <v>87.291718750000001</v>
      </c>
      <c r="K16">
        <f t="shared" si="0"/>
        <v>99.17491749174917</v>
      </c>
      <c r="L16">
        <v>1211</v>
      </c>
      <c r="M16">
        <v>302</v>
      </c>
      <c r="N1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 McDaniel</dc:creator>
  <cp:lastModifiedBy>Elizabeth A McDaniel</cp:lastModifiedBy>
  <dcterms:created xsi:type="dcterms:W3CDTF">2020-12-11T22:20:32Z</dcterms:created>
  <dcterms:modified xsi:type="dcterms:W3CDTF">2021-06-02T20:59:46Z</dcterms:modified>
</cp:coreProperties>
</file>