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QUE\"/>
    </mc:Choice>
  </mc:AlternateContent>
  <xr:revisionPtr revIDLastSave="0" documentId="13_ncr:1_{E865C98B-0391-4626-93EA-2C65879E4470}" xr6:coauthVersionLast="45" xr6:coauthVersionMax="45" xr10:uidLastSave="{00000000-0000-0000-0000-000000000000}"/>
  <bookViews>
    <workbookView xWindow="-120" yWindow="-120" windowWidth="29040" windowHeight="15840" xr2:uid="{D6F4923E-838C-4472-8E87-78F161939F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N22" i="1"/>
  <c r="N20" i="1"/>
  <c r="O20" i="1" s="1"/>
</calcChain>
</file>

<file path=xl/sharedStrings.xml><?xml version="1.0" encoding="utf-8"?>
<sst xmlns="http://schemas.openxmlformats.org/spreadsheetml/2006/main" count="26" uniqueCount="19">
  <si>
    <t>LIVE</t>
  </si>
  <si>
    <t>UNIQUE</t>
  </si>
  <si>
    <t>Jp2k</t>
  </si>
  <si>
    <t>Jpeg</t>
  </si>
  <si>
    <t>Blur-Jpeg</t>
  </si>
  <si>
    <t>Wn</t>
  </si>
  <si>
    <t>Blur-Noise</t>
  </si>
  <si>
    <t>FF</t>
  </si>
  <si>
    <t>Gblur</t>
  </si>
  <si>
    <t>MULTI-LIVE</t>
  </si>
  <si>
    <t>ALL</t>
  </si>
  <si>
    <t>DCT</t>
  </si>
  <si>
    <t>EDF^3</t>
  </si>
  <si>
    <t>Kendall</t>
  </si>
  <si>
    <t>Spearman</t>
  </si>
  <si>
    <t>Pearson</t>
  </si>
  <si>
    <t>SSIM</t>
  </si>
  <si>
    <t>EDF(^4)</t>
  </si>
  <si>
    <t>EDF(^3)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</si>
</sst>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/>
    <xf numFmtId="0" fontId="0" fillId="0" borderId="9" xfId="0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0" fillId="0" borderId="2" xfId="0" applyBorder="1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1" fillId="2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1" xfId="0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/>
    <xf numFmtId="0" fontId="0" fillId="0" borderId="8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1" fillId="0" borderId="3" xfId="0" applyFont="1" applyFill="1" applyBorder="1"/>
    <xf numFmtId="0" fontId="0" fillId="0" borderId="14" xfId="0" applyBorder="1" applyAlignment="1">
      <alignment horizontal="center" vertical="center"/>
    </xf>
    <xf numFmtId="0" fontId="0" fillId="0" borderId="13" xfId="0" applyBorder="1"/>
    <xf numFmtId="0" fontId="0" fillId="3" borderId="0" xfId="0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7F4E-24BD-4B5B-A69C-0EAE2412D9B2}">
  <dimension ref="A1:P22"/>
  <sheetViews>
    <sheetView tabSelected="1" zoomScale="130" zoomScaleNormal="130" workbookViewId="0">
      <selection activeCell="I20" sqref="I20"/>
    </sheetView>
  </sheetViews>
  <sheetFormatPr defaultRowHeight="15" x14ac:dyDescent="0.25"/>
  <cols>
    <col min="5" max="5" width="9.140625" customWidth="1"/>
    <col min="6" max="6" width="12.7109375" customWidth="1"/>
  </cols>
  <sheetData>
    <row r="1" spans="1:16" ht="15.75" thickBot="1" x14ac:dyDescent="0.3">
      <c r="H1" s="10"/>
      <c r="I1" s="10"/>
      <c r="J1" s="10"/>
      <c r="K1" s="10"/>
      <c r="L1" s="10"/>
      <c r="M1" s="10"/>
      <c r="N1" s="10"/>
      <c r="O1" s="10"/>
      <c r="P1" s="10"/>
    </row>
    <row r="2" spans="1:16" ht="15.75" thickBot="1" x14ac:dyDescent="0.3">
      <c r="G2" s="3"/>
      <c r="H2" s="17" t="s">
        <v>15</v>
      </c>
      <c r="I2" s="18"/>
      <c r="J2" s="19"/>
      <c r="K2" s="17" t="s">
        <v>14</v>
      </c>
      <c r="L2" s="18"/>
      <c r="M2" s="18"/>
      <c r="N2" s="19"/>
      <c r="O2" s="17" t="s">
        <v>13</v>
      </c>
      <c r="P2" s="19"/>
    </row>
    <row r="3" spans="1:16" s="2" customFormat="1" ht="15.75" thickBot="1" x14ac:dyDescent="0.3">
      <c r="A3" s="5"/>
      <c r="B3" s="25" t="s">
        <v>1</v>
      </c>
      <c r="C3" s="26" t="s">
        <v>11</v>
      </c>
      <c r="D3" s="27" t="s">
        <v>12</v>
      </c>
      <c r="F3" s="15"/>
      <c r="G3" s="16"/>
      <c r="H3" s="2" t="s">
        <v>1</v>
      </c>
      <c r="I3" s="33" t="s">
        <v>18</v>
      </c>
      <c r="J3" s="5" t="s">
        <v>17</v>
      </c>
      <c r="K3" s="2" t="s">
        <v>16</v>
      </c>
      <c r="L3" s="2" t="s">
        <v>1</v>
      </c>
      <c r="M3" s="33" t="s">
        <v>18</v>
      </c>
      <c r="N3" s="5"/>
      <c r="O3" s="33" t="s">
        <v>18</v>
      </c>
      <c r="P3" s="5"/>
    </row>
    <row r="4" spans="1:16" x14ac:dyDescent="0.25">
      <c r="A4" s="3"/>
      <c r="B4" s="28">
        <v>0.97916999999999998</v>
      </c>
      <c r="C4" s="29">
        <v>0.97457000000000005</v>
      </c>
      <c r="D4" s="30">
        <v>0.97441</v>
      </c>
      <c r="E4" s="6"/>
      <c r="F4" s="21" t="s">
        <v>0</v>
      </c>
      <c r="G4" s="4" t="s">
        <v>2</v>
      </c>
      <c r="H4" s="35"/>
      <c r="I4" s="11">
        <v>0.94210000000000005</v>
      </c>
      <c r="J4" s="3">
        <v>0.95540999999999998</v>
      </c>
      <c r="K4">
        <v>0.98019999999999996</v>
      </c>
      <c r="L4" s="35"/>
      <c r="M4" s="11">
        <v>0.97441</v>
      </c>
      <c r="N4" s="3"/>
      <c r="O4" s="34">
        <v>0.86856999999999995</v>
      </c>
      <c r="P4" s="3"/>
    </row>
    <row r="5" spans="1:16" x14ac:dyDescent="0.25">
      <c r="A5" s="3"/>
      <c r="B5" s="30">
        <v>0.95677000000000001</v>
      </c>
      <c r="C5" s="7">
        <v>0.95357000000000003</v>
      </c>
      <c r="D5" s="30">
        <v>0.95696000000000003</v>
      </c>
      <c r="E5" s="6"/>
      <c r="F5" s="21"/>
      <c r="G5" s="4" t="s">
        <v>3</v>
      </c>
      <c r="H5" s="35"/>
      <c r="I5" s="11">
        <v>0.89227999999999996</v>
      </c>
      <c r="J5" s="3">
        <v>0.91264000000000001</v>
      </c>
      <c r="K5">
        <v>0.96196999999999999</v>
      </c>
      <c r="L5" s="35"/>
      <c r="M5" s="11">
        <v>0.95696000000000003</v>
      </c>
      <c r="N5" s="3"/>
      <c r="O5" s="34">
        <v>0.83187999999999995</v>
      </c>
      <c r="P5" s="3"/>
    </row>
    <row r="6" spans="1:16" x14ac:dyDescent="0.25">
      <c r="A6" s="3"/>
      <c r="B6" s="30">
        <v>0.86400999999999994</v>
      </c>
      <c r="C6" s="7">
        <v>0.85421999999999998</v>
      </c>
      <c r="D6" s="30">
        <v>0.83096999999999999</v>
      </c>
      <c r="E6" s="6"/>
      <c r="F6" s="21"/>
      <c r="G6" s="4" t="s">
        <v>4</v>
      </c>
      <c r="H6" s="35"/>
      <c r="I6" s="11">
        <v>0.88682000000000005</v>
      </c>
      <c r="J6" s="3">
        <v>0.88766999999999996</v>
      </c>
      <c r="K6">
        <v>0.84877000000000002</v>
      </c>
      <c r="L6" s="35"/>
      <c r="M6" s="11">
        <v>0.83096999999999999</v>
      </c>
      <c r="N6" s="3"/>
      <c r="O6" s="34">
        <v>0.63666</v>
      </c>
      <c r="P6" s="3"/>
    </row>
    <row r="7" spans="1:16" x14ac:dyDescent="0.25">
      <c r="A7" s="3"/>
      <c r="B7" s="30">
        <v>0.99161999999999995</v>
      </c>
      <c r="C7" s="7">
        <v>0.99024000000000001</v>
      </c>
      <c r="D7" s="30">
        <v>0.98521000000000003</v>
      </c>
      <c r="E7" s="6"/>
      <c r="F7" s="21"/>
      <c r="G7" s="4" t="s">
        <v>5</v>
      </c>
      <c r="H7" s="35"/>
      <c r="I7" s="11">
        <v>0.94786000000000004</v>
      </c>
      <c r="J7" s="3">
        <v>0.94850000000000001</v>
      </c>
      <c r="K7">
        <v>0.98199999999999998</v>
      </c>
      <c r="L7" s="35"/>
      <c r="M7" s="11">
        <v>0.98521000000000003</v>
      </c>
      <c r="N7" s="3"/>
      <c r="O7" s="34">
        <v>0.90156000000000003</v>
      </c>
      <c r="P7" s="3"/>
    </row>
    <row r="8" spans="1:16" x14ac:dyDescent="0.25">
      <c r="A8" s="3"/>
      <c r="B8" s="30">
        <v>0.87588999999999995</v>
      </c>
      <c r="C8" s="7">
        <v>0.86553999999999998</v>
      </c>
      <c r="D8" s="30">
        <v>0.85026999999999997</v>
      </c>
      <c r="E8" s="6"/>
      <c r="F8" s="21"/>
      <c r="G8" s="4" t="s">
        <v>6</v>
      </c>
      <c r="H8" s="35"/>
      <c r="I8" s="11">
        <v>0.88292999999999999</v>
      </c>
      <c r="J8" s="3">
        <v>0.87490000000000001</v>
      </c>
      <c r="K8">
        <v>0.876</v>
      </c>
      <c r="L8" s="35"/>
      <c r="M8" s="11">
        <v>0.85026999999999997</v>
      </c>
      <c r="N8" s="3"/>
      <c r="O8" s="34">
        <v>0.66124000000000005</v>
      </c>
      <c r="P8" s="3"/>
    </row>
    <row r="9" spans="1:16" x14ac:dyDescent="0.25">
      <c r="A9" s="3"/>
      <c r="B9" s="30">
        <v>0.94035000000000002</v>
      </c>
      <c r="C9" s="7">
        <v>0.92462999999999995</v>
      </c>
      <c r="D9" s="30">
        <v>0.97953999999999997</v>
      </c>
      <c r="E9" s="6"/>
      <c r="F9" s="21"/>
      <c r="G9" s="4" t="s">
        <v>7</v>
      </c>
      <c r="H9" s="35"/>
      <c r="I9" s="11">
        <v>0.92552000000000001</v>
      </c>
      <c r="J9" s="3">
        <v>0.93654000000000004</v>
      </c>
      <c r="K9">
        <v>0.97402999999999995</v>
      </c>
      <c r="L9" s="35"/>
      <c r="M9" s="11">
        <v>0.97953999999999997</v>
      </c>
      <c r="N9" s="3"/>
      <c r="O9" s="34">
        <v>0.88229999999999997</v>
      </c>
      <c r="P9" s="3"/>
    </row>
    <row r="10" spans="1:16" x14ac:dyDescent="0.25">
      <c r="A10" s="3"/>
      <c r="B10" s="30">
        <v>0.97257000000000005</v>
      </c>
      <c r="C10" s="7">
        <v>0.95382</v>
      </c>
      <c r="D10" s="30">
        <v>0.98046999999999995</v>
      </c>
      <c r="E10" s="6"/>
      <c r="F10" s="21"/>
      <c r="G10" s="4" t="s">
        <v>8</v>
      </c>
      <c r="H10" s="35"/>
      <c r="I10" s="11">
        <v>0.93584000000000001</v>
      </c>
      <c r="J10" s="3">
        <v>0.94769000000000003</v>
      </c>
      <c r="K10">
        <v>0.97172999999999998</v>
      </c>
      <c r="L10" s="35"/>
      <c r="M10" s="11">
        <v>0.98046999999999995</v>
      </c>
      <c r="N10" s="3"/>
      <c r="O10" s="34">
        <v>0.88366</v>
      </c>
      <c r="P10" s="3"/>
    </row>
    <row r="11" spans="1:16" ht="15.75" thickBot="1" x14ac:dyDescent="0.3">
      <c r="A11" s="3"/>
      <c r="B11" s="31">
        <v>0.95123000000000002</v>
      </c>
      <c r="C11" s="8">
        <v>0.95298000000000005</v>
      </c>
      <c r="D11" s="31">
        <v>0.95667999999999997</v>
      </c>
      <c r="E11" s="6"/>
      <c r="F11" s="22"/>
      <c r="G11" s="14" t="s">
        <v>10</v>
      </c>
      <c r="H11" s="12">
        <v>0.95599999999999996</v>
      </c>
      <c r="I11" s="12">
        <v>0.90239999999999998</v>
      </c>
      <c r="J11" s="13">
        <v>0.92157999999999995</v>
      </c>
      <c r="K11" s="12">
        <v>0.94964999999999999</v>
      </c>
      <c r="L11" s="12">
        <v>0.95199999999999996</v>
      </c>
      <c r="M11" s="12">
        <v>0.95667999999999997</v>
      </c>
      <c r="N11" s="13"/>
      <c r="O11" s="20">
        <v>0.82586000000000004</v>
      </c>
      <c r="P11" s="13"/>
    </row>
    <row r="12" spans="1:16" x14ac:dyDescent="0.25">
      <c r="A12" s="3"/>
      <c r="B12" s="30">
        <v>0.86400999999999994</v>
      </c>
      <c r="C12" s="7">
        <v>0.85421999999999998</v>
      </c>
      <c r="D12" s="30">
        <v>0.83096999999999999</v>
      </c>
      <c r="E12" s="6"/>
      <c r="F12" s="23" t="s">
        <v>9</v>
      </c>
      <c r="G12" s="4" t="s">
        <v>4</v>
      </c>
      <c r="H12" s="35"/>
      <c r="I12" s="11">
        <v>0.88682000000000005</v>
      </c>
      <c r="J12" s="3">
        <v>0.88766999999999996</v>
      </c>
      <c r="K12">
        <v>0.84877000000000002</v>
      </c>
      <c r="L12" s="35"/>
      <c r="M12" s="11">
        <v>0.83096999999999999</v>
      </c>
      <c r="N12" s="3"/>
      <c r="O12" s="34">
        <v>0.63666</v>
      </c>
      <c r="P12" s="3"/>
    </row>
    <row r="13" spans="1:16" x14ac:dyDescent="0.25">
      <c r="A13" s="3"/>
      <c r="B13" s="30">
        <v>0.87588999999999995</v>
      </c>
      <c r="C13" s="7">
        <v>0.86553999999999998</v>
      </c>
      <c r="D13" s="30">
        <v>0.85026999999999997</v>
      </c>
      <c r="E13" s="6"/>
      <c r="F13" s="23"/>
      <c r="G13" s="4" t="s">
        <v>6</v>
      </c>
      <c r="H13" s="35"/>
      <c r="I13" s="11">
        <v>0.88292999999999999</v>
      </c>
      <c r="J13" s="3">
        <v>0.87490000000000001</v>
      </c>
      <c r="K13">
        <v>0.876</v>
      </c>
      <c r="L13" s="35"/>
      <c r="M13" s="11">
        <v>0.85026999999999997</v>
      </c>
      <c r="N13" s="3"/>
      <c r="O13" s="34">
        <v>0.66124000000000005</v>
      </c>
      <c r="P13" s="3"/>
    </row>
    <row r="14" spans="1:16" ht="15.75" thickBot="1" x14ac:dyDescent="0.3">
      <c r="A14" s="3"/>
      <c r="B14" s="32">
        <v>0.86921999999999999</v>
      </c>
      <c r="C14" s="9">
        <v>0.86316999999999999</v>
      </c>
      <c r="D14" s="32">
        <v>0.82784000000000002</v>
      </c>
      <c r="E14" s="6"/>
      <c r="F14" s="24"/>
      <c r="G14" s="14" t="s">
        <v>10</v>
      </c>
      <c r="H14" s="20">
        <v>0.89700000000000002</v>
      </c>
      <c r="I14" s="12">
        <v>0.87588999999999995</v>
      </c>
      <c r="J14" s="13">
        <v>0.87497999999999998</v>
      </c>
      <c r="K14" s="12">
        <v>0.86036999999999997</v>
      </c>
      <c r="L14" s="12">
        <v>0.86599999999999999</v>
      </c>
      <c r="M14" s="12">
        <v>0.82784000000000002</v>
      </c>
      <c r="N14" s="13"/>
      <c r="O14" s="20">
        <v>0.63829000000000002</v>
      </c>
      <c r="P14" s="13"/>
    </row>
    <row r="15" spans="1:16" x14ac:dyDescent="0.25">
      <c r="J15" s="1"/>
      <c r="K15" s="2"/>
      <c r="L15" s="2"/>
      <c r="M15" s="2"/>
    </row>
    <row r="18" spans="7:15" x14ac:dyDescent="0.25">
      <c r="N18" s="1"/>
      <c r="O18" s="2"/>
    </row>
    <row r="20" spans="7:15" x14ac:dyDescent="0.25">
      <c r="G20">
        <v>41.4471597766724</v>
      </c>
      <c r="H20">
        <v>41.8123592045715</v>
      </c>
      <c r="I20">
        <v>42.537326190580799</v>
      </c>
      <c r="J20">
        <v>41.926780741656799</v>
      </c>
      <c r="K20">
        <v>41.9735193581689</v>
      </c>
      <c r="L20">
        <v>41.906684682523597</v>
      </c>
      <c r="N20">
        <f>AVERAGE(G20:L20)</f>
        <v>41.933971659029005</v>
      </c>
      <c r="O20">
        <f>SQRT(N20)</f>
        <v>6.4756444975792951</v>
      </c>
    </row>
    <row r="22" spans="7:15" x14ac:dyDescent="0.25">
      <c r="G22">
        <v>50.52457445844</v>
      </c>
      <c r="H22">
        <v>50.957015969375</v>
      </c>
      <c r="I22">
        <v>50.7412559004485</v>
      </c>
      <c r="N22">
        <f t="shared" ref="N21:N22" si="0">AVERAGE(G22:L22)</f>
        <v>50.740948776087833</v>
      </c>
      <c r="O22">
        <f>SQRT(N22)</f>
        <v>7.1232681246804006</v>
      </c>
    </row>
  </sheetData>
  <mergeCells count="5">
    <mergeCell ref="O2:P2"/>
    <mergeCell ref="K2:N2"/>
    <mergeCell ref="H2:J2"/>
    <mergeCell ref="F4:F11"/>
    <mergeCell ref="F12:F14"/>
  </mergeCells>
  <conditionalFormatting sqref="C4">
    <cfRule type="cellIs" dxfId="12" priority="13" operator="greaterThan">
      <formula>$B$4</formula>
    </cfRule>
  </conditionalFormatting>
  <conditionalFormatting sqref="C5">
    <cfRule type="cellIs" dxfId="11" priority="12" operator="greaterThan">
      <formula>$B$5</formula>
    </cfRule>
  </conditionalFormatting>
  <conditionalFormatting sqref="C11">
    <cfRule type="cellIs" dxfId="10" priority="11" operator="greaterThan">
      <formula>$B$11</formula>
    </cfRule>
  </conditionalFormatting>
  <conditionalFormatting sqref="C6">
    <cfRule type="cellIs" dxfId="9" priority="10" operator="greaterThan">
      <formula>$B$6</formula>
    </cfRule>
  </conditionalFormatting>
  <conditionalFormatting sqref="C7">
    <cfRule type="cellIs" dxfId="8" priority="9" operator="greaterThan">
      <formula>$B$7</formula>
    </cfRule>
  </conditionalFormatting>
  <conditionalFormatting sqref="C12">
    <cfRule type="cellIs" dxfId="7" priority="8" operator="greaterThan">
      <formula>$B$12</formula>
    </cfRule>
  </conditionalFormatting>
  <conditionalFormatting sqref="C14">
    <cfRule type="cellIs" dxfId="6" priority="7" operator="greaterThan">
      <formula>$B$14</formula>
    </cfRule>
  </conditionalFormatting>
  <conditionalFormatting sqref="C13">
    <cfRule type="cellIs" dxfId="5" priority="6" operator="greaterThan">
      <formula>$B$13</formula>
    </cfRule>
  </conditionalFormatting>
  <conditionalFormatting sqref="D5">
    <cfRule type="cellIs" dxfId="4" priority="5" operator="greaterThan">
      <formula>$B$5</formula>
    </cfRule>
  </conditionalFormatting>
  <conditionalFormatting sqref="D9">
    <cfRule type="cellIs" dxfId="3" priority="4" operator="greaterThan">
      <formula>$B$9</formula>
    </cfRule>
  </conditionalFormatting>
  <conditionalFormatting sqref="D10">
    <cfRule type="cellIs" dxfId="2" priority="3" operator="greaterThan">
      <formula>$B$10</formula>
    </cfRule>
  </conditionalFormatting>
  <conditionalFormatting sqref="D11">
    <cfRule type="cellIs" dxfId="1" priority="2" operator="greaterThan">
      <formula>$B$11</formula>
    </cfRule>
  </conditionalFormatting>
  <conditionalFormatting sqref="D12">
    <cfRule type="cellIs" dxfId="0" priority="1" operator="greaterThan">
      <formula>$B$12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Zhihao Yu</dc:creator>
  <cp:lastModifiedBy>Zhihao Yu</cp:lastModifiedBy>
  <dcterms:created xsi:type="dcterms:W3CDTF">2020-12-01T15:35:13Z</dcterms:created>
  <dcterms:modified xsi:type="dcterms:W3CDTF">2020-12-02T04:48:34Z</dcterms:modified>
</cp:coreProperties>
</file>