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6970" windowHeight="1665" activeTab="1"/>
  </bookViews>
  <sheets>
    <sheet name="wykres Gantta" sheetId="10" r:id="rId1"/>
    <sheet name="Sheet1" sheetId="11" r:id="rId2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0" l="1"/>
  <c r="H2" i="10" s="1"/>
  <c r="F3" i="10" s="1"/>
  <c r="H3" i="10" s="1"/>
  <c r="F18" i="10" s="1"/>
  <c r="B23" i="10"/>
  <c r="C23" i="10" s="1"/>
  <c r="F4" i="10" l="1"/>
  <c r="H4" i="10" l="1"/>
  <c r="F8" i="10" l="1"/>
  <c r="H8" i="10" s="1"/>
  <c r="F9" i="10" s="1"/>
  <c r="H9" i="10" s="1"/>
  <c r="F10" i="10" s="1"/>
  <c r="H10" i="10" s="1"/>
  <c r="F11" i="10" l="1"/>
  <c r="H11" i="10" s="1"/>
  <c r="H17" i="10" s="1"/>
  <c r="I18" i="10" s="1"/>
  <c r="H18" i="10"/>
  <c r="G18" i="10"/>
</calcChain>
</file>

<file path=xl/sharedStrings.xml><?xml version="1.0" encoding="utf-8"?>
<sst xmlns="http://schemas.openxmlformats.org/spreadsheetml/2006/main" count="47" uniqueCount="46">
  <si>
    <t>kto</t>
  </si>
  <si>
    <t>Marcin</t>
  </si>
  <si>
    <t>Łukasz</t>
  </si>
  <si>
    <t>analiza biznesowa</t>
  </si>
  <si>
    <t>Cele etapowe:</t>
  </si>
  <si>
    <t>Moduł dydaktyki</t>
  </si>
  <si>
    <t>Moduł administratora</t>
  </si>
  <si>
    <t>iteracyjna implementacja + testy jednostkowe i funkcjonalne</t>
  </si>
  <si>
    <t>start:</t>
  </si>
  <si>
    <t>cały projekt</t>
  </si>
  <si>
    <t>czas trwania:</t>
  </si>
  <si>
    <t>koniec:</t>
  </si>
  <si>
    <t>data rozpoczęcia</t>
  </si>
  <si>
    <t>czas trwania</t>
  </si>
  <si>
    <t>data zakończenia</t>
  </si>
  <si>
    <t>dni na poprawki</t>
  </si>
  <si>
    <t>projekt techniczny</t>
  </si>
  <si>
    <t>projekt bazy danych</t>
  </si>
  <si>
    <t>implementacja bazy danych</t>
  </si>
  <si>
    <t>Zaprojektowanie bazy w 3. postaci normalnej uwzględniając wszystkie elementy systemu tak, aby istniała możliwość rozszerzenia struktury w razie potrzeby.</t>
  </si>
  <si>
    <t>optymalizacja</t>
  </si>
  <si>
    <t>Optymalizacja poprzez użycie indeksów na odpowiednich kolumnach.</t>
  </si>
  <si>
    <t>Stworzenie bazy danych za pomocą SQL Server</t>
  </si>
  <si>
    <t>Baza danych</t>
  </si>
  <si>
    <t>dal</t>
  </si>
  <si>
    <t>Moduł użytkownika + integracja z forum</t>
  </si>
  <si>
    <t>SSO</t>
  </si>
  <si>
    <t>Implementacja mechanizmu pozwalającego na używanie forum używając jednego konta użytkownika</t>
  </si>
  <si>
    <t>konfiguracja forum</t>
  </si>
  <si>
    <t>Dopasowanie ustawień forum do potrzeb systemu</t>
  </si>
  <si>
    <t>Moduł stron informacyjnych</t>
  </si>
  <si>
    <t>Marcin + Łukasz</t>
  </si>
  <si>
    <t>Łukasz + Marcin</t>
  </si>
  <si>
    <t>Warstwa serwisowa</t>
  </si>
  <si>
    <t>kontrolery</t>
  </si>
  <si>
    <t>frontend</t>
  </si>
  <si>
    <t>integracja z tinyMCE, asynchroniczne wykorzystanie javascriptu</t>
  </si>
  <si>
    <t>layout</t>
  </si>
  <si>
    <t>fronty definiujące layout</t>
  </si>
  <si>
    <t>warstwa serwisowa</t>
  </si>
  <si>
    <t>aaa</t>
  </si>
  <si>
    <t>bb</t>
  </si>
  <si>
    <t>ccc</t>
  </si>
  <si>
    <t>Stworzenie warstwy dostępu do danych</t>
  </si>
  <si>
    <t>czas</t>
  </si>
  <si>
    <t>start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</si>
</sst>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38"/>
      <scheme val="minor"/>
    </font>
    <font>
      <sz val="11"/>
      <color theme="0" tint="-0.249977111117893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14" fontId="0" fillId="0" borderId="0" xfId="0" applyNumberFormat="1"/>
    <xf numFmtId="14" fontId="0" fillId="0" borderId="1" xfId="0" applyNumberFormat="1" applyBorder="1"/>
    <xf numFmtId="0" fontId="0" fillId="0" borderId="1" xfId="0" applyBorder="1"/>
    <xf numFmtId="0" fontId="0" fillId="0" borderId="2" xfId="0" applyBorder="1"/>
    <xf numFmtId="14" fontId="1" fillId="0" borderId="1" xfId="0" applyNumberFormat="1" applyFont="1" applyBorder="1"/>
    <xf numFmtId="0" fontId="1" fillId="0" borderId="1" xfId="0" applyFont="1" applyBorder="1"/>
    <xf numFmtId="0" fontId="0" fillId="0" borderId="1" xfId="0" applyNumberFormat="1" applyFill="1" applyBorder="1"/>
    <xf numFmtId="14" fontId="0" fillId="0" borderId="4" xfId="0" applyNumberFormat="1" applyBorder="1"/>
    <xf numFmtId="0" fontId="0" fillId="0" borderId="4" xfId="0" applyBorder="1"/>
    <xf numFmtId="14" fontId="0" fillId="0" borderId="3" xfId="0" applyNumberFormat="1" applyBorder="1"/>
    <xf numFmtId="0" fontId="0" fillId="0" borderId="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'wykres Gantta'!$F$1</c:f>
              <c:strCache>
                <c:ptCount val="1"/>
                <c:pt idx="0">
                  <c:v>data rozpoczęcia</c:v>
                </c:pt>
              </c:strCache>
            </c:strRef>
          </c:tx>
          <c:spPr>
            <a:noFill/>
            <a:ln>
              <a:noFill/>
            </a:ln>
          </c:spPr>
          <c:invertIfNegative val="0"/>
          <c:cat>
            <c:strRef>
              <c:f>'wykres Gantta'!$B$2:$B$17</c:f>
              <c:strCache>
                <c:ptCount val="10"/>
                <c:pt idx="0">
                  <c:v>analiza biznesowa</c:v>
                </c:pt>
                <c:pt idx="1">
                  <c:v>projekt techniczny</c:v>
                </c:pt>
                <c:pt idx="2">
                  <c:v>Baza danych</c:v>
                </c:pt>
                <c:pt idx="3">
                  <c:v>aaa</c:v>
                </c:pt>
                <c:pt idx="4">
                  <c:v>bb</c:v>
                </c:pt>
                <c:pt idx="5">
                  <c:v>ccc</c:v>
                </c:pt>
                <c:pt idx="6">
                  <c:v>Moduł użytkownika + integracja z forum</c:v>
                </c:pt>
                <c:pt idx="7">
                  <c:v>Moduł administratora</c:v>
                </c:pt>
                <c:pt idx="8">
                  <c:v>Moduł stron informacyjnych</c:v>
                </c:pt>
                <c:pt idx="9">
                  <c:v>Moduł dydaktyki</c:v>
                </c:pt>
              </c:strCache>
            </c:strRef>
          </c:cat>
          <c:val>
            <c:numRef>
              <c:f>'wykres Gantta'!$F$2:$F$17</c:f>
              <c:numCache>
                <c:formatCode>m/d/yyyy</c:formatCode>
                <c:ptCount val="16"/>
                <c:pt idx="0">
                  <c:v>42282</c:v>
                </c:pt>
                <c:pt idx="1">
                  <c:v>42303</c:v>
                </c:pt>
                <c:pt idx="2">
                  <c:v>42317</c:v>
                </c:pt>
                <c:pt idx="6">
                  <c:v>42331</c:v>
                </c:pt>
                <c:pt idx="7">
                  <c:v>42345</c:v>
                </c:pt>
                <c:pt idx="8">
                  <c:v>42359</c:v>
                </c:pt>
                <c:pt idx="9">
                  <c:v>42373</c:v>
                </c:pt>
              </c:numCache>
            </c:numRef>
          </c:val>
        </c:ser>
        <c:ser>
          <c:idx val="1"/>
          <c:order val="1"/>
          <c:tx>
            <c:strRef>
              <c:f>'wykres Gantta'!$G$1</c:f>
              <c:strCache>
                <c:ptCount val="1"/>
                <c:pt idx="0">
                  <c:v>czas trwania</c:v>
                </c:pt>
              </c:strCache>
            </c:strRef>
          </c:tx>
          <c:invertIfNegative val="0"/>
          <c:cat>
            <c:strRef>
              <c:f>'wykres Gantta'!$B$2:$B$17</c:f>
              <c:strCache>
                <c:ptCount val="10"/>
                <c:pt idx="0">
                  <c:v>analiza biznesowa</c:v>
                </c:pt>
                <c:pt idx="1">
                  <c:v>projekt techniczny</c:v>
                </c:pt>
                <c:pt idx="2">
                  <c:v>Baza danych</c:v>
                </c:pt>
                <c:pt idx="3">
                  <c:v>aaa</c:v>
                </c:pt>
                <c:pt idx="4">
                  <c:v>bb</c:v>
                </c:pt>
                <c:pt idx="5">
                  <c:v>ccc</c:v>
                </c:pt>
                <c:pt idx="6">
                  <c:v>Moduł użytkownika + integracja z forum</c:v>
                </c:pt>
                <c:pt idx="7">
                  <c:v>Moduł administratora</c:v>
                </c:pt>
                <c:pt idx="8">
                  <c:v>Moduł stron informacyjnych</c:v>
                </c:pt>
                <c:pt idx="9">
                  <c:v>Moduł dydaktyki</c:v>
                </c:pt>
              </c:strCache>
            </c:strRef>
          </c:cat>
          <c:val>
            <c:numRef>
              <c:f>'wykres Gantta'!$G$2:$G$17</c:f>
              <c:numCache>
                <c:formatCode>General</c:formatCode>
                <c:ptCount val="16"/>
                <c:pt idx="0">
                  <c:v>21</c:v>
                </c:pt>
                <c:pt idx="1">
                  <c:v>14</c:v>
                </c:pt>
                <c:pt idx="2">
                  <c:v>14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overlap val="100"/>
        <c:axId val="183137792"/>
        <c:axId val="183139328"/>
      </c:barChart>
      <c:catAx>
        <c:axId val="183137792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crossAx val="183139328"/>
        <c:crosses val="autoZero"/>
        <c:auto val="0"/>
        <c:lblAlgn val="ctr"/>
        <c:lblOffset val="100"/>
        <c:noMultiLvlLbl val="0"/>
      </c:catAx>
      <c:valAx>
        <c:axId val="183139328"/>
        <c:scaling>
          <c:orientation val="minMax"/>
          <c:max val="42380"/>
          <c:min val="42280"/>
        </c:scaling>
        <c:delete val="0"/>
        <c:axPos val="t"/>
        <c:majorGridlines/>
        <c:numFmt formatCode="m/d/yyyy" sourceLinked="1"/>
        <c:majorTickMark val="out"/>
        <c:minorTickMark val="none"/>
        <c:tickLblPos val="nextTo"/>
        <c:crossAx val="183137792"/>
        <c:crosses val="autoZero"/>
        <c:crossBetween val="between"/>
      </c:valAx>
    </c:plotArea>
    <c:legend>
      <c:legendPos val="r"/>
      <c:legendEntry>
        <c:idx val="0"/>
        <c:delete val="1"/>
      </c:legendEntry>
      <c:layout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34</xdr:row>
      <xdr:rowOff>123825</xdr:rowOff>
    </xdr:from>
    <xdr:to>
      <xdr:col>10</xdr:col>
      <xdr:colOff>533401</xdr:colOff>
      <xdr:row>49</xdr:row>
      <xdr:rowOff>9525</xdr:rowOff>
    </xdr:to>
    <xdr:graphicFrame macro="">
      <xdr:nvGraphicFramePr>
        <xdr:cNvPr id="5" name="Wykres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"/>
  <sheetViews>
    <sheetView topLeftCell="F1" workbookViewId="0">
      <selection activeCell="K2" sqref="K2:O27"/>
    </sheetView>
  </sheetViews>
  <sheetFormatPr defaultRowHeight="15" x14ac:dyDescent="0.25"/>
  <cols>
    <col min="1" max="1" width="17.7109375" customWidth="1"/>
    <col min="2" max="2" width="10.42578125" bestFit="1" customWidth="1"/>
    <col min="6" max="6" width="15.5703125" bestFit="1" customWidth="1"/>
    <col min="7" max="7" width="9" customWidth="1"/>
    <col min="8" max="8" width="16.140625" bestFit="1" customWidth="1"/>
    <col min="9" max="9" width="15.28515625" bestFit="1" customWidth="1"/>
    <col min="10" max="10" width="36.85546875" customWidth="1"/>
    <col min="11" max="11" width="61" customWidth="1"/>
    <col min="12" max="12" width="74" customWidth="1"/>
    <col min="13" max="13" width="12.42578125" customWidth="1"/>
    <col min="14" max="14" width="14.85546875" customWidth="1"/>
  </cols>
  <sheetData>
    <row r="1" spans="1:15" x14ac:dyDescent="0.25">
      <c r="A1" t="s">
        <v>4</v>
      </c>
      <c r="F1" s="1" t="s">
        <v>12</v>
      </c>
      <c r="G1" t="s">
        <v>13</v>
      </c>
      <c r="H1" t="s">
        <v>14</v>
      </c>
      <c r="J1" s="3"/>
      <c r="K1" s="3"/>
      <c r="L1" s="3"/>
      <c r="M1" s="3" t="s">
        <v>45</v>
      </c>
      <c r="N1" s="3" t="s">
        <v>44</v>
      </c>
      <c r="O1" s="3" t="s">
        <v>0</v>
      </c>
    </row>
    <row r="2" spans="1:15" x14ac:dyDescent="0.25">
      <c r="B2" t="s">
        <v>3</v>
      </c>
      <c r="F2" s="2">
        <f>B21</f>
        <v>42282</v>
      </c>
      <c r="G2" s="3">
        <v>21</v>
      </c>
      <c r="H2" s="2">
        <f>F2+G2</f>
        <v>42303</v>
      </c>
      <c r="J2" s="3"/>
    </row>
    <row r="3" spans="1:15" ht="15.75" thickBot="1" x14ac:dyDescent="0.3">
      <c r="B3" t="s">
        <v>16</v>
      </c>
      <c r="F3" s="8">
        <f>H2</f>
        <v>42303</v>
      </c>
      <c r="G3" s="9">
        <v>14</v>
      </c>
      <c r="H3" s="8">
        <f t="shared" ref="H3:H8" si="0">F3+G3</f>
        <v>42317</v>
      </c>
      <c r="J3" s="3"/>
    </row>
    <row r="4" spans="1:15" ht="15.75" thickTop="1" x14ac:dyDescent="0.25">
      <c r="B4" t="s">
        <v>23</v>
      </c>
      <c r="F4" s="10">
        <f>H3</f>
        <v>42317</v>
      </c>
      <c r="G4" s="11">
        <v>14</v>
      </c>
      <c r="H4" s="10">
        <f t="shared" si="0"/>
        <v>42331</v>
      </c>
      <c r="J4" s="3"/>
    </row>
    <row r="5" spans="1:15" x14ac:dyDescent="0.25">
      <c r="B5" t="s">
        <v>40</v>
      </c>
      <c r="J5" s="3"/>
    </row>
    <row r="6" spans="1:15" x14ac:dyDescent="0.25">
      <c r="B6" t="s">
        <v>41</v>
      </c>
      <c r="J6" s="3"/>
    </row>
    <row r="7" spans="1:15" x14ac:dyDescent="0.25">
      <c r="B7" t="s">
        <v>42</v>
      </c>
      <c r="J7" s="3"/>
    </row>
    <row r="8" spans="1:15" x14ac:dyDescent="0.25">
      <c r="B8" t="s">
        <v>25</v>
      </c>
      <c r="F8" s="2">
        <f>H4</f>
        <v>42331</v>
      </c>
      <c r="G8" s="3">
        <v>14</v>
      </c>
      <c r="H8" s="2">
        <f>F8+G8</f>
        <v>42345</v>
      </c>
      <c r="J8" s="3"/>
    </row>
    <row r="9" spans="1:15" x14ac:dyDescent="0.25">
      <c r="B9" t="s">
        <v>6</v>
      </c>
      <c r="F9" s="2">
        <f>H8</f>
        <v>42345</v>
      </c>
      <c r="G9" s="3">
        <v>14</v>
      </c>
      <c r="H9" s="2">
        <f>F9+G9</f>
        <v>42359</v>
      </c>
      <c r="J9" s="3"/>
    </row>
    <row r="10" spans="1:15" x14ac:dyDescent="0.25">
      <c r="B10" t="s">
        <v>30</v>
      </c>
      <c r="F10" s="2">
        <f>H9</f>
        <v>42359</v>
      </c>
      <c r="G10" s="3">
        <v>14</v>
      </c>
      <c r="H10" s="2">
        <f>F10+G10</f>
        <v>42373</v>
      </c>
      <c r="J10" s="3"/>
    </row>
    <row r="11" spans="1:15" x14ac:dyDescent="0.25">
      <c r="B11" t="s">
        <v>5</v>
      </c>
      <c r="F11" s="2">
        <f>H10</f>
        <v>42373</v>
      </c>
      <c r="G11" s="3">
        <v>14</v>
      </c>
      <c r="H11" s="2">
        <f>F11+G11</f>
        <v>42387</v>
      </c>
      <c r="J11" s="3"/>
    </row>
    <row r="12" spans="1:15" x14ac:dyDescent="0.25">
      <c r="J12" s="3"/>
    </row>
    <row r="13" spans="1:15" x14ac:dyDescent="0.25">
      <c r="J13" s="3"/>
    </row>
    <row r="14" spans="1:15" x14ac:dyDescent="0.25">
      <c r="J14" s="3"/>
    </row>
    <row r="15" spans="1:15" x14ac:dyDescent="0.25">
      <c r="J15" s="3"/>
    </row>
    <row r="16" spans="1:15" x14ac:dyDescent="0.25">
      <c r="J16" s="3"/>
    </row>
    <row r="17" spans="1:15" x14ac:dyDescent="0.25">
      <c r="H17" s="7">
        <f>H11-F2</f>
        <v>105</v>
      </c>
      <c r="I17" t="s">
        <v>15</v>
      </c>
      <c r="J17" s="3"/>
    </row>
    <row r="18" spans="1:15" x14ac:dyDescent="0.25">
      <c r="A18" t="s">
        <v>7</v>
      </c>
      <c r="F18" s="5">
        <f>H3</f>
        <v>42317</v>
      </c>
      <c r="G18" s="6">
        <f ca="1">SUM(G4:G99)</f>
        <v>70</v>
      </c>
      <c r="H18" s="5">
        <f ca="1">F18+G18</f>
        <v>42373</v>
      </c>
      <c r="I18">
        <f>B23-H17</f>
        <v>-7</v>
      </c>
      <c r="J18" s="3"/>
    </row>
    <row r="19" spans="1:15" x14ac:dyDescent="0.25">
      <c r="J19" s="3"/>
    </row>
    <row r="20" spans="1:15" x14ac:dyDescent="0.25">
      <c r="A20" t="s">
        <v>9</v>
      </c>
      <c r="J20" s="3"/>
    </row>
    <row r="21" spans="1:15" x14ac:dyDescent="0.25">
      <c r="A21" t="s">
        <v>8</v>
      </c>
      <c r="B21" s="1">
        <v>42282</v>
      </c>
      <c r="J21" s="3"/>
    </row>
    <row r="22" spans="1:15" ht="15.75" thickBot="1" x14ac:dyDescent="0.3">
      <c r="A22" t="s">
        <v>11</v>
      </c>
      <c r="B22" s="1">
        <v>42382</v>
      </c>
      <c r="J22" s="3"/>
    </row>
    <row r="23" spans="1:15" ht="15.75" thickBot="1" x14ac:dyDescent="0.3">
      <c r="A23" t="s">
        <v>10</v>
      </c>
      <c r="B23" s="4">
        <f>DAYS360(B21,B22)</f>
        <v>98</v>
      </c>
      <c r="C23">
        <f>B23/14</f>
        <v>7</v>
      </c>
      <c r="J23" s="3"/>
    </row>
    <row r="24" spans="1:15" x14ac:dyDescent="0.25">
      <c r="J24" s="3"/>
    </row>
    <row r="25" spans="1:15" x14ac:dyDescent="0.25">
      <c r="J25" s="3"/>
    </row>
    <row r="26" spans="1:15" x14ac:dyDescent="0.25">
      <c r="J26" s="3"/>
    </row>
    <row r="27" spans="1:15" x14ac:dyDescent="0.25">
      <c r="J27" s="3"/>
    </row>
    <row r="28" spans="1:15" x14ac:dyDescent="0.25">
      <c r="J28" s="3"/>
      <c r="K28" s="3"/>
      <c r="L28" s="3"/>
      <c r="M28" s="3"/>
      <c r="N28" s="3"/>
      <c r="O28" s="3"/>
    </row>
    <row r="29" spans="1:15" x14ac:dyDescent="0.25">
      <c r="J29" s="3"/>
      <c r="K29" s="3"/>
      <c r="L29" s="3"/>
      <c r="M29" s="3"/>
      <c r="N29" s="3"/>
      <c r="O29" s="3"/>
    </row>
    <row r="30" spans="1:15" x14ac:dyDescent="0.25">
      <c r="J30" s="3"/>
      <c r="K30" s="3"/>
      <c r="L30" s="3"/>
      <c r="M30" s="3"/>
      <c r="N30" s="3"/>
      <c r="O30" s="3"/>
    </row>
    <row r="31" spans="1:15" x14ac:dyDescent="0.25">
      <c r="J31" s="3"/>
      <c r="K31" s="3"/>
      <c r="L31" s="3"/>
      <c r="M31" s="3"/>
      <c r="N31" s="3"/>
      <c r="O31" s="3"/>
    </row>
    <row r="32" spans="1:15" x14ac:dyDescent="0.25">
      <c r="J32" s="3"/>
      <c r="K32" s="3"/>
      <c r="L32" s="3"/>
      <c r="M32" s="3"/>
      <c r="N32" s="3"/>
      <c r="O32" s="3"/>
    </row>
    <row r="33" spans="10:15" x14ac:dyDescent="0.25">
      <c r="J33" s="3"/>
      <c r="K33" s="3"/>
      <c r="L33" s="3"/>
      <c r="M33" s="3"/>
      <c r="N33" s="3"/>
      <c r="O33" s="3"/>
    </row>
    <row r="34" spans="10:15" x14ac:dyDescent="0.25">
      <c r="J34" s="3"/>
      <c r="K34" s="3"/>
      <c r="L34" s="3"/>
      <c r="M34" s="3"/>
      <c r="N34" s="3"/>
      <c r="O34" s="3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tabSelected="1" workbookViewId="0">
      <selection sqref="A1:E26"/>
    </sheetView>
  </sheetViews>
  <sheetFormatPr defaultRowHeight="15" x14ac:dyDescent="0.25"/>
  <sheetData>
    <row r="1" spans="1:5" x14ac:dyDescent="0.25">
      <c r="A1" s="3"/>
      <c r="B1" s="3"/>
      <c r="C1" s="3"/>
      <c r="D1" s="3"/>
      <c r="E1" s="3"/>
    </row>
    <row r="2" spans="1:5" x14ac:dyDescent="0.25">
      <c r="A2" s="3" t="s">
        <v>17</v>
      </c>
      <c r="B2" s="3" t="s">
        <v>19</v>
      </c>
      <c r="C2" s="3"/>
      <c r="D2" s="3"/>
      <c r="E2" s="3" t="s">
        <v>32</v>
      </c>
    </row>
    <row r="3" spans="1:5" x14ac:dyDescent="0.25">
      <c r="A3" s="3" t="s">
        <v>18</v>
      </c>
      <c r="B3" s="3" t="s">
        <v>22</v>
      </c>
      <c r="C3" s="3"/>
      <c r="D3" s="3"/>
      <c r="E3" s="3"/>
    </row>
    <row r="4" spans="1:5" x14ac:dyDescent="0.25">
      <c r="A4" s="3" t="s">
        <v>20</v>
      </c>
      <c r="B4" s="3" t="s">
        <v>21</v>
      </c>
      <c r="C4" s="3"/>
      <c r="D4" s="3"/>
      <c r="E4" s="3"/>
    </row>
    <row r="5" spans="1:5" x14ac:dyDescent="0.25">
      <c r="A5" s="3" t="s">
        <v>24</v>
      </c>
      <c r="B5" s="3" t="s">
        <v>43</v>
      </c>
      <c r="C5" s="3"/>
      <c r="D5" s="3"/>
      <c r="E5" s="3"/>
    </row>
    <row r="6" spans="1:5" x14ac:dyDescent="0.25">
      <c r="A6" s="3"/>
      <c r="B6" s="3"/>
      <c r="C6" s="3"/>
      <c r="D6" s="3"/>
      <c r="E6" s="3"/>
    </row>
    <row r="7" spans="1:5" x14ac:dyDescent="0.25">
      <c r="A7" s="3"/>
      <c r="B7" s="3"/>
      <c r="C7" s="3"/>
      <c r="D7" s="3"/>
      <c r="E7" s="3" t="s">
        <v>2</v>
      </c>
    </row>
    <row r="8" spans="1:5" x14ac:dyDescent="0.25">
      <c r="A8" s="3"/>
      <c r="B8" s="3"/>
      <c r="C8" s="3"/>
      <c r="D8" s="3"/>
      <c r="E8" s="3" t="s">
        <v>2</v>
      </c>
    </row>
    <row r="9" spans="1:5" x14ac:dyDescent="0.25">
      <c r="A9" s="3" t="s">
        <v>26</v>
      </c>
      <c r="B9" s="3" t="s">
        <v>27</v>
      </c>
      <c r="C9" s="3"/>
      <c r="D9" s="3"/>
      <c r="E9" s="3" t="s">
        <v>1</v>
      </c>
    </row>
    <row r="10" spans="1:5" x14ac:dyDescent="0.25">
      <c r="A10" s="3" t="s">
        <v>28</v>
      </c>
      <c r="B10" s="3" t="s">
        <v>29</v>
      </c>
      <c r="C10" s="3"/>
      <c r="D10" s="3"/>
      <c r="E10" s="3" t="s">
        <v>31</v>
      </c>
    </row>
    <row r="11" spans="1:5" x14ac:dyDescent="0.25">
      <c r="A11" s="3"/>
      <c r="B11" s="3"/>
      <c r="C11" s="3"/>
      <c r="D11" s="3"/>
      <c r="E11" s="3"/>
    </row>
    <row r="12" spans="1:5" x14ac:dyDescent="0.25">
      <c r="A12" s="3" t="s">
        <v>37</v>
      </c>
      <c r="B12" s="3" t="s">
        <v>38</v>
      </c>
      <c r="C12" s="3"/>
      <c r="D12" s="3"/>
      <c r="E12" s="3"/>
    </row>
    <row r="13" spans="1:5" x14ac:dyDescent="0.25">
      <c r="A13" s="3" t="s">
        <v>39</v>
      </c>
      <c r="B13" s="3"/>
      <c r="C13" s="3"/>
      <c r="D13" s="3"/>
      <c r="E13" s="3"/>
    </row>
    <row r="14" spans="1:5" x14ac:dyDescent="0.25">
      <c r="A14" s="3"/>
      <c r="B14" s="3" t="s">
        <v>36</v>
      </c>
      <c r="C14" s="3"/>
      <c r="D14" s="3"/>
      <c r="E14" s="3"/>
    </row>
    <row r="15" spans="1:5" x14ac:dyDescent="0.25">
      <c r="A15" s="3"/>
      <c r="B15" s="3"/>
      <c r="C15" s="3"/>
      <c r="D15" s="3"/>
      <c r="E15" s="3"/>
    </row>
    <row r="16" spans="1:5" x14ac:dyDescent="0.25">
      <c r="A16" s="3"/>
      <c r="B16" s="3"/>
      <c r="C16" s="3"/>
      <c r="D16" s="3"/>
      <c r="E16" s="3"/>
    </row>
    <row r="17" spans="1:5" x14ac:dyDescent="0.25">
      <c r="A17" s="3"/>
      <c r="B17" s="3"/>
      <c r="C17" s="3"/>
      <c r="D17" s="3"/>
      <c r="E17" s="3"/>
    </row>
    <row r="18" spans="1:5" x14ac:dyDescent="0.25">
      <c r="A18" s="3" t="s">
        <v>33</v>
      </c>
      <c r="B18" s="3"/>
      <c r="C18" s="3"/>
      <c r="D18" s="3"/>
      <c r="E18" s="3"/>
    </row>
    <row r="19" spans="1:5" x14ac:dyDescent="0.25">
      <c r="A19" s="3" t="s">
        <v>34</v>
      </c>
      <c r="B19" s="3"/>
      <c r="C19" s="3"/>
      <c r="D19" s="3"/>
      <c r="E19" s="3"/>
    </row>
    <row r="20" spans="1:5" x14ac:dyDescent="0.25">
      <c r="A20" s="3" t="s">
        <v>35</v>
      </c>
      <c r="B20" s="3"/>
      <c r="C20" s="3"/>
      <c r="D20" s="3"/>
      <c r="E20" s="3"/>
    </row>
    <row r="21" spans="1:5" x14ac:dyDescent="0.25">
      <c r="A21" s="3"/>
      <c r="B21" s="3"/>
      <c r="C21" s="3"/>
      <c r="D21" s="3"/>
      <c r="E21" s="3"/>
    </row>
    <row r="22" spans="1:5" x14ac:dyDescent="0.25">
      <c r="A22" s="3"/>
      <c r="B22" s="3"/>
      <c r="C22" s="3"/>
      <c r="D22" s="3"/>
      <c r="E22" s="3"/>
    </row>
    <row r="23" spans="1:5" x14ac:dyDescent="0.25">
      <c r="A23" s="3"/>
      <c r="B23" s="3"/>
      <c r="C23" s="3"/>
      <c r="D23" s="3"/>
      <c r="E23" s="3"/>
    </row>
    <row r="24" spans="1:5" x14ac:dyDescent="0.25">
      <c r="A24" s="3"/>
      <c r="B24" s="3"/>
      <c r="C24" s="3"/>
      <c r="D24" s="3"/>
      <c r="E24" s="3"/>
    </row>
    <row r="25" spans="1:5" x14ac:dyDescent="0.25">
      <c r="A25" s="3"/>
      <c r="B25" s="3"/>
      <c r="C25" s="3"/>
      <c r="D25" s="3"/>
      <c r="E25" s="3"/>
    </row>
    <row r="26" spans="1:5" x14ac:dyDescent="0.25">
      <c r="A26" s="3"/>
      <c r="B26" s="3"/>
      <c r="C26" s="3"/>
      <c r="D26" s="3"/>
      <c r="E26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wykres Gantta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Marcin Fusiara</dc:creator>
  <cp:lastModifiedBy>draganl</cp:lastModifiedBy>
  <dcterms:created xsi:type="dcterms:W3CDTF">2015-10-10T08:02:49Z</dcterms:created>
  <dcterms:modified xsi:type="dcterms:W3CDTF">2015-10-26T11:48:47Z</dcterms:modified>
</cp:coreProperties>
</file>