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2728\Desktop\"/>
    </mc:Choice>
  </mc:AlternateContent>
  <xr:revisionPtr revIDLastSave="0" documentId="13_ncr:1_{FE72EA27-1FC6-4B16-B2A4-9DAC76F851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le1" sheetId="2" r:id="rId1"/>
    <sheet name="Tabelle2" sheetId="3" r:id="rId2"/>
    <sheet name="Tabelle3" sheetId="4" r:id="rId3"/>
    <sheet name="Tabelle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5" l="1"/>
  <c r="S2" i="5"/>
  <c r="I2" i="3"/>
  <c r="I3" i="3"/>
  <c r="P2" i="2"/>
  <c r="P3" i="2"/>
  <c r="P4" i="2"/>
</calcChain>
</file>

<file path=xl/sharedStrings.xml><?xml version="1.0" encoding="utf-8"?>
<sst xmlns="http://schemas.openxmlformats.org/spreadsheetml/2006/main" count="164" uniqueCount="47">
  <si>
    <t>john</t>
  </si>
  <si>
    <t>HP</t>
  </si>
  <si>
    <t>Successfully logged in</t>
  </si>
  <si>
    <t>UserID</t>
  </si>
  <si>
    <t>BenutzerNamer</t>
  </si>
  <si>
    <t>Passwort</t>
  </si>
  <si>
    <t>Anmeldung_Nachricht</t>
  </si>
  <si>
    <t>Stadt_Von</t>
  </si>
  <si>
    <t>Stadt_Nach</t>
  </si>
  <si>
    <t>Datum</t>
  </si>
  <si>
    <t xml:space="preserve">Anzahl_der_Tickets </t>
  </si>
  <si>
    <t>London</t>
  </si>
  <si>
    <t>Paris</t>
  </si>
  <si>
    <t>Class</t>
  </si>
  <si>
    <t>Economy</t>
  </si>
  <si>
    <t>Buchen_Msg</t>
  </si>
  <si>
    <t>Auswählen_Msg</t>
  </si>
  <si>
    <t>Es wurde eine Auswahl getroffen</t>
  </si>
  <si>
    <t>Passagier_Name</t>
  </si>
  <si>
    <t>Details_Msg</t>
  </si>
  <si>
    <t>Roberto</t>
  </si>
  <si>
    <t>Mohamed</t>
  </si>
  <si>
    <t>Denver</t>
  </si>
  <si>
    <t>Elkady</t>
  </si>
  <si>
    <t>ZEILEN_Count</t>
  </si>
  <si>
    <t>FlugDaten wurden korrekt eingegeben</t>
  </si>
  <si>
    <t>PassegierDaten wurde erfolgrich eingegeben</t>
  </si>
  <si>
    <t>Spalte1</t>
  </si>
  <si>
    <t>AppGeöffnet_Msg</t>
  </si>
  <si>
    <t>Die Anwendung wurde geöffnet</t>
  </si>
  <si>
    <t>Spalte2</t>
  </si>
  <si>
    <t>s</t>
  </si>
  <si>
    <t>Ticket_Nummer</t>
  </si>
  <si>
    <t>Total_Preise</t>
  </si>
  <si>
    <t>$141,00</t>
  </si>
  <si>
    <t>Flug_Nummer</t>
  </si>
  <si>
    <t>12313 AA</t>
  </si>
  <si>
    <t>$142,20</t>
  </si>
  <si>
    <t>11468 SR</t>
  </si>
  <si>
    <t>Zeilen_Count</t>
  </si>
  <si>
    <t>$149,00</t>
  </si>
  <si>
    <t>Anmeldung_Nachricht3</t>
  </si>
  <si>
    <t>Romio</t>
  </si>
  <si>
    <t>RowCount</t>
  </si>
  <si>
    <t>Loops</t>
  </si>
  <si>
    <t>TestFallNummer 1</t>
  </si>
  <si>
    <t>TestFallNummer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</si>
</sst>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/>
    <xf numFmtId="0" fontId="1" fillId="2" borderId="0" xfId="0" applyFont="1" applyFill="1" applyBorder="1"/>
    <xf numFmtId="0" fontId="0" fillId="0" borderId="0" xfId="0" applyFont="1" applyBorder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</cellXfs>
  <cellStyles count="1">
    <cellStyle name="Standard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0F727-F5E4-4BCB-8A64-1146E2CB79C6}" name="Tabelle1" displayName="Tabelle1" ref="A1:Q4" totalsRowShown="0">
  <autoFilter ref="A1:Q4" xr:uid="{0CE0F727-F5E4-4BCB-8A64-1146E2CB79C6}"/>
  <tableColumns count="17">
    <tableColumn id="1" xr3:uid="{177B8312-07B3-4F2A-B96F-4ABBD0D6AC85}" name="UserID"/>
    <tableColumn id="2" xr3:uid="{B0C32B1D-4EF3-4AC6-9FF1-002598ADDF0B}" name="BenutzerNamer"/>
    <tableColumn id="3" xr3:uid="{A916FA7A-E93E-4BBC-8EA7-E39A6E4FD67C}" name="Passwort"/>
    <tableColumn id="4" xr3:uid="{B7F208F0-7547-4B65-89F7-FF21699C3689}" name="Anmeldung_Nachricht"/>
    <tableColumn id="5" xr3:uid="{E9B3A146-AFC6-4656-89BC-C7ECDAD13D3A}" name="Stadt_Von"/>
    <tableColumn id="6" xr3:uid="{E7769216-1BAB-4981-8671-8D8D82BCE41C}" name="Stadt_Nach"/>
    <tableColumn id="7" xr3:uid="{020D7DD5-18DB-4635-957A-0C17F7A666A9}" name="Datum"/>
    <tableColumn id="8" xr3:uid="{1258C085-882C-4BD2-957E-82A36CCC665C}" name="Anzahl_der_Tickets "/>
    <tableColumn id="9" xr3:uid="{492AB555-0146-4E1A-B9EA-48A8615604F4}" name="Class"/>
    <tableColumn id="10" xr3:uid="{9E76A57B-6C75-4ECC-9E0B-FD732BE3CA56}" name="Buchen_Msg"/>
    <tableColumn id="11" xr3:uid="{693FA0FB-2C62-4528-8BAA-4825AF85F690}" name="Auswählen_Msg"/>
    <tableColumn id="12" xr3:uid="{6B4BF549-9E29-4592-B7C3-BCA645A2075A}" name="Passagier_Name"/>
    <tableColumn id="13" xr3:uid="{3025385F-1CF5-4D5B-8E21-DD9286463D01}" name="Details_Msg"/>
    <tableColumn id="14" xr3:uid="{83A3DC65-4BA1-4432-A517-0B8E634165E7}" name="Spalte1"/>
    <tableColumn id="15" xr3:uid="{51F5B11A-7EF4-4E9E-A541-DAE4F0F743D7}" name="AppGeöffnet_Msg" dataDxfId="59"/>
    <tableColumn id="16" xr3:uid="{27AAB9B2-D334-49F5-8411-E4DCB09A7C61}" name="ZEILEN_Count" dataDxfId="58">
      <calculatedColumnFormula>ROWS(Tabelle1[])</calculatedColumnFormula>
    </tableColumn>
    <tableColumn id="17" xr3:uid="{5891422C-71C2-4BFF-87CB-A78ECD24134E}" name="Spalte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5BD0C6-0BB0-4C6D-A402-04F3E08ACC65}" name="Tabelle2" displayName="Tabelle2" ref="A1:J3" totalsRowShown="0" headerRowDxfId="57" dataDxfId="56" tableBorderDxfId="55">
  <autoFilter ref="A1:J3" xr:uid="{415BD0C6-0BB0-4C6D-A402-04F3E08ACC65}"/>
  <tableColumns count="10">
    <tableColumn id="1" xr3:uid="{502EBDD8-5B71-4A59-89F9-2C5BDF437D19}" name="UserID" dataDxfId="54"/>
    <tableColumn id="2" xr3:uid="{1023E82B-43C1-410F-BA25-55E16CAAE263}" name="BenutzerNamer" dataDxfId="53"/>
    <tableColumn id="3" xr3:uid="{E5738964-7278-41EF-8E77-6FE62BBEC151}" name="Passwort" dataDxfId="52"/>
    <tableColumn id="4" xr3:uid="{C7DBA1CC-1ED9-4FF6-88C5-5EEBD41E19BB}" name="Anmeldung_Nachricht" dataDxfId="51"/>
    <tableColumn id="5" xr3:uid="{CCF3B23A-938D-4A56-834A-96579C8195AE}" name="Ticket_Nummer" dataDxfId="50"/>
    <tableColumn id="6" xr3:uid="{7D3E1992-9EA7-4982-9625-2C8B18E5E4A2}" name="Total_Preise" dataDxfId="49"/>
    <tableColumn id="7" xr3:uid="{00E65B86-6E3A-4355-8F9B-5C8AB873F7B9}" name="Flug_Nummer" dataDxfId="48"/>
    <tableColumn id="8" xr3:uid="{645DBE19-FB60-4B0F-BD59-D4B761DE2367}" name="AppGeöffnet_Msg" dataDxfId="47"/>
    <tableColumn id="9" xr3:uid="{E9E64B1D-4FC4-4B3F-94AA-B91C3F00119E}" name="Zeilen_Count" dataDxfId="46">
      <calculatedColumnFormula>ROWS((Tabelle2[]))</calculatedColumnFormula>
    </tableColumn>
    <tableColumn id="10" xr3:uid="{4335BD5C-03DD-4716-AEC2-8EF416B245A6}" name="Loops" dataDxfId="4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82FC0A-F330-41BF-BD53-8C4A3459983D}" name="Tabelle24" displayName="Tabelle24" ref="A1:S3" totalsRowShown="0" headerRowDxfId="44" dataDxfId="43" tableBorderDxfId="42">
  <autoFilter ref="A1:S3" xr:uid="{B782FC0A-F330-41BF-BD53-8C4A3459983D}"/>
  <tableColumns count="19">
    <tableColumn id="1" xr3:uid="{0FA17549-64FB-4476-B48A-4F9EC49C6CFD}" name="UserID" dataDxfId="41"/>
    <tableColumn id="2" xr3:uid="{B1AF5DF1-ED86-4383-A7E2-0BA33AB29103}" name="BenutzerNamer" dataDxfId="40"/>
    <tableColumn id="3" xr3:uid="{B37D51D8-F9E3-4A4C-976E-56EBFA4E153B}" name="Passwort" dataDxfId="39"/>
    <tableColumn id="4" xr3:uid="{6252F884-58AD-4250-99E6-67B39591B383}" name="Anmeldung_Nachricht" dataDxfId="38"/>
    <tableColumn id="5" xr3:uid="{582A2110-6F68-49CD-9AE5-B2E08046CCEA}" name="Ticket_Nummer" dataDxfId="37"/>
    <tableColumn id="6" xr3:uid="{F4FC3FC5-49F4-414F-B0AD-AD0692741331}" name="Total_Preise" dataDxfId="36"/>
    <tableColumn id="7" xr3:uid="{A84BAD32-8216-487B-A674-49CD0331D5ED}" name="Flug_Nummer" dataDxfId="35"/>
    <tableColumn id="8" xr3:uid="{C7106CE4-1200-4738-BB64-351F8381E3D5}" name="AppGeöffnet_Msg" dataDxfId="34"/>
    <tableColumn id="12" xr3:uid="{8B6E50D3-2D4F-4658-A40E-749E2C175B27}" name="Anmeldung_Nachricht3" dataDxfId="33"/>
    <tableColumn id="13" xr3:uid="{BDB5115B-BFF1-4F57-82A8-62B7AACB9D23}" name="Stadt_Von" dataDxfId="32"/>
    <tableColumn id="14" xr3:uid="{9877CE0F-6DCA-46C2-8A66-D42BAB78ECF5}" name="Stadt_Nach" dataDxfId="31"/>
    <tableColumn id="15" xr3:uid="{E7850FE2-4AE4-4665-985B-B3595C8735E7}" name="Datum" dataDxfId="30"/>
    <tableColumn id="16" xr3:uid="{F0143B31-6418-4A8B-BB87-5F4FD6311105}" name="Anzahl_der_Tickets " dataDxfId="29"/>
    <tableColumn id="17" xr3:uid="{D2672191-BA8A-439A-94C1-3488F83F4A2B}" name="Class" dataDxfId="28"/>
    <tableColumn id="18" xr3:uid="{C471EDAB-A4B7-4FFD-94DC-5506B571E0B4}" name="Buchen_Msg" dataDxfId="27"/>
    <tableColumn id="19" xr3:uid="{ADF433C2-99C4-432A-B593-E633ACC40C19}" name="Auswählen_Msg" dataDxfId="26"/>
    <tableColumn id="20" xr3:uid="{D4691505-6203-415C-B6CC-5D8027A155F4}" name="Passagier_Name" dataDxfId="25"/>
    <tableColumn id="21" xr3:uid="{0FA73683-E624-4120-9C52-03F45A127148}" name="Details_Msg" dataDxfId="24"/>
    <tableColumn id="9" xr3:uid="{3AA3D52A-7699-438B-B2FC-781874E4E1A7}" name="Loops" dataDxfId="2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CF8B9-68D2-4264-B646-52313F073087}" name="Tabelle245" displayName="Tabelle245" ref="A1:T3" totalsRowShown="0" headerRowDxfId="22" dataDxfId="21" tableBorderDxfId="20">
  <autoFilter ref="A1:T3" xr:uid="{0DCCF8B9-68D2-4264-B646-52313F073087}"/>
  <tableColumns count="20">
    <tableColumn id="1" xr3:uid="{9684CDC5-8614-4F4A-B5A9-C635FCDDA41B}" name="UserID" dataDxfId="19"/>
    <tableColumn id="2" xr3:uid="{8EED8BBE-EE4B-4AFE-9E7E-E073454725F0}" name="BenutzerNamer" dataDxfId="18"/>
    <tableColumn id="3" xr3:uid="{1399EAC4-D2DE-40A2-A006-70B306897477}" name="Passwort" dataDxfId="17"/>
    <tableColumn id="4" xr3:uid="{1EE0D284-5AE0-4B89-A798-711CBB7244FE}" name="Anmeldung_Nachricht" dataDxfId="16"/>
    <tableColumn id="5" xr3:uid="{2BD75E75-03CB-40A2-A428-4A9A97E48CF4}" name="Ticket_Nummer" dataDxfId="15"/>
    <tableColumn id="6" xr3:uid="{2176766E-987C-4501-A7A7-B37B87B7A80E}" name="Total_Preise" dataDxfId="14"/>
    <tableColumn id="7" xr3:uid="{83CE7341-BC94-4FBE-9576-7B3A3650B99A}" name="Flug_Nummer" dataDxfId="13"/>
    <tableColumn id="8" xr3:uid="{53E4D3B2-AC21-4694-9700-93F44FB7A796}" name="AppGeöffnet_Msg" dataDxfId="12"/>
    <tableColumn id="12" xr3:uid="{67E304F0-0350-4AF3-BC06-83A721471C9B}" name="Anmeldung_Nachricht3" dataDxfId="11"/>
    <tableColumn id="13" xr3:uid="{498B2642-CF8A-4824-81AF-AFBB405166BA}" name="Stadt_Von" dataDxfId="10"/>
    <tableColumn id="14" xr3:uid="{0F074B50-FB65-49A3-BB3A-11B4B7645B97}" name="Stadt_Nach" dataDxfId="9"/>
    <tableColumn id="15" xr3:uid="{F14FEAC0-DFFE-4A1F-8085-79AC6BEEEBA4}" name="Datum" dataDxfId="8"/>
    <tableColumn id="16" xr3:uid="{D803D273-532F-48C9-A336-AA512A8E6FFA}" name="Anzahl_der_Tickets " dataDxfId="7"/>
    <tableColumn id="17" xr3:uid="{2E1909FD-E9CB-424A-B9AB-2ED105485F6C}" name="Class" dataDxfId="6"/>
    <tableColumn id="18" xr3:uid="{C37EE636-BDD9-49B4-9C52-B097964C19A4}" name="Buchen_Msg" dataDxfId="5"/>
    <tableColumn id="19" xr3:uid="{648C881C-5E44-44D5-A624-CCBE6EE390A3}" name="Auswählen_Msg" dataDxfId="4"/>
    <tableColumn id="20" xr3:uid="{C25698B3-E47B-419E-AF88-46BE84B842A8}" name="Passagier_Name" dataDxfId="3"/>
    <tableColumn id="21" xr3:uid="{E46F788B-F0F1-49BC-9D15-76572B4EE5BF}" name="Details_Msg" dataDxfId="2"/>
    <tableColumn id="9" xr3:uid="{6A6D5604-F57F-402E-AF37-9DC1F24F7473}" name="RowCount" dataDxfId="1">
      <calculatedColumnFormula>ROWS(Tabelle245[])</calculatedColumnFormula>
    </tableColumn>
    <tableColumn id="10" xr3:uid="{FD44285D-3024-46DA-8904-2E3E0F303618}" name="Loop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65A0-7993-442A-ACB9-05A262AA8E99}">
  <dimension ref="A1:Q4"/>
  <sheetViews>
    <sheetView workbookViewId="0">
      <selection activeCell="B1" sqref="B1:M4"/>
    </sheetView>
  </sheetViews>
  <sheetFormatPr baseColWidth="10" defaultRowHeight="15" x14ac:dyDescent="0.25"/>
  <cols>
    <col min="2" max="2" width="17.140625" customWidth="1"/>
    <col min="4" max="4" width="22.85546875" customWidth="1"/>
    <col min="5" max="5" width="12.28515625" customWidth="1"/>
    <col min="6" max="6" width="13.140625" customWidth="1"/>
    <col min="8" max="8" width="20.7109375" customWidth="1"/>
    <col min="10" max="10" width="14.28515625" customWidth="1"/>
    <col min="11" max="11" width="17.5703125" customWidth="1"/>
    <col min="12" max="12" width="17.7109375" customWidth="1"/>
    <col min="13" max="13" width="13.85546875" customWidth="1"/>
    <col min="15" max="15" width="19.28515625" customWidth="1"/>
    <col min="16" max="16" width="15.28515625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J1" t="s">
        <v>15</v>
      </c>
      <c r="K1" t="s">
        <v>16</v>
      </c>
      <c r="L1" t="s">
        <v>18</v>
      </c>
      <c r="M1" t="s">
        <v>19</v>
      </c>
      <c r="N1" t="s">
        <v>27</v>
      </c>
      <c r="O1" t="s">
        <v>28</v>
      </c>
      <c r="P1" t="s">
        <v>24</v>
      </c>
      <c r="Q1" t="s">
        <v>30</v>
      </c>
    </row>
    <row r="2" spans="1:17" x14ac:dyDescent="0.25">
      <c r="A2">
        <v>1</v>
      </c>
      <c r="B2" t="s">
        <v>0</v>
      </c>
      <c r="C2" t="s">
        <v>1</v>
      </c>
      <c r="D2" t="s">
        <v>2</v>
      </c>
      <c r="E2" t="s">
        <v>11</v>
      </c>
      <c r="F2" t="s">
        <v>12</v>
      </c>
      <c r="H2">
        <v>1</v>
      </c>
      <c r="I2" t="s">
        <v>14</v>
      </c>
      <c r="J2" t="s">
        <v>25</v>
      </c>
      <c r="K2" t="s">
        <v>17</v>
      </c>
      <c r="L2" t="s">
        <v>20</v>
      </c>
      <c r="M2" t="s">
        <v>26</v>
      </c>
      <c r="O2" s="1" t="s">
        <v>29</v>
      </c>
      <c r="P2">
        <f>ROWS(Tabelle1[])</f>
        <v>3</v>
      </c>
      <c r="Q2" t="s">
        <v>31</v>
      </c>
    </row>
    <row r="3" spans="1:17" x14ac:dyDescent="0.25">
      <c r="A3">
        <v>2</v>
      </c>
      <c r="D3" t="s">
        <v>2</v>
      </c>
      <c r="E3" t="s">
        <v>12</v>
      </c>
      <c r="F3" t="s">
        <v>11</v>
      </c>
      <c r="H3">
        <v>2</v>
      </c>
      <c r="I3" t="s">
        <v>14</v>
      </c>
      <c r="J3" t="s">
        <v>25</v>
      </c>
      <c r="K3" t="s">
        <v>17</v>
      </c>
      <c r="L3" t="s">
        <v>21</v>
      </c>
      <c r="M3" t="s">
        <v>26</v>
      </c>
      <c r="O3" s="1" t="s">
        <v>29</v>
      </c>
      <c r="P3">
        <f>ROWS(Tabelle1[])</f>
        <v>3</v>
      </c>
    </row>
    <row r="4" spans="1:17" x14ac:dyDescent="0.25">
      <c r="A4">
        <v>3</v>
      </c>
      <c r="D4" t="s">
        <v>2</v>
      </c>
      <c r="E4" t="s">
        <v>11</v>
      </c>
      <c r="F4" t="s">
        <v>22</v>
      </c>
      <c r="H4">
        <v>3</v>
      </c>
      <c r="I4" t="s">
        <v>14</v>
      </c>
      <c r="J4" t="s">
        <v>25</v>
      </c>
      <c r="K4" t="s">
        <v>17</v>
      </c>
      <c r="L4" t="s">
        <v>23</v>
      </c>
      <c r="M4" t="s">
        <v>26</v>
      </c>
      <c r="O4" s="1" t="s">
        <v>29</v>
      </c>
      <c r="P4">
        <f>ROWS(Tabelle1[])</f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4CC-161F-42F8-8DB9-19F1CD514487}">
  <dimension ref="A1:J3"/>
  <sheetViews>
    <sheetView workbookViewId="0">
      <selection activeCell="J2" sqref="J2:J3"/>
    </sheetView>
  </sheetViews>
  <sheetFormatPr baseColWidth="10" defaultRowHeight="15" x14ac:dyDescent="0.25"/>
  <cols>
    <col min="2" max="2" width="17.140625" customWidth="1"/>
    <col min="4" max="4" width="22.85546875" customWidth="1"/>
    <col min="5" max="5" width="17.28515625" customWidth="1"/>
    <col min="6" max="6" width="14.140625" customWidth="1"/>
    <col min="7" max="7" width="15.7109375" customWidth="1"/>
    <col min="8" max="8" width="29.85546875" bestFit="1" customWidth="1"/>
    <col min="9" max="9" width="15.140625" bestFit="1" customWidth="1"/>
    <col min="10" max="10" width="17.28515625" bestFit="1" customWidth="1"/>
  </cols>
  <sheetData>
    <row r="1" spans="1:10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32</v>
      </c>
      <c r="F1" s="4" t="s">
        <v>33</v>
      </c>
      <c r="G1" s="4" t="s">
        <v>35</v>
      </c>
      <c r="H1" s="4" t="s">
        <v>28</v>
      </c>
      <c r="I1" s="6" t="s">
        <v>39</v>
      </c>
      <c r="J1" s="6" t="s">
        <v>44</v>
      </c>
    </row>
    <row r="2" spans="1:10" x14ac:dyDescent="0.25">
      <c r="A2" s="2">
        <v>1</v>
      </c>
      <c r="B2" s="2" t="s">
        <v>0</v>
      </c>
      <c r="C2" s="2" t="s">
        <v>1</v>
      </c>
      <c r="D2" s="2" t="s">
        <v>2</v>
      </c>
      <c r="E2" s="2">
        <v>239</v>
      </c>
      <c r="F2" s="2" t="s">
        <v>34</v>
      </c>
      <c r="G2" s="2" t="s">
        <v>36</v>
      </c>
      <c r="H2" s="3" t="s">
        <v>29</v>
      </c>
      <c r="I2" s="5">
        <f>ROWS((Tabelle2[]))</f>
        <v>2</v>
      </c>
      <c r="J2" s="5" t="s">
        <v>45</v>
      </c>
    </row>
    <row r="3" spans="1:10" x14ac:dyDescent="0.25">
      <c r="A3" s="2">
        <v>2</v>
      </c>
      <c r="B3" s="2"/>
      <c r="C3" s="2"/>
      <c r="D3" s="2" t="s">
        <v>2</v>
      </c>
      <c r="E3" s="2">
        <v>250</v>
      </c>
      <c r="F3" s="2" t="s">
        <v>37</v>
      </c>
      <c r="G3" s="2" t="s">
        <v>38</v>
      </c>
      <c r="H3" s="3" t="s">
        <v>29</v>
      </c>
      <c r="I3" s="5">
        <f>ROWS((Tabelle2[]))</f>
        <v>2</v>
      </c>
      <c r="J3" s="5" t="s">
        <v>46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148D-7F8B-49A7-8FF7-FEBCB29B2D9D}">
  <dimension ref="A1:S3"/>
  <sheetViews>
    <sheetView tabSelected="1" topLeftCell="M1" workbookViewId="0">
      <selection activeCell="S1" sqref="S1"/>
    </sheetView>
  </sheetViews>
  <sheetFormatPr baseColWidth="10" defaultRowHeight="15" x14ac:dyDescent="0.25"/>
  <cols>
    <col min="4" max="4" width="23.140625" bestFit="1" customWidth="1"/>
    <col min="5" max="5" width="17.42578125" bestFit="1" customWidth="1"/>
    <col min="7" max="7" width="15.85546875" bestFit="1" customWidth="1"/>
    <col min="8" max="8" width="29.85546875" bestFit="1" customWidth="1"/>
    <col min="9" max="9" width="24.28515625" bestFit="1" customWidth="1"/>
    <col min="10" max="10" width="12.42578125" bestFit="1" customWidth="1"/>
    <col min="11" max="11" width="13.28515625" bestFit="1" customWidth="1"/>
    <col min="13" max="13" width="21" bestFit="1" customWidth="1"/>
    <col min="15" max="15" width="35.7109375" bestFit="1" customWidth="1"/>
    <col min="16" max="16" width="30.7109375" bestFit="1" customWidth="1"/>
    <col min="17" max="17" width="17.85546875" bestFit="1" customWidth="1"/>
    <col min="18" max="18" width="41.5703125" bestFit="1" customWidth="1"/>
    <col min="19" max="19" width="18.140625" bestFit="1" customWidth="1"/>
  </cols>
  <sheetData>
    <row r="1" spans="1:19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32</v>
      </c>
      <c r="F1" s="4" t="s">
        <v>33</v>
      </c>
      <c r="G1" s="4" t="s">
        <v>35</v>
      </c>
      <c r="H1" s="4" t="s">
        <v>28</v>
      </c>
      <c r="I1" s="6" t="s">
        <v>41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13</v>
      </c>
      <c r="O1" s="6" t="s">
        <v>15</v>
      </c>
      <c r="P1" s="6" t="s">
        <v>16</v>
      </c>
      <c r="Q1" s="6" t="s">
        <v>18</v>
      </c>
      <c r="R1" s="6" t="s">
        <v>19</v>
      </c>
      <c r="S1" s="6" t="s">
        <v>44</v>
      </c>
    </row>
    <row r="2" spans="1:19" ht="16.5" x14ac:dyDescent="0.3">
      <c r="A2" s="2">
        <v>1</v>
      </c>
      <c r="B2" s="2" t="s">
        <v>0</v>
      </c>
      <c r="C2" s="2" t="s">
        <v>1</v>
      </c>
      <c r="D2" s="2" t="s">
        <v>2</v>
      </c>
      <c r="E2" s="2">
        <v>239</v>
      </c>
      <c r="F2" s="7" t="s">
        <v>40</v>
      </c>
      <c r="G2" s="2" t="s">
        <v>36</v>
      </c>
      <c r="H2" s="3" t="s">
        <v>29</v>
      </c>
      <c r="I2" s="5" t="s">
        <v>2</v>
      </c>
      <c r="J2" s="5" t="s">
        <v>11</v>
      </c>
      <c r="K2" s="5" t="s">
        <v>12</v>
      </c>
      <c r="L2" s="5"/>
      <c r="M2" s="5">
        <v>1</v>
      </c>
      <c r="N2" s="5" t="s">
        <v>14</v>
      </c>
      <c r="O2" s="5" t="s">
        <v>25</v>
      </c>
      <c r="P2" s="5" t="s">
        <v>17</v>
      </c>
      <c r="Q2" s="5" t="s">
        <v>20</v>
      </c>
      <c r="R2" s="5" t="s">
        <v>26</v>
      </c>
      <c r="S2" s="5" t="s">
        <v>45</v>
      </c>
    </row>
    <row r="3" spans="1:19" x14ac:dyDescent="0.25">
      <c r="A3" s="2">
        <v>2</v>
      </c>
      <c r="B3" s="2"/>
      <c r="C3" s="2"/>
      <c r="D3" s="2" t="s">
        <v>2</v>
      </c>
      <c r="E3" s="2">
        <v>250</v>
      </c>
      <c r="F3" s="2" t="s">
        <v>37</v>
      </c>
      <c r="G3" s="2" t="s">
        <v>38</v>
      </c>
      <c r="H3" s="3" t="s">
        <v>29</v>
      </c>
      <c r="I3" s="5" t="s">
        <v>2</v>
      </c>
      <c r="J3" s="5" t="s">
        <v>12</v>
      </c>
      <c r="K3" s="5" t="s">
        <v>11</v>
      </c>
      <c r="L3" s="5"/>
      <c r="M3" s="5">
        <v>2</v>
      </c>
      <c r="N3" s="5" t="s">
        <v>14</v>
      </c>
      <c r="O3" s="5" t="s">
        <v>25</v>
      </c>
      <c r="P3" s="5" t="s">
        <v>17</v>
      </c>
      <c r="Q3" s="5" t="s">
        <v>21</v>
      </c>
      <c r="R3" s="5" t="s">
        <v>26</v>
      </c>
      <c r="S3" s="5" t="s">
        <v>46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0288-B326-4A14-8BC0-6537D71F5A3B}">
  <dimension ref="A1:T3"/>
  <sheetViews>
    <sheetView topLeftCell="L1" workbookViewId="0">
      <selection activeCell="T2" sqref="T2:T3"/>
    </sheetView>
  </sheetViews>
  <sheetFormatPr baseColWidth="10" defaultRowHeight="15" x14ac:dyDescent="0.25"/>
  <cols>
    <col min="1" max="1" width="11.5703125" bestFit="1" customWidth="1"/>
    <col min="2" max="2" width="19.5703125" bestFit="1" customWidth="1"/>
    <col min="3" max="3" width="13.5703125" bestFit="1" customWidth="1"/>
    <col min="4" max="4" width="25.42578125" bestFit="1" customWidth="1"/>
    <col min="5" max="5" width="19.7109375" bestFit="1" customWidth="1"/>
    <col min="6" max="6" width="16.5703125" bestFit="1" customWidth="1"/>
    <col min="7" max="7" width="18.140625" bestFit="1" customWidth="1"/>
    <col min="8" max="8" width="29.85546875" bestFit="1" customWidth="1"/>
    <col min="9" max="9" width="26.5703125" bestFit="1" customWidth="1"/>
    <col min="10" max="10" width="14.7109375" bestFit="1" customWidth="1"/>
    <col min="11" max="11" width="15.5703125" bestFit="1" customWidth="1"/>
    <col min="13" max="13" width="23.28515625" bestFit="1" customWidth="1"/>
    <col min="14" max="14" width="10" bestFit="1" customWidth="1"/>
    <col min="15" max="15" width="35.7109375" bestFit="1" customWidth="1"/>
    <col min="16" max="16" width="30.7109375" bestFit="1" customWidth="1"/>
    <col min="17" max="17" width="20.140625" bestFit="1" customWidth="1"/>
    <col min="18" max="18" width="41.5703125" bestFit="1" customWidth="1"/>
    <col min="20" max="20" width="17.28515625" bestFit="1" customWidth="1"/>
  </cols>
  <sheetData>
    <row r="1" spans="1:20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32</v>
      </c>
      <c r="F1" s="8" t="s">
        <v>33</v>
      </c>
      <c r="G1" s="8" t="s">
        <v>35</v>
      </c>
      <c r="H1" s="8" t="s">
        <v>28</v>
      </c>
      <c r="I1" s="9" t="s">
        <v>41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13</v>
      </c>
      <c r="O1" s="9" t="s">
        <v>15</v>
      </c>
      <c r="P1" s="9" t="s">
        <v>16</v>
      </c>
      <c r="Q1" s="9" t="s">
        <v>18</v>
      </c>
      <c r="R1" s="9" t="s">
        <v>19</v>
      </c>
      <c r="S1" s="9" t="s">
        <v>43</v>
      </c>
      <c r="T1" s="9" t="s">
        <v>44</v>
      </c>
    </row>
    <row r="2" spans="1:20" ht="16.5" x14ac:dyDescent="0.25">
      <c r="A2" s="10">
        <v>1</v>
      </c>
      <c r="B2" s="10" t="s">
        <v>0</v>
      </c>
      <c r="C2" s="10" t="s">
        <v>1</v>
      </c>
      <c r="D2" s="10" t="s">
        <v>2</v>
      </c>
      <c r="E2" s="10">
        <v>239</v>
      </c>
      <c r="F2" s="11" t="s">
        <v>40</v>
      </c>
      <c r="G2" s="10" t="s">
        <v>36</v>
      </c>
      <c r="H2" s="12" t="s">
        <v>29</v>
      </c>
      <c r="I2" s="13" t="s">
        <v>2</v>
      </c>
      <c r="J2" s="13" t="s">
        <v>11</v>
      </c>
      <c r="K2" s="13" t="s">
        <v>12</v>
      </c>
      <c r="L2" s="14">
        <v>44833</v>
      </c>
      <c r="M2" s="13">
        <v>1</v>
      </c>
      <c r="N2" s="13" t="s">
        <v>14</v>
      </c>
      <c r="O2" s="13" t="s">
        <v>25</v>
      </c>
      <c r="P2" s="13" t="s">
        <v>17</v>
      </c>
      <c r="Q2" s="13" t="s">
        <v>23</v>
      </c>
      <c r="R2" s="13" t="s">
        <v>26</v>
      </c>
      <c r="S2" s="13">
        <f>ROWS(Tabelle245[])</f>
        <v>2</v>
      </c>
      <c r="T2" s="5" t="s">
        <v>45</v>
      </c>
    </row>
    <row r="3" spans="1:20" x14ac:dyDescent="0.25">
      <c r="A3" s="10">
        <v>2</v>
      </c>
      <c r="B3" s="10"/>
      <c r="C3" s="10"/>
      <c r="D3" s="10" t="s">
        <v>2</v>
      </c>
      <c r="E3" s="10">
        <v>250</v>
      </c>
      <c r="F3" s="10" t="s">
        <v>37</v>
      </c>
      <c r="G3" s="10" t="s">
        <v>38</v>
      </c>
      <c r="H3" s="12" t="s">
        <v>29</v>
      </c>
      <c r="I3" s="13" t="s">
        <v>2</v>
      </c>
      <c r="J3" s="13" t="s">
        <v>12</v>
      </c>
      <c r="K3" s="13" t="s">
        <v>11</v>
      </c>
      <c r="L3" s="14">
        <v>44803</v>
      </c>
      <c r="M3" s="13">
        <v>2</v>
      </c>
      <c r="N3" s="13" t="s">
        <v>14</v>
      </c>
      <c r="O3" s="13" t="s">
        <v>25</v>
      </c>
      <c r="P3" s="13" t="s">
        <v>17</v>
      </c>
      <c r="Q3" s="13" t="s">
        <v>42</v>
      </c>
      <c r="R3" s="13" t="s">
        <v>26</v>
      </c>
      <c r="S3" s="13">
        <f>ROWS(Tabelle245[])</f>
        <v>2</v>
      </c>
      <c r="T3" s="5" t="s">
        <v>46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F4D2E-E8F7-4790-97B0-95907915E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Abdelwahab Abdelhakeem Elkady</dc:creator>
  <cp:lastModifiedBy>Mohamed Mahmoud Abdelwahab Abdelhakeem Elkady</cp:lastModifiedBy>
  <dcterms:created xsi:type="dcterms:W3CDTF">2015-06-05T18:19:34Z</dcterms:created>
  <dcterms:modified xsi:type="dcterms:W3CDTF">2022-06-29T18:06:00Z</dcterms:modified>
</cp:coreProperties>
</file>