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YNEK_wolny_rynek_os._p" sheetId="1" r:id="rId1"/>
  </sheets>
  <calcPr calcId="124519" fullCalcOnLoad="1"/>
</workbook>
</file>

<file path=xl/sharedStrings.xml><?xml version="1.0" encoding="utf-8"?>
<sst xmlns="http://schemas.openxmlformats.org/spreadsheetml/2006/main" count="1904" uniqueCount="678">
  <si>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</si>
  <si>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</si>
  <si>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</si>
  <si>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</si>
  <si>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</si>
  <si>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</si>
  <si>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</si>
  <si>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</si>
  <si>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</si>
  <si>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</si>
  <si>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budynku</t>
  </si>
  <si>
    <t>Numer działki</t>
  </si>
  <si>
    <t>Pole powierzchni gruntu (m2)</t>
  </si>
  <si>
    <t>Powierzchnia użytkowa (m2)</t>
  </si>
  <si>
    <t>Podstawa ustalenia Pu</t>
  </si>
  <si>
    <t>Cena</t>
  </si>
  <si>
    <t>Cena m2 p.u.</t>
  </si>
  <si>
    <t>Typ domu</t>
  </si>
  <si>
    <t>Źródło informacji</t>
  </si>
  <si>
    <t>Opis</t>
  </si>
  <si>
    <t>Konstrukcja budynku</t>
  </si>
  <si>
    <t>Rok budowy</t>
  </si>
  <si>
    <t>Cena brutto</t>
  </si>
  <si>
    <t>Cena brutto m2 p.u.</t>
  </si>
  <si>
    <t>Stan prawny grunt</t>
  </si>
  <si>
    <t>Typ budynku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</si>
  <si>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</si>
  <si>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</si>
  <si>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</si>
  <si>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</si>
  <si>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</si>
  <si>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</si>
  <si>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Powierzchnia zabudowy (m2)</t>
  </si>
  <si>
    <t>Powierzchnia całkowita (m2)</t>
  </si>
  <si>
    <t>Cena m2 p.c.</t>
  </si>
  <si>
    <t>Kubatura</t>
  </si>
  <si>
    <t>Liczba kondygnacji</t>
  </si>
  <si>
    <t>Standard techniczny budynku</t>
  </si>
  <si>
    <t>Modernizowany w ostatnich 5 latach</t>
  </si>
  <si>
    <t>Pozostałe obiekty</t>
  </si>
  <si>
    <t>Funkcjonalność budynku</t>
  </si>
  <si>
    <t>Ekspozycja budynku</t>
  </si>
  <si>
    <t>Powierzchnia wynajmu (m2)</t>
  </si>
  <si>
    <t>Stawka czynszu (PLN / m2 Pu)</t>
  </si>
  <si>
    <t>Kształt</t>
  </si>
  <si>
    <t>Długość frontu działki (m)</t>
  </si>
  <si>
    <t>Głębokość działki</t>
  </si>
  <si>
    <t>Uzbrojenie i dostęp do mediów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</si>
  <si>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</si>
  <si>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</si>
  <si>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</si>
  <si>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</si>
  <si>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</si>
  <si>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</si>
  <si>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</si>
  <si>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</si>
  <si>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daty transakcji jeżeli watuta inna niż PLN</t>
  </si>
  <si>
    <t>Stan prawny budynek</t>
  </si>
  <si>
    <t>Numer KW budynku (dotyczy budynków stanowiących nieruchomość odrębną od działki)</t>
  </si>
  <si>
    <t>Prawo do wieczystego uzytkowania gruntu - do kiedy</t>
  </si>
  <si>
    <t>Dział III KW (budynku)</t>
  </si>
  <si>
    <t>Wartość rynkowa</t>
  </si>
  <si>
    <t>Wartość odtworzeniowa</t>
  </si>
  <si>
    <t>Stawka VAT</t>
  </si>
  <si>
    <t>Data utworzenia</t>
  </si>
  <si>
    <t>Data modyfikacji</t>
  </si>
  <si>
    <t>Wpisana przez</t>
  </si>
  <si>
    <t>Modyfikowana przez</t>
  </si>
  <si>
    <t>Winda</t>
  </si>
  <si>
    <t>Świadectwo charakterystyki energetycznej</t>
  </si>
  <si>
    <t>Nr św. ch. energetycznej</t>
  </si>
  <si>
    <t>Wskaźnik zapotrzebowania na energię pierwotną (EP)</t>
  </si>
  <si>
    <t>Wskaźnik zapotrzebowania na energię końcową (EK)</t>
  </si>
  <si>
    <t>Garaż</t>
  </si>
  <si>
    <t>Pomieszczenia inne przynależne - opis</t>
  </si>
  <si>
    <t>Udział</t>
  </si>
  <si>
    <t>Funkcja</t>
  </si>
  <si>
    <t>Przeznaczenie terenu</t>
  </si>
  <si>
    <t>2017-03-14</t>
  </si>
  <si>
    <t>2017-05-18</t>
  </si>
  <si>
    <t>2017-07-20</t>
  </si>
  <si>
    <t>2016-11-03</t>
  </si>
  <si>
    <t>2017-06-28</t>
  </si>
  <si>
    <t>2017-10-20</t>
  </si>
  <si>
    <t>2017-04-26</t>
  </si>
  <si>
    <t>2017-10-24</t>
  </si>
  <si>
    <t>2017-10-19</t>
  </si>
  <si>
    <t>2017-11-21</t>
  </si>
  <si>
    <t>2017-04-13</t>
  </si>
  <si>
    <t>2017-04-27</t>
  </si>
  <si>
    <t>2017-06-12</t>
  </si>
  <si>
    <t>2017-07-05</t>
  </si>
  <si>
    <t>2017-06-26</t>
  </si>
  <si>
    <t>2017-05-31</t>
  </si>
  <si>
    <t>2017-05-30</t>
  </si>
  <si>
    <t>2017-05-12</t>
  </si>
  <si>
    <t>2017-04-24</t>
  </si>
  <si>
    <t>2017-06-19</t>
  </si>
  <si>
    <t>2016-12-23</t>
  </si>
  <si>
    <t>2017-05-15</t>
  </si>
  <si>
    <t>2017-03-16</t>
  </si>
  <si>
    <t>2017-04-20</t>
  </si>
  <si>
    <t>2017-08-18</t>
  </si>
  <si>
    <t>2017-02-07</t>
  </si>
  <si>
    <t>2017-09-29</t>
  </si>
  <si>
    <t>2017-08-29</t>
  </si>
  <si>
    <t>2017-09-01</t>
  </si>
  <si>
    <t>2017-03-23</t>
  </si>
  <si>
    <t>2017-04-04</t>
  </si>
  <si>
    <t>2017-09-14</t>
  </si>
  <si>
    <t>2017-10-10</t>
  </si>
  <si>
    <t>2017-07-10</t>
  </si>
  <si>
    <t>2017-01-30</t>
  </si>
  <si>
    <t>2017-07-13</t>
  </si>
  <si>
    <t>2017-07-25</t>
  </si>
  <si>
    <t>2017-02-03</t>
  </si>
  <si>
    <t>2017-05-29</t>
  </si>
  <si>
    <t>2017-09-28</t>
  </si>
  <si>
    <t>2017-07-31</t>
  </si>
  <si>
    <t>2017-06-14</t>
  </si>
  <si>
    <t>2017-04-22</t>
  </si>
  <si>
    <t>2017-03-10</t>
  </si>
  <si>
    <t>2017-07-19</t>
  </si>
  <si>
    <t>2017-04-05</t>
  </si>
  <si>
    <t>2017-02-06</t>
  </si>
  <si>
    <t>2017-07-17</t>
  </si>
  <si>
    <t>2017-06-09</t>
  </si>
  <si>
    <t>2017-09-15</t>
  </si>
  <si>
    <t>2017-03-30</t>
  </si>
  <si>
    <t>2017-03-29</t>
  </si>
  <si>
    <t>2017-02-15</t>
  </si>
  <si>
    <t>2017-02-16</t>
  </si>
  <si>
    <t>2017-05-09</t>
  </si>
  <si>
    <t>2017-03-31</t>
  </si>
  <si>
    <t>2017-01-17</t>
  </si>
  <si>
    <t>2017-05-16</t>
  </si>
  <si>
    <t>2017-05-04</t>
  </si>
  <si>
    <t>2017-10-16</t>
  </si>
  <si>
    <t>dolnośląskie</t>
  </si>
  <si>
    <t>Wrocław</t>
  </si>
  <si>
    <t>Wrocław-Krzyki (delegatura)</t>
  </si>
  <si>
    <t>Wrocław-Psie Pole (delegatura)</t>
  </si>
  <si>
    <t>Wrocław-Fabryczna (delegatura)</t>
  </si>
  <si>
    <t>Wrocław-Stare Miasto (delegatura)</t>
  </si>
  <si>
    <t>Wrocław-Śródmieście (delegatura)</t>
  </si>
  <si>
    <t>Wrocław-Krzyki</t>
  </si>
  <si>
    <t>Wrocław-Psie Pole</t>
  </si>
  <si>
    <t>Wrocław-Fabryczna</t>
  </si>
  <si>
    <t>Wrocław-Stare Miasto</t>
  </si>
  <si>
    <t>Wrocław-Śródmieście</t>
  </si>
  <si>
    <t>Krzyki</t>
  </si>
  <si>
    <t>Psie Pole</t>
  </si>
  <si>
    <t>Fabryczna</t>
  </si>
  <si>
    <t>Stare Miasto</t>
  </si>
  <si>
    <t>Śródmieście</t>
  </si>
  <si>
    <t>Południe (22)</t>
  </si>
  <si>
    <t>Gaj (13)</t>
  </si>
  <si>
    <t>Partynice (21)</t>
  </si>
  <si>
    <t>Psie Pole (59)</t>
  </si>
  <si>
    <t>Borek (11)</t>
  </si>
  <si>
    <t>Karłowice (50)</t>
  </si>
  <si>
    <t>Lipa Piotrowska (54)</t>
  </si>
  <si>
    <t>Leśnica (33)</t>
  </si>
  <si>
    <t>Gądów Mały (27)</t>
  </si>
  <si>
    <t>Ołtaszyn (19)</t>
  </si>
  <si>
    <t>Stare Miasto (01)</t>
  </si>
  <si>
    <t>Pilczyce (41)</t>
  </si>
  <si>
    <t>Kuźniki (32)</t>
  </si>
  <si>
    <t>Muchobór Wielki (38)</t>
  </si>
  <si>
    <t>Złotniki (47)</t>
  </si>
  <si>
    <t>ZgorzeIisko (69)</t>
  </si>
  <si>
    <t>Zgorzelisko (69)</t>
  </si>
  <si>
    <t>Maślice (35)</t>
  </si>
  <si>
    <t>Klecina (15)</t>
  </si>
  <si>
    <t>Różanka (61)</t>
  </si>
  <si>
    <t>Żerniki (49)</t>
  </si>
  <si>
    <t>Zacisze (07)</t>
  </si>
  <si>
    <t>Swojczyce (64)</t>
  </si>
  <si>
    <t>Grabiszyn (28)</t>
  </si>
  <si>
    <t>Plac Grunwaldzki (05)</t>
  </si>
  <si>
    <t>Kleczków (51)</t>
  </si>
  <si>
    <t>Tarnogaj (25)</t>
  </si>
  <si>
    <t>Stabłowice (45)</t>
  </si>
  <si>
    <t>Krzyki (16)</t>
  </si>
  <si>
    <t xml:space="preserve">AL. DĘBOWA </t>
  </si>
  <si>
    <t xml:space="preserve">AL. JANA KASPROWICZA </t>
  </si>
  <si>
    <t xml:space="preserve">ul. BAZYLIOWA </t>
  </si>
  <si>
    <t xml:space="preserve">ul. BIERUTOWSKA </t>
  </si>
  <si>
    <t xml:space="preserve">ul. DOLNOBRZESKA </t>
  </si>
  <si>
    <t xml:space="preserve">ul. EUGENIUSZA HORBACZEWSKIEGO </t>
  </si>
  <si>
    <t xml:space="preserve">ul. GEN. TADEUSZA KUTRZEBY </t>
  </si>
  <si>
    <t xml:space="preserve">ul. GÓRALSKA </t>
  </si>
  <si>
    <t xml:space="preserve">ul. GÓRNICZA </t>
  </si>
  <si>
    <t xml:space="preserve">ul. GRABISZYNSKA </t>
  </si>
  <si>
    <t xml:space="preserve">ul. HERMANOWSKA </t>
  </si>
  <si>
    <t xml:space="preserve">ul. IBN SINY AWICENNY </t>
  </si>
  <si>
    <t xml:space="preserve">ul. JAŁOWCOWA </t>
  </si>
  <si>
    <t xml:space="preserve">ul. JURIJA GAGARINA </t>
  </si>
  <si>
    <t xml:space="preserve">ul. KIELECKA </t>
  </si>
  <si>
    <t xml:space="preserve">ul. KIEŁCZOWSKA </t>
  </si>
  <si>
    <t xml:space="preserve">ul. KOLARSKA </t>
  </si>
  <si>
    <t xml:space="preserve">ul. KOMANDORSKA </t>
  </si>
  <si>
    <t xml:space="preserve">ul. KOWIENSKA </t>
  </si>
  <si>
    <t xml:space="preserve">ul. KRAKOWSKA </t>
  </si>
  <si>
    <t xml:space="preserve">ul. MAJERANKOWA </t>
  </si>
  <si>
    <t xml:space="preserve">ul. MAŚLICKA </t>
  </si>
  <si>
    <t xml:space="preserve">ul. MIĘDZYGÓRSKA </t>
  </si>
  <si>
    <t xml:space="preserve">ul. NASYPOWA </t>
  </si>
  <si>
    <t xml:space="preserve">ul. NEFRYTOWA </t>
  </si>
  <si>
    <t xml:space="preserve">ul. OBORNICKA </t>
  </si>
  <si>
    <t xml:space="preserve">ul. ODRZANSKA </t>
  </si>
  <si>
    <t xml:space="preserve">ul. OFIAR OŚWIĘCIMSKICH </t>
  </si>
  <si>
    <t xml:space="preserve">ul. ONUFREGO ZAGŁOBY </t>
  </si>
  <si>
    <t xml:space="preserve">PL. TEATRALNY </t>
  </si>
  <si>
    <t xml:space="preserve">ul. SŁUBICKA </t>
  </si>
  <si>
    <t xml:space="preserve">ul. STACYJ NA </t>
  </si>
  <si>
    <t xml:space="preserve">ul. STANISŁAWA PILATA </t>
  </si>
  <si>
    <t xml:space="preserve">ul. STARGARDZKA </t>
  </si>
  <si>
    <t xml:space="preserve">ul. SWOJCZYCKA </t>
  </si>
  <si>
    <t xml:space="preserve">ul. ŚW. MIKOŁAJA </t>
  </si>
  <si>
    <t xml:space="preserve">ul. TADEUSZA KOŚCIUSZKI </t>
  </si>
  <si>
    <t xml:space="preserve">ul. TĘCZOWA </t>
  </si>
  <si>
    <t xml:space="preserve">ul. TRÓJKĄTNA </t>
  </si>
  <si>
    <t xml:space="preserve">ul. WAGONOWA </t>
  </si>
  <si>
    <t xml:space="preserve">ul. WIERZBOWA </t>
  </si>
  <si>
    <t xml:space="preserve">ul. WITA STWOSZA </t>
  </si>
  <si>
    <t xml:space="preserve">ul. WŁADYSŁAWA JAGIEŁŁY </t>
  </si>
  <si>
    <t xml:space="preserve">ul. WŁADYSŁAWA REYMONTA </t>
  </si>
  <si>
    <t xml:space="preserve">ul. WOJSZYCKA </t>
  </si>
  <si>
    <t xml:space="preserve">ul. WYB. STANISŁAWA WYSPIANSKIEGO </t>
  </si>
  <si>
    <t xml:space="preserve">ul. WYŚCIGOWA </t>
  </si>
  <si>
    <t>ul. ZAPOROSKA</t>
  </si>
  <si>
    <t xml:space="preserve">ul. ZŁOTOSTOCKA </t>
  </si>
  <si>
    <t>ul. ŻAGANSKA</t>
  </si>
  <si>
    <t xml:space="preserve">ul. ŻÓŁTA </t>
  </si>
  <si>
    <t xml:space="preserve">ul. ŻYCZLIWA </t>
  </si>
  <si>
    <t xml:space="preserve">19/21 </t>
  </si>
  <si>
    <t xml:space="preserve">58-60 </t>
  </si>
  <si>
    <t xml:space="preserve">44 </t>
  </si>
  <si>
    <t xml:space="preserve">45 </t>
  </si>
  <si>
    <t xml:space="preserve">46 </t>
  </si>
  <si>
    <t xml:space="preserve">47 </t>
  </si>
  <si>
    <t xml:space="preserve">48 </t>
  </si>
  <si>
    <t xml:space="preserve">49 </t>
  </si>
  <si>
    <t xml:space="preserve">50 </t>
  </si>
  <si>
    <t xml:space="preserve">55 </t>
  </si>
  <si>
    <t xml:space="preserve">57 </t>
  </si>
  <si>
    <t xml:space="preserve">2,2a </t>
  </si>
  <si>
    <t xml:space="preserve">66 </t>
  </si>
  <si>
    <t xml:space="preserve">96 </t>
  </si>
  <si>
    <t xml:space="preserve">24 </t>
  </si>
  <si>
    <t xml:space="preserve">62 </t>
  </si>
  <si>
    <t xml:space="preserve">22a </t>
  </si>
  <si>
    <t xml:space="preserve">51a </t>
  </si>
  <si>
    <t xml:space="preserve">83 </t>
  </si>
  <si>
    <t xml:space="preserve">59b </t>
  </si>
  <si>
    <t xml:space="preserve">29 </t>
  </si>
  <si>
    <t xml:space="preserve">19 </t>
  </si>
  <si>
    <t xml:space="preserve">2d </t>
  </si>
  <si>
    <t xml:space="preserve">66d </t>
  </si>
  <si>
    <t xml:space="preserve">12b </t>
  </si>
  <si>
    <t xml:space="preserve">149 </t>
  </si>
  <si>
    <t xml:space="preserve">31fd </t>
  </si>
  <si>
    <t xml:space="preserve">31gd </t>
  </si>
  <si>
    <t xml:space="preserve">31gg </t>
  </si>
  <si>
    <t xml:space="preserve">120 </t>
  </si>
  <si>
    <t xml:space="preserve">14 </t>
  </si>
  <si>
    <t xml:space="preserve">16 </t>
  </si>
  <si>
    <t xml:space="preserve">28 </t>
  </si>
  <si>
    <t xml:space="preserve">165 </t>
  </si>
  <si>
    <t xml:space="preserve">5 </t>
  </si>
  <si>
    <t xml:space="preserve">2-18 </t>
  </si>
  <si>
    <t xml:space="preserve">63a </t>
  </si>
  <si>
    <t xml:space="preserve">63ad </t>
  </si>
  <si>
    <t xml:space="preserve">68 </t>
  </si>
  <si>
    <t xml:space="preserve">11-12 </t>
  </si>
  <si>
    <t xml:space="preserve">38-40 </t>
  </si>
  <si>
    <t xml:space="preserve">47f </t>
  </si>
  <si>
    <t xml:space="preserve">3 </t>
  </si>
  <si>
    <t xml:space="preserve">20 </t>
  </si>
  <si>
    <t xml:space="preserve">1 </t>
  </si>
  <si>
    <t xml:space="preserve">18 </t>
  </si>
  <si>
    <t xml:space="preserve">7,9 </t>
  </si>
  <si>
    <t xml:space="preserve">32 </t>
  </si>
  <si>
    <t xml:space="preserve">56-57 </t>
  </si>
  <si>
    <t xml:space="preserve">55,55a </t>
  </si>
  <si>
    <t xml:space="preserve">83a </t>
  </si>
  <si>
    <t xml:space="preserve">27 </t>
  </si>
  <si>
    <t xml:space="preserve">38b </t>
  </si>
  <si>
    <t xml:space="preserve">15 </t>
  </si>
  <si>
    <t xml:space="preserve">22-23 </t>
  </si>
  <si>
    <t xml:space="preserve">6,6a </t>
  </si>
  <si>
    <t xml:space="preserve">109 </t>
  </si>
  <si>
    <t xml:space="preserve">39f </t>
  </si>
  <si>
    <t xml:space="preserve">1a </t>
  </si>
  <si>
    <t xml:space="preserve"> </t>
  </si>
  <si>
    <t xml:space="preserve">21 a </t>
  </si>
  <si>
    <t xml:space="preserve">9 </t>
  </si>
  <si>
    <t xml:space="preserve">11 </t>
  </si>
  <si>
    <t>82/6</t>
  </si>
  <si>
    <t>23/10</t>
  </si>
  <si>
    <t>2/115</t>
  </si>
  <si>
    <t>2/40</t>
  </si>
  <si>
    <t>115</t>
  </si>
  <si>
    <t>29/1</t>
  </si>
  <si>
    <t>32/4</t>
  </si>
  <si>
    <t>23/23</t>
  </si>
  <si>
    <t>32/5</t>
  </si>
  <si>
    <t>23/24</t>
  </si>
  <si>
    <t>32/6</t>
  </si>
  <si>
    <t>23/25</t>
  </si>
  <si>
    <t>32/7</t>
  </si>
  <si>
    <t>23/28</t>
  </si>
  <si>
    <t>23/29</t>
  </si>
  <si>
    <t>13/2,13/3</t>
  </si>
  <si>
    <t>11/17</t>
  </si>
  <si>
    <t>11/4</t>
  </si>
  <si>
    <t>17/44,17/45,17/46</t>
  </si>
  <si>
    <t>87</t>
  </si>
  <si>
    <t>3/25</t>
  </si>
  <si>
    <t>3/13</t>
  </si>
  <si>
    <t>113/72</t>
  </si>
  <si>
    <t>20/9,20/10</t>
  </si>
  <si>
    <t>92/4</t>
  </si>
  <si>
    <t>10/3,10/4,10/5,10/7,10/10,10/12,10/13</t>
  </si>
  <si>
    <t>10/43</t>
  </si>
  <si>
    <t>11/6</t>
  </si>
  <si>
    <t>286/7</t>
  </si>
  <si>
    <t>6/1</t>
  </si>
  <si>
    <t>26/4</t>
  </si>
  <si>
    <t>15</t>
  </si>
  <si>
    <t>74/7</t>
  </si>
  <si>
    <t>74/13</t>
  </si>
  <si>
    <t>74/10</t>
  </si>
  <si>
    <t>3</t>
  </si>
  <si>
    <t>28/1</t>
  </si>
  <si>
    <t>28/2</t>
  </si>
  <si>
    <t>30/2</t>
  </si>
  <si>
    <t>31/2</t>
  </si>
  <si>
    <t>25/7</t>
  </si>
  <si>
    <t>89/3</t>
  </si>
  <si>
    <t>3/35</t>
  </si>
  <si>
    <t>11/64</t>
  </si>
  <si>
    <t>11/67</t>
  </si>
  <si>
    <t>137/10,137/12,137/18</t>
  </si>
  <si>
    <t>34/2</t>
  </si>
  <si>
    <t>36/1</t>
  </si>
  <si>
    <t>330/47</t>
  </si>
  <si>
    <t>12</t>
  </si>
  <si>
    <t>2/1,2/1</t>
  </si>
  <si>
    <t>1/5,1/6,</t>
  </si>
  <si>
    <t>1/5,1/6</t>
  </si>
  <si>
    <t>27</t>
  </si>
  <si>
    <t>4/42,4/56</t>
  </si>
  <si>
    <t>8/34</t>
  </si>
  <si>
    <t>44/2</t>
  </si>
  <si>
    <t>33/1 ,33/2,33/3</t>
  </si>
  <si>
    <t>3/9</t>
  </si>
  <si>
    <t>98</t>
  </si>
  <si>
    <t>1/25</t>
  </si>
  <si>
    <t>18</t>
  </si>
  <si>
    <t>46</t>
  </si>
  <si>
    <t>53</t>
  </si>
  <si>
    <t>23,22/1</t>
  </si>
  <si>
    <t>216/2,216/6</t>
  </si>
  <si>
    <t>18/2</t>
  </si>
  <si>
    <t>2/5</t>
  </si>
  <si>
    <t>51/1</t>
  </si>
  <si>
    <t>24/12</t>
  </si>
  <si>
    <t>210</t>
  </si>
  <si>
    <t>35/2</t>
  </si>
  <si>
    <t>Pomiary własne z map i pow. zabudowy</t>
  </si>
  <si>
    <t>RCiWN</t>
  </si>
  <si>
    <t>Umowa ostateczna sprzedaży rynek pierwotny</t>
  </si>
  <si>
    <t xml:space="preserve">Brak informacji czy cena netto/brutto, ceny unettowiono ;miejsce postojowe nr 242;Obręb: 0022 - Południe, Ark.: 9, Nr dz.: 82/6;uzbrojenie: Ks, Kd, w, 9, e, t, Co, </t>
  </si>
  <si>
    <t xml:space="preserve">Brak informacji czy cena netto/brutto, ceny unettowiono ;działka zabudowana budynkami o łącznej pow. zabudowy 2956 m2 + udział w działcewyceniony osobno;Obręb: 0013 - Gaj, Ark.: 3, Nr dz.: 23/10;uzbrojenie: Ks, Kd, w, e, t, </t>
  </si>
  <si>
    <t xml:space="preserve">brutto;budynek w stanie surowym otwartym;Obręb: 0021 - Partynice, Ark.: 11, Nr dz.: 2/115;uzbrojenie: Ks, Kd(m), w(m), g, e, </t>
  </si>
  <si>
    <t xml:space="preserve">Brak informacji czy cena netto/brutto, ceny unettowiono ;Obręb: 0059 - Psie Pole, Ark.: 12, Nr dz.: 2/40;uzbrojenie: Ks, Kd, w, g, e, t, </t>
  </si>
  <si>
    <t xml:space="preserve">Brutto;Obręb: 0011 - Borek, Ark.: 4, Nr dz.: 115;uzbrojenie: Ks, Kd, w, g, e, t, Co, </t>
  </si>
  <si>
    <t xml:space="preserve">cena brutto;budynek rehabilitacyjno-biurowy;Obręb: 0050 - Karłowice, Ark.: 10, Nr dz.: 29/1;uzbrojenie: Ks, w, g, e, t, </t>
  </si>
  <si>
    <t xml:space="preserve">brutto,w cenie zawarta cena za udział w sieci dróg która brutto wynosi5000 zł za udz 1/100cz. KW WR1K/00325662/2 i WR1K/00357410/4;dom mieszkalnyjednorodzinny w zabudowie szeregowej o pow. użytkowej 75 m2, wrazpraInią o pow.4.91m2, z wbudowanym garażem o pow.15.73m2, o łącznej powierzchni95.64 m2;Obręb: 0054 - Lipa Piotrowska, Ark.: 3, Nr dz.: 32/4;uzbrojenie: e, </t>
  </si>
  <si>
    <t>brutto,w cenie zawarta cena za udział w sieci dróg która brutto wynosi5000 zł za udz 1/100cz. KW WR1K/00325662/2 iWR1K/00357410/4;dom mieszkalnyjednorodzinny w zabudowie szeregowej o pow. użytkowej 75 m2, wrazpraInią o pow.4.91m2, z wbudowanym garażem o pow.15.73m2, o łącznej powierzchni95.64 m2;Obręb: 0054 - Lipa Piotrowska, Ark.: 3, Nr dz.: 23/23</t>
  </si>
  <si>
    <t xml:space="preserve">brutto,w cenie zawarta cena za udział w sieci dróg która brutto wynosi5000 zł za udz 1/100cz. KW WR1K/00325662/2 i WR1K/00357410/4;dom mieszkalnyjednorodzinny w zabudowie szeregowej o pow. użytkowej 75 m2, wrazpraInią o pow.4.91m2, z wbudowanym garażem o pow.15.73m2, o łącznej powierzchni95.64 m2;Obręb: 0054 - Lipa Piotrowska, Ark.: 3, Nr dz.: 32/5;uzbrojenie: e, </t>
  </si>
  <si>
    <t>brutto,w cenie zawarta cena za udział w sieci dróg która brutto wynosi5000 zł za udz 1/100cz. KW WR1K/00325662/2 i WR1K/00357410/4;dom mieszkalnyjednorodzinny w zabudowie szeregowej o pow. użytkowej 75 m2.;Obręb: 0054 - Lipa Piotrowska, Ark.: 3, Nr dz.: 23/24</t>
  </si>
  <si>
    <t xml:space="preserve">brutto,w cenie zawarta cena za udział w sieci dróg która brutto wynosi5000 Zł za udZ 1/100cz. KW WR1K/00325662/2 i WR1K/00357410/4;dom mieszkalnyjednorodzinny w zabudowie szeregowej o pow. użytkowej 75 m2, wrazpraInią o pow.4.91m2, z wbudowanym garażem o pow.15.73m2, o łącznej powierzchni95.64 m2;Obręb: 0054 - Lipa Piotrowska, Ark.: 3, Nr dz.: 32/6;uzbrojenie: e, </t>
  </si>
  <si>
    <t>brutto,w cenie zawarta cena za udział w sieci dróg która brutto wynosi5000 zł za udz 1/10002. KW WR1K/00325662/2 i WR1K/00357410/4;dom mieszkalnyjednorodzinny w zabudowie szeregowej o pow. użytkowej 75 m2, wrazpraInią o pow.4.91m2, z wbudowanym garażem o pow.15.73m2, o łącznej powierzchni95.64 m2;Obręb: 0054 - Lipa Piotrowska, Ark.: 3, Nr dz.: 23/25</t>
  </si>
  <si>
    <t xml:space="preserve">brutto,w cenie zawarta cena za udział w sieci dróg która brutto wynosi5000 zł za udz 1/100cz. KW WR1K/00325662/2 i WR1K/00357410/4;dom mieszkalnyjednorodzinny w zabudowie szeregowej o pow. użytkowej 75 m2, wrazpraInią o pow.4.91m2, z wbudowanym garażem o pow.15.73m2, o łącznej powierzchni95.64 m2;Obręb: 0054 - Lipa Piotrowska, Ark.: 3, Nr dz.: 32/7;uzbrojenie: e, </t>
  </si>
  <si>
    <t>brutto,w cenie zawarta cena za udział w sieci dróg która brutto wynosi5000 zł za udz 1/100cz. KW WR1K/00325662/2;dom w zabudowie szeregowej;Obręb: 0054 - Lipa Piotrowska, Ark.: 3, Nr dz.: 23/28</t>
  </si>
  <si>
    <t>brutto,w cenie zawarta cena za udział w sieci dróg która brutto wynosi5000 zł za udz 1/100cz. KW WR1K/00325662/2;dom w zabudowie szeregowej;Obręb: 0054 - Lipa Piotrowska, Ark.: 3, Nr dz.: 23/29</t>
  </si>
  <si>
    <t xml:space="preserve">brutto;na działce budynek biurowy o pow. zabudowy 454 m2 oraz budynek mieszkalny o powzabudowy 547 m2;Obręb: 0059 - Psie Pole, Ark.: 7, Nr dz.: 13/2,13/3;uzbrojenie: Ks, Kd, w, g, e, t, Co(m), </t>
  </si>
  <si>
    <t>Brak informacji czy cena netto/brutto, ceny unettowiono cena zawiera udział 1/22 w działce 11/23 AM 3;budynek w zabudowie szeregowej;Obręb: 0033 - Leśnica, Ark.: 3, Nr dz.: 11/17</t>
  </si>
  <si>
    <t>Brak informacji czy cena netto/brutto, ceny unettowiono ;budynek w zabudowie szeregowej;Obręb: 0033 - Leśnica, Ark.: 3, Nr dz.: 11/4</t>
  </si>
  <si>
    <t>brutto, cena za działki 17/44,17/45,17/46;dz.17/44 o pow.0.4789ha - Bi, uI.Horbaczewskiego 24, zab. 3 bud.:biurowym opow.zab.528.00m2,przemysłowym o pow.zab.78.00m2,mieszk.o pow.zab.162.00m2;dz.17/45 o pow.0.0104ha - dr, uI.Na Ostatnim Groszu; dz.17/46 o pow.0.0002ha, Bp,ul.Na Ostatnim Grosz;Obręb: 0027 - Gądów Mały, Ark.: 3, Nr dz.: 17/44,17/45,17/46</t>
  </si>
  <si>
    <t xml:space="preserve">kwota brutto;działka zabudowana budynkiem mieszkalnym o pow. zabudowy 121 m2;Obręb: 0019 - Ołtaszyn, Ark.: 10, Nr dz.: 87;uzbrojenie: Ks, Kd(m), KI(m), w, g, e, t, </t>
  </si>
  <si>
    <t xml:space="preserve">brutto;wraz z dz.3/21 i 3/23 z AM21 o pow.0.8060ha;Obręb: 0001 - Stare Miasto, Ark.: 21, Nr dz.: 3/25;uzbrojenie: Ks(m), w(m), e(m), t, Co, </t>
  </si>
  <si>
    <t xml:space="preserve">brutto;Obręb: 0001 - Stare Miasto, Ark.: 21, Nr dz.: 3/13;uzbrojenie: Ks, Kd, e, </t>
  </si>
  <si>
    <t>Brak informacji czy cena netto/brutto, ceny unettowiono ;nieruchomość zabudowana. W AN brak szczegółowych informacji o budynku;Obręb: 0041 - Pilczyce, Ark.: 15, Nr dz.: 113/72</t>
  </si>
  <si>
    <t xml:space="preserve">cena brutto;4 kondygnacja-1 pokój,kuchnia,łazienka;Obręb: 0001 - Stare Miasto, Ark.: 30, Nr dz.: 20/9,20/10;księgi podane w RCiWN: WR1K/00358145/2;uzbrojenie: Ks, w(m), g(m), e, t(m), </t>
  </si>
  <si>
    <t xml:space="preserve">bd netto czy brutto;działka zabudowana budynkiem baru-kawiarni;Obręb: 0032 - Kuźniki, Ark.: 3, Nr dz.: 92/4;uzbrojenie: w, e, t(m), </t>
  </si>
  <si>
    <t xml:space="preserve">kwota brutto;Obręb: 0038 - Muchobór Wielki, Ark.: 20, Nr dz.: 10/3,10/4,10/5,10/7,10/10,10/12,10/13;uzbrojenie: Ks, Kd, w, 9, e, t, </t>
  </si>
  <si>
    <t xml:space="preserve">brutto,w cenie zawarta cena za udział w sieci dróg która brutto wynosi5000 Zł za udz 1/10002. KW WR1K/00325662/2;dom mieszkalnyjednorodzinny w zabudowie bliźniaczej o pow. użytkowej 112 m2;Obręb: 0054 - Lipa Piotrowska, Ark.: 3, Nr dz.: 10/43;uzbrojenie: e, </t>
  </si>
  <si>
    <t xml:space="preserve">cena brutto;nieruchomość zabudowana 2-kondygnacyjnym murowanym budynkiemhandlowo-usługowym o pow. zabudowy 1553.0m2;Obręb: 0038 - Muchobór Wielki, Ark.: 17, Nr dz.: 11/6;uzbrojenie: w, g, t, </t>
  </si>
  <si>
    <t>Brak informacji czy cena netto/brutto, ceny unettowiono ;domjednorodzinny, pow. całowita 157.4m2;Obręb: 0047 - Złotniki, Ark.: 11, Nr dz.: 286/7</t>
  </si>
  <si>
    <t>brutto, szczegóły w AN;na działce budynek handlowo-usługowy o pow zabudowy 1537 m2;Obręb: 0059 - Psie Pole, Ark.: 12, Nr dz.: 6/1</t>
  </si>
  <si>
    <t xml:space="preserve">Brak informacji czy cena netto/brutto, ceny unettowiono ;zabudowa szeregowa;Obręb: 0021 - Partynice, Ark.: 3, Nr dz.: 26/4;uzbrojenie: Ks, w, g, e, t(m), </t>
  </si>
  <si>
    <t xml:space="preserve">brutto;Na działce znajdują się trzy budynki szczegółowo opisane w Akcie NotariaInym;Obręb: 0022 - Południe, Ark.: 24, Nr dz.: 15;uzbrojenie: Ks, Kd, w, g, e, t, Co, </t>
  </si>
  <si>
    <t>Brak informacji czy cena netto/brutto, ceny unettowiono wtym cena udziału w działkach 53/19 i 74/1 stanowiących drogi dojazdowe-500 zł.;Obręb: 0069 - ZgorzeIisko, Ark.: 4, Nr dz.: 74/7</t>
  </si>
  <si>
    <t>Brak informacji czy cena netto/brutto, ceny unettowiono ;budynek w zabudowie szeregowej;Obręb: 0069 - Zgorzelisko, Ark.: 4, Nr dz.: 74/13</t>
  </si>
  <si>
    <t>Brak informacji czy cena netto/brutto, ceny unettowiono w tym cena udziału w działkach 53/19 i 74/1 stanowiących drogi dojazdowe-500 zł.;budynek w zabudowie szeregowej;Obręb: 0069 - Zgorzelisko, Ark.: 4, Nr dz.: 74/10</t>
  </si>
  <si>
    <t xml:space="preserve">brutto;zabudowana działka gruntu, nieruchomość przeznaczona pod zabudowę budynkiemha ndIowo-biurowym;Obręb: 0022 - Południe, Ark.: 40, Nr dz.: 3;uzbrojenie: Ks(m), Kd(m), w, g, e, t, </t>
  </si>
  <si>
    <t>brutto,w cenie zawarta cena za udział w sieci dróg która brutto wynosi5000 zł za udz 1/100cz. KW WR1K/00325662/2;dom w zabudowie bliźniaczej;Obręb: 0054 - Lipa Piotrowska, Ark.: 3, Nr dz.: 28/1</t>
  </si>
  <si>
    <t>brutto,w cenie zawarta cena za udział w sieci dróg która brutto wynosi5000 zł za udz 1/100cz. KW WR1K/00325662/2;dom w zabudowie bliźniaczej;Obręb: 0054 - Lipa Piotrowska, Ark.: 3, Nr dz.: 28/2</t>
  </si>
  <si>
    <t>brutto,w cenie zawarta cena za udział w sieci dróg która brutto wynosi5000 zł za udz 1/100cz. KW WR1K/00325662/2 i WR1K/00357410/4;dom w zabudowie bliźniaczej wraz z garażem o pow. 28.00m2 o łącznej pow.całkowitej 140.00m2;Obręb: 0054 - Lipa Piotrowska, Ark.: 3, Nr dz.: 30/2</t>
  </si>
  <si>
    <t>brutto,w cenie zawarta cena za udział w sieci dróg która brutto wynosi5000 Zł za udZ 1/10002. KW WR1K/00325662/2 iWR1K/00357410/4;dom w zabudowie bliźniaczej wraz z garażem o pow. 28.00m2 o łącznej pow.całkowitej 140.00m2;Obręb: 0054 - Lipa Piotrowska, Ark.: 3, Nr dz.: 31/2</t>
  </si>
  <si>
    <t xml:space="preserve">Brak informacji czy cena netto/brutto, ceny unettowiono ;Obręb: 0035 - Maślice, Ark.: 12, Nr dz.: 25/7;uzbrojenie: Ks, Kd(m), w, g, e, t, </t>
  </si>
  <si>
    <t xml:space="preserve">Brak informacji czy cena netto/brutto, ceny unettowiono cena za udział w dz.89/17- osobno;zabudowa szeregowa;Obręb: 0015 - Klecina, Ark.: 12, Nr dz.: 89/3;uzbrojenie: Ks, KI, w, g, e, t, </t>
  </si>
  <si>
    <t xml:space="preserve">brutto;Obręb: 0022 - Południe, Ark.: 15, Nr dz.: 3/35;uzbrojenie: Ks, Kd, w, g, e, t, Co, </t>
  </si>
  <si>
    <t xml:space="preserve">kwota brutto (wtym 500 zł brutto za udział w drodze - działki nr 11/27 i11/39 z AM12);działka zab. budynkiem jednorodzinnym w zab. bliźniaczej o pow. użytk. 130 m2 i pow.całkowitej 162.70 m2, składający się z pokoju dziennego, toalety, kuchni i wiatrołapuoraz kotłowni i garażu na parterze + 4 sypialni, garderoby, komunikacji i 2 łaziene;Obręb: 0019 - Ołtaszyn, Ark.: 12, Nr dz.: 11/64;księgi podane w RCiWN: WR1K/00169000/2;uzbrojenie: g(m), e(m), </t>
  </si>
  <si>
    <t xml:space="preserve">kwota brutto, wtym 500 zł brutto za udział w drodze (1/16 cz. udziału wdziałkach nr 11/27 i 11/39 z AM12);działka zabudowana budynkiem jednorodzinnym w zabudowie bliźniaczej o pow.użytk.143.40 m2, składa się z: pokoju dziennego, kuchni, toalety i wiatrołapu oraz kotłowni igarażu (na parterze) oraz 3 sypialni, garderoby, komunikacji i 2 łazienek (I piętro);Obręb: 0019 - Ołtaszyn, Ark.: 12, Nr dz.: 11/67;księgi podane w RCiWN: WR1Kl00169000/2;uzbrojenie: g(m), e(m), </t>
  </si>
  <si>
    <t xml:space="preserve">brutto;nieruchomość zabudowana budynkiem handlowo-usługowym z dostępem do drogipublicznej, dz. 137/10 stanowi drogę;Obręb: 0061 - Różanka, Ark.: 11, Nr dz.: 137/10,137/12,137/18;uzbrojenie: Ks, Kd, w, g(m), e, t, </t>
  </si>
  <si>
    <t xml:space="preserve">Brak informacji czy cena netto/brutto, ceny unettowiono ;Obręb: 0001 - Stare Miasto, Ark.: 26, Nr dz.: 34/2;uzbrojenie: Ks(m), w, g, e, t, </t>
  </si>
  <si>
    <t xml:space="preserve">Brak informacji czy cena netto/brutto, ceny unettowiono ;Obręb: 0001 - Stare Miasto, Ark.: 37, Nr dz.: 36/1;uzbrojenie: Ks, Kd, w, g, e, t, Co, </t>
  </si>
  <si>
    <t xml:space="preserve">brutto, cena udziału w drodze oddzieInie.;dom jednorodzinny w zabudowie szeregowej.;Obręb: 0049 - Żerniki, Ark.: 42, Nr dz.: 330/47;uzbrojenie: Ks(m), t(m), </t>
  </si>
  <si>
    <t xml:space="preserve">Brak informacji czy cena netto/brutto, ceny unettowiono b.d.;Działka posiada dostęp do drogi puincznej, jest wpisana do rej.zabytków pod nr450NVm, dIa budynku nie zostało sporządzone świadectwo charakterystykienergetycznej;Obręb: 0001 - Stare Miasto, Ark.: 33, Nr dz.: 12;uzbrojenie: Ks, Kd, w, g(m), e(m), t, Co, </t>
  </si>
  <si>
    <t xml:space="preserve">brutto;Obręb: 0001 - Stare Miasto, Ark.: 1, Nr dz.: 2/1,2/1;uzbrojenie: Ks, Kd(m), w, g(m), e, t, Co, </t>
  </si>
  <si>
    <t xml:space="preserve">Brak informacji czy cena netto/brutto, ceny unettowiono ;Obręb: 0001 - Stare Miasto, Ark.: 2, Nr dz.: 1/5,1/6,;uzbrojenie: Ks, Kd, w, g, e, t, Co, </t>
  </si>
  <si>
    <t>cena netto;Obręb: 0001 - Stare Miasto, Ark.: 2, Nr dz.: 1/5,1/6</t>
  </si>
  <si>
    <t xml:space="preserve">Brak informacji czy cena netto/brutto, ceny unettowiono ;działka zabudowana budynkien biurowym wolnostojacym oraz budynkiem garażowym;Obręb: 0007 - Zacisze, Ark.: 3, Nr dz.: 27;uzbrojenie: Ks, w, g, e, t, </t>
  </si>
  <si>
    <t xml:space="preserve">brutto;działki zabudowane budynkami: biurowym,socjaInym oraz magazynowym,;Obręb: 0027 - Gądów Mały, Ark.: 2, Nr dz.: 4/42,4/56;uzbrojenie: Ks(m), Kd(m), e, Co, </t>
  </si>
  <si>
    <t xml:space="preserve">Brak informacji czy cena netto/brutto, ceny unettowiono ;na dz.8/34 - budynek przemysłowy z rampą samochodową,+ udz. 1/4 cz. w uw dz.8/70 0 pow.0.5136ha (droga utwardzona płytami betonowymi wraz z infrastrukturą),+udz. 1/2 cz. w uw dz. 8/68 (dr) o pow.0.0746ha;Obręb: 0064 - Swojczyce, Ark.: 19, Nr dz.: 8/34;uzbrojenie: Ks, Kd, w, e, t, Co, </t>
  </si>
  <si>
    <t xml:space="preserve">brutto;Działka zabudowana budynkiem mieszkalno-usługowym, w którym znajduje sie 20niewyodrębnionych lokali, dla którego nie ma świadectwa charakteystykienergetycznej, ma dostep do dr publicznej;Obręb: 0001 - Stare Miasto, Ark.: 25, Nr dz.: 44/2;uzbrojenie: Ks, Kd, w, g(m), e, t(m), Co(m), </t>
  </si>
  <si>
    <t xml:space="preserve">Brak informacji czy cena netto/brutto, ceny unettowiono ;dz. 33/3, AM 35 znajduje się przy ul. Stawowej 4, cena dotyczy także prawa własnościusytuowanych na nieruchomości budynków;Obręb: 0001 - Stare Miasto, Ark.: 35, Nr dz.: 33/1 ,33/2,33/3;uzbrojenie: Ks, Kd, w, g(m), e(m), t(m), </t>
  </si>
  <si>
    <t>brutto;budynek usługowo-handlowy w budowie (stan surowy zamknięty) , opow.użytk.675.0m2;Obręb: 0001 - Stare Miasto, Ark.: 29, Nr dz.: 3/9</t>
  </si>
  <si>
    <t xml:space="preserve">Brak informacji czy cena netto/brutto, ceny unettowiono ;Pawilon handlowy 0 kubaturze 340 m3;Obręb: 0049 - Żerniki, Ark.: 3, Nr dz.: 98;uzbrojenie: Ks, KI, w, e, t, </t>
  </si>
  <si>
    <t>cena za dz.1/25 wraz z udz. w dz.1/23 - 5547540 a za udz. w dz.15 AM2wraz podatkiem VAT 2460 zł;Obręb: 0028 - Grabiszyn, Ark.: 6, Nr dz.: 1/25</t>
  </si>
  <si>
    <t xml:space="preserve">brutto;Obręb: 0001 - Stare Miasto, Ark.: 33, Nr dz.: 18;uzbrojenie: Ks, Kd, w, g(m), e, t, </t>
  </si>
  <si>
    <t xml:space="preserve">cena brutto;Hotel Lothus - budynek wpisany do Rejestru Zabytków;Obręb: 0001 - Stare Miasto, Ark.: 27, Nr dz.: 46;uzbrojenie: Ks, Kd, w(m), g(m), e, t, Co, </t>
  </si>
  <si>
    <t>brutto;działka zabudowana budynkiem mieszkalnym i oficyną znajdującymi się w GminnejEwidencji Zabytków Miasta Wrocławia, bezpośredni dostęp do drogi publicznej;Obręb: 0005 - Plac Grunwaldzki, Ark.: 22, Nr dz.: 53</t>
  </si>
  <si>
    <t xml:space="preserve">brutto+25000.00 brutto za miejsce postojowe;Lokal położony na Vp., składa się z 3 pokoi w tym jednego pokoju z aneksemkuchennym połączonego z przedpokojem i łazienki,prawo do wyłącznego korzystania zmiejsca postojowego nr 82/84;Obręb: 0051 - Kleczków, Ark.: 6, Nr dz.: 23,22/1;księgi podane w RCiWN: WR1Kl00356058/1;uzbrojenie: Ks, Kd, w, g, e, t, Co, </t>
  </si>
  <si>
    <t xml:space="preserve">brutto;budynek po byłej stacji redukcyjno-pomiarowej gazu;Obręb: 0021 - Partynice, Ark.: 5, Nr dz.: 216/2,216/6;uzbrojenie: Ks(m), g(m), e, t, </t>
  </si>
  <si>
    <t xml:space="preserve">Brak informacji czy cena netto/brutto, ceny unettowiono ;Obręb: 0005 - Plac Grunwaldzki, Ark.: 31, Nr dz.: 36/1;uzbrojenie: Ks(m), w(m), t, </t>
  </si>
  <si>
    <t xml:space="preserve">Brak informacji czy cena netto/brutto, ceny unettowiono ;Obręb: 0021 - Partynice, Ark.: 4, Nr dz.: 18/2;uzbrojenie: Ks, Kd, w, g, e, t, </t>
  </si>
  <si>
    <t xml:space="preserve">cena brutto;Obręb: 0001 - Stare Miasto, Ark.: 31, Nr dz.: 2/5;księgi podane w RCiWN: WR1K/00122944/0;uzbrojenie: Ks(m), </t>
  </si>
  <si>
    <t xml:space="preserve">brutto;działka zabudowana budynkiem biurowym o pow. użytkowej 348m2;Obręb: 0025 - Tarnogaj, Ark.: 7, Nr dz.: 51/1;uzbrojenie: Ks, Kd(m), w, t(m), Co, </t>
  </si>
  <si>
    <t xml:space="preserve">Brak informacji czy cena netto/brutto, ceny unettowiono ;Obręb: 0001 - Stare Miasto, Ark.: 1, Nr dz.: 24/12;księgi podane w RCiWN: WR1K/00105604/0;uzbrojenie: Ks(m), w, g, </t>
  </si>
  <si>
    <t xml:space="preserve">Brak informacji czy cena netto/brutto, ceny unettowiono ;budynek o kubaturze: 303.24m3;Obręb: 0045 - Stabłowice, Ark.: 29, Nr dz.: 210;uzbrojenie: Ks(m), KI(m), w, g, e(m), t, </t>
  </si>
  <si>
    <t xml:space="preserve">brutto;zabudowana budynkiem;Obręb: 0016 - Krzyki, Ark.: 9, Nr dz.: 35/2;uzbrojenie: g(m), e(m), t, </t>
  </si>
  <si>
    <t>(ww - współużytkowanie wieczyste)</t>
  </si>
  <si>
    <t>(uw - użytkowanie wieczyste)</t>
  </si>
  <si>
    <t>(wI - własność)</t>
  </si>
  <si>
    <t>(ws - współwłasność)</t>
  </si>
  <si>
    <t>wielorodzinne</t>
  </si>
  <si>
    <t>jednorodzinny</t>
  </si>
  <si>
    <t>WR1K/00308782/4</t>
  </si>
  <si>
    <t>WR1K/00093647/5</t>
  </si>
  <si>
    <t>WR1K/00355493/5*</t>
  </si>
  <si>
    <t>WR1K/00290684/7</t>
  </si>
  <si>
    <t>WR1K/00044720/3</t>
  </si>
  <si>
    <t>WR1K/00104224/5</t>
  </si>
  <si>
    <t>*WR1K/00317338/3</t>
  </si>
  <si>
    <t>*WR1K/00304437/3</t>
  </si>
  <si>
    <t>WR1K/00093720/1</t>
  </si>
  <si>
    <t>WR1K/00290831/3</t>
  </si>
  <si>
    <t>WR1K/00290816/2</t>
  </si>
  <si>
    <t>WR1K/00096794/1</t>
  </si>
  <si>
    <t>WR1K/00058456/2</t>
  </si>
  <si>
    <t>WR1K/00151231/1</t>
  </si>
  <si>
    <t>WR1K/00114716/4</t>
  </si>
  <si>
    <t>WR1K/00325746/5</t>
  </si>
  <si>
    <t>WR1K/00096759/4</t>
  </si>
  <si>
    <t>WR1K/00117321/9</t>
  </si>
  <si>
    <t>WR1K/00116365/2</t>
  </si>
  <si>
    <t>WR1K/00286267/7</t>
  </si>
  <si>
    <t>WR1K/00250066/7</t>
  </si>
  <si>
    <t>WR1K/00230089/8</t>
  </si>
  <si>
    <t>WR1K/00084789/6</t>
  </si>
  <si>
    <t>WR1K/00038877/3</t>
  </si>
  <si>
    <t>*WR1K/00342613/9</t>
  </si>
  <si>
    <t>WR1K/00046187/8</t>
  </si>
  <si>
    <t>WR1K/00096753/2</t>
  </si>
  <si>
    <t>WR1K/00342076/2</t>
  </si>
  <si>
    <t>WR1K/00182666/5</t>
  </si>
  <si>
    <t>*WR1K/00169001/9</t>
  </si>
  <si>
    <t>WR1K/00169001/9</t>
  </si>
  <si>
    <t>WR1K/00111758/9</t>
  </si>
  <si>
    <t>WR1K/00044341/2</t>
  </si>
  <si>
    <t>WR1K/00094627/6</t>
  </si>
  <si>
    <t>WR1K/00309535/5</t>
  </si>
  <si>
    <t>WR1K/00027616/6</t>
  </si>
  <si>
    <t>WR1K/00097413/4</t>
  </si>
  <si>
    <t>WR1K/00040441/5</t>
  </si>
  <si>
    <t>WR1K/00092950/5</t>
  </si>
  <si>
    <t>WR1K/00131715/2</t>
  </si>
  <si>
    <t>WR1K/00104090/6</t>
  </si>
  <si>
    <t>WR1K/00067439/3</t>
  </si>
  <si>
    <t>WR1K/00093812/3</t>
  </si>
  <si>
    <t>WR1K/00138747/4</t>
  </si>
  <si>
    <t>WR1K/00040973/3</t>
  </si>
  <si>
    <t>WR1K/00145605/9</t>
  </si>
  <si>
    <t>WR1K/00093638/9</t>
  </si>
  <si>
    <t>WR1K/00071378/8</t>
  </si>
  <si>
    <t>WR1K/00196544/5</t>
  </si>
  <si>
    <t>WR1K/00164258/0</t>
  </si>
  <si>
    <t>WR1K/00363804/8</t>
  </si>
  <si>
    <t>WR1K/00055992/0</t>
  </si>
  <si>
    <t>WR1K/00019804/2</t>
  </si>
  <si>
    <t>KW105637</t>
  </si>
  <si>
    <t>WR1K/00188961/5</t>
  </si>
  <si>
    <t>WR1K/00101625/5</t>
  </si>
  <si>
    <t>WR1K/00011098/3</t>
  </si>
  <si>
    <t>WR1K/00349814/7</t>
  </si>
  <si>
    <t>Sąd Rejonowy dla Wrocławia - Krzyków</t>
  </si>
  <si>
    <t>2351/2017</t>
  </si>
  <si>
    <t>4045/2017</t>
  </si>
  <si>
    <t>14826/2017</t>
  </si>
  <si>
    <t>2589/2017</t>
  </si>
  <si>
    <t>3161/2017</t>
  </si>
  <si>
    <t>12424/2017</t>
  </si>
  <si>
    <t>13844/2017</t>
  </si>
  <si>
    <t>14029/2017</t>
  </si>
  <si>
    <t>39042/2017</t>
  </si>
  <si>
    <t>13776/2017</t>
  </si>
  <si>
    <t>2017/2017</t>
  </si>
  <si>
    <t>15387/2017</t>
  </si>
  <si>
    <t>3968/2017</t>
  </si>
  <si>
    <t>3948/2017</t>
  </si>
  <si>
    <t>4541/2017</t>
  </si>
  <si>
    <t>5706/2017</t>
  </si>
  <si>
    <t>6872/2017</t>
  </si>
  <si>
    <t>68736/2017</t>
  </si>
  <si>
    <t>5146/2017</t>
  </si>
  <si>
    <t>2249/2017</t>
  </si>
  <si>
    <t>2212/2017</t>
  </si>
  <si>
    <t>4399/2017</t>
  </si>
  <si>
    <t>16416/2017</t>
  </si>
  <si>
    <t>32933/2016</t>
  </si>
  <si>
    <t>3281/2017</t>
  </si>
  <si>
    <t>2586/2017</t>
  </si>
  <si>
    <t>3549/2017</t>
  </si>
  <si>
    <t>10806/2017</t>
  </si>
  <si>
    <t>11286/2017</t>
  </si>
  <si>
    <t>3103/2017</t>
  </si>
  <si>
    <t>2423/2017</t>
  </si>
  <si>
    <t>2798/2017</t>
  </si>
  <si>
    <t>9619/2017</t>
  </si>
  <si>
    <t>2695/2017</t>
  </si>
  <si>
    <t>3285/2017</t>
  </si>
  <si>
    <t>3592/2017</t>
  </si>
  <si>
    <t>13220/2017</t>
  </si>
  <si>
    <t>3965/2017</t>
  </si>
  <si>
    <t>13239/2017</t>
  </si>
  <si>
    <t>8281/2017</t>
  </si>
  <si>
    <t>5177/2017</t>
  </si>
  <si>
    <t>6714/2017</t>
  </si>
  <si>
    <t>79813/2017</t>
  </si>
  <si>
    <t>1248/2017</t>
  </si>
  <si>
    <t>2278/2017</t>
  </si>
  <si>
    <t>9080/2017</t>
  </si>
  <si>
    <t>82586/2017</t>
  </si>
  <si>
    <t>13377/2017</t>
  </si>
  <si>
    <t>2165/2017</t>
  </si>
  <si>
    <t>6828/2017</t>
  </si>
  <si>
    <t>13978/2017</t>
  </si>
  <si>
    <t>3151/2017</t>
  </si>
  <si>
    <t>314/2017</t>
  </si>
  <si>
    <t>9659/2017</t>
  </si>
  <si>
    <t>3170/2017</t>
  </si>
  <si>
    <t>3293/2017</t>
  </si>
  <si>
    <t>3789/2017</t>
  </si>
  <si>
    <t>3056/2017</t>
  </si>
  <si>
    <t>1599/2017</t>
  </si>
  <si>
    <t>11400/2017</t>
  </si>
  <si>
    <t>26722/2017</t>
  </si>
  <si>
    <t>4621/2017</t>
  </si>
  <si>
    <t>672/2017</t>
  </si>
  <si>
    <t>4135/2017</t>
  </si>
  <si>
    <t>2302/2017</t>
  </si>
  <si>
    <t>3430/2017</t>
  </si>
  <si>
    <t>1791/2017</t>
  </si>
  <si>
    <t>2661/2017</t>
  </si>
  <si>
    <t>13589/2017</t>
  </si>
  <si>
    <t>osoba prawna</t>
  </si>
  <si>
    <t>53-121</t>
  </si>
  <si>
    <t>51-137</t>
  </si>
  <si>
    <t>51-180</t>
  </si>
  <si>
    <t>51-317</t>
  </si>
  <si>
    <t>54-072</t>
  </si>
  <si>
    <t>54-130</t>
  </si>
  <si>
    <t>52-213</t>
  </si>
  <si>
    <t>53-610</t>
  </si>
  <si>
    <t>54-136</t>
  </si>
  <si>
    <t>53-503</t>
  </si>
  <si>
    <t>54-314</t>
  </si>
  <si>
    <t>54-620</t>
  </si>
  <si>
    <t>54-029</t>
  </si>
  <si>
    <t>51-315</t>
  </si>
  <si>
    <t>53-013</t>
  </si>
  <si>
    <t>53-344</t>
  </si>
  <si>
    <t>51-351</t>
  </si>
  <si>
    <t>50-429</t>
  </si>
  <si>
    <t>54-104</t>
  </si>
  <si>
    <t>52-315</t>
  </si>
  <si>
    <t>50-087</t>
  </si>
  <si>
    <t>52-215</t>
  </si>
  <si>
    <t>51-114</t>
  </si>
  <si>
    <t>50-113</t>
  </si>
  <si>
    <t>50-059</t>
  </si>
  <si>
    <t>54-514</t>
  </si>
  <si>
    <t>50-051</t>
  </si>
  <si>
    <t>53-615</t>
  </si>
  <si>
    <t>53-613</t>
  </si>
  <si>
    <t>51-605</t>
  </si>
  <si>
    <t>54-156</t>
  </si>
  <si>
    <t>51-501</t>
  </si>
  <si>
    <t>53-663</t>
  </si>
  <si>
    <t>50-011</t>
  </si>
  <si>
    <t>53-601</t>
  </si>
  <si>
    <t>54-414</t>
  </si>
  <si>
    <t>53-609</t>
  </si>
  <si>
    <t>50-056</t>
  </si>
  <si>
    <t>50-148</t>
  </si>
  <si>
    <t>50-201</t>
  </si>
  <si>
    <t>50-225</t>
  </si>
  <si>
    <t>50-370</t>
  </si>
  <si>
    <t>53-011</t>
  </si>
  <si>
    <t>50-511</t>
  </si>
  <si>
    <t>54-043</t>
  </si>
  <si>
    <t>53-030</t>
  </si>
  <si>
    <t>Transakcja</t>
  </si>
  <si>
    <t>PLN</t>
  </si>
  <si>
    <t>Prawo własności</t>
  </si>
  <si>
    <t xml:space="preserve">1/268
</t>
  </si>
  <si>
    <t xml:space="preserve">1/1
</t>
  </si>
  <si>
    <t xml:space="preserve">100%
</t>
  </si>
  <si>
    <t xml:space="preserve">40/10000
</t>
  </si>
  <si>
    <t xml:space="preserve">1/2
</t>
  </si>
  <si>
    <t xml:space="preserve">53810/7777070
</t>
  </si>
  <si>
    <t xml:space="preserve">1/47
</t>
  </si>
  <si>
    <t xml:space="preserve">1429/10000
</t>
  </si>
  <si>
    <t xml:space="preserve">1/4
</t>
  </si>
  <si>
    <t xml:space="preserve">W/T
</t>
  </si>
  <si>
    <t xml:space="preserve">B
</t>
  </si>
  <si>
    <t xml:space="preserve">U/R
</t>
  </si>
  <si>
    <t xml:space="preserve">I / B
</t>
  </si>
  <si>
    <t xml:space="preserve">M
</t>
  </si>
  <si>
    <t xml:space="preserve">M/G
</t>
  </si>
  <si>
    <t xml:space="preserve">U
</t>
  </si>
  <si>
    <t xml:space="preserve">H / U
</t>
  </si>
  <si>
    <t xml:space="preserve">H
</t>
  </si>
  <si>
    <t xml:space="preserve">I=100%
</t>
  </si>
  <si>
    <t xml:space="preserve">B/G
</t>
  </si>
  <si>
    <t xml:space="preserve">P
</t>
  </si>
  <si>
    <t xml:space="preserve">M / U
</t>
  </si>
  <si>
    <t xml:space="preserve">U/B
</t>
  </si>
  <si>
    <t xml:space="preserve">I
</t>
  </si>
  <si>
    <t xml:space="preserve">M /T
</t>
  </si>
  <si>
    <t xml:space="preserve">H/U
</t>
  </si>
  <si>
    <t xml:space="preserve">G
</t>
  </si>
  <si>
    <t xml:space="preserve">bd
</t>
  </si>
  <si>
    <t xml:space="preserve">5U
</t>
  </si>
  <si>
    <t xml:space="preserve">mpzp - MN,MW,KDW
</t>
  </si>
  <si>
    <t xml:space="preserve">2U/US
</t>
  </si>
  <si>
    <t xml:space="preserve">mpzp-brak
</t>
  </si>
  <si>
    <t xml:space="preserve">mpzp-2U,2KDL/1
</t>
  </si>
  <si>
    <t xml:space="preserve">mpzp-bd
</t>
  </si>
  <si>
    <t xml:space="preserve">MN/1
</t>
  </si>
  <si>
    <t xml:space="preserve">brak mpzp
</t>
  </si>
  <si>
    <t xml:space="preserve">MPZP-UiMW
</t>
  </si>
  <si>
    <t xml:space="preserve">b.d.
</t>
  </si>
  <si>
    <t xml:space="preserve">zabudowa usługowa,biura
</t>
  </si>
  <si>
    <t xml:space="preserve">brak pIanu
</t>
  </si>
  <si>
    <t xml:space="preserve">2AG
</t>
  </si>
  <si>
    <t xml:space="preserve">brakmpzp.
</t>
  </si>
  <si>
    <t xml:space="preserve">3U
</t>
  </si>
  <si>
    <t xml:space="preserve">15AG2-aktywność gospodarcza
</t>
  </si>
  <si>
    <t xml:space="preserve">3MW-U
</t>
  </si>
  <si>
    <t xml:space="preserve">1M-UC, zabudowa z przeznaczeniem mieszkaniowym i usługowym
</t>
  </si>
  <si>
    <t xml:space="preserve">mpzp; brak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</si>
</sst>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Z74"/>
  <sheetViews>
    <sheetView tabSelected="1" workbookViewId="0"/>
  </sheetViews>
  <sheetFormatPr defaultRowHeight="15"/>
  <sheetData>
    <row r="1" spans="1: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>
      <c r="B2" t="s">
        <v>78</v>
      </c>
      <c r="C2" t="s">
        <v>138</v>
      </c>
      <c r="D2" t="s">
        <v>139</v>
      </c>
      <c r="E2" t="s">
        <v>140</v>
      </c>
      <c r="F2" t="s">
        <v>145</v>
      </c>
      <c r="G2" t="s">
        <v>150</v>
      </c>
      <c r="H2" t="s">
        <v>155</v>
      </c>
      <c r="I2">
        <v>9</v>
      </c>
      <c r="L2" t="s">
        <v>299</v>
      </c>
      <c r="M2">
        <v>1843</v>
      </c>
      <c r="O2" t="s">
        <v>371</v>
      </c>
      <c r="P2">
        <v>4629.63</v>
      </c>
      <c r="S2" t="s">
        <v>373</v>
      </c>
      <c r="T2" t="s">
        <v>374</v>
      </c>
      <c r="U2">
        <f>IF(OR(V2="do 1930",V2="1931-1940",V2="1941-1950",V2="1951-1960"),"Murowana (cegła - pustak)",IF(OR(V2="1961-1970",V2="1971-1980",V2="1981-1990"),"Prefabrykowana",IF(OR(V2="1991-2000",V2&gt;2001),"Mieszana",IF(V2="","",""))))</f>
        <v>0</v>
      </c>
      <c r="W2">
        <v>5000</v>
      </c>
      <c r="Y2" t="s">
        <v>447</v>
      </c>
      <c r="Z2" t="s">
        <v>451</v>
      </c>
      <c r="AA2" t="s">
        <v>453</v>
      </c>
      <c r="AB2" t="s">
        <v>511</v>
      </c>
      <c r="AC2" t="s">
        <v>512</v>
      </c>
      <c r="AD2" t="s">
        <v>372</v>
      </c>
      <c r="AE2" t="s">
        <v>581</v>
      </c>
      <c r="AK2">
        <v>0</v>
      </c>
      <c r="AL2">
        <f>IF(OR(V2="do 1930",V2="1931-1940",V2="1941-1950",V2="1951-1960"),"Przeciętny",IF(OR(V2="1961-1970",V2="1971-1980",V2="1981-1990"),"Dobry",IF(OR(V2="1991-2000",V2&gt;2001),"Bardzo dobry",IF(V2="","",""))))</f>
        <v>0</v>
      </c>
      <c r="BB2" t="s">
        <v>628</v>
      </c>
      <c r="BD2" t="s">
        <v>629</v>
      </c>
      <c r="BF2" t="s">
        <v>630</v>
      </c>
      <c r="BX2" t="s">
        <v>631</v>
      </c>
      <c r="BY2" t="s">
        <v>640</v>
      </c>
    </row>
    <row r="3" spans="1:78">
      <c r="B3" t="s">
        <v>79</v>
      </c>
      <c r="C3" t="s">
        <v>138</v>
      </c>
      <c r="D3" t="s">
        <v>139</v>
      </c>
      <c r="E3" t="s">
        <v>140</v>
      </c>
      <c r="F3" t="s">
        <v>145</v>
      </c>
      <c r="G3" t="s">
        <v>150</v>
      </c>
      <c r="H3" t="s">
        <v>156</v>
      </c>
      <c r="I3">
        <v>3</v>
      </c>
      <c r="L3" t="s">
        <v>300</v>
      </c>
      <c r="M3">
        <v>4779</v>
      </c>
      <c r="O3" t="s">
        <v>371</v>
      </c>
      <c r="P3">
        <v>6497222.22</v>
      </c>
      <c r="S3" t="s">
        <v>373</v>
      </c>
      <c r="T3" t="s">
        <v>375</v>
      </c>
      <c r="U3">
        <f>IF(OR(V3="do 1930",V3="1931-1940",V3="1941-1950",V3="1951-1960"),"Murowana (cegła - pustak)",IF(OR(V3="1961-1970",V3="1971-1980",V3="1981-1990"),"Prefabrykowana",IF(OR(V3="1991-2000",V3&gt;2001),"Mieszana",IF(V3="","",""))))</f>
        <v>0</v>
      </c>
      <c r="W3">
        <v>7017000</v>
      </c>
      <c r="Y3" t="s">
        <v>448</v>
      </c>
      <c r="AA3" t="s">
        <v>454</v>
      </c>
      <c r="AB3" t="s">
        <v>511</v>
      </c>
      <c r="AC3" t="s">
        <v>513</v>
      </c>
      <c r="AD3" t="s">
        <v>372</v>
      </c>
      <c r="AE3" t="s">
        <v>581</v>
      </c>
      <c r="AK3">
        <v>0</v>
      </c>
      <c r="AL3">
        <f>IF(OR(V3="do 1930",V3="1931-1940",V3="1941-1950",V3="1951-1960"),"Przeciętny",IF(OR(V3="1961-1970",V3="1971-1980",V3="1981-1990"),"Dobry",IF(OR(V3="1991-2000",V3&gt;2001),"Bardzo dobry",IF(V3="","",""))))</f>
        <v>0</v>
      </c>
      <c r="BB3" t="s">
        <v>628</v>
      </c>
      <c r="BD3" t="s">
        <v>629</v>
      </c>
      <c r="BF3" t="s">
        <v>630</v>
      </c>
      <c r="BX3" t="s">
        <v>632</v>
      </c>
      <c r="BZ3" t="s">
        <v>658</v>
      </c>
    </row>
    <row r="4" spans="1:78">
      <c r="B4" t="s">
        <v>80</v>
      </c>
      <c r="C4" t="s">
        <v>138</v>
      </c>
      <c r="D4" t="s">
        <v>139</v>
      </c>
      <c r="E4" t="s">
        <v>140</v>
      </c>
      <c r="F4" t="s">
        <v>145</v>
      </c>
      <c r="G4" t="s">
        <v>150</v>
      </c>
      <c r="H4" t="s">
        <v>157</v>
      </c>
      <c r="I4">
        <v>11</v>
      </c>
      <c r="L4" t="s">
        <v>301</v>
      </c>
      <c r="M4">
        <v>2218</v>
      </c>
      <c r="O4" t="s">
        <v>371</v>
      </c>
      <c r="P4">
        <v>7314879.63</v>
      </c>
      <c r="S4" t="s">
        <v>373</v>
      </c>
      <c r="T4" t="s">
        <v>376</v>
      </c>
      <c r="U4">
        <f>IF(OR(V4="do 1930",V4="1931-1940",V4="1941-1950",V4="1951-1960"),"Murowana (cegła - pustak)",IF(OR(V4="1961-1970",V4="1971-1980",V4="1981-1990"),"Prefabrykowana",IF(OR(V4="1991-2000",V4&gt;2001),"Mieszana",IF(V4="","",""))))</f>
        <v>0</v>
      </c>
      <c r="W4">
        <v>7900070</v>
      </c>
      <c r="AA4" t="s">
        <v>455</v>
      </c>
      <c r="AB4" t="s">
        <v>511</v>
      </c>
      <c r="AC4" t="s">
        <v>514</v>
      </c>
      <c r="AD4" t="s">
        <v>372</v>
      </c>
      <c r="AE4" t="s">
        <v>581</v>
      </c>
      <c r="AK4">
        <v>0</v>
      </c>
      <c r="AL4">
        <f>IF(OR(V4="do 1930",V4="1931-1940",V4="1941-1950",V4="1951-1960"),"Przeciętny",IF(OR(V4="1961-1970",V4="1971-1980",V4="1981-1990"),"Dobry",IF(OR(V4="1991-2000",V4&gt;2001),"Bardzo dobry",IF(V4="","",""))))</f>
        <v>0</v>
      </c>
      <c r="BB4" t="s">
        <v>628</v>
      </c>
      <c r="BD4" t="s">
        <v>629</v>
      </c>
      <c r="BF4" t="s">
        <v>630</v>
      </c>
      <c r="BX4" t="s">
        <v>632</v>
      </c>
      <c r="BY4" t="s">
        <v>641</v>
      </c>
      <c r="BZ4" t="s">
        <v>659</v>
      </c>
    </row>
    <row r="5" spans="1:78">
      <c r="B5" t="s">
        <v>81</v>
      </c>
      <c r="C5" t="s">
        <v>138</v>
      </c>
      <c r="D5" t="s">
        <v>139</v>
      </c>
      <c r="E5" t="s">
        <v>141</v>
      </c>
      <c r="F5" t="s">
        <v>146</v>
      </c>
      <c r="G5" t="s">
        <v>151</v>
      </c>
      <c r="H5" t="s">
        <v>158</v>
      </c>
      <c r="I5">
        <v>12</v>
      </c>
      <c r="L5" t="s">
        <v>302</v>
      </c>
      <c r="M5">
        <v>4676</v>
      </c>
      <c r="O5" t="s">
        <v>371</v>
      </c>
      <c r="P5">
        <v>6344450</v>
      </c>
      <c r="S5" t="s">
        <v>373</v>
      </c>
      <c r="T5" t="s">
        <v>377</v>
      </c>
      <c r="U5">
        <f>IF(OR(V5="do 1930",V5="1931-1940",V5="1941-1950",V5="1951-1960"),"Murowana (cegła - pustak)",IF(OR(V5="1961-1970",V5="1971-1980",V5="1981-1990"),"Prefabrykowana",IF(OR(V5="1991-2000",V5&gt;2001),"Mieszana",IF(V5="","",""))))</f>
        <v>0</v>
      </c>
      <c r="W5">
        <v>6852006</v>
      </c>
      <c r="Y5" t="s">
        <v>448</v>
      </c>
      <c r="AA5" t="s">
        <v>456</v>
      </c>
      <c r="AB5" t="s">
        <v>511</v>
      </c>
      <c r="AC5" t="s">
        <v>515</v>
      </c>
      <c r="AD5" t="s">
        <v>372</v>
      </c>
      <c r="AE5" t="s">
        <v>581</v>
      </c>
      <c r="AK5">
        <v>0</v>
      </c>
      <c r="AL5">
        <f>IF(OR(V5="do 1930",V5="1931-1940",V5="1941-1950",V5="1951-1960"),"Przeciętny",IF(OR(V5="1961-1970",V5="1971-1980",V5="1981-1990"),"Dobry",IF(OR(V5="1991-2000",V5&gt;2001),"Bardzo dobry",IF(V5="","",""))))</f>
        <v>0</v>
      </c>
      <c r="BB5" t="s">
        <v>628</v>
      </c>
      <c r="BD5" t="s">
        <v>629</v>
      </c>
      <c r="BF5" t="s">
        <v>630</v>
      </c>
      <c r="BX5" t="s">
        <v>632</v>
      </c>
      <c r="BY5" t="s">
        <v>641</v>
      </c>
    </row>
    <row r="6" spans="1:78">
      <c r="B6" t="s">
        <v>82</v>
      </c>
      <c r="C6" t="s">
        <v>138</v>
      </c>
      <c r="D6" t="s">
        <v>139</v>
      </c>
      <c r="E6" t="s">
        <v>140</v>
      </c>
      <c r="F6" t="s">
        <v>145</v>
      </c>
      <c r="G6" t="s">
        <v>150</v>
      </c>
      <c r="H6" t="s">
        <v>159</v>
      </c>
      <c r="I6">
        <v>4</v>
      </c>
      <c r="J6" t="s">
        <v>184</v>
      </c>
      <c r="K6" t="s">
        <v>236</v>
      </c>
      <c r="L6" t="s">
        <v>303</v>
      </c>
      <c r="M6">
        <v>9448</v>
      </c>
      <c r="O6" t="s">
        <v>371</v>
      </c>
      <c r="P6">
        <v>6548611.11</v>
      </c>
      <c r="S6" t="s">
        <v>373</v>
      </c>
      <c r="T6" t="s">
        <v>378</v>
      </c>
      <c r="U6">
        <f>IF(OR(V6="do 1930",V6="1931-1940",V6="1941-1950",V6="1951-1960"),"Murowana (cegła - pustak)",IF(OR(V6="1961-1970",V6="1971-1980",V6="1981-1990"),"Prefabrykowana",IF(OR(V6="1991-2000",V6&gt;2001),"Mieszana",IF(V6="","",""))))</f>
        <v>0</v>
      </c>
      <c r="W6">
        <v>7072500</v>
      </c>
      <c r="Y6" t="s">
        <v>448</v>
      </c>
      <c r="AA6" t="s">
        <v>457</v>
      </c>
      <c r="AB6" t="s">
        <v>511</v>
      </c>
      <c r="AC6" t="s">
        <v>516</v>
      </c>
      <c r="AD6" t="s">
        <v>372</v>
      </c>
      <c r="AE6" t="s">
        <v>581</v>
      </c>
      <c r="AK6">
        <v>0</v>
      </c>
      <c r="AL6">
        <f>IF(OR(V6="do 1930",V6="1931-1940",V6="1941-1950",V6="1951-1960"),"Przeciętny",IF(OR(V6="1961-1970",V6="1971-1980",V6="1981-1990"),"Dobry",IF(OR(V6="1991-2000",V6&gt;2001),"Bardzo dobry",IF(V6="","",""))))</f>
        <v>0</v>
      </c>
      <c r="AW6" t="s">
        <v>582</v>
      </c>
      <c r="BB6" t="s">
        <v>628</v>
      </c>
      <c r="BD6" t="s">
        <v>629</v>
      </c>
      <c r="BF6" t="s">
        <v>630</v>
      </c>
      <c r="BX6" t="s">
        <v>632</v>
      </c>
      <c r="BY6" t="s">
        <v>642</v>
      </c>
      <c r="BZ6" t="s">
        <v>660</v>
      </c>
    </row>
    <row r="7" spans="1:78">
      <c r="B7" t="s">
        <v>82</v>
      </c>
      <c r="C7" t="s">
        <v>138</v>
      </c>
      <c r="D7" t="s">
        <v>139</v>
      </c>
      <c r="E7" t="s">
        <v>141</v>
      </c>
      <c r="F7" t="s">
        <v>146</v>
      </c>
      <c r="G7" t="s">
        <v>151</v>
      </c>
      <c r="H7" t="s">
        <v>160</v>
      </c>
      <c r="I7">
        <v>10</v>
      </c>
      <c r="J7" t="s">
        <v>185</v>
      </c>
      <c r="K7" t="s">
        <v>237</v>
      </c>
      <c r="L7" t="s">
        <v>304</v>
      </c>
      <c r="M7">
        <v>3669</v>
      </c>
      <c r="N7">
        <v>566.8</v>
      </c>
      <c r="O7" t="s">
        <v>372</v>
      </c>
      <c r="P7">
        <v>4749166.67</v>
      </c>
      <c r="S7" t="s">
        <v>373</v>
      </c>
      <c r="T7" t="s">
        <v>379</v>
      </c>
      <c r="U7">
        <f>IF(OR(V7="do 1930",V7="1931-1940",V7="1941-1950",V7="1951-1960"),"Murowana (cegła - pustak)",IF(OR(V7="1961-1970",V7="1971-1980",V7="1981-1990"),"Prefabrykowana",IF(OR(V7="1991-2000",V7&gt;2001),"Mieszana",IF(V7="","",""))))</f>
        <v>0</v>
      </c>
      <c r="W7">
        <v>5129100</v>
      </c>
      <c r="Y7" t="s">
        <v>449</v>
      </c>
      <c r="AA7" t="s">
        <v>458</v>
      </c>
      <c r="AB7" t="s">
        <v>511</v>
      </c>
      <c r="AC7" t="s">
        <v>517</v>
      </c>
      <c r="AD7" t="s">
        <v>372</v>
      </c>
      <c r="AE7" t="s">
        <v>581</v>
      </c>
      <c r="AK7">
        <v>3</v>
      </c>
      <c r="AL7">
        <f>IF(OR(V7="do 1930",V7="1931-1940",V7="1941-1950",V7="1951-1960"),"Przeciętny",IF(OR(V7="1961-1970",V7="1971-1980",V7="1981-1990"),"Dobry",IF(OR(V7="1991-2000",V7&gt;2001),"Bardzo dobry",IF(V7="","",""))))</f>
        <v>0</v>
      </c>
      <c r="AW7" t="s">
        <v>583</v>
      </c>
      <c r="BB7" t="s">
        <v>628</v>
      </c>
      <c r="BD7" t="s">
        <v>629</v>
      </c>
      <c r="BF7" t="s">
        <v>630</v>
      </c>
      <c r="BX7" t="s">
        <v>632</v>
      </c>
      <c r="BY7" t="s">
        <v>643</v>
      </c>
    </row>
    <row r="8" spans="1:78">
      <c r="B8" t="s">
        <v>83</v>
      </c>
      <c r="C8" t="s">
        <v>138</v>
      </c>
      <c r="D8" t="s">
        <v>139</v>
      </c>
      <c r="E8" t="s">
        <v>141</v>
      </c>
      <c r="F8" t="s">
        <v>146</v>
      </c>
      <c r="G8" t="s">
        <v>151</v>
      </c>
      <c r="H8" t="s">
        <v>161</v>
      </c>
      <c r="I8">
        <v>3</v>
      </c>
      <c r="J8" t="s">
        <v>186</v>
      </c>
      <c r="K8" t="s">
        <v>238</v>
      </c>
      <c r="L8" t="s">
        <v>305</v>
      </c>
      <c r="M8">
        <v>143</v>
      </c>
      <c r="N8">
        <v>75</v>
      </c>
      <c r="O8" t="s">
        <v>372</v>
      </c>
      <c r="P8">
        <v>328703.7</v>
      </c>
      <c r="S8" t="s">
        <v>373</v>
      </c>
      <c r="T8" t="s">
        <v>380</v>
      </c>
      <c r="U8">
        <f>IF(OR(V8="do 1930",V8="1931-1940",V8="1941-1950",V8="1951-1960"),"Murowana (cegła - pustak)",IF(OR(V8="1961-1970",V8="1971-1980",V8="1981-1990"),"Prefabrykowana",IF(OR(V8="1991-2000",V8&gt;2001),"Mieszana",IF(V8="","",""))))</f>
        <v>0</v>
      </c>
      <c r="W8">
        <v>355000</v>
      </c>
      <c r="Y8" t="s">
        <v>449</v>
      </c>
      <c r="Z8" t="s">
        <v>452</v>
      </c>
      <c r="AA8" t="s">
        <v>459</v>
      </c>
      <c r="AB8" t="s">
        <v>511</v>
      </c>
      <c r="AC8" t="s">
        <v>518</v>
      </c>
      <c r="AD8" t="s">
        <v>372</v>
      </c>
      <c r="AE8" t="s">
        <v>581</v>
      </c>
      <c r="AK8">
        <v>0</v>
      </c>
      <c r="AL8">
        <f>IF(OR(V8="do 1930",V8="1931-1940",V8="1941-1950",V8="1951-1960"),"Przeciętny",IF(OR(V8="1961-1970",V8="1971-1980",V8="1981-1990"),"Dobry",IF(OR(V8="1991-2000",V8&gt;2001),"Bardzo dobry",IF(V8="","",""))))</f>
        <v>0</v>
      </c>
      <c r="AW8" t="s">
        <v>584</v>
      </c>
      <c r="BB8" t="s">
        <v>628</v>
      </c>
      <c r="BD8" t="s">
        <v>629</v>
      </c>
      <c r="BF8" t="s">
        <v>630</v>
      </c>
      <c r="BX8" t="s">
        <v>632</v>
      </c>
      <c r="BY8" t="s">
        <v>644</v>
      </c>
    </row>
    <row r="9" spans="1:78">
      <c r="B9" t="s">
        <v>84</v>
      </c>
      <c r="C9" t="s">
        <v>138</v>
      </c>
      <c r="D9" t="s">
        <v>139</v>
      </c>
      <c r="E9" t="s">
        <v>141</v>
      </c>
      <c r="F9" t="s">
        <v>146</v>
      </c>
      <c r="G9" t="s">
        <v>151</v>
      </c>
      <c r="H9" t="s">
        <v>161</v>
      </c>
      <c r="I9">
        <v>3</v>
      </c>
      <c r="J9" t="s">
        <v>186</v>
      </c>
      <c r="K9" t="s">
        <v>239</v>
      </c>
      <c r="L9" t="s">
        <v>306</v>
      </c>
      <c r="M9">
        <v>235</v>
      </c>
      <c r="N9">
        <v>75</v>
      </c>
      <c r="O9" t="s">
        <v>372</v>
      </c>
      <c r="P9">
        <v>342592.59</v>
      </c>
      <c r="S9" t="s">
        <v>373</v>
      </c>
      <c r="T9" t="s">
        <v>381</v>
      </c>
      <c r="U9">
        <f>IF(OR(V9="do 1930",V9="1931-1940",V9="1941-1950",V9="1951-1960"),"Murowana (cegła - pustak)",IF(OR(V9="1961-1970",V9="1971-1980",V9="1981-1990"),"Prefabrykowana",IF(OR(V9="1991-2000",V9&gt;2001),"Mieszana",IF(V9="","",""))))</f>
        <v>0</v>
      </c>
      <c r="W9">
        <v>370000</v>
      </c>
      <c r="Y9" t="s">
        <v>449</v>
      </c>
      <c r="AA9" t="s">
        <v>460</v>
      </c>
      <c r="AB9" t="s">
        <v>511</v>
      </c>
      <c r="AD9" t="s">
        <v>372</v>
      </c>
      <c r="AE9" t="s">
        <v>581</v>
      </c>
      <c r="AK9">
        <v>0</v>
      </c>
      <c r="AL9">
        <f>IF(OR(V9="do 1930",V9="1931-1940",V9="1941-1950",V9="1951-1960"),"Przeciętny",IF(OR(V9="1961-1970",V9="1971-1980",V9="1981-1990"),"Dobry",IF(OR(V9="1991-2000",V9&gt;2001),"Bardzo dobry",IF(V9="","",""))))</f>
        <v>0</v>
      </c>
      <c r="AW9" t="s">
        <v>584</v>
      </c>
      <c r="BB9" t="s">
        <v>628</v>
      </c>
      <c r="BD9" t="s">
        <v>629</v>
      </c>
      <c r="BF9" t="s">
        <v>630</v>
      </c>
      <c r="BX9" t="s">
        <v>632</v>
      </c>
      <c r="BY9" t="s">
        <v>644</v>
      </c>
    </row>
    <row r="10" spans="1:78">
      <c r="B10" t="s">
        <v>85</v>
      </c>
      <c r="C10" t="s">
        <v>138</v>
      </c>
      <c r="D10" t="s">
        <v>139</v>
      </c>
      <c r="E10" t="s">
        <v>141</v>
      </c>
      <c r="F10" t="s">
        <v>146</v>
      </c>
      <c r="G10" t="s">
        <v>151</v>
      </c>
      <c r="H10" t="s">
        <v>161</v>
      </c>
      <c r="I10">
        <v>3</v>
      </c>
      <c r="J10" t="s">
        <v>186</v>
      </c>
      <c r="K10" t="s">
        <v>240</v>
      </c>
      <c r="L10" t="s">
        <v>307</v>
      </c>
      <c r="M10">
        <v>142</v>
      </c>
      <c r="N10">
        <v>75</v>
      </c>
      <c r="O10" t="s">
        <v>372</v>
      </c>
      <c r="P10">
        <v>328703.7</v>
      </c>
      <c r="S10" t="s">
        <v>373</v>
      </c>
      <c r="T10" t="s">
        <v>382</v>
      </c>
      <c r="U10">
        <f>IF(OR(V10="do 1930",V10="1931-1940",V10="1941-1950",V10="1951-1960"),"Murowana (cegła - pustak)",IF(OR(V10="1961-1970",V10="1971-1980",V10="1981-1990"),"Prefabrykowana",IF(OR(V10="1991-2000",V10&gt;2001),"Mieszana",IF(V10="","",""))))</f>
        <v>0</v>
      </c>
      <c r="W10">
        <v>355000</v>
      </c>
      <c r="Y10" t="s">
        <v>449</v>
      </c>
      <c r="Z10" t="s">
        <v>452</v>
      </c>
      <c r="AA10" t="s">
        <v>459</v>
      </c>
      <c r="AB10" t="s">
        <v>511</v>
      </c>
      <c r="AC10" t="s">
        <v>519</v>
      </c>
      <c r="AD10" t="s">
        <v>372</v>
      </c>
      <c r="AE10" t="s">
        <v>581</v>
      </c>
      <c r="AK10">
        <v>0</v>
      </c>
      <c r="AL10">
        <f>IF(OR(V10="do 1930",V10="1931-1940",V10="1941-1950",V10="1951-1960"),"Przeciętny",IF(OR(V10="1961-1970",V10="1971-1980",V10="1981-1990"),"Dobry",IF(OR(V10="1991-2000",V10&gt;2001),"Bardzo dobry",IF(V10="","",""))))</f>
        <v>0</v>
      </c>
      <c r="AW10" t="s">
        <v>584</v>
      </c>
      <c r="BB10" t="s">
        <v>628</v>
      </c>
      <c r="BD10" t="s">
        <v>629</v>
      </c>
      <c r="BF10" t="s">
        <v>630</v>
      </c>
      <c r="BX10" t="s">
        <v>632</v>
      </c>
      <c r="BY10" t="s">
        <v>644</v>
      </c>
    </row>
    <row r="11" spans="1:78">
      <c r="B11" t="s">
        <v>84</v>
      </c>
      <c r="C11" t="s">
        <v>138</v>
      </c>
      <c r="D11" t="s">
        <v>139</v>
      </c>
      <c r="E11" t="s">
        <v>141</v>
      </c>
      <c r="F11" t="s">
        <v>146</v>
      </c>
      <c r="G11" t="s">
        <v>151</v>
      </c>
      <c r="H11" t="s">
        <v>161</v>
      </c>
      <c r="I11">
        <v>3</v>
      </c>
      <c r="J11" t="s">
        <v>186</v>
      </c>
      <c r="K11" t="s">
        <v>241</v>
      </c>
      <c r="L11" t="s">
        <v>308</v>
      </c>
      <c r="M11">
        <v>151</v>
      </c>
      <c r="N11">
        <v>75</v>
      </c>
      <c r="O11" t="s">
        <v>372</v>
      </c>
      <c r="P11">
        <v>328703.7</v>
      </c>
      <c r="S11" t="s">
        <v>373</v>
      </c>
      <c r="T11" t="s">
        <v>383</v>
      </c>
      <c r="U11">
        <f>IF(OR(V11="do 1930",V11="1931-1940",V11="1941-1950",V11="1951-1960"),"Murowana (cegła - pustak)",IF(OR(V11="1961-1970",V11="1971-1980",V11="1981-1990"),"Prefabrykowana",IF(OR(V11="1991-2000",V11&gt;2001),"Mieszana",IF(V11="","",""))))</f>
        <v>0</v>
      </c>
      <c r="W11">
        <v>355000</v>
      </c>
      <c r="Y11" t="s">
        <v>449</v>
      </c>
      <c r="AA11" t="s">
        <v>460</v>
      </c>
      <c r="AB11" t="s">
        <v>511</v>
      </c>
      <c r="AC11" t="s">
        <v>520</v>
      </c>
      <c r="AD11" t="s">
        <v>372</v>
      </c>
      <c r="AE11" t="s">
        <v>581</v>
      </c>
      <c r="AK11">
        <v>0</v>
      </c>
      <c r="AL11">
        <f>IF(OR(V11="do 1930",V11="1931-1940",V11="1941-1950",V11="1951-1960"),"Przeciętny",IF(OR(V11="1961-1970",V11="1971-1980",V11="1981-1990"),"Dobry",IF(OR(V11="1991-2000",V11&gt;2001),"Bardzo dobry",IF(V11="","",""))))</f>
        <v>0</v>
      </c>
      <c r="AW11" t="s">
        <v>584</v>
      </c>
      <c r="BB11" t="s">
        <v>628</v>
      </c>
      <c r="BD11" t="s">
        <v>629</v>
      </c>
      <c r="BF11" t="s">
        <v>630</v>
      </c>
      <c r="BX11" t="s">
        <v>632</v>
      </c>
      <c r="BY11" t="s">
        <v>644</v>
      </c>
    </row>
    <row r="12" spans="1:78">
      <c r="B12" t="s">
        <v>86</v>
      </c>
      <c r="C12" t="s">
        <v>138</v>
      </c>
      <c r="D12" t="s">
        <v>139</v>
      </c>
      <c r="E12" t="s">
        <v>141</v>
      </c>
      <c r="F12" t="s">
        <v>146</v>
      </c>
      <c r="G12" t="s">
        <v>151</v>
      </c>
      <c r="H12" t="s">
        <v>161</v>
      </c>
      <c r="I12">
        <v>3</v>
      </c>
      <c r="J12" t="s">
        <v>186</v>
      </c>
      <c r="K12" t="s">
        <v>242</v>
      </c>
      <c r="L12" t="s">
        <v>309</v>
      </c>
      <c r="M12">
        <v>143</v>
      </c>
      <c r="N12">
        <v>75</v>
      </c>
      <c r="O12" t="s">
        <v>372</v>
      </c>
      <c r="P12">
        <v>328703.7</v>
      </c>
      <c r="S12" t="s">
        <v>373</v>
      </c>
      <c r="T12" t="s">
        <v>384</v>
      </c>
      <c r="U12">
        <f>IF(OR(V12="do 1930",V12="1931-1940",V12="1941-1950",V12="1951-1960"),"Murowana (cegła - pustak)",IF(OR(V12="1961-1970",V12="1971-1980",V12="1981-1990"),"Prefabrykowana",IF(OR(V12="1991-2000",V12&gt;2001),"Mieszana",IF(V12="","",""))))</f>
        <v>0</v>
      </c>
      <c r="W12">
        <v>355000</v>
      </c>
      <c r="Y12" t="s">
        <v>449</v>
      </c>
      <c r="Z12" t="s">
        <v>451</v>
      </c>
      <c r="AA12" t="s">
        <v>459</v>
      </c>
      <c r="AB12" t="s">
        <v>511</v>
      </c>
      <c r="AC12" t="s">
        <v>521</v>
      </c>
      <c r="AD12" t="s">
        <v>372</v>
      </c>
      <c r="AE12" t="s">
        <v>581</v>
      </c>
      <c r="AK12">
        <v>0</v>
      </c>
      <c r="AL12">
        <f>IF(OR(V12="do 1930",V12="1931-1940",V12="1941-1950",V12="1951-1960"),"Przeciętny",IF(OR(V12="1961-1970",V12="1971-1980",V12="1981-1990"),"Dobry",IF(OR(V12="1991-2000",V12&gt;2001),"Bardzo dobry",IF(V12="","",""))))</f>
        <v>0</v>
      </c>
      <c r="AW12" t="s">
        <v>584</v>
      </c>
      <c r="BB12" t="s">
        <v>628</v>
      </c>
      <c r="BD12" t="s">
        <v>629</v>
      </c>
      <c r="BF12" t="s">
        <v>630</v>
      </c>
      <c r="BX12" t="s">
        <v>632</v>
      </c>
      <c r="BY12" t="s">
        <v>644</v>
      </c>
    </row>
    <row r="13" spans="1:78">
      <c r="B13" t="s">
        <v>84</v>
      </c>
      <c r="C13" t="s">
        <v>138</v>
      </c>
      <c r="D13" t="s">
        <v>139</v>
      </c>
      <c r="E13" t="s">
        <v>141</v>
      </c>
      <c r="F13" t="s">
        <v>146</v>
      </c>
      <c r="G13" t="s">
        <v>151</v>
      </c>
      <c r="H13" t="s">
        <v>161</v>
      </c>
      <c r="I13">
        <v>3</v>
      </c>
      <c r="J13" t="s">
        <v>186</v>
      </c>
      <c r="K13" t="s">
        <v>243</v>
      </c>
      <c r="L13" t="s">
        <v>310</v>
      </c>
      <c r="M13">
        <v>150</v>
      </c>
      <c r="N13">
        <v>75</v>
      </c>
      <c r="O13" t="s">
        <v>372</v>
      </c>
      <c r="P13">
        <v>324074.07</v>
      </c>
      <c r="S13" t="s">
        <v>373</v>
      </c>
      <c r="T13" t="s">
        <v>385</v>
      </c>
      <c r="U13">
        <f>IF(OR(V13="do 1930",V13="1931-1940",V13="1941-1950",V13="1951-1960"),"Murowana (cegła - pustak)",IF(OR(V13="1961-1970",V13="1971-1980",V13="1981-1990"),"Prefabrykowana",IF(OR(V13="1991-2000",V13&gt;2001),"Mieszana",IF(V13="","",""))))</f>
        <v>0</v>
      </c>
      <c r="W13">
        <v>350000</v>
      </c>
      <c r="Y13" t="s">
        <v>449</v>
      </c>
      <c r="Z13" t="s">
        <v>452</v>
      </c>
      <c r="AA13" t="s">
        <v>460</v>
      </c>
      <c r="AB13" t="s">
        <v>511</v>
      </c>
      <c r="AC13" t="s">
        <v>522</v>
      </c>
      <c r="AD13" t="s">
        <v>372</v>
      </c>
      <c r="AE13" t="s">
        <v>581</v>
      </c>
      <c r="AK13">
        <v>0</v>
      </c>
      <c r="AL13">
        <f>IF(OR(V13="do 1930",V13="1931-1940",V13="1941-1950",V13="1951-1960"),"Przeciętny",IF(OR(V13="1961-1970",V13="1971-1980",V13="1981-1990"),"Dobry",IF(OR(V13="1991-2000",V13&gt;2001),"Bardzo dobry",IF(V13="","",""))))</f>
        <v>0</v>
      </c>
      <c r="AW13" t="s">
        <v>584</v>
      </c>
      <c r="BB13" t="s">
        <v>628</v>
      </c>
      <c r="BD13" t="s">
        <v>629</v>
      </c>
      <c r="BF13" t="s">
        <v>630</v>
      </c>
      <c r="BX13" t="s">
        <v>632</v>
      </c>
      <c r="BY13" t="s">
        <v>644</v>
      </c>
    </row>
    <row r="14" spans="1:78">
      <c r="B14" t="s">
        <v>87</v>
      </c>
      <c r="C14" t="s">
        <v>138</v>
      </c>
      <c r="D14" t="s">
        <v>139</v>
      </c>
      <c r="E14" t="s">
        <v>141</v>
      </c>
      <c r="F14" t="s">
        <v>146</v>
      </c>
      <c r="G14" t="s">
        <v>151</v>
      </c>
      <c r="H14" t="s">
        <v>161</v>
      </c>
      <c r="I14">
        <v>3</v>
      </c>
      <c r="J14" t="s">
        <v>186</v>
      </c>
      <c r="K14" t="s">
        <v>244</v>
      </c>
      <c r="L14" t="s">
        <v>311</v>
      </c>
      <c r="M14">
        <v>142</v>
      </c>
      <c r="N14">
        <v>75</v>
      </c>
      <c r="O14" t="s">
        <v>372</v>
      </c>
      <c r="P14">
        <v>312962.96</v>
      </c>
      <c r="S14" t="s">
        <v>373</v>
      </c>
      <c r="T14" t="s">
        <v>386</v>
      </c>
      <c r="U14">
        <f>IF(OR(V14="do 1930",V14="1931-1940",V14="1941-1950",V14="1951-1960"),"Murowana (cegła - pustak)",IF(OR(V14="1961-1970",V14="1971-1980",V14="1981-1990"),"Prefabrykowana",IF(OR(V14="1991-2000",V14&gt;2001),"Mieszana",IF(V14="","",""))))</f>
        <v>0</v>
      </c>
      <c r="W14">
        <v>338000</v>
      </c>
      <c r="Y14" t="s">
        <v>449</v>
      </c>
      <c r="Z14" t="s">
        <v>452</v>
      </c>
      <c r="AA14" t="s">
        <v>459</v>
      </c>
      <c r="AB14" t="s">
        <v>511</v>
      </c>
      <c r="AC14" t="s">
        <v>523</v>
      </c>
      <c r="AD14" t="s">
        <v>372</v>
      </c>
      <c r="AE14" t="s">
        <v>581</v>
      </c>
      <c r="AK14">
        <v>0</v>
      </c>
      <c r="AL14">
        <f>IF(OR(V14="do 1930",V14="1931-1940",V14="1941-1950",V14="1951-1960"),"Przeciętny",IF(OR(V14="1961-1970",V14="1971-1980",V14="1981-1990"),"Dobry",IF(OR(V14="1991-2000",V14&gt;2001),"Bardzo dobry",IF(V14="","",""))))</f>
        <v>0</v>
      </c>
      <c r="AW14" t="s">
        <v>584</v>
      </c>
      <c r="BB14" t="s">
        <v>628</v>
      </c>
      <c r="BD14" t="s">
        <v>629</v>
      </c>
      <c r="BF14" t="s">
        <v>630</v>
      </c>
      <c r="BX14" t="s">
        <v>632</v>
      </c>
      <c r="BY14" t="s">
        <v>644</v>
      </c>
    </row>
    <row r="15" spans="1:78">
      <c r="B15" t="s">
        <v>88</v>
      </c>
      <c r="C15" t="s">
        <v>138</v>
      </c>
      <c r="D15" t="s">
        <v>139</v>
      </c>
      <c r="E15" t="s">
        <v>141</v>
      </c>
      <c r="F15" t="s">
        <v>146</v>
      </c>
      <c r="G15" t="s">
        <v>151</v>
      </c>
      <c r="H15" t="s">
        <v>161</v>
      </c>
      <c r="I15">
        <v>3</v>
      </c>
      <c r="J15" t="s">
        <v>186</v>
      </c>
      <c r="K15" t="s">
        <v>245</v>
      </c>
      <c r="L15" t="s">
        <v>312</v>
      </c>
      <c r="M15">
        <v>150</v>
      </c>
      <c r="N15">
        <v>75</v>
      </c>
      <c r="O15" t="s">
        <v>372</v>
      </c>
      <c r="P15">
        <v>328703.7</v>
      </c>
      <c r="S15" t="s">
        <v>373</v>
      </c>
      <c r="T15" t="s">
        <v>387</v>
      </c>
      <c r="U15">
        <f>IF(OR(V15="do 1930",V15="1931-1940",V15="1941-1950",V15="1951-1960"),"Murowana (cegła - pustak)",IF(OR(V15="1961-1970",V15="1971-1980",V15="1981-1990"),"Prefabrykowana",IF(OR(V15="1991-2000",V15&gt;2001),"Mieszana",IF(V15="","",""))))</f>
        <v>0</v>
      </c>
      <c r="W15">
        <v>355000</v>
      </c>
      <c r="Y15" t="s">
        <v>449</v>
      </c>
      <c r="Z15" t="s">
        <v>452</v>
      </c>
      <c r="AA15" t="s">
        <v>460</v>
      </c>
      <c r="AB15" t="s">
        <v>511</v>
      </c>
      <c r="AC15" t="s">
        <v>524</v>
      </c>
      <c r="AD15" t="s">
        <v>372</v>
      </c>
      <c r="AE15" t="s">
        <v>581</v>
      </c>
      <c r="AK15">
        <v>0</v>
      </c>
      <c r="AL15">
        <f>IF(OR(V15="do 1930",V15="1931-1940",V15="1941-1950",V15="1951-1960"),"Przeciętny",IF(OR(V15="1961-1970",V15="1971-1980",V15="1981-1990"),"Dobry",IF(OR(V15="1991-2000",V15&gt;2001),"Bardzo dobry",IF(V15="","",""))))</f>
        <v>0</v>
      </c>
      <c r="AW15" t="s">
        <v>584</v>
      </c>
      <c r="BB15" t="s">
        <v>628</v>
      </c>
      <c r="BD15" t="s">
        <v>629</v>
      </c>
      <c r="BF15" t="s">
        <v>630</v>
      </c>
      <c r="BX15" t="s">
        <v>632</v>
      </c>
      <c r="BY15" t="s">
        <v>644</v>
      </c>
    </row>
    <row r="16" spans="1:78">
      <c r="B16" t="s">
        <v>88</v>
      </c>
      <c r="C16" t="s">
        <v>138</v>
      </c>
      <c r="D16" t="s">
        <v>139</v>
      </c>
      <c r="E16" t="s">
        <v>141</v>
      </c>
      <c r="F16" t="s">
        <v>146</v>
      </c>
      <c r="G16" t="s">
        <v>151</v>
      </c>
      <c r="H16" t="s">
        <v>161</v>
      </c>
      <c r="I16">
        <v>3</v>
      </c>
      <c r="J16" t="s">
        <v>186</v>
      </c>
      <c r="K16" t="s">
        <v>246</v>
      </c>
      <c r="L16" t="s">
        <v>313</v>
      </c>
      <c r="M16">
        <v>149</v>
      </c>
      <c r="N16">
        <v>75</v>
      </c>
      <c r="O16" t="s">
        <v>372</v>
      </c>
      <c r="P16">
        <v>328703.7</v>
      </c>
      <c r="S16" t="s">
        <v>373</v>
      </c>
      <c r="T16" t="s">
        <v>388</v>
      </c>
      <c r="U16">
        <f>IF(OR(V16="do 1930",V16="1931-1940",V16="1941-1950",V16="1951-1960"),"Murowana (cegła - pustak)",IF(OR(V16="1961-1970",V16="1971-1980",V16="1981-1990"),"Prefabrykowana",IF(OR(V16="1991-2000",V16&gt;2001),"Mieszana",IF(V16="","",""))))</f>
        <v>0</v>
      </c>
      <c r="W16">
        <v>355000</v>
      </c>
      <c r="Y16" t="s">
        <v>449</v>
      </c>
      <c r="Z16" t="s">
        <v>452</v>
      </c>
      <c r="AA16" t="s">
        <v>460</v>
      </c>
      <c r="AB16" t="s">
        <v>511</v>
      </c>
      <c r="AC16" t="s">
        <v>525</v>
      </c>
      <c r="AD16" t="s">
        <v>372</v>
      </c>
      <c r="AE16" t="s">
        <v>581</v>
      </c>
      <c r="AK16">
        <v>0</v>
      </c>
      <c r="AL16">
        <f>IF(OR(V16="do 1930",V16="1931-1940",V16="1941-1950",V16="1951-1960"),"Przeciętny",IF(OR(V16="1961-1970",V16="1971-1980",V16="1981-1990"),"Dobry",IF(OR(V16="1991-2000",V16&gt;2001),"Bardzo dobry",IF(V16="","",""))))</f>
        <v>0</v>
      </c>
      <c r="AW16" t="s">
        <v>584</v>
      </c>
      <c r="BB16" t="s">
        <v>628</v>
      </c>
      <c r="BD16" t="s">
        <v>629</v>
      </c>
      <c r="BF16" t="s">
        <v>630</v>
      </c>
      <c r="BX16" t="s">
        <v>632</v>
      </c>
      <c r="BY16" t="s">
        <v>644</v>
      </c>
    </row>
    <row r="17" spans="2:78">
      <c r="B17" t="s">
        <v>89</v>
      </c>
      <c r="C17" t="s">
        <v>138</v>
      </c>
      <c r="D17" t="s">
        <v>139</v>
      </c>
      <c r="E17" t="s">
        <v>141</v>
      </c>
      <c r="F17" t="s">
        <v>146</v>
      </c>
      <c r="G17" t="s">
        <v>151</v>
      </c>
      <c r="H17" t="s">
        <v>158</v>
      </c>
      <c r="I17">
        <v>7</v>
      </c>
      <c r="J17" t="s">
        <v>187</v>
      </c>
      <c r="K17" t="s">
        <v>247</v>
      </c>
      <c r="L17" t="s">
        <v>314</v>
      </c>
      <c r="M17">
        <v>1027</v>
      </c>
      <c r="O17" t="s">
        <v>371</v>
      </c>
      <c r="P17">
        <v>5694444.44</v>
      </c>
      <c r="S17" t="s">
        <v>373</v>
      </c>
      <c r="T17" t="s">
        <v>389</v>
      </c>
      <c r="U17">
        <f>IF(OR(V17="do 1930",V17="1931-1940",V17="1941-1950",V17="1951-1960"),"Murowana (cegła - pustak)",IF(OR(V17="1961-1970",V17="1971-1980",V17="1981-1990"),"Prefabrykowana",IF(OR(V17="1991-2000",V17&gt;2001),"Mieszana",IF(V17="","",""))))</f>
        <v>0</v>
      </c>
      <c r="W17">
        <v>6150000</v>
      </c>
      <c r="Y17" t="s">
        <v>448</v>
      </c>
      <c r="AA17" t="s">
        <v>461</v>
      </c>
      <c r="AB17" t="s">
        <v>511</v>
      </c>
      <c r="AC17" t="s">
        <v>526</v>
      </c>
      <c r="AD17" t="s">
        <v>372</v>
      </c>
      <c r="AE17" t="s">
        <v>581</v>
      </c>
      <c r="AK17">
        <v>0</v>
      </c>
      <c r="AL17">
        <f>IF(OR(V17="do 1930",V17="1931-1940",V17="1941-1950",V17="1951-1960"),"Przeciętny",IF(OR(V17="1961-1970",V17="1971-1980",V17="1981-1990"),"Dobry",IF(OR(V17="1991-2000",V17&gt;2001),"Bardzo dobry",IF(V17="","",""))))</f>
        <v>0</v>
      </c>
      <c r="AW17" t="s">
        <v>585</v>
      </c>
      <c r="BB17" t="s">
        <v>628</v>
      </c>
      <c r="BD17" t="s">
        <v>629</v>
      </c>
      <c r="BF17" t="s">
        <v>630</v>
      </c>
      <c r="BX17" t="s">
        <v>632</v>
      </c>
    </row>
    <row r="18" spans="2:78">
      <c r="B18" t="s">
        <v>90</v>
      </c>
      <c r="C18" t="s">
        <v>138</v>
      </c>
      <c r="D18" t="s">
        <v>139</v>
      </c>
      <c r="E18" t="s">
        <v>142</v>
      </c>
      <c r="F18" t="s">
        <v>147</v>
      </c>
      <c r="G18" t="s">
        <v>152</v>
      </c>
      <c r="H18" t="s">
        <v>162</v>
      </c>
      <c r="I18">
        <v>3</v>
      </c>
      <c r="J18" t="s">
        <v>188</v>
      </c>
      <c r="K18" t="s">
        <v>248</v>
      </c>
      <c r="L18" t="s">
        <v>315</v>
      </c>
      <c r="M18">
        <v>151</v>
      </c>
      <c r="N18">
        <v>142.7</v>
      </c>
      <c r="O18" t="s">
        <v>372</v>
      </c>
      <c r="P18">
        <v>453703.7</v>
      </c>
      <c r="S18" t="s">
        <v>373</v>
      </c>
      <c r="T18" t="s">
        <v>390</v>
      </c>
      <c r="U18">
        <f>IF(OR(V18="do 1930",V18="1931-1940",V18="1941-1950",V18="1951-1960"),"Murowana (cegła - pustak)",IF(OR(V18="1961-1970",V18="1971-1980",V18="1981-1990"),"Prefabrykowana",IF(OR(V18="1991-2000",V18&gt;2001),"Mieszana",IF(V18="","",""))))</f>
        <v>0</v>
      </c>
      <c r="W18">
        <v>490000</v>
      </c>
      <c r="Y18" t="s">
        <v>449</v>
      </c>
      <c r="Z18" t="s">
        <v>452</v>
      </c>
      <c r="AA18" t="s">
        <v>462</v>
      </c>
      <c r="AB18" t="s">
        <v>511</v>
      </c>
      <c r="AC18" t="s">
        <v>527</v>
      </c>
      <c r="AD18" t="s">
        <v>372</v>
      </c>
      <c r="AE18" t="s">
        <v>581</v>
      </c>
      <c r="AK18">
        <v>0</v>
      </c>
      <c r="AL18">
        <f>IF(OR(V18="do 1930",V18="1931-1940",V18="1941-1950",V18="1951-1960"),"Przeciętny",IF(OR(V18="1961-1970",V18="1971-1980",V18="1981-1990"),"Dobry",IF(OR(V18="1991-2000",V18&gt;2001),"Bardzo dobry",IF(V18="","",""))))</f>
        <v>0</v>
      </c>
      <c r="AW18" t="s">
        <v>586</v>
      </c>
      <c r="BB18" t="s">
        <v>628</v>
      </c>
      <c r="BD18" t="s">
        <v>629</v>
      </c>
      <c r="BF18" t="s">
        <v>630</v>
      </c>
      <c r="BX18" t="s">
        <v>632</v>
      </c>
      <c r="BY18" t="s">
        <v>645</v>
      </c>
    </row>
    <row r="19" spans="2:78">
      <c r="B19" t="s">
        <v>91</v>
      </c>
      <c r="C19" t="s">
        <v>138</v>
      </c>
      <c r="D19" t="s">
        <v>139</v>
      </c>
      <c r="E19" t="s">
        <v>142</v>
      </c>
      <c r="F19" t="s">
        <v>147</v>
      </c>
      <c r="G19" t="s">
        <v>152</v>
      </c>
      <c r="H19" t="s">
        <v>162</v>
      </c>
      <c r="I19">
        <v>3</v>
      </c>
      <c r="J19" t="s">
        <v>188</v>
      </c>
      <c r="K19" t="s">
        <v>249</v>
      </c>
      <c r="L19" t="s">
        <v>316</v>
      </c>
      <c r="M19">
        <v>166</v>
      </c>
      <c r="N19">
        <v>143.74</v>
      </c>
      <c r="O19" t="s">
        <v>372</v>
      </c>
      <c r="P19">
        <v>435185.19</v>
      </c>
      <c r="S19" t="s">
        <v>373</v>
      </c>
      <c r="T19" t="s">
        <v>391</v>
      </c>
      <c r="U19">
        <f>IF(OR(V19="do 1930",V19="1931-1940",V19="1941-1950",V19="1951-1960"),"Murowana (cegła - pustak)",IF(OR(V19="1961-1970",V19="1971-1980",V19="1981-1990"),"Prefabrykowana",IF(OR(V19="1991-2000",V19&gt;2001),"Mieszana",IF(V19="","",""))))</f>
        <v>0</v>
      </c>
      <c r="W19">
        <v>470000</v>
      </c>
      <c r="Y19" t="s">
        <v>449</v>
      </c>
      <c r="Z19" t="s">
        <v>452</v>
      </c>
      <c r="AA19" t="s">
        <v>463</v>
      </c>
      <c r="AB19" t="s">
        <v>511</v>
      </c>
      <c r="AC19" t="s">
        <v>528</v>
      </c>
      <c r="AD19" t="s">
        <v>372</v>
      </c>
      <c r="AE19" t="s">
        <v>581</v>
      </c>
      <c r="AK19">
        <v>0</v>
      </c>
      <c r="AL19">
        <f>IF(OR(V19="do 1930",V19="1931-1940",V19="1941-1950",V19="1951-1960"),"Przeciętny",IF(OR(V19="1961-1970",V19="1971-1980",V19="1981-1990"),"Dobry",IF(OR(V19="1991-2000",V19&gt;2001),"Bardzo dobry",IF(V19="","",""))))</f>
        <v>0</v>
      </c>
      <c r="AW19" t="s">
        <v>586</v>
      </c>
      <c r="BB19" t="s">
        <v>628</v>
      </c>
      <c r="BD19" t="s">
        <v>629</v>
      </c>
      <c r="BF19" t="s">
        <v>630</v>
      </c>
      <c r="BX19" t="s">
        <v>632</v>
      </c>
      <c r="BY19" t="s">
        <v>645</v>
      </c>
    </row>
    <row r="20" spans="2:78">
      <c r="B20" t="s">
        <v>92</v>
      </c>
      <c r="C20" t="s">
        <v>138</v>
      </c>
      <c r="D20" t="s">
        <v>139</v>
      </c>
      <c r="E20" t="s">
        <v>142</v>
      </c>
      <c r="F20" t="s">
        <v>147</v>
      </c>
      <c r="G20" t="s">
        <v>152</v>
      </c>
      <c r="H20" t="s">
        <v>163</v>
      </c>
      <c r="I20">
        <v>3</v>
      </c>
      <c r="J20" t="s">
        <v>189</v>
      </c>
      <c r="K20" t="s">
        <v>250</v>
      </c>
      <c r="L20" t="s">
        <v>317</v>
      </c>
      <c r="M20">
        <v>4895</v>
      </c>
      <c r="O20" t="s">
        <v>371</v>
      </c>
      <c r="P20">
        <v>4643610.19</v>
      </c>
      <c r="S20" t="s">
        <v>373</v>
      </c>
      <c r="T20" t="s">
        <v>392</v>
      </c>
      <c r="U20">
        <f>IF(OR(V20="do 1930",V20="1931-1940",V20="1941-1950",V20="1951-1960"),"Murowana (cegła - pustak)",IF(OR(V20="1961-1970",V20="1971-1980",V20="1981-1990"),"Prefabrykowana",IF(OR(V20="1991-2000",V20&gt;2001),"Mieszana",IF(V20="","",""))))</f>
        <v>0</v>
      </c>
      <c r="W20">
        <v>5015099</v>
      </c>
      <c r="Y20" t="s">
        <v>448</v>
      </c>
      <c r="AA20" t="s">
        <v>464</v>
      </c>
      <c r="AB20" t="s">
        <v>511</v>
      </c>
      <c r="AC20" t="s">
        <v>529</v>
      </c>
      <c r="AD20" t="s">
        <v>372</v>
      </c>
      <c r="AE20" t="s">
        <v>581</v>
      </c>
      <c r="AK20">
        <v>0</v>
      </c>
      <c r="AL20">
        <f>IF(OR(V20="do 1930",V20="1931-1940",V20="1941-1950",V20="1951-1960"),"Przeciętny",IF(OR(V20="1961-1970",V20="1971-1980",V20="1981-1990"),"Dobry",IF(OR(V20="1991-2000",V20&gt;2001),"Bardzo dobry",IF(V20="","",""))))</f>
        <v>0</v>
      </c>
      <c r="AW20" t="s">
        <v>587</v>
      </c>
      <c r="BB20" t="s">
        <v>628</v>
      </c>
      <c r="BD20" t="s">
        <v>629</v>
      </c>
      <c r="BF20" t="s">
        <v>630</v>
      </c>
      <c r="BX20" t="s">
        <v>632</v>
      </c>
      <c r="BY20" t="s">
        <v>641</v>
      </c>
      <c r="BZ20" t="s">
        <v>661</v>
      </c>
    </row>
    <row r="21" spans="2:78">
      <c r="B21" t="s">
        <v>93</v>
      </c>
      <c r="C21" t="s">
        <v>138</v>
      </c>
      <c r="D21" t="s">
        <v>139</v>
      </c>
      <c r="E21" t="s">
        <v>140</v>
      </c>
      <c r="F21" t="s">
        <v>145</v>
      </c>
      <c r="G21" t="s">
        <v>150</v>
      </c>
      <c r="H21" t="s">
        <v>164</v>
      </c>
      <c r="I21">
        <v>10</v>
      </c>
      <c r="J21" t="s">
        <v>190</v>
      </c>
      <c r="K21" t="s">
        <v>251</v>
      </c>
      <c r="L21" t="s">
        <v>318</v>
      </c>
      <c r="M21">
        <v>509</v>
      </c>
      <c r="O21" t="s">
        <v>371</v>
      </c>
      <c r="P21">
        <v>911111.11</v>
      </c>
      <c r="S21" t="s">
        <v>373</v>
      </c>
      <c r="T21" t="s">
        <v>393</v>
      </c>
      <c r="U21">
        <f>IF(OR(V21="do 1930",V21="1931-1940",V21="1941-1950",V21="1951-1960"),"Murowana (cegła - pustak)",IF(OR(V21="1961-1970",V21="1971-1980",V21="1981-1990"),"Prefabrykowana",IF(OR(V21="1991-2000",V21&gt;2001),"Mieszana",IF(V21="","",""))))</f>
        <v>0</v>
      </c>
      <c r="W21">
        <v>984000</v>
      </c>
      <c r="Y21" t="s">
        <v>449</v>
      </c>
      <c r="AA21" t="s">
        <v>465</v>
      </c>
      <c r="AB21" t="s">
        <v>511</v>
      </c>
      <c r="AC21" t="s">
        <v>530</v>
      </c>
      <c r="AD21" t="s">
        <v>372</v>
      </c>
      <c r="AE21" t="s">
        <v>581</v>
      </c>
      <c r="AK21">
        <v>0</v>
      </c>
      <c r="AL21">
        <f>IF(OR(V21="do 1930",V21="1931-1940",V21="1941-1950",V21="1951-1960"),"Przeciętny",IF(OR(V21="1961-1970",V21="1971-1980",V21="1981-1990"),"Dobry",IF(OR(V21="1991-2000",V21&gt;2001),"Bardzo dobry",IF(V21="","",""))))</f>
        <v>0</v>
      </c>
      <c r="AW21" t="s">
        <v>588</v>
      </c>
      <c r="BB21" t="s">
        <v>628</v>
      </c>
      <c r="BD21" t="s">
        <v>629</v>
      </c>
      <c r="BF21" t="s">
        <v>630</v>
      </c>
      <c r="BX21" t="s">
        <v>632</v>
      </c>
      <c r="BY21" t="s">
        <v>644</v>
      </c>
    </row>
    <row r="22" spans="2:78">
      <c r="B22" t="s">
        <v>94</v>
      </c>
      <c r="C22" t="s">
        <v>138</v>
      </c>
      <c r="D22" t="s">
        <v>139</v>
      </c>
      <c r="E22" t="s">
        <v>143</v>
      </c>
      <c r="F22" t="s">
        <v>148</v>
      </c>
      <c r="G22" t="s">
        <v>153</v>
      </c>
      <c r="H22" t="s">
        <v>165</v>
      </c>
      <c r="I22">
        <v>21</v>
      </c>
      <c r="J22" t="s">
        <v>191</v>
      </c>
      <c r="L22" t="s">
        <v>319</v>
      </c>
      <c r="M22">
        <v>224</v>
      </c>
      <c r="O22" t="s">
        <v>371</v>
      </c>
      <c r="P22">
        <v>6833333.33</v>
      </c>
      <c r="S22" t="s">
        <v>373</v>
      </c>
      <c r="T22" t="s">
        <v>394</v>
      </c>
      <c r="U22">
        <f>IF(OR(V22="do 1930",V22="1931-1940",V22="1941-1950",V22="1951-1960"),"Murowana (cegła - pustak)",IF(OR(V22="1961-1970",V22="1971-1980",V22="1981-1990"),"Prefabrykowana",IF(OR(V22="1991-2000",V22&gt;2001),"Mieszana",IF(V22="","",""))))</f>
        <v>0</v>
      </c>
      <c r="W22">
        <v>7380000</v>
      </c>
      <c r="Y22" t="s">
        <v>448</v>
      </c>
      <c r="AA22" t="s">
        <v>466</v>
      </c>
      <c r="AB22" t="s">
        <v>511</v>
      </c>
      <c r="AD22" t="s">
        <v>372</v>
      </c>
      <c r="AE22" t="s">
        <v>581</v>
      </c>
      <c r="AK22">
        <v>0</v>
      </c>
      <c r="AL22">
        <f>IF(OR(V22="do 1930",V22="1931-1940",V22="1941-1950",V22="1951-1960"),"Przeciętny",IF(OR(V22="1961-1970",V22="1971-1980",V22="1981-1990"),"Dobry",IF(OR(V22="1991-2000",V22&gt;2001),"Bardzo dobry",IF(V22="","",""))))</f>
        <v>0</v>
      </c>
      <c r="BB22" t="s">
        <v>628</v>
      </c>
      <c r="BD22" t="s">
        <v>629</v>
      </c>
      <c r="BF22" t="s">
        <v>630</v>
      </c>
      <c r="BX22" t="s">
        <v>633</v>
      </c>
    </row>
    <row r="23" spans="2:78">
      <c r="B23" t="s">
        <v>95</v>
      </c>
      <c r="C23" t="s">
        <v>138</v>
      </c>
      <c r="D23" t="s">
        <v>139</v>
      </c>
      <c r="E23" t="s">
        <v>143</v>
      </c>
      <c r="F23" t="s">
        <v>148</v>
      </c>
      <c r="G23" t="s">
        <v>153</v>
      </c>
      <c r="H23" t="s">
        <v>165</v>
      </c>
      <c r="I23">
        <v>21</v>
      </c>
      <c r="J23" t="s">
        <v>191</v>
      </c>
      <c r="K23" t="s">
        <v>252</v>
      </c>
      <c r="L23" t="s">
        <v>320</v>
      </c>
      <c r="M23">
        <v>2791</v>
      </c>
      <c r="O23" t="s">
        <v>371</v>
      </c>
      <c r="P23">
        <v>569444.4399999999</v>
      </c>
      <c r="S23" t="s">
        <v>373</v>
      </c>
      <c r="T23" t="s">
        <v>395</v>
      </c>
      <c r="U23">
        <f>IF(OR(V23="do 1930",V23="1931-1940",V23="1941-1950",V23="1951-1960"),"Murowana (cegła - pustak)",IF(OR(V23="1961-1970",V23="1971-1980",V23="1981-1990"),"Prefabrykowana",IF(OR(V23="1991-2000",V23&gt;2001),"Mieszana",IF(V23="","",""))))</f>
        <v>0</v>
      </c>
      <c r="W23">
        <v>615000</v>
      </c>
      <c r="Y23" t="s">
        <v>448</v>
      </c>
      <c r="AA23" t="s">
        <v>467</v>
      </c>
      <c r="AB23" t="s">
        <v>511</v>
      </c>
      <c r="AC23" t="s">
        <v>531</v>
      </c>
      <c r="AD23" t="s">
        <v>372</v>
      </c>
      <c r="AE23" t="s">
        <v>581</v>
      </c>
      <c r="AK23">
        <v>0</v>
      </c>
      <c r="AL23">
        <f>IF(OR(V23="do 1930",V23="1931-1940",V23="1941-1950",V23="1951-1960"),"Przeciętny",IF(OR(V23="1961-1970",V23="1971-1980",V23="1981-1990"),"Dobry",IF(OR(V23="1991-2000",V23&gt;2001),"Bardzo dobry",IF(V23="","",""))))</f>
        <v>0</v>
      </c>
      <c r="AW23" t="s">
        <v>589</v>
      </c>
      <c r="BB23" t="s">
        <v>628</v>
      </c>
      <c r="BD23" t="s">
        <v>629</v>
      </c>
      <c r="BF23" t="s">
        <v>630</v>
      </c>
      <c r="BX23" t="s">
        <v>633</v>
      </c>
      <c r="BZ23" t="s">
        <v>662</v>
      </c>
    </row>
    <row r="24" spans="2:78">
      <c r="B24" t="s">
        <v>84</v>
      </c>
      <c r="C24" t="s">
        <v>138</v>
      </c>
      <c r="D24" t="s">
        <v>139</v>
      </c>
      <c r="E24" t="s">
        <v>142</v>
      </c>
      <c r="F24" t="s">
        <v>147</v>
      </c>
      <c r="G24" t="s">
        <v>152</v>
      </c>
      <c r="H24" t="s">
        <v>166</v>
      </c>
      <c r="I24">
        <v>15</v>
      </c>
      <c r="J24" t="s">
        <v>192</v>
      </c>
      <c r="K24" t="s">
        <v>253</v>
      </c>
      <c r="L24" t="s">
        <v>321</v>
      </c>
      <c r="M24">
        <v>135</v>
      </c>
      <c r="O24" t="s">
        <v>371</v>
      </c>
      <c r="P24">
        <v>694444.4399999999</v>
      </c>
      <c r="S24" t="s">
        <v>373</v>
      </c>
      <c r="T24" t="s">
        <v>396</v>
      </c>
      <c r="U24">
        <f>IF(OR(V24="do 1930",V24="1931-1940",V24="1941-1950",V24="1951-1960"),"Murowana (cegła - pustak)",IF(OR(V24="1961-1970",V24="1971-1980",V24="1981-1990"),"Prefabrykowana",IF(OR(V24="1991-2000",V24&gt;2001),"Mieszana",IF(V24="","",""))))</f>
        <v>0</v>
      </c>
      <c r="W24">
        <v>750000</v>
      </c>
      <c r="Y24" t="s">
        <v>449</v>
      </c>
      <c r="AA24" t="s">
        <v>468</v>
      </c>
      <c r="AB24" t="s">
        <v>511</v>
      </c>
      <c r="AC24" t="s">
        <v>532</v>
      </c>
      <c r="AD24" t="s">
        <v>372</v>
      </c>
      <c r="AE24" t="s">
        <v>581</v>
      </c>
      <c r="AK24">
        <v>0</v>
      </c>
      <c r="AL24">
        <f>IF(OR(V24="do 1930",V24="1931-1940",V24="1941-1950",V24="1951-1960"),"Przeciętny",IF(OR(V24="1961-1970",V24="1971-1980",V24="1981-1990"),"Dobry",IF(OR(V24="1991-2000",V24&gt;2001),"Bardzo dobry",IF(V24="","",""))))</f>
        <v>0</v>
      </c>
      <c r="AW24" t="s">
        <v>590</v>
      </c>
      <c r="BB24" t="s">
        <v>628</v>
      </c>
      <c r="BD24" t="s">
        <v>629</v>
      </c>
      <c r="BF24" t="s">
        <v>630</v>
      </c>
      <c r="BX24" t="s">
        <v>632</v>
      </c>
    </row>
    <row r="25" spans="2:78">
      <c r="B25" t="s">
        <v>96</v>
      </c>
      <c r="C25" t="s">
        <v>138</v>
      </c>
      <c r="D25" t="s">
        <v>139</v>
      </c>
      <c r="E25" t="s">
        <v>143</v>
      </c>
      <c r="F25" t="s">
        <v>148</v>
      </c>
      <c r="G25" t="s">
        <v>153</v>
      </c>
      <c r="H25" t="s">
        <v>165</v>
      </c>
      <c r="I25">
        <v>30</v>
      </c>
      <c r="J25" t="s">
        <v>193</v>
      </c>
      <c r="K25" t="s">
        <v>254</v>
      </c>
      <c r="L25" t="s">
        <v>322</v>
      </c>
      <c r="M25">
        <v>4380</v>
      </c>
      <c r="N25">
        <v>30.5</v>
      </c>
      <c r="O25" t="s">
        <v>372</v>
      </c>
      <c r="P25">
        <v>195483.33</v>
      </c>
      <c r="S25" t="s">
        <v>373</v>
      </c>
      <c r="T25" t="s">
        <v>397</v>
      </c>
      <c r="U25">
        <f>IF(OR(V25="do 1930",V25="1931-1940",V25="1941-1950",V25="1951-1960"),"Murowana (cegła - pustak)",IF(OR(V25="1961-1970",V25="1971-1980",V25="1981-1990"),"Prefabrykowana",IF(OR(V25="1991-2000",V25&gt;2001),"Mieszana",IF(V25="","",""))))</f>
        <v>0</v>
      </c>
      <c r="W25">
        <v>211122</v>
      </c>
      <c r="Y25" t="s">
        <v>447</v>
      </c>
      <c r="Z25" t="s">
        <v>451</v>
      </c>
      <c r="AA25" t="s">
        <v>469</v>
      </c>
      <c r="AB25" t="s">
        <v>511</v>
      </c>
      <c r="AC25" t="s">
        <v>533</v>
      </c>
      <c r="AD25" t="s">
        <v>372</v>
      </c>
      <c r="AE25" t="s">
        <v>581</v>
      </c>
      <c r="AK25">
        <v>4</v>
      </c>
      <c r="AL25">
        <f>IF(OR(V25="do 1930",V25="1931-1940",V25="1941-1950",V25="1951-1960"),"Przeciętny",IF(OR(V25="1961-1970",V25="1971-1980",V25="1981-1990"),"Dobry",IF(OR(V25="1991-2000",V25&gt;2001),"Bardzo dobry",IF(V25="","",""))))</f>
        <v>0</v>
      </c>
      <c r="AW25" t="s">
        <v>591</v>
      </c>
      <c r="BB25" t="s">
        <v>628</v>
      </c>
      <c r="BD25" t="s">
        <v>629</v>
      </c>
      <c r="BF25" t="s">
        <v>630</v>
      </c>
      <c r="BX25" t="s">
        <v>634</v>
      </c>
      <c r="BY25" t="s">
        <v>644</v>
      </c>
    </row>
    <row r="26" spans="2:78">
      <c r="B26" t="s">
        <v>97</v>
      </c>
      <c r="C26" t="s">
        <v>138</v>
      </c>
      <c r="D26" t="s">
        <v>139</v>
      </c>
      <c r="E26" t="s">
        <v>142</v>
      </c>
      <c r="F26" t="s">
        <v>147</v>
      </c>
      <c r="G26" t="s">
        <v>152</v>
      </c>
      <c r="H26" t="s">
        <v>167</v>
      </c>
      <c r="I26">
        <v>3</v>
      </c>
      <c r="J26" t="s">
        <v>194</v>
      </c>
      <c r="K26" t="s">
        <v>255</v>
      </c>
      <c r="L26" t="s">
        <v>323</v>
      </c>
      <c r="M26">
        <v>259</v>
      </c>
      <c r="O26" t="s">
        <v>371</v>
      </c>
      <c r="P26">
        <v>416666.67</v>
      </c>
      <c r="S26" t="s">
        <v>373</v>
      </c>
      <c r="T26" t="s">
        <v>398</v>
      </c>
      <c r="U26">
        <f>IF(OR(V26="do 1930",V26="1931-1940",V26="1941-1950",V26="1951-1960"),"Murowana (cegła - pustak)",IF(OR(V26="1961-1970",V26="1971-1980",V26="1981-1990"),"Prefabrykowana",IF(OR(V26="1991-2000",V26&gt;2001),"Mieszana",IF(V26="","",""))))</f>
        <v>0</v>
      </c>
      <c r="W26">
        <v>450000</v>
      </c>
      <c r="Y26" t="s">
        <v>449</v>
      </c>
      <c r="AA26" t="s">
        <v>470</v>
      </c>
      <c r="AB26" t="s">
        <v>511</v>
      </c>
      <c r="AC26" t="s">
        <v>534</v>
      </c>
      <c r="AD26" t="s">
        <v>372</v>
      </c>
      <c r="AE26" t="s">
        <v>581</v>
      </c>
      <c r="AK26">
        <v>0</v>
      </c>
      <c r="AL26">
        <f>IF(OR(V26="do 1930",V26="1931-1940",V26="1941-1950",V26="1951-1960"),"Przeciętny",IF(OR(V26="1961-1970",V26="1971-1980",V26="1981-1990"),"Dobry",IF(OR(V26="1991-2000",V26&gt;2001),"Bardzo dobry",IF(V26="","",""))))</f>
        <v>0</v>
      </c>
      <c r="AW26" t="s">
        <v>592</v>
      </c>
      <c r="BB26" t="s">
        <v>628</v>
      </c>
      <c r="BD26" t="s">
        <v>629</v>
      </c>
      <c r="BF26" t="s">
        <v>630</v>
      </c>
      <c r="BX26" t="s">
        <v>632</v>
      </c>
      <c r="BY26" t="s">
        <v>646</v>
      </c>
    </row>
    <row r="27" spans="2:78">
      <c r="B27" t="s">
        <v>98</v>
      </c>
      <c r="C27" t="s">
        <v>138</v>
      </c>
      <c r="D27" t="s">
        <v>139</v>
      </c>
      <c r="E27" t="s">
        <v>142</v>
      </c>
      <c r="F27" t="s">
        <v>147</v>
      </c>
      <c r="G27" t="s">
        <v>152</v>
      </c>
      <c r="H27" t="s">
        <v>168</v>
      </c>
      <c r="I27">
        <v>20</v>
      </c>
      <c r="J27" t="s">
        <v>195</v>
      </c>
      <c r="L27" t="s">
        <v>324</v>
      </c>
      <c r="M27">
        <v>40736</v>
      </c>
      <c r="O27" t="s">
        <v>371</v>
      </c>
      <c r="P27">
        <v>27449286.11</v>
      </c>
      <c r="S27" t="s">
        <v>373</v>
      </c>
      <c r="T27" t="s">
        <v>399</v>
      </c>
      <c r="U27">
        <f>IF(OR(V27="do 1930",V27="1931-1940",V27="1941-1950",V27="1951-1960"),"Murowana (cegła - pustak)",IF(OR(V27="1961-1970",V27="1971-1980",V27="1981-1990"),"Prefabrykowana",IF(OR(V27="1991-2000",V27&gt;2001),"Mieszana",IF(V27="","",""))))</f>
        <v>0</v>
      </c>
      <c r="W27">
        <v>29645229</v>
      </c>
      <c r="Y27" t="s">
        <v>448</v>
      </c>
      <c r="AA27" t="s">
        <v>471</v>
      </c>
      <c r="AB27" t="s">
        <v>511</v>
      </c>
      <c r="AC27" t="s">
        <v>535</v>
      </c>
      <c r="AD27" t="s">
        <v>372</v>
      </c>
      <c r="AE27" t="s">
        <v>581</v>
      </c>
      <c r="AK27">
        <v>0</v>
      </c>
      <c r="AL27">
        <f>IF(OR(V27="do 1930",V27="1931-1940",V27="1941-1950",V27="1951-1960"),"Przeciętny",IF(OR(V27="1961-1970",V27="1971-1980",V27="1981-1990"),"Dobry",IF(OR(V27="1991-2000",V27&gt;2001),"Bardzo dobry",IF(V27="","",""))))</f>
        <v>0</v>
      </c>
      <c r="BB27" t="s">
        <v>628</v>
      </c>
      <c r="BD27" t="s">
        <v>629</v>
      </c>
      <c r="BF27" t="s">
        <v>630</v>
      </c>
      <c r="BX27" t="s">
        <v>632</v>
      </c>
    </row>
    <row r="28" spans="2:78">
      <c r="B28" t="s">
        <v>99</v>
      </c>
      <c r="C28" t="s">
        <v>138</v>
      </c>
      <c r="D28" t="s">
        <v>139</v>
      </c>
      <c r="E28" t="s">
        <v>141</v>
      </c>
      <c r="F28" t="s">
        <v>146</v>
      </c>
      <c r="G28" t="s">
        <v>151</v>
      </c>
      <c r="H28" t="s">
        <v>161</v>
      </c>
      <c r="I28">
        <v>3</v>
      </c>
      <c r="J28" t="s">
        <v>196</v>
      </c>
      <c r="K28" t="s">
        <v>256</v>
      </c>
      <c r="L28" t="s">
        <v>325</v>
      </c>
      <c r="M28">
        <v>300</v>
      </c>
      <c r="N28">
        <v>112</v>
      </c>
      <c r="O28" t="s">
        <v>372</v>
      </c>
      <c r="P28">
        <v>462037.04</v>
      </c>
      <c r="S28" t="s">
        <v>373</v>
      </c>
      <c r="T28" t="s">
        <v>400</v>
      </c>
      <c r="U28">
        <f>IF(OR(V28="do 1930",V28="1931-1940",V28="1941-1950",V28="1951-1960"),"Murowana (cegła - pustak)",IF(OR(V28="1961-1970",V28="1971-1980",V28="1981-1990"),"Prefabrykowana",IF(OR(V28="1991-2000",V28&gt;2001),"Mieszana",IF(V28="","",""))))</f>
        <v>0</v>
      </c>
      <c r="W28">
        <v>499000</v>
      </c>
      <c r="Y28" t="s">
        <v>449</v>
      </c>
      <c r="Z28" t="s">
        <v>452</v>
      </c>
      <c r="AA28" t="s">
        <v>459</v>
      </c>
      <c r="AB28" t="s">
        <v>511</v>
      </c>
      <c r="AD28" t="s">
        <v>372</v>
      </c>
      <c r="AE28" t="s">
        <v>581</v>
      </c>
      <c r="AK28">
        <v>0</v>
      </c>
      <c r="AL28">
        <f>IF(OR(V28="do 1930",V28="1931-1940",V28="1941-1950",V28="1951-1960"),"Przeciętny",IF(OR(V28="1961-1970",V28="1971-1980",V28="1981-1990"),"Dobry",IF(OR(V28="1991-2000",V28&gt;2001),"Bardzo dobry",IF(V28="","",""))))</f>
        <v>0</v>
      </c>
      <c r="AW28" t="s">
        <v>584</v>
      </c>
      <c r="BB28" t="s">
        <v>628</v>
      </c>
      <c r="BD28" t="s">
        <v>629</v>
      </c>
      <c r="BF28" t="s">
        <v>630</v>
      </c>
      <c r="BX28" t="s">
        <v>632</v>
      </c>
      <c r="BY28" t="s">
        <v>644</v>
      </c>
    </row>
    <row r="29" spans="2:78">
      <c r="B29" t="s">
        <v>88</v>
      </c>
      <c r="C29" t="s">
        <v>138</v>
      </c>
      <c r="D29" t="s">
        <v>139</v>
      </c>
      <c r="E29" t="s">
        <v>142</v>
      </c>
      <c r="F29" t="s">
        <v>147</v>
      </c>
      <c r="G29" t="s">
        <v>152</v>
      </c>
      <c r="H29" t="s">
        <v>168</v>
      </c>
      <c r="I29">
        <v>17</v>
      </c>
      <c r="J29" t="s">
        <v>197</v>
      </c>
      <c r="K29" t="s">
        <v>257</v>
      </c>
      <c r="L29" t="s">
        <v>326</v>
      </c>
      <c r="M29">
        <v>8088</v>
      </c>
      <c r="O29" t="s">
        <v>371</v>
      </c>
      <c r="S29" t="s">
        <v>373</v>
      </c>
      <c r="T29" t="s">
        <v>401</v>
      </c>
      <c r="U29">
        <f>IF(OR(V29="do 1930",V29="1931-1940",V29="1941-1950",V29="1951-1960"),"Murowana (cegła - pustak)",IF(OR(V29="1961-1970",V29="1971-1980",V29="1981-1990"),"Prefabrykowana",IF(OR(V29="1991-2000",V29&gt;2001),"Mieszana",IF(V29="","",""))))</f>
        <v>0</v>
      </c>
      <c r="Y29" t="s">
        <v>449</v>
      </c>
      <c r="AA29" t="s">
        <v>472</v>
      </c>
      <c r="AB29" t="s">
        <v>511</v>
      </c>
      <c r="AC29" t="s">
        <v>536</v>
      </c>
      <c r="AD29" t="s">
        <v>372</v>
      </c>
      <c r="AE29" t="s">
        <v>581</v>
      </c>
      <c r="AK29">
        <v>2</v>
      </c>
      <c r="AL29">
        <f>IF(OR(V29="do 1930",V29="1931-1940",V29="1941-1950",V29="1951-1960"),"Przeciętny",IF(OR(V29="1961-1970",V29="1971-1980",V29="1981-1990"),"Dobry",IF(OR(V29="1991-2000",V29&gt;2001),"Bardzo dobry",IF(V29="","",""))))</f>
        <v>0</v>
      </c>
      <c r="AW29" t="s">
        <v>593</v>
      </c>
      <c r="BB29" t="s">
        <v>628</v>
      </c>
      <c r="BD29" t="s">
        <v>629</v>
      </c>
      <c r="BF29" t="s">
        <v>630</v>
      </c>
      <c r="BX29" t="s">
        <v>632</v>
      </c>
      <c r="BY29" t="s">
        <v>647</v>
      </c>
      <c r="BZ29" t="s">
        <v>663</v>
      </c>
    </row>
    <row r="30" spans="2:78">
      <c r="B30" t="s">
        <v>100</v>
      </c>
      <c r="C30" t="s">
        <v>138</v>
      </c>
      <c r="D30" t="s">
        <v>139</v>
      </c>
      <c r="E30" t="s">
        <v>142</v>
      </c>
      <c r="F30" t="s">
        <v>147</v>
      </c>
      <c r="G30" t="s">
        <v>152</v>
      </c>
      <c r="H30" t="s">
        <v>169</v>
      </c>
      <c r="I30">
        <v>11</v>
      </c>
      <c r="J30" t="s">
        <v>198</v>
      </c>
      <c r="K30" t="s">
        <v>258</v>
      </c>
      <c r="L30" t="s">
        <v>327</v>
      </c>
      <c r="M30">
        <v>380</v>
      </c>
      <c r="O30" t="s">
        <v>371</v>
      </c>
      <c r="P30">
        <v>573888.89</v>
      </c>
      <c r="S30" t="s">
        <v>373</v>
      </c>
      <c r="T30" t="s">
        <v>402</v>
      </c>
      <c r="U30">
        <f>IF(OR(V30="do 1930",V30="1931-1940",V30="1941-1950",V30="1951-1960"),"Murowana (cegła - pustak)",IF(OR(V30="1961-1970",V30="1971-1980",V30="1981-1990"),"Prefabrykowana",IF(OR(V30="1991-2000",V30&gt;2001),"Mieszana",IF(V30="","",""))))</f>
        <v>0</v>
      </c>
      <c r="W30">
        <v>619800</v>
      </c>
      <c r="Y30" t="s">
        <v>450</v>
      </c>
      <c r="AA30" t="s">
        <v>473</v>
      </c>
      <c r="AB30" t="s">
        <v>511</v>
      </c>
      <c r="AC30" t="s">
        <v>537</v>
      </c>
      <c r="AD30" t="s">
        <v>372</v>
      </c>
      <c r="AE30" t="s">
        <v>581</v>
      </c>
      <c r="AK30">
        <v>0</v>
      </c>
      <c r="AL30">
        <f>IF(OR(V30="do 1930",V30="1931-1940",V30="1941-1950",V30="1951-1960"),"Przeciętny",IF(OR(V30="1961-1970",V30="1971-1980",V30="1981-1990"),"Dobry",IF(OR(V30="1991-2000",V30&gt;2001),"Bardzo dobry",IF(V30="","",""))))</f>
        <v>0</v>
      </c>
      <c r="AW30" t="s">
        <v>594</v>
      </c>
      <c r="BB30" t="s">
        <v>628</v>
      </c>
      <c r="BD30" t="s">
        <v>629</v>
      </c>
      <c r="BF30" t="s">
        <v>630</v>
      </c>
      <c r="BX30" t="s">
        <v>632</v>
      </c>
    </row>
    <row r="31" spans="2:78">
      <c r="B31" t="s">
        <v>101</v>
      </c>
      <c r="C31" t="s">
        <v>138</v>
      </c>
      <c r="D31" t="s">
        <v>139</v>
      </c>
      <c r="E31" t="s">
        <v>141</v>
      </c>
      <c r="F31" t="s">
        <v>146</v>
      </c>
      <c r="G31" t="s">
        <v>151</v>
      </c>
      <c r="H31" t="s">
        <v>158</v>
      </c>
      <c r="I31">
        <v>12</v>
      </c>
      <c r="J31" t="s">
        <v>199</v>
      </c>
      <c r="K31" t="s">
        <v>259</v>
      </c>
      <c r="L31" t="s">
        <v>328</v>
      </c>
      <c r="M31">
        <v>6070</v>
      </c>
      <c r="O31" t="s">
        <v>371</v>
      </c>
      <c r="P31">
        <v>8664666.67</v>
      </c>
      <c r="S31" t="s">
        <v>373</v>
      </c>
      <c r="T31" t="s">
        <v>403</v>
      </c>
      <c r="U31">
        <f>IF(OR(V31="do 1930",V31="1931-1940",V31="1941-1950",V31="1951-1960"),"Murowana (cegła - pustak)",IF(OR(V31="1961-1970",V31="1971-1980",V31="1981-1990"),"Prefabrykowana",IF(OR(V31="1991-2000",V31&gt;2001),"Mieszana",IF(V31="","",""))))</f>
        <v>0</v>
      </c>
      <c r="W31">
        <v>9357840</v>
      </c>
      <c r="Y31" t="s">
        <v>448</v>
      </c>
      <c r="AA31" t="s">
        <v>474</v>
      </c>
      <c r="AB31" t="s">
        <v>511</v>
      </c>
      <c r="AC31" t="s">
        <v>538</v>
      </c>
      <c r="AD31" t="s">
        <v>372</v>
      </c>
      <c r="AE31" t="s">
        <v>581</v>
      </c>
      <c r="AK31">
        <v>1</v>
      </c>
      <c r="AL31">
        <f>IF(OR(V31="do 1930",V31="1931-1940",V31="1941-1950",V31="1951-1960"),"Przeciętny",IF(OR(V31="1961-1970",V31="1971-1980",V31="1981-1990"),"Dobry",IF(OR(V31="1991-2000",V31&gt;2001),"Bardzo dobry",IF(V31="","",""))))</f>
        <v>0</v>
      </c>
      <c r="AW31" t="s">
        <v>595</v>
      </c>
      <c r="BB31" t="s">
        <v>628</v>
      </c>
      <c r="BD31" t="s">
        <v>629</v>
      </c>
      <c r="BF31" t="s">
        <v>630</v>
      </c>
      <c r="BX31" t="s">
        <v>632</v>
      </c>
      <c r="BY31" t="s">
        <v>648</v>
      </c>
    </row>
    <row r="32" spans="2:78">
      <c r="B32" t="s">
        <v>102</v>
      </c>
      <c r="C32" t="s">
        <v>138</v>
      </c>
      <c r="D32" t="s">
        <v>139</v>
      </c>
      <c r="E32" t="s">
        <v>140</v>
      </c>
      <c r="F32" t="s">
        <v>145</v>
      </c>
      <c r="G32" t="s">
        <v>150</v>
      </c>
      <c r="H32" t="s">
        <v>157</v>
      </c>
      <c r="I32">
        <v>3</v>
      </c>
      <c r="J32" t="s">
        <v>200</v>
      </c>
      <c r="K32" t="s">
        <v>260</v>
      </c>
      <c r="L32" t="s">
        <v>329</v>
      </c>
      <c r="M32">
        <v>387</v>
      </c>
      <c r="O32" t="s">
        <v>371</v>
      </c>
      <c r="P32">
        <v>1388888.89</v>
      </c>
      <c r="S32" t="s">
        <v>373</v>
      </c>
      <c r="T32" t="s">
        <v>404</v>
      </c>
      <c r="U32">
        <f>IF(OR(V32="do 1930",V32="1931-1940",V32="1941-1950",V32="1951-1960"),"Murowana (cegła - pustak)",IF(OR(V32="1961-1970",V32="1971-1980",V32="1981-1990"),"Prefabrykowana",IF(OR(V32="1991-2000",V32&gt;2001),"Mieszana",IF(V32="","",""))))</f>
        <v>0</v>
      </c>
      <c r="W32">
        <v>1500000</v>
      </c>
      <c r="Y32" t="s">
        <v>449</v>
      </c>
      <c r="Z32" t="s">
        <v>452</v>
      </c>
      <c r="AA32" t="s">
        <v>475</v>
      </c>
      <c r="AB32" t="s">
        <v>511</v>
      </c>
      <c r="AC32" t="s">
        <v>539</v>
      </c>
      <c r="AD32" t="s">
        <v>372</v>
      </c>
      <c r="AE32" t="s">
        <v>581</v>
      </c>
      <c r="AK32">
        <v>0</v>
      </c>
      <c r="AL32">
        <f>IF(OR(V32="do 1930",V32="1931-1940",V32="1941-1950",V32="1951-1960"),"Przeciętny",IF(OR(V32="1961-1970",V32="1971-1980",V32="1981-1990"),"Dobry",IF(OR(V32="1991-2000",V32&gt;2001),"Bardzo dobry",IF(V32="","",""))))</f>
        <v>0</v>
      </c>
      <c r="AW32" t="s">
        <v>596</v>
      </c>
      <c r="BB32" t="s">
        <v>628</v>
      </c>
      <c r="BD32" t="s">
        <v>629</v>
      </c>
      <c r="BF32" t="s">
        <v>630</v>
      </c>
      <c r="BX32" t="s">
        <v>632</v>
      </c>
      <c r="BY32" t="s">
        <v>644</v>
      </c>
      <c r="BZ32" t="s">
        <v>664</v>
      </c>
    </row>
    <row r="33" spans="2:78">
      <c r="B33" t="s">
        <v>103</v>
      </c>
      <c r="C33" t="s">
        <v>138</v>
      </c>
      <c r="D33" t="s">
        <v>139</v>
      </c>
      <c r="E33" t="s">
        <v>140</v>
      </c>
      <c r="F33" t="s">
        <v>145</v>
      </c>
      <c r="G33" t="s">
        <v>150</v>
      </c>
      <c r="H33" t="s">
        <v>155</v>
      </c>
      <c r="I33">
        <v>24</v>
      </c>
      <c r="J33" t="s">
        <v>201</v>
      </c>
      <c r="K33" t="s">
        <v>261</v>
      </c>
      <c r="L33" t="s">
        <v>330</v>
      </c>
      <c r="M33">
        <v>2549</v>
      </c>
      <c r="O33" t="s">
        <v>371</v>
      </c>
      <c r="P33">
        <v>3867029.63</v>
      </c>
      <c r="S33" t="s">
        <v>373</v>
      </c>
      <c r="T33" t="s">
        <v>405</v>
      </c>
      <c r="U33">
        <f>IF(OR(V33="do 1930",V33="1931-1940",V33="1941-1950",V33="1951-1960"),"Murowana (cegła - pustak)",IF(OR(V33="1961-1970",V33="1971-1980",V33="1981-1990"),"Prefabrykowana",IF(OR(V33="1991-2000",V33&gt;2001),"Mieszana",IF(V33="","",""))))</f>
        <v>0</v>
      </c>
      <c r="W33">
        <v>4176392</v>
      </c>
      <c r="Y33" t="s">
        <v>448</v>
      </c>
      <c r="AA33" t="s">
        <v>476</v>
      </c>
      <c r="AB33" t="s">
        <v>511</v>
      </c>
      <c r="AC33" t="s">
        <v>540</v>
      </c>
      <c r="AD33" t="s">
        <v>372</v>
      </c>
      <c r="AE33" t="s">
        <v>581</v>
      </c>
      <c r="AK33">
        <v>0</v>
      </c>
      <c r="AL33">
        <f>IF(OR(V33="do 1930",V33="1931-1940",V33="1941-1950",V33="1951-1960"),"Przeciętny",IF(OR(V33="1961-1970",V33="1971-1980",V33="1981-1990"),"Dobry",IF(OR(V33="1991-2000",V33&gt;2001),"Bardzo dobry",IF(V33="","",""))))</f>
        <v>0</v>
      </c>
      <c r="AW33" t="s">
        <v>597</v>
      </c>
      <c r="BB33" t="s">
        <v>628</v>
      </c>
      <c r="BD33" t="s">
        <v>629</v>
      </c>
      <c r="BF33" t="s">
        <v>630</v>
      </c>
      <c r="BX33" t="s">
        <v>633</v>
      </c>
    </row>
    <row r="34" spans="2:78">
      <c r="B34" t="s">
        <v>104</v>
      </c>
      <c r="C34" t="s">
        <v>138</v>
      </c>
      <c r="D34" t="s">
        <v>139</v>
      </c>
      <c r="E34" t="s">
        <v>141</v>
      </c>
      <c r="F34" t="s">
        <v>146</v>
      </c>
      <c r="G34" t="s">
        <v>151</v>
      </c>
      <c r="H34" t="s">
        <v>170</v>
      </c>
      <c r="I34">
        <v>4</v>
      </c>
      <c r="J34" t="s">
        <v>202</v>
      </c>
      <c r="K34" t="s">
        <v>262</v>
      </c>
      <c r="L34" t="s">
        <v>331</v>
      </c>
      <c r="M34">
        <v>123</v>
      </c>
      <c r="N34">
        <v>103.42</v>
      </c>
      <c r="O34" t="s">
        <v>372</v>
      </c>
      <c r="P34">
        <v>406481.48</v>
      </c>
      <c r="S34" t="s">
        <v>373</v>
      </c>
      <c r="T34" t="s">
        <v>406</v>
      </c>
      <c r="U34">
        <f>IF(OR(V34="do 1930",V34="1931-1940",V34="1941-1950",V34="1951-1960"),"Murowana (cegła - pustak)",IF(OR(V34="1961-1970",V34="1971-1980",V34="1981-1990"),"Prefabrykowana",IF(OR(V34="1991-2000",V34&gt;2001),"Mieszana",IF(V34="","",""))))</f>
        <v>0</v>
      </c>
      <c r="W34">
        <v>439000</v>
      </c>
      <c r="Y34" t="s">
        <v>450</v>
      </c>
      <c r="Z34" t="s">
        <v>452</v>
      </c>
      <c r="AA34" t="s">
        <v>477</v>
      </c>
      <c r="AB34" t="s">
        <v>511</v>
      </c>
      <c r="AC34" t="s">
        <v>541</v>
      </c>
      <c r="AD34" t="s">
        <v>372</v>
      </c>
      <c r="AE34" t="s">
        <v>581</v>
      </c>
      <c r="AK34">
        <v>0</v>
      </c>
      <c r="AL34">
        <f>IF(OR(V34="do 1930",V34="1931-1940",V34="1941-1950",V34="1951-1960"),"Przeciętny",IF(OR(V34="1961-1970",V34="1971-1980",V34="1981-1990"),"Dobry",IF(OR(V34="1991-2000",V34&gt;2001),"Bardzo dobry",IF(V34="","",""))))</f>
        <v>0</v>
      </c>
      <c r="AW34" t="s">
        <v>598</v>
      </c>
      <c r="BB34" t="s">
        <v>628</v>
      </c>
      <c r="BD34" t="s">
        <v>629</v>
      </c>
      <c r="BF34" t="s">
        <v>630</v>
      </c>
      <c r="BX34" t="s">
        <v>632</v>
      </c>
      <c r="BY34" t="s">
        <v>644</v>
      </c>
    </row>
    <row r="35" spans="2:78">
      <c r="B35" t="s">
        <v>105</v>
      </c>
      <c r="C35" t="s">
        <v>138</v>
      </c>
      <c r="D35" t="s">
        <v>139</v>
      </c>
      <c r="E35" t="s">
        <v>141</v>
      </c>
      <c r="F35" t="s">
        <v>146</v>
      </c>
      <c r="G35" t="s">
        <v>151</v>
      </c>
      <c r="H35" t="s">
        <v>171</v>
      </c>
      <c r="I35">
        <v>4</v>
      </c>
      <c r="J35" t="s">
        <v>202</v>
      </c>
      <c r="K35" t="s">
        <v>263</v>
      </c>
      <c r="L35" t="s">
        <v>332</v>
      </c>
      <c r="M35">
        <v>128</v>
      </c>
      <c r="N35">
        <v>102.9</v>
      </c>
      <c r="O35" t="s">
        <v>372</v>
      </c>
      <c r="P35">
        <v>425000</v>
      </c>
      <c r="S35" t="s">
        <v>373</v>
      </c>
      <c r="T35" t="s">
        <v>407</v>
      </c>
      <c r="U35">
        <f>IF(OR(V35="do 1930",V35="1931-1940",V35="1941-1950",V35="1951-1960"),"Murowana (cegła - pustak)",IF(OR(V35="1961-1970",V35="1971-1980",V35="1981-1990"),"Prefabrykowana",IF(OR(V35="1991-2000",V35&gt;2001),"Mieszana",IF(V35="","",""))))</f>
        <v>0</v>
      </c>
      <c r="W35">
        <v>459000</v>
      </c>
      <c r="Y35" t="s">
        <v>450</v>
      </c>
      <c r="Z35" t="s">
        <v>452</v>
      </c>
      <c r="AA35" t="s">
        <v>477</v>
      </c>
      <c r="AB35" t="s">
        <v>511</v>
      </c>
      <c r="AC35" t="s">
        <v>542</v>
      </c>
      <c r="AD35" t="s">
        <v>372</v>
      </c>
      <c r="AE35" t="s">
        <v>581</v>
      </c>
      <c r="AK35">
        <v>3</v>
      </c>
      <c r="AL35">
        <f>IF(OR(V35="do 1930",V35="1931-1940",V35="1941-1950",V35="1951-1960"),"Przeciętny",IF(OR(V35="1961-1970",V35="1971-1980",V35="1981-1990"),"Dobry",IF(OR(V35="1991-2000",V35&gt;2001),"Bardzo dobry",IF(V35="","",""))))</f>
        <v>0</v>
      </c>
      <c r="AW35" t="s">
        <v>598</v>
      </c>
      <c r="BB35" t="s">
        <v>628</v>
      </c>
      <c r="BD35" t="s">
        <v>629</v>
      </c>
      <c r="BF35" t="s">
        <v>630</v>
      </c>
      <c r="BX35" t="s">
        <v>632</v>
      </c>
      <c r="BY35" t="s">
        <v>644</v>
      </c>
    </row>
    <row r="36" spans="2:78">
      <c r="B36" t="s">
        <v>106</v>
      </c>
      <c r="C36" t="s">
        <v>138</v>
      </c>
      <c r="D36" t="s">
        <v>139</v>
      </c>
      <c r="E36" t="s">
        <v>141</v>
      </c>
      <c r="F36" t="s">
        <v>146</v>
      </c>
      <c r="G36" t="s">
        <v>151</v>
      </c>
      <c r="H36" t="s">
        <v>171</v>
      </c>
      <c r="I36">
        <v>4</v>
      </c>
      <c r="J36" t="s">
        <v>202</v>
      </c>
      <c r="K36" t="s">
        <v>264</v>
      </c>
      <c r="L36" t="s">
        <v>333</v>
      </c>
      <c r="M36">
        <v>195</v>
      </c>
      <c r="N36">
        <v>122.65</v>
      </c>
      <c r="O36" t="s">
        <v>372</v>
      </c>
      <c r="P36">
        <v>481481.48</v>
      </c>
      <c r="S36" t="s">
        <v>373</v>
      </c>
      <c r="T36" t="s">
        <v>408</v>
      </c>
      <c r="U36">
        <f>IF(OR(V36="do 1930",V36="1931-1940",V36="1941-1950",V36="1951-1960"),"Murowana (cegła - pustak)",IF(OR(V36="1961-1970",V36="1971-1980",V36="1981-1990"),"Prefabrykowana",IF(OR(V36="1991-2000",V36&gt;2001),"Mieszana",IF(V36="","",""))))</f>
        <v>0</v>
      </c>
      <c r="W36">
        <v>520000</v>
      </c>
      <c r="Y36" t="s">
        <v>449</v>
      </c>
      <c r="Z36" t="s">
        <v>452</v>
      </c>
      <c r="AA36" t="s">
        <v>477</v>
      </c>
      <c r="AB36" t="s">
        <v>511</v>
      </c>
      <c r="AC36" t="s">
        <v>543</v>
      </c>
      <c r="AD36" t="s">
        <v>372</v>
      </c>
      <c r="AE36" t="s">
        <v>581</v>
      </c>
      <c r="AK36">
        <v>0</v>
      </c>
      <c r="AL36">
        <f>IF(OR(V36="do 1930",V36="1931-1940",V36="1941-1950",V36="1951-1960"),"Przeciętny",IF(OR(V36="1961-1970",V36="1971-1980",V36="1981-1990"),"Dobry",IF(OR(V36="1991-2000",V36&gt;2001),"Bardzo dobry",IF(V36="","",""))))</f>
        <v>0</v>
      </c>
      <c r="AW36" t="s">
        <v>598</v>
      </c>
      <c r="BB36" t="s">
        <v>628</v>
      </c>
      <c r="BD36" t="s">
        <v>629</v>
      </c>
      <c r="BF36" t="s">
        <v>630</v>
      </c>
      <c r="BX36" t="s">
        <v>632</v>
      </c>
      <c r="BY36" t="s">
        <v>644</v>
      </c>
    </row>
    <row r="37" spans="2:78">
      <c r="B37" t="s">
        <v>89</v>
      </c>
      <c r="C37" t="s">
        <v>138</v>
      </c>
      <c r="D37" t="s">
        <v>139</v>
      </c>
      <c r="E37" t="s">
        <v>140</v>
      </c>
      <c r="F37" t="s">
        <v>145</v>
      </c>
      <c r="G37" t="s">
        <v>150</v>
      </c>
      <c r="H37" t="s">
        <v>155</v>
      </c>
      <c r="I37">
        <v>40</v>
      </c>
      <c r="J37" t="s">
        <v>203</v>
      </c>
      <c r="K37" t="s">
        <v>265</v>
      </c>
      <c r="L37" t="s">
        <v>334</v>
      </c>
      <c r="M37">
        <v>917</v>
      </c>
      <c r="O37" t="s">
        <v>371</v>
      </c>
      <c r="P37">
        <v>945277.78</v>
      </c>
      <c r="S37" t="s">
        <v>373</v>
      </c>
      <c r="T37" t="s">
        <v>409</v>
      </c>
      <c r="U37">
        <f>IF(OR(V37="do 1930",V37="1931-1940",V37="1941-1950",V37="1951-1960"),"Murowana (cegła - pustak)",IF(OR(V37="1961-1970",V37="1971-1980",V37="1981-1990"),"Prefabrykowana",IF(OR(V37="1991-2000",V37&gt;2001),"Mieszana",IF(V37="","",""))))</f>
        <v>0</v>
      </c>
      <c r="W37">
        <v>1020900</v>
      </c>
      <c r="Y37" t="s">
        <v>449</v>
      </c>
      <c r="AA37" t="s">
        <v>478</v>
      </c>
      <c r="AB37" t="s">
        <v>511</v>
      </c>
      <c r="AC37" t="s">
        <v>544</v>
      </c>
      <c r="AD37" t="s">
        <v>372</v>
      </c>
      <c r="AE37" t="s">
        <v>581</v>
      </c>
      <c r="AK37">
        <v>0</v>
      </c>
      <c r="AL37">
        <f>IF(OR(V37="do 1930",V37="1931-1940",V37="1941-1950",V37="1951-1960"),"Przeciętny",IF(OR(V37="1961-1970",V37="1971-1980",V37="1981-1990"),"Dobry",IF(OR(V37="1991-2000",V37&gt;2001),"Bardzo dobry",IF(V37="","",""))))</f>
        <v>0</v>
      </c>
      <c r="AW37" t="s">
        <v>599</v>
      </c>
      <c r="BB37" t="s">
        <v>628</v>
      </c>
      <c r="BD37" t="s">
        <v>629</v>
      </c>
      <c r="BF37" t="s">
        <v>630</v>
      </c>
      <c r="BX37" t="s">
        <v>632</v>
      </c>
    </row>
    <row r="38" spans="2:78">
      <c r="B38" t="s">
        <v>107</v>
      </c>
      <c r="C38" t="s">
        <v>138</v>
      </c>
      <c r="D38" t="s">
        <v>139</v>
      </c>
      <c r="E38" t="s">
        <v>141</v>
      </c>
      <c r="F38" t="s">
        <v>146</v>
      </c>
      <c r="G38" t="s">
        <v>151</v>
      </c>
      <c r="H38" t="s">
        <v>161</v>
      </c>
      <c r="I38">
        <v>3</v>
      </c>
      <c r="J38" t="s">
        <v>204</v>
      </c>
      <c r="K38" t="s">
        <v>266</v>
      </c>
      <c r="L38" t="s">
        <v>335</v>
      </c>
      <c r="M38">
        <v>300</v>
      </c>
      <c r="N38">
        <v>112</v>
      </c>
      <c r="O38" t="s">
        <v>372</v>
      </c>
      <c r="P38">
        <v>490740.74</v>
      </c>
      <c r="S38" t="s">
        <v>373</v>
      </c>
      <c r="T38" t="s">
        <v>410</v>
      </c>
      <c r="U38">
        <f>IF(OR(V38="do 1930",V38="1931-1940",V38="1941-1950",V38="1951-1960"),"Murowana (cegła - pustak)",IF(OR(V38="1961-1970",V38="1971-1980",V38="1981-1990"),"Prefabrykowana",IF(OR(V38="1991-2000",V38&gt;2001),"Mieszana",IF(V38="","",""))))</f>
        <v>0</v>
      </c>
      <c r="W38">
        <v>530000</v>
      </c>
      <c r="Y38" t="s">
        <v>449</v>
      </c>
      <c r="Z38" t="s">
        <v>452</v>
      </c>
      <c r="AA38" t="s">
        <v>459</v>
      </c>
      <c r="AB38" t="s">
        <v>511</v>
      </c>
      <c r="AC38" t="s">
        <v>545</v>
      </c>
      <c r="AD38" t="s">
        <v>372</v>
      </c>
      <c r="AE38" t="s">
        <v>581</v>
      </c>
      <c r="AK38">
        <v>0</v>
      </c>
      <c r="AL38">
        <f>IF(OR(V38="do 1930",V38="1931-1940",V38="1941-1950",V38="1951-1960"),"Przeciętny",IF(OR(V38="1961-1970",V38="1971-1980",V38="1981-1990"),"Dobry",IF(OR(V38="1991-2000",V38&gt;2001),"Bardzo dobry",IF(V38="","",""))))</f>
        <v>0</v>
      </c>
      <c r="AW38" t="s">
        <v>584</v>
      </c>
      <c r="BB38" t="s">
        <v>628</v>
      </c>
      <c r="BD38" t="s">
        <v>629</v>
      </c>
      <c r="BF38" t="s">
        <v>630</v>
      </c>
      <c r="BX38" t="s">
        <v>632</v>
      </c>
      <c r="BY38" t="s">
        <v>644</v>
      </c>
      <c r="BZ38" t="s">
        <v>665</v>
      </c>
    </row>
    <row r="39" spans="2:78">
      <c r="B39" t="s">
        <v>108</v>
      </c>
      <c r="C39" t="s">
        <v>138</v>
      </c>
      <c r="D39" t="s">
        <v>139</v>
      </c>
      <c r="E39" t="s">
        <v>141</v>
      </c>
      <c r="F39" t="s">
        <v>146</v>
      </c>
      <c r="G39" t="s">
        <v>151</v>
      </c>
      <c r="H39" t="s">
        <v>161</v>
      </c>
      <c r="I39">
        <v>3</v>
      </c>
      <c r="J39" t="s">
        <v>204</v>
      </c>
      <c r="K39" t="s">
        <v>267</v>
      </c>
      <c r="L39" t="s">
        <v>336</v>
      </c>
      <c r="M39">
        <v>300</v>
      </c>
      <c r="N39">
        <v>112</v>
      </c>
      <c r="O39" t="s">
        <v>372</v>
      </c>
      <c r="P39">
        <v>46203.7</v>
      </c>
      <c r="S39" t="s">
        <v>373</v>
      </c>
      <c r="T39" t="s">
        <v>411</v>
      </c>
      <c r="U39">
        <f>IF(OR(V39="do 1930",V39="1931-1940",V39="1941-1950",V39="1951-1960"),"Murowana (cegła - pustak)",IF(OR(V39="1961-1970",V39="1971-1980",V39="1981-1990"),"Prefabrykowana",IF(OR(V39="1991-2000",V39&gt;2001),"Mieszana",IF(V39="","",""))))</f>
        <v>0</v>
      </c>
      <c r="W39">
        <v>49900</v>
      </c>
      <c r="Y39" t="s">
        <v>449</v>
      </c>
      <c r="Z39" t="s">
        <v>452</v>
      </c>
      <c r="AA39" t="s">
        <v>459</v>
      </c>
      <c r="AB39" t="s">
        <v>511</v>
      </c>
      <c r="AC39" t="s">
        <v>546</v>
      </c>
      <c r="AD39" t="s">
        <v>372</v>
      </c>
      <c r="AE39" t="s">
        <v>581</v>
      </c>
      <c r="AK39">
        <v>0</v>
      </c>
      <c r="AL39">
        <f>IF(OR(V39="do 1930",V39="1931-1940",V39="1941-1950",V39="1951-1960"),"Przeciętny",IF(OR(V39="1961-1970",V39="1971-1980",V39="1981-1990"),"Dobry",IF(OR(V39="1991-2000",V39&gt;2001),"Bardzo dobry",IF(V39="","",""))))</f>
        <v>0</v>
      </c>
      <c r="AW39" t="s">
        <v>584</v>
      </c>
      <c r="BB39" t="s">
        <v>628</v>
      </c>
      <c r="BD39" t="s">
        <v>629</v>
      </c>
      <c r="BF39" t="s">
        <v>630</v>
      </c>
      <c r="BX39" t="s">
        <v>632</v>
      </c>
      <c r="BY39" t="s">
        <v>644</v>
      </c>
    </row>
    <row r="40" spans="2:78">
      <c r="B40" t="s">
        <v>109</v>
      </c>
      <c r="C40" t="s">
        <v>138</v>
      </c>
      <c r="D40" t="s">
        <v>139</v>
      </c>
      <c r="E40" t="s">
        <v>141</v>
      </c>
      <c r="F40" t="s">
        <v>146</v>
      </c>
      <c r="G40" t="s">
        <v>151</v>
      </c>
      <c r="H40" t="s">
        <v>161</v>
      </c>
      <c r="I40">
        <v>3</v>
      </c>
      <c r="J40" t="s">
        <v>204</v>
      </c>
      <c r="K40" t="s">
        <v>250</v>
      </c>
      <c r="L40" t="s">
        <v>337</v>
      </c>
      <c r="M40">
        <v>300</v>
      </c>
      <c r="N40">
        <v>112</v>
      </c>
      <c r="O40" t="s">
        <v>372</v>
      </c>
      <c r="P40">
        <v>462037.04</v>
      </c>
      <c r="S40" t="s">
        <v>373</v>
      </c>
      <c r="T40" t="s">
        <v>412</v>
      </c>
      <c r="U40">
        <f>IF(OR(V40="do 1930",V40="1931-1940",V40="1941-1950",V40="1951-1960"),"Murowana (cegła - pustak)",IF(OR(V40="1961-1970",V40="1971-1980",V40="1981-1990"),"Prefabrykowana",IF(OR(V40="1991-2000",V40&gt;2001),"Mieszana",IF(V40="","",""))))</f>
        <v>0</v>
      </c>
      <c r="W40">
        <v>499000</v>
      </c>
      <c r="Y40" t="s">
        <v>449</v>
      </c>
      <c r="AA40" t="s">
        <v>459</v>
      </c>
      <c r="AB40" t="s">
        <v>511</v>
      </c>
      <c r="AC40" t="s">
        <v>547</v>
      </c>
      <c r="AD40" t="s">
        <v>372</v>
      </c>
      <c r="AE40" t="s">
        <v>581</v>
      </c>
      <c r="AK40">
        <v>0</v>
      </c>
      <c r="AL40">
        <f>IF(OR(V40="do 1930",V40="1931-1940",V40="1941-1950",V40="1951-1960"),"Przeciętny",IF(OR(V40="1961-1970",V40="1971-1980",V40="1981-1990"),"Dobry",IF(OR(V40="1991-2000",V40&gt;2001),"Bardzo dobry",IF(V40="","",""))))</f>
        <v>0</v>
      </c>
      <c r="AW40" t="s">
        <v>584</v>
      </c>
      <c r="BB40" t="s">
        <v>628</v>
      </c>
      <c r="BD40" t="s">
        <v>629</v>
      </c>
      <c r="BF40" t="s">
        <v>630</v>
      </c>
      <c r="BX40" t="s">
        <v>632</v>
      </c>
      <c r="BY40" t="s">
        <v>644</v>
      </c>
    </row>
    <row r="41" spans="2:78">
      <c r="B41" t="s">
        <v>110</v>
      </c>
      <c r="C41" t="s">
        <v>138</v>
      </c>
      <c r="D41" t="s">
        <v>139</v>
      </c>
      <c r="E41" t="s">
        <v>141</v>
      </c>
      <c r="F41" t="s">
        <v>146</v>
      </c>
      <c r="G41" t="s">
        <v>151</v>
      </c>
      <c r="H41" t="s">
        <v>161</v>
      </c>
      <c r="I41">
        <v>3</v>
      </c>
      <c r="J41" t="s">
        <v>204</v>
      </c>
      <c r="K41" t="s">
        <v>268</v>
      </c>
      <c r="L41" t="s">
        <v>338</v>
      </c>
      <c r="M41">
        <v>301</v>
      </c>
      <c r="N41">
        <v>112</v>
      </c>
      <c r="O41" t="s">
        <v>372</v>
      </c>
      <c r="P41">
        <v>462037.04</v>
      </c>
      <c r="S41" t="s">
        <v>373</v>
      </c>
      <c r="T41" t="s">
        <v>413</v>
      </c>
      <c r="U41">
        <f>IF(OR(V41="do 1930",V41="1931-1940",V41="1941-1950",V41="1951-1960"),"Murowana (cegła - pustak)",IF(OR(V41="1961-1970",V41="1971-1980",V41="1981-1990"),"Prefabrykowana",IF(OR(V41="1991-2000",V41&gt;2001),"Mieszana",IF(V41="","",""))))</f>
        <v>0</v>
      </c>
      <c r="W41">
        <v>499000</v>
      </c>
      <c r="Y41" t="s">
        <v>449</v>
      </c>
      <c r="Z41" t="s">
        <v>452</v>
      </c>
      <c r="AA41" t="s">
        <v>459</v>
      </c>
      <c r="AB41" t="s">
        <v>511</v>
      </c>
      <c r="AC41" t="s">
        <v>548</v>
      </c>
      <c r="AD41" t="s">
        <v>372</v>
      </c>
      <c r="AE41" t="s">
        <v>581</v>
      </c>
      <c r="AK41">
        <v>0</v>
      </c>
      <c r="AL41">
        <f>IF(OR(V41="do 1930",V41="1931-1940",V41="1941-1950",V41="1951-1960"),"Przeciętny",IF(OR(V41="1961-1970",V41="1971-1980",V41="1981-1990"),"Dobry",IF(OR(V41="1991-2000",V41&gt;2001),"Bardzo dobry",IF(V41="","",""))))</f>
        <v>0</v>
      </c>
      <c r="AW41" t="s">
        <v>584</v>
      </c>
      <c r="BB41" t="s">
        <v>628</v>
      </c>
      <c r="BD41" t="s">
        <v>629</v>
      </c>
      <c r="BF41" t="s">
        <v>630</v>
      </c>
      <c r="BX41" t="s">
        <v>632</v>
      </c>
      <c r="BY41" t="s">
        <v>644</v>
      </c>
    </row>
    <row r="42" spans="2:78">
      <c r="B42" t="s">
        <v>90</v>
      </c>
      <c r="C42" t="s">
        <v>138</v>
      </c>
      <c r="D42" t="s">
        <v>139</v>
      </c>
      <c r="E42" t="s">
        <v>142</v>
      </c>
      <c r="F42" t="s">
        <v>147</v>
      </c>
      <c r="G42" t="s">
        <v>152</v>
      </c>
      <c r="H42" t="s">
        <v>172</v>
      </c>
      <c r="I42">
        <v>12</v>
      </c>
      <c r="J42" t="s">
        <v>205</v>
      </c>
      <c r="K42" t="s">
        <v>269</v>
      </c>
      <c r="L42" t="s">
        <v>339</v>
      </c>
      <c r="M42">
        <v>917</v>
      </c>
      <c r="O42" t="s">
        <v>371</v>
      </c>
      <c r="P42">
        <v>650000</v>
      </c>
      <c r="S42" t="s">
        <v>373</v>
      </c>
      <c r="T42" t="s">
        <v>414</v>
      </c>
      <c r="U42">
        <f>IF(OR(V42="do 1930",V42="1931-1940",V42="1941-1950",V42="1951-1960"),"Murowana (cegła - pustak)",IF(OR(V42="1961-1970",V42="1971-1980",V42="1981-1990"),"Prefabrykowana",IF(OR(V42="1991-2000",V42&gt;2001),"Mieszana",IF(V42="","",""))))</f>
        <v>0</v>
      </c>
      <c r="W42">
        <v>702000</v>
      </c>
      <c r="Y42" t="s">
        <v>449</v>
      </c>
      <c r="AA42" t="s">
        <v>479</v>
      </c>
      <c r="AB42" t="s">
        <v>511</v>
      </c>
      <c r="AC42" t="s">
        <v>549</v>
      </c>
      <c r="AD42" t="s">
        <v>372</v>
      </c>
      <c r="AE42" t="s">
        <v>581</v>
      </c>
      <c r="AK42">
        <v>0</v>
      </c>
      <c r="AL42">
        <f>IF(OR(V42="do 1930",V42="1931-1940",V42="1941-1950",V42="1951-1960"),"Przeciętny",IF(OR(V42="1961-1970",V42="1971-1980",V42="1981-1990"),"Dobry",IF(OR(V42="1991-2000",V42&gt;2001),"Bardzo dobry",IF(V42="","",""))))</f>
        <v>0</v>
      </c>
      <c r="AW42" t="s">
        <v>600</v>
      </c>
      <c r="BB42" t="s">
        <v>628</v>
      </c>
      <c r="BD42" t="s">
        <v>629</v>
      </c>
      <c r="BF42" t="s">
        <v>630</v>
      </c>
      <c r="BX42" t="s">
        <v>632</v>
      </c>
    </row>
    <row r="43" spans="2:78">
      <c r="B43" t="s">
        <v>111</v>
      </c>
      <c r="C43" t="s">
        <v>138</v>
      </c>
      <c r="D43" t="s">
        <v>139</v>
      </c>
      <c r="E43" t="s">
        <v>140</v>
      </c>
      <c r="F43" t="s">
        <v>145</v>
      </c>
      <c r="G43" t="s">
        <v>150</v>
      </c>
      <c r="H43" t="s">
        <v>173</v>
      </c>
      <c r="I43">
        <v>12</v>
      </c>
      <c r="J43" t="s">
        <v>206</v>
      </c>
      <c r="K43" t="s">
        <v>270</v>
      </c>
      <c r="L43" t="s">
        <v>340</v>
      </c>
      <c r="M43">
        <v>99</v>
      </c>
      <c r="N43">
        <v>183.76</v>
      </c>
      <c r="O43" t="s">
        <v>372</v>
      </c>
      <c r="P43">
        <v>619722.22</v>
      </c>
      <c r="S43" t="s">
        <v>373</v>
      </c>
      <c r="T43" t="s">
        <v>415</v>
      </c>
      <c r="U43">
        <f>IF(OR(V43="do 1930",V43="1931-1940",V43="1941-1950",V43="1951-1960"),"Murowana (cegła - pustak)",IF(OR(V43="1961-1970",V43="1971-1980",V43="1981-1990"),"Prefabrykowana",IF(OR(V43="1991-2000",V43&gt;2001),"Mieszana",IF(V43="","",""))))</f>
        <v>0</v>
      </c>
      <c r="W43">
        <v>669300</v>
      </c>
      <c r="Y43" t="s">
        <v>449</v>
      </c>
      <c r="Z43" t="s">
        <v>452</v>
      </c>
      <c r="AA43" t="s">
        <v>480</v>
      </c>
      <c r="AB43" t="s">
        <v>511</v>
      </c>
      <c r="AC43" t="s">
        <v>550</v>
      </c>
      <c r="AD43" t="s">
        <v>372</v>
      </c>
      <c r="AE43" t="s">
        <v>581</v>
      </c>
      <c r="AK43">
        <v>0</v>
      </c>
      <c r="AL43">
        <f>IF(OR(V43="do 1930",V43="1931-1940",V43="1941-1950",V43="1951-1960"),"Przeciętny",IF(OR(V43="1961-1970",V43="1971-1980",V43="1981-1990"),"Dobry",IF(OR(V43="1991-2000",V43&gt;2001),"Bardzo dobry",IF(V43="","",""))))</f>
        <v>0</v>
      </c>
      <c r="AW43" t="s">
        <v>601</v>
      </c>
      <c r="BB43" t="s">
        <v>628</v>
      </c>
      <c r="BD43" t="s">
        <v>629</v>
      </c>
      <c r="BF43" t="s">
        <v>630</v>
      </c>
      <c r="BX43" t="s">
        <v>632</v>
      </c>
      <c r="BY43" t="s">
        <v>644</v>
      </c>
    </row>
    <row r="44" spans="2:78">
      <c r="B44" t="s">
        <v>112</v>
      </c>
      <c r="C44" t="s">
        <v>138</v>
      </c>
      <c r="D44" t="s">
        <v>139</v>
      </c>
      <c r="E44" t="s">
        <v>140</v>
      </c>
      <c r="F44" t="s">
        <v>145</v>
      </c>
      <c r="G44" t="s">
        <v>150</v>
      </c>
      <c r="H44" t="s">
        <v>155</v>
      </c>
      <c r="I44">
        <v>15</v>
      </c>
      <c r="J44" t="s">
        <v>207</v>
      </c>
      <c r="K44" t="s">
        <v>271</v>
      </c>
      <c r="L44" t="s">
        <v>341</v>
      </c>
      <c r="M44">
        <v>4578</v>
      </c>
      <c r="O44" t="s">
        <v>371</v>
      </c>
      <c r="P44">
        <v>10427666.67</v>
      </c>
      <c r="S44" t="s">
        <v>373</v>
      </c>
      <c r="T44" t="s">
        <v>416</v>
      </c>
      <c r="U44">
        <f>IF(OR(V44="do 1930",V44="1931-1940",V44="1941-1950",V44="1951-1960"),"Murowana (cegła - pustak)",IF(OR(V44="1961-1970",V44="1971-1980",V44="1981-1990"),"Prefabrykowana",IF(OR(V44="1991-2000",V44&gt;2001),"Mieszana",IF(V44="","",""))))</f>
        <v>0</v>
      </c>
      <c r="W44">
        <v>11261880</v>
      </c>
      <c r="Y44" t="s">
        <v>448</v>
      </c>
      <c r="AA44" t="s">
        <v>481</v>
      </c>
      <c r="AB44" t="s">
        <v>511</v>
      </c>
      <c r="AC44" t="s">
        <v>551</v>
      </c>
      <c r="AD44" t="s">
        <v>372</v>
      </c>
      <c r="AE44" t="s">
        <v>581</v>
      </c>
      <c r="AK44">
        <v>15</v>
      </c>
      <c r="AL44">
        <f>IF(OR(V44="do 1930",V44="1931-1940",V44="1941-1950",V44="1951-1960"),"Przeciętny",IF(OR(V44="1961-1970",V44="1971-1980",V44="1981-1990"),"Dobry",IF(OR(V44="1991-2000",V44&gt;2001),"Bardzo dobry",IF(V44="","",""))))</f>
        <v>0</v>
      </c>
      <c r="AW44" t="s">
        <v>602</v>
      </c>
      <c r="BB44" t="s">
        <v>628</v>
      </c>
      <c r="BD44" t="s">
        <v>629</v>
      </c>
      <c r="BF44" t="s">
        <v>630</v>
      </c>
      <c r="BX44" t="s">
        <v>632</v>
      </c>
      <c r="BY44" t="s">
        <v>647</v>
      </c>
    </row>
    <row r="45" spans="2:78">
      <c r="B45" t="s">
        <v>93</v>
      </c>
      <c r="C45" t="s">
        <v>138</v>
      </c>
      <c r="D45" t="s">
        <v>139</v>
      </c>
      <c r="E45" t="s">
        <v>140</v>
      </c>
      <c r="F45" t="s">
        <v>145</v>
      </c>
      <c r="G45" t="s">
        <v>150</v>
      </c>
      <c r="H45" t="s">
        <v>164</v>
      </c>
      <c r="I45">
        <v>12</v>
      </c>
      <c r="J45" t="s">
        <v>208</v>
      </c>
      <c r="K45" t="s">
        <v>272</v>
      </c>
      <c r="L45" t="s">
        <v>342</v>
      </c>
      <c r="M45">
        <v>338</v>
      </c>
      <c r="N45">
        <v>130</v>
      </c>
      <c r="O45" t="s">
        <v>372</v>
      </c>
      <c r="P45">
        <v>648148.15</v>
      </c>
      <c r="S45" t="s">
        <v>373</v>
      </c>
      <c r="T45" t="s">
        <v>417</v>
      </c>
      <c r="U45">
        <f>IF(OR(V45="do 1930",V45="1931-1940",V45="1941-1950",V45="1951-1960"),"Murowana (cegła - pustak)",IF(OR(V45="1961-1970",V45="1971-1980",V45="1981-1990"),"Prefabrykowana",IF(OR(V45="1991-2000",V45&gt;2001),"Mieszana",IF(V45="","",""))))</f>
        <v>0</v>
      </c>
      <c r="W45">
        <v>700000</v>
      </c>
      <c r="Y45" t="s">
        <v>449</v>
      </c>
      <c r="Z45" t="s">
        <v>452</v>
      </c>
      <c r="AA45" t="s">
        <v>482</v>
      </c>
      <c r="AB45" t="s">
        <v>511</v>
      </c>
      <c r="AC45" t="s">
        <v>552</v>
      </c>
      <c r="AD45" t="s">
        <v>372</v>
      </c>
      <c r="AE45" t="s">
        <v>581</v>
      </c>
      <c r="AK45">
        <v>0</v>
      </c>
      <c r="AL45">
        <f>IF(OR(V45="do 1930",V45="1931-1940",V45="1941-1950",V45="1951-1960"),"Przeciętny",IF(OR(V45="1961-1970",V45="1971-1980",V45="1981-1990"),"Dobry",IF(OR(V45="1991-2000",V45&gt;2001),"Bardzo dobry",IF(V45="","",""))))</f>
        <v>0</v>
      </c>
      <c r="AW45" t="s">
        <v>603</v>
      </c>
      <c r="BB45" t="s">
        <v>628</v>
      </c>
      <c r="BD45" t="s">
        <v>629</v>
      </c>
      <c r="BF45" t="s">
        <v>630</v>
      </c>
      <c r="BX45" t="s">
        <v>632</v>
      </c>
      <c r="BY45" t="s">
        <v>644</v>
      </c>
    </row>
    <row r="46" spans="2:78">
      <c r="B46" t="s">
        <v>113</v>
      </c>
      <c r="C46" t="s">
        <v>138</v>
      </c>
      <c r="D46" t="s">
        <v>139</v>
      </c>
      <c r="E46" t="s">
        <v>140</v>
      </c>
      <c r="F46" t="s">
        <v>145</v>
      </c>
      <c r="G46" t="s">
        <v>150</v>
      </c>
      <c r="H46" t="s">
        <v>164</v>
      </c>
      <c r="I46">
        <v>12</v>
      </c>
      <c r="J46" t="s">
        <v>208</v>
      </c>
      <c r="K46" t="s">
        <v>273</v>
      </c>
      <c r="L46" t="s">
        <v>343</v>
      </c>
      <c r="M46">
        <v>283</v>
      </c>
      <c r="N46">
        <v>143.4</v>
      </c>
      <c r="O46" t="s">
        <v>372</v>
      </c>
      <c r="P46">
        <v>375000</v>
      </c>
      <c r="S46" t="s">
        <v>373</v>
      </c>
      <c r="T46" t="s">
        <v>418</v>
      </c>
      <c r="U46">
        <f>IF(OR(V46="do 1930",V46="1931-1940",V46="1941-1950",V46="1951-1960"),"Murowana (cegła - pustak)",IF(OR(V46="1961-1970",V46="1971-1980",V46="1981-1990"),"Prefabrykowana",IF(OR(V46="1991-2000",V46&gt;2001),"Mieszana",IF(V46="","",""))))</f>
        <v>0</v>
      </c>
      <c r="W46">
        <v>405000</v>
      </c>
      <c r="Y46" t="s">
        <v>449</v>
      </c>
      <c r="Z46" t="s">
        <v>452</v>
      </c>
      <c r="AA46" t="s">
        <v>483</v>
      </c>
      <c r="AB46" t="s">
        <v>511</v>
      </c>
      <c r="AC46" t="s">
        <v>553</v>
      </c>
      <c r="AD46" t="s">
        <v>372</v>
      </c>
      <c r="AE46" t="s">
        <v>581</v>
      </c>
      <c r="AK46">
        <v>0</v>
      </c>
      <c r="AL46">
        <f>IF(OR(V46="do 1930",V46="1931-1940",V46="1941-1950",V46="1951-1960"),"Przeciętny",IF(OR(V46="1961-1970",V46="1971-1980",V46="1981-1990"),"Dobry",IF(OR(V46="1991-2000",V46&gt;2001),"Bardzo dobry",IF(V46="","",""))))</f>
        <v>0</v>
      </c>
      <c r="AW46" t="s">
        <v>603</v>
      </c>
      <c r="BB46" t="s">
        <v>628</v>
      </c>
      <c r="BD46" t="s">
        <v>629</v>
      </c>
      <c r="BF46" t="s">
        <v>630</v>
      </c>
      <c r="BX46" t="s">
        <v>632</v>
      </c>
      <c r="BY46" t="s">
        <v>644</v>
      </c>
    </row>
    <row r="47" spans="2:78">
      <c r="B47" t="s">
        <v>114</v>
      </c>
      <c r="C47" t="s">
        <v>138</v>
      </c>
      <c r="D47" t="s">
        <v>139</v>
      </c>
      <c r="E47" t="s">
        <v>141</v>
      </c>
      <c r="F47" t="s">
        <v>146</v>
      </c>
      <c r="G47" t="s">
        <v>151</v>
      </c>
      <c r="H47" t="s">
        <v>174</v>
      </c>
      <c r="I47">
        <v>11</v>
      </c>
      <c r="J47" t="s">
        <v>209</v>
      </c>
      <c r="K47" t="s">
        <v>274</v>
      </c>
      <c r="L47" t="s">
        <v>344</v>
      </c>
      <c r="M47">
        <v>8235</v>
      </c>
      <c r="O47" t="s">
        <v>371</v>
      </c>
      <c r="P47">
        <v>12384702.78</v>
      </c>
      <c r="S47" t="s">
        <v>373</v>
      </c>
      <c r="T47" t="s">
        <v>419</v>
      </c>
      <c r="U47">
        <f>IF(OR(V47="do 1930",V47="1931-1940",V47="1941-1950",V47="1951-1960"),"Murowana (cegła - pustak)",IF(OR(V47="1961-1970",V47="1971-1980",V47="1981-1990"),"Prefabrykowana",IF(OR(V47="1991-2000",V47&gt;2001),"Mieszana",IF(V47="","",""))))</f>
        <v>0</v>
      </c>
      <c r="W47">
        <v>13375479</v>
      </c>
      <c r="Y47" t="s">
        <v>448</v>
      </c>
      <c r="AA47" t="s">
        <v>484</v>
      </c>
      <c r="AB47" t="s">
        <v>511</v>
      </c>
      <c r="AC47" t="s">
        <v>554</v>
      </c>
      <c r="AD47" t="s">
        <v>372</v>
      </c>
      <c r="AE47" t="s">
        <v>581</v>
      </c>
      <c r="AK47">
        <v>0</v>
      </c>
      <c r="AL47">
        <f>IF(OR(V47="do 1930",V47="1931-1940",V47="1941-1950",V47="1951-1960"),"Przeciętny",IF(OR(V47="1961-1970",V47="1971-1980",V47="1981-1990"),"Dobry",IF(OR(V47="1991-2000",V47&gt;2001),"Bardzo dobry",IF(V47="","",""))))</f>
        <v>0</v>
      </c>
      <c r="AW47" t="s">
        <v>604</v>
      </c>
      <c r="BB47" t="s">
        <v>628</v>
      </c>
      <c r="BD47" t="s">
        <v>629</v>
      </c>
      <c r="BF47" t="s">
        <v>630</v>
      </c>
      <c r="BX47" t="s">
        <v>632</v>
      </c>
      <c r="BY47" t="s">
        <v>647</v>
      </c>
      <c r="BZ47" t="s">
        <v>666</v>
      </c>
    </row>
    <row r="48" spans="2:78">
      <c r="B48" t="s">
        <v>115</v>
      </c>
      <c r="C48" t="s">
        <v>138</v>
      </c>
      <c r="D48" t="s">
        <v>139</v>
      </c>
      <c r="E48" t="s">
        <v>143</v>
      </c>
      <c r="F48" t="s">
        <v>148</v>
      </c>
      <c r="G48" t="s">
        <v>153</v>
      </c>
      <c r="H48" t="s">
        <v>165</v>
      </c>
      <c r="I48">
        <v>26</v>
      </c>
      <c r="J48" t="s">
        <v>210</v>
      </c>
      <c r="K48" t="s">
        <v>275</v>
      </c>
      <c r="L48" t="s">
        <v>345</v>
      </c>
      <c r="M48">
        <v>183</v>
      </c>
      <c r="O48" t="s">
        <v>371</v>
      </c>
      <c r="P48">
        <v>3796296.3</v>
      </c>
      <c r="S48" t="s">
        <v>373</v>
      </c>
      <c r="T48" t="s">
        <v>420</v>
      </c>
      <c r="U48">
        <f>IF(OR(V48="do 1930",V48="1931-1940",V48="1941-1950",V48="1951-1960"),"Murowana (cegła - pustak)",IF(OR(V48="1961-1970",V48="1971-1980",V48="1981-1990"),"Prefabrykowana",IF(OR(V48="1991-2000",V48&gt;2001),"Mieszana",IF(V48="","",""))))</f>
        <v>0</v>
      </c>
      <c r="W48">
        <v>4100000</v>
      </c>
      <c r="Y48" t="s">
        <v>448</v>
      </c>
      <c r="AA48" t="s">
        <v>485</v>
      </c>
      <c r="AB48" t="s">
        <v>511</v>
      </c>
      <c r="AC48" t="s">
        <v>555</v>
      </c>
      <c r="AD48" t="s">
        <v>372</v>
      </c>
      <c r="AE48" t="s">
        <v>581</v>
      </c>
      <c r="AK48">
        <v>0</v>
      </c>
      <c r="AL48">
        <f>IF(OR(V48="do 1930",V48="1931-1940",V48="1941-1950",V48="1951-1960"),"Przeciętny",IF(OR(V48="1961-1970",V48="1971-1980",V48="1981-1990"),"Dobry",IF(OR(V48="1991-2000",V48&gt;2001),"Bardzo dobry",IF(V48="","",""))))</f>
        <v>0</v>
      </c>
      <c r="AW48" t="s">
        <v>605</v>
      </c>
      <c r="BB48" t="s">
        <v>628</v>
      </c>
      <c r="BD48" t="s">
        <v>629</v>
      </c>
      <c r="BF48" t="s">
        <v>630</v>
      </c>
      <c r="BX48" t="s">
        <v>632</v>
      </c>
      <c r="BY48" t="s">
        <v>647</v>
      </c>
    </row>
    <row r="49" spans="2:78">
      <c r="B49" t="s">
        <v>116</v>
      </c>
      <c r="C49" t="s">
        <v>138</v>
      </c>
      <c r="D49" t="s">
        <v>139</v>
      </c>
      <c r="E49" t="s">
        <v>143</v>
      </c>
      <c r="F49" t="s">
        <v>148</v>
      </c>
      <c r="G49" t="s">
        <v>153</v>
      </c>
      <c r="H49" t="s">
        <v>165</v>
      </c>
      <c r="I49">
        <v>37</v>
      </c>
      <c r="J49" t="s">
        <v>211</v>
      </c>
      <c r="K49" t="s">
        <v>276</v>
      </c>
      <c r="L49" t="s">
        <v>346</v>
      </c>
      <c r="M49">
        <v>1417</v>
      </c>
      <c r="O49" t="s">
        <v>371</v>
      </c>
      <c r="P49">
        <v>11111111.11</v>
      </c>
      <c r="S49" t="s">
        <v>373</v>
      </c>
      <c r="T49" t="s">
        <v>421</v>
      </c>
      <c r="U49">
        <f>IF(OR(V49="do 1930",V49="1931-1940",V49="1941-1950",V49="1951-1960"),"Murowana (cegła - pustak)",IF(OR(V49="1961-1970",V49="1971-1980",V49="1981-1990"),"Prefabrykowana",IF(OR(V49="1991-2000",V49&gt;2001),"Mieszana",IF(V49="","",""))))</f>
        <v>0</v>
      </c>
      <c r="W49">
        <v>12000000</v>
      </c>
      <c r="Y49" t="s">
        <v>449</v>
      </c>
      <c r="AA49" t="s">
        <v>486</v>
      </c>
      <c r="AB49" t="s">
        <v>511</v>
      </c>
      <c r="AC49" t="s">
        <v>556</v>
      </c>
      <c r="AD49" t="s">
        <v>372</v>
      </c>
      <c r="AE49" t="s">
        <v>581</v>
      </c>
      <c r="AK49">
        <v>0</v>
      </c>
      <c r="AL49">
        <f>IF(OR(V49="do 1930",V49="1931-1940",V49="1941-1950",V49="1951-1960"),"Przeciętny",IF(OR(V49="1961-1970",V49="1971-1980",V49="1981-1990"),"Dobry",IF(OR(V49="1991-2000",V49&gt;2001),"Bardzo dobry",IF(V49="","",""))))</f>
        <v>0</v>
      </c>
      <c r="AW49" t="s">
        <v>606</v>
      </c>
      <c r="BB49" t="s">
        <v>628</v>
      </c>
      <c r="BD49" t="s">
        <v>629</v>
      </c>
      <c r="BF49" t="s">
        <v>630</v>
      </c>
      <c r="BX49" t="s">
        <v>635</v>
      </c>
      <c r="BY49" t="s">
        <v>641</v>
      </c>
      <c r="BZ49" t="s">
        <v>667</v>
      </c>
    </row>
    <row r="50" spans="2:78">
      <c r="B50" t="s">
        <v>117</v>
      </c>
      <c r="C50" t="s">
        <v>138</v>
      </c>
      <c r="D50" t="s">
        <v>139</v>
      </c>
      <c r="E50" t="s">
        <v>142</v>
      </c>
      <c r="F50" t="s">
        <v>147</v>
      </c>
      <c r="G50" t="s">
        <v>152</v>
      </c>
      <c r="H50" t="s">
        <v>175</v>
      </c>
      <c r="I50">
        <v>42</v>
      </c>
      <c r="J50" t="s">
        <v>212</v>
      </c>
      <c r="K50" t="s">
        <v>277</v>
      </c>
      <c r="L50" t="s">
        <v>347</v>
      </c>
      <c r="M50">
        <v>185</v>
      </c>
      <c r="N50">
        <v>168</v>
      </c>
      <c r="O50" t="s">
        <v>372</v>
      </c>
      <c r="P50">
        <v>545370.37</v>
      </c>
      <c r="S50" t="s">
        <v>373</v>
      </c>
      <c r="T50" t="s">
        <v>422</v>
      </c>
      <c r="U50">
        <f>IF(OR(V50="do 1930",V50="1931-1940",V50="1941-1950",V50="1951-1960"),"Murowana (cegła - pustak)",IF(OR(V50="1961-1970",V50="1971-1980",V50="1981-1990"),"Prefabrykowana",IF(OR(V50="1991-2000",V50&gt;2001),"Mieszana",IF(V50="","",""))))</f>
        <v>0</v>
      </c>
      <c r="W50">
        <v>589000</v>
      </c>
      <c r="Y50" t="s">
        <v>449</v>
      </c>
      <c r="Z50" t="s">
        <v>452</v>
      </c>
      <c r="AA50" t="s">
        <v>487</v>
      </c>
      <c r="AB50" t="s">
        <v>511</v>
      </c>
      <c r="AC50" t="s">
        <v>557</v>
      </c>
      <c r="AD50" t="s">
        <v>372</v>
      </c>
      <c r="AE50" t="s">
        <v>581</v>
      </c>
      <c r="AK50">
        <v>0</v>
      </c>
      <c r="AL50">
        <f>IF(OR(V50="do 1930",V50="1931-1940",V50="1941-1950",V50="1951-1960"),"Przeciętny",IF(OR(V50="1961-1970",V50="1971-1980",V50="1981-1990"),"Dobry",IF(OR(V50="1991-2000",V50&gt;2001),"Bardzo dobry",IF(V50="","",""))))</f>
        <v>0</v>
      </c>
      <c r="AW50" t="s">
        <v>607</v>
      </c>
      <c r="BB50" t="s">
        <v>628</v>
      </c>
      <c r="BD50" t="s">
        <v>629</v>
      </c>
      <c r="BF50" t="s">
        <v>630</v>
      </c>
      <c r="BX50" t="s">
        <v>632</v>
      </c>
    </row>
    <row r="51" spans="2:78">
      <c r="B51" t="s">
        <v>118</v>
      </c>
      <c r="C51" t="s">
        <v>138</v>
      </c>
      <c r="D51" t="s">
        <v>139</v>
      </c>
      <c r="E51" t="s">
        <v>143</v>
      </c>
      <c r="F51" t="s">
        <v>148</v>
      </c>
      <c r="G51" t="s">
        <v>153</v>
      </c>
      <c r="H51" t="s">
        <v>165</v>
      </c>
      <c r="I51">
        <v>33</v>
      </c>
      <c r="J51" t="s">
        <v>213</v>
      </c>
      <c r="K51" t="s">
        <v>278</v>
      </c>
      <c r="L51" t="s">
        <v>348</v>
      </c>
      <c r="M51">
        <v>951</v>
      </c>
      <c r="O51" t="s">
        <v>371</v>
      </c>
      <c r="P51">
        <v>8796296.300000001</v>
      </c>
      <c r="S51" t="s">
        <v>373</v>
      </c>
      <c r="T51" t="s">
        <v>423</v>
      </c>
      <c r="U51">
        <f>IF(OR(V51="do 1930",V51="1931-1940",V51="1941-1950",V51="1951-1960"),"Murowana (cegła - pustak)",IF(OR(V51="1961-1970",V51="1971-1980",V51="1981-1990"),"Prefabrykowana",IF(OR(V51="1991-2000",V51&gt;2001),"Mieszana",IF(V51="","",""))))</f>
        <v>0</v>
      </c>
      <c r="W51">
        <v>9500000</v>
      </c>
      <c r="Y51" t="s">
        <v>449</v>
      </c>
      <c r="AA51" t="s">
        <v>488</v>
      </c>
      <c r="AB51" t="s">
        <v>511</v>
      </c>
      <c r="AC51" t="s">
        <v>558</v>
      </c>
      <c r="AD51" t="s">
        <v>372</v>
      </c>
      <c r="AE51" t="s">
        <v>581</v>
      </c>
      <c r="AK51">
        <v>0</v>
      </c>
      <c r="AL51">
        <f>IF(OR(V51="do 1930",V51="1931-1940",V51="1941-1950",V51="1951-1960"),"Przeciętny",IF(OR(V51="1961-1970",V51="1971-1980",V51="1981-1990"),"Dobry",IF(OR(V51="1991-2000",V51&gt;2001),"Bardzo dobry",IF(V51="","",""))))</f>
        <v>0</v>
      </c>
      <c r="AW51" t="s">
        <v>608</v>
      </c>
      <c r="BB51" t="s">
        <v>628</v>
      </c>
      <c r="BD51" t="s">
        <v>629</v>
      </c>
      <c r="BF51" t="s">
        <v>630</v>
      </c>
      <c r="BX51" t="s">
        <v>632</v>
      </c>
      <c r="BY51" t="s">
        <v>649</v>
      </c>
      <c r="BZ51" t="s">
        <v>668</v>
      </c>
    </row>
    <row r="52" spans="2:78">
      <c r="B52" t="s">
        <v>119</v>
      </c>
      <c r="C52" t="s">
        <v>138</v>
      </c>
      <c r="D52" t="s">
        <v>139</v>
      </c>
      <c r="E52" t="s">
        <v>143</v>
      </c>
      <c r="F52" t="s">
        <v>148</v>
      </c>
      <c r="G52" t="s">
        <v>153</v>
      </c>
      <c r="H52" t="s">
        <v>165</v>
      </c>
      <c r="I52">
        <v>1</v>
      </c>
      <c r="J52" t="s">
        <v>214</v>
      </c>
      <c r="K52" t="s">
        <v>279</v>
      </c>
      <c r="L52" t="s">
        <v>349</v>
      </c>
      <c r="M52">
        <v>2710</v>
      </c>
      <c r="O52" t="s">
        <v>371</v>
      </c>
      <c r="P52">
        <v>4361527.78</v>
      </c>
      <c r="S52" t="s">
        <v>373</v>
      </c>
      <c r="T52" t="s">
        <v>424</v>
      </c>
      <c r="U52">
        <f>IF(OR(V52="do 1930",V52="1931-1940",V52="1941-1950",V52="1951-1960"),"Murowana (cegła - pustak)",IF(OR(V52="1961-1970",V52="1971-1980",V52="1981-1990"),"Prefabrykowana",IF(OR(V52="1991-2000",V52&gt;2001),"Mieszana",IF(V52="","",""))))</f>
        <v>0</v>
      </c>
      <c r="W52">
        <v>4710450</v>
      </c>
      <c r="Y52" t="s">
        <v>448</v>
      </c>
      <c r="AA52" t="s">
        <v>489</v>
      </c>
      <c r="AB52" t="s">
        <v>511</v>
      </c>
      <c r="AC52" t="s">
        <v>559</v>
      </c>
      <c r="AD52" t="s">
        <v>372</v>
      </c>
      <c r="AE52" t="s">
        <v>581</v>
      </c>
      <c r="AK52">
        <v>0</v>
      </c>
      <c r="AL52">
        <f>IF(OR(V52="do 1930",V52="1931-1940",V52="1941-1950",V52="1951-1960"),"Przeciętny",IF(OR(V52="1961-1970",V52="1971-1980",V52="1981-1990"),"Dobry",IF(OR(V52="1991-2000",V52&gt;2001),"Bardzo dobry",IF(V52="","",""))))</f>
        <v>0</v>
      </c>
      <c r="AW52" t="s">
        <v>609</v>
      </c>
      <c r="BB52" t="s">
        <v>628</v>
      </c>
      <c r="BD52" t="s">
        <v>629</v>
      </c>
      <c r="BF52" t="s">
        <v>630</v>
      </c>
      <c r="BX52" t="s">
        <v>633</v>
      </c>
    </row>
    <row r="53" spans="2:78">
      <c r="B53" t="s">
        <v>120</v>
      </c>
      <c r="C53" t="s">
        <v>138</v>
      </c>
      <c r="D53" t="s">
        <v>139</v>
      </c>
      <c r="E53" t="s">
        <v>143</v>
      </c>
      <c r="F53" t="s">
        <v>148</v>
      </c>
      <c r="G53" t="s">
        <v>153</v>
      </c>
      <c r="H53" t="s">
        <v>165</v>
      </c>
      <c r="I53">
        <v>2</v>
      </c>
      <c r="J53" t="s">
        <v>215</v>
      </c>
      <c r="K53" t="s">
        <v>280</v>
      </c>
      <c r="L53" t="s">
        <v>350</v>
      </c>
      <c r="M53">
        <v>2051</v>
      </c>
      <c r="O53" t="s">
        <v>371</v>
      </c>
      <c r="P53">
        <v>4629629.63</v>
      </c>
      <c r="S53" t="s">
        <v>373</v>
      </c>
      <c r="T53" t="s">
        <v>425</v>
      </c>
      <c r="U53">
        <f>IF(OR(V53="do 1930",V53="1931-1940",V53="1941-1950",V53="1951-1960"),"Murowana (cegła - pustak)",IF(OR(V53="1961-1970",V53="1971-1980",V53="1981-1990"),"Prefabrykowana",IF(OR(V53="1991-2000",V53&gt;2001),"Mieszana",IF(V53="","",""))))</f>
        <v>0</v>
      </c>
      <c r="W53">
        <v>5000000</v>
      </c>
      <c r="Y53" t="s">
        <v>448</v>
      </c>
      <c r="AA53" t="s">
        <v>490</v>
      </c>
      <c r="AB53" t="s">
        <v>511</v>
      </c>
      <c r="AC53" t="s">
        <v>560</v>
      </c>
      <c r="AD53" t="s">
        <v>372</v>
      </c>
      <c r="AE53" t="s">
        <v>581</v>
      </c>
      <c r="AK53">
        <v>0</v>
      </c>
      <c r="AL53">
        <f>IF(OR(V53="do 1930",V53="1931-1940",V53="1941-1950",V53="1951-1960"),"Przeciętny",IF(OR(V53="1961-1970",V53="1971-1980",V53="1981-1990"),"Dobry",IF(OR(V53="1991-2000",V53&gt;2001),"Bardzo dobry",IF(V53="","",""))))</f>
        <v>0</v>
      </c>
      <c r="AW53" t="s">
        <v>610</v>
      </c>
      <c r="BB53" t="s">
        <v>628</v>
      </c>
      <c r="BD53" t="s">
        <v>629</v>
      </c>
      <c r="BF53" t="s">
        <v>630</v>
      </c>
      <c r="BX53" t="s">
        <v>633</v>
      </c>
      <c r="BY53" t="s">
        <v>648</v>
      </c>
    </row>
    <row r="54" spans="2:78">
      <c r="B54" t="s">
        <v>121</v>
      </c>
      <c r="C54" t="s">
        <v>138</v>
      </c>
      <c r="D54" t="s">
        <v>139</v>
      </c>
      <c r="E54" t="s">
        <v>143</v>
      </c>
      <c r="F54" t="s">
        <v>148</v>
      </c>
      <c r="G54" t="s">
        <v>153</v>
      </c>
      <c r="H54" t="s">
        <v>165</v>
      </c>
      <c r="I54">
        <v>2</v>
      </c>
      <c r="J54" t="s">
        <v>215</v>
      </c>
      <c r="K54" t="s">
        <v>280</v>
      </c>
      <c r="L54" t="s">
        <v>351</v>
      </c>
      <c r="M54">
        <v>2187</v>
      </c>
      <c r="O54" t="s">
        <v>371</v>
      </c>
      <c r="P54">
        <v>3200000</v>
      </c>
      <c r="S54" t="s">
        <v>373</v>
      </c>
      <c r="T54" t="s">
        <v>426</v>
      </c>
      <c r="U54">
        <f>IF(OR(V54="do 1930",V54="1931-1940",V54="1941-1950",V54="1951-1960"),"Murowana (cegła - pustak)",IF(OR(V54="1961-1970",V54="1971-1980",V54="1981-1990"),"Prefabrykowana",IF(OR(V54="1991-2000",V54&gt;2001),"Mieszana",IF(V54="","",""))))</f>
        <v>0</v>
      </c>
      <c r="W54">
        <v>3456000</v>
      </c>
      <c r="Y54" t="s">
        <v>448</v>
      </c>
      <c r="AA54" t="s">
        <v>490</v>
      </c>
      <c r="AB54" t="s">
        <v>511</v>
      </c>
      <c r="AC54" t="s">
        <v>561</v>
      </c>
      <c r="AD54" t="s">
        <v>372</v>
      </c>
      <c r="AE54" t="s">
        <v>581</v>
      </c>
      <c r="AK54">
        <v>0</v>
      </c>
      <c r="AL54">
        <f>IF(OR(V54="do 1930",V54="1931-1940",V54="1941-1950",V54="1951-1960"),"Przeciętny",IF(OR(V54="1961-1970",V54="1971-1980",V54="1981-1990"),"Dobry",IF(OR(V54="1991-2000",V54&gt;2001),"Bardzo dobry",IF(V54="","",""))))</f>
        <v>0</v>
      </c>
      <c r="AW54" t="s">
        <v>610</v>
      </c>
      <c r="BB54" t="s">
        <v>628</v>
      </c>
      <c r="BD54" t="s">
        <v>629</v>
      </c>
      <c r="BF54" t="s">
        <v>630</v>
      </c>
      <c r="BX54" t="s">
        <v>632</v>
      </c>
      <c r="BZ54" t="s">
        <v>669</v>
      </c>
    </row>
    <row r="55" spans="2:78">
      <c r="B55" t="s">
        <v>122</v>
      </c>
      <c r="C55" t="s">
        <v>138</v>
      </c>
      <c r="D55" t="s">
        <v>139</v>
      </c>
      <c r="E55" t="s">
        <v>144</v>
      </c>
      <c r="F55" t="s">
        <v>149</v>
      </c>
      <c r="G55" t="s">
        <v>154</v>
      </c>
      <c r="H55" t="s">
        <v>176</v>
      </c>
      <c r="I55">
        <v>3</v>
      </c>
      <c r="J55" t="s">
        <v>216</v>
      </c>
      <c r="K55" t="s">
        <v>281</v>
      </c>
      <c r="L55" t="s">
        <v>352</v>
      </c>
      <c r="M55">
        <v>990</v>
      </c>
      <c r="O55" t="s">
        <v>371</v>
      </c>
      <c r="P55">
        <v>1462962.96</v>
      </c>
      <c r="S55" t="s">
        <v>373</v>
      </c>
      <c r="T55" t="s">
        <v>427</v>
      </c>
      <c r="U55">
        <f>IF(OR(V55="do 1930",V55="1931-1940",V55="1941-1950",V55="1951-1960"),"Murowana (cegła - pustak)",IF(OR(V55="1961-1970",V55="1971-1980",V55="1981-1990"),"Prefabrykowana",IF(OR(V55="1991-2000",V55&gt;2001),"Mieszana",IF(V55="","",""))))</f>
        <v>0</v>
      </c>
      <c r="W55">
        <v>1580000</v>
      </c>
      <c r="Y55" t="s">
        <v>449</v>
      </c>
      <c r="AA55" t="s">
        <v>491</v>
      </c>
      <c r="AB55" t="s">
        <v>511</v>
      </c>
      <c r="AC55" t="s">
        <v>562</v>
      </c>
      <c r="AD55" t="s">
        <v>372</v>
      </c>
      <c r="AE55" t="s">
        <v>581</v>
      </c>
      <c r="AK55">
        <v>0</v>
      </c>
      <c r="AL55">
        <f>IF(OR(V55="do 1930",V55="1931-1940",V55="1941-1950",V55="1951-1960"),"Przeciętny",IF(OR(V55="1961-1970",V55="1971-1980",V55="1981-1990"),"Dobry",IF(OR(V55="1991-2000",V55&gt;2001),"Bardzo dobry",IF(V55="","",""))))</f>
        <v>0</v>
      </c>
      <c r="AW55" t="s">
        <v>611</v>
      </c>
      <c r="BB55" t="s">
        <v>628</v>
      </c>
      <c r="BD55" t="s">
        <v>629</v>
      </c>
      <c r="BF55" t="s">
        <v>630</v>
      </c>
      <c r="BX55" t="s">
        <v>632</v>
      </c>
      <c r="BY55" t="s">
        <v>650</v>
      </c>
      <c r="BZ55" t="s">
        <v>670</v>
      </c>
    </row>
    <row r="56" spans="2:78">
      <c r="B56" t="s">
        <v>123</v>
      </c>
      <c r="C56" t="s">
        <v>138</v>
      </c>
      <c r="D56" t="s">
        <v>139</v>
      </c>
      <c r="E56" t="s">
        <v>142</v>
      </c>
      <c r="F56" t="s">
        <v>147</v>
      </c>
      <c r="G56" t="s">
        <v>152</v>
      </c>
      <c r="H56" t="s">
        <v>163</v>
      </c>
      <c r="I56">
        <v>2</v>
      </c>
      <c r="J56" t="s">
        <v>217</v>
      </c>
      <c r="K56" t="s">
        <v>282</v>
      </c>
      <c r="L56" t="s">
        <v>353</v>
      </c>
      <c r="M56">
        <v>3120</v>
      </c>
      <c r="O56" t="s">
        <v>371</v>
      </c>
      <c r="P56">
        <v>4619333.33</v>
      </c>
      <c r="S56" t="s">
        <v>373</v>
      </c>
      <c r="T56" t="s">
        <v>428</v>
      </c>
      <c r="U56">
        <f>IF(OR(V56="do 1930",V56="1931-1940",V56="1941-1950",V56="1951-1960"),"Murowana (cegła - pustak)",IF(OR(V56="1961-1970",V56="1971-1980",V56="1981-1990"),"Prefabrykowana",IF(OR(V56="1991-2000",V56&gt;2001),"Mieszana",IF(V56="","",""))))</f>
        <v>0</v>
      </c>
      <c r="W56">
        <v>4988880</v>
      </c>
      <c r="Y56" t="s">
        <v>448</v>
      </c>
      <c r="AA56" t="s">
        <v>492</v>
      </c>
      <c r="AB56" t="s">
        <v>511</v>
      </c>
      <c r="AC56" t="s">
        <v>563</v>
      </c>
      <c r="AD56" t="s">
        <v>372</v>
      </c>
      <c r="AE56" t="s">
        <v>581</v>
      </c>
      <c r="AK56">
        <v>0</v>
      </c>
      <c r="AL56">
        <f>IF(OR(V56="do 1930",V56="1931-1940",V56="1941-1950",V56="1951-1960"),"Przeciętny",IF(OR(V56="1961-1970",V56="1971-1980",V56="1981-1990"),"Dobry",IF(OR(V56="1991-2000",V56&gt;2001),"Bardzo dobry",IF(V56="","",""))))</f>
        <v>0</v>
      </c>
      <c r="AW56" t="s">
        <v>612</v>
      </c>
      <c r="BB56" t="s">
        <v>628</v>
      </c>
      <c r="BD56" t="s">
        <v>629</v>
      </c>
      <c r="BF56" t="s">
        <v>630</v>
      </c>
      <c r="BX56" t="s">
        <v>632</v>
      </c>
      <c r="BZ56" t="s">
        <v>671</v>
      </c>
    </row>
    <row r="57" spans="2:78">
      <c r="B57" t="s">
        <v>124</v>
      </c>
      <c r="C57" t="s">
        <v>138</v>
      </c>
      <c r="D57" t="s">
        <v>139</v>
      </c>
      <c r="E57" t="s">
        <v>141</v>
      </c>
      <c r="F57" t="s">
        <v>146</v>
      </c>
      <c r="G57" t="s">
        <v>151</v>
      </c>
      <c r="H57" t="s">
        <v>177</v>
      </c>
      <c r="I57">
        <v>19</v>
      </c>
      <c r="J57" t="s">
        <v>218</v>
      </c>
      <c r="K57" t="s">
        <v>283</v>
      </c>
      <c r="L57" t="s">
        <v>354</v>
      </c>
      <c r="M57">
        <v>1413</v>
      </c>
      <c r="O57" t="s">
        <v>371</v>
      </c>
      <c r="P57">
        <v>833333.33</v>
      </c>
      <c r="S57" t="s">
        <v>373</v>
      </c>
      <c r="T57" t="s">
        <v>429</v>
      </c>
      <c r="U57">
        <f>IF(OR(V57="do 1930",V57="1931-1940",V57="1941-1950",V57="1951-1960"),"Murowana (cegła - pustak)",IF(OR(V57="1961-1970",V57="1971-1980",V57="1981-1990"),"Prefabrykowana",IF(OR(V57="1991-2000",V57&gt;2001),"Mieszana",IF(V57="","",""))))</f>
        <v>0</v>
      </c>
      <c r="W57">
        <v>900000</v>
      </c>
      <c r="Y57" t="s">
        <v>447</v>
      </c>
      <c r="AA57" t="s">
        <v>493</v>
      </c>
      <c r="AB57" t="s">
        <v>511</v>
      </c>
      <c r="AC57" t="s">
        <v>564</v>
      </c>
      <c r="AD57" t="s">
        <v>372</v>
      </c>
      <c r="AE57" t="s">
        <v>581</v>
      </c>
      <c r="AK57">
        <v>0</v>
      </c>
      <c r="AL57">
        <f>IF(OR(V57="do 1930",V57="1931-1940",V57="1941-1950",V57="1951-1960"),"Przeciętny",IF(OR(V57="1961-1970",V57="1971-1980",V57="1981-1990"),"Dobry",IF(OR(V57="1991-2000",V57&gt;2001),"Bardzo dobry",IF(V57="","",""))))</f>
        <v>0</v>
      </c>
      <c r="AW57" t="s">
        <v>613</v>
      </c>
      <c r="BB57" t="s">
        <v>628</v>
      </c>
      <c r="BD57" t="s">
        <v>629</v>
      </c>
      <c r="BF57" t="s">
        <v>630</v>
      </c>
      <c r="BX57" t="s">
        <v>632</v>
      </c>
      <c r="BY57" t="s">
        <v>651</v>
      </c>
      <c r="BZ57" t="s">
        <v>672</v>
      </c>
    </row>
    <row r="58" spans="2:78">
      <c r="B58" t="s">
        <v>125</v>
      </c>
      <c r="C58" t="s">
        <v>138</v>
      </c>
      <c r="D58" t="s">
        <v>139</v>
      </c>
      <c r="E58" t="s">
        <v>143</v>
      </c>
      <c r="F58" t="s">
        <v>148</v>
      </c>
      <c r="G58" t="s">
        <v>153</v>
      </c>
      <c r="H58" t="s">
        <v>165</v>
      </c>
      <c r="I58">
        <v>25</v>
      </c>
      <c r="J58" t="s">
        <v>219</v>
      </c>
      <c r="K58" t="s">
        <v>284</v>
      </c>
      <c r="L58" t="s">
        <v>355</v>
      </c>
      <c r="M58">
        <v>289</v>
      </c>
      <c r="O58" t="s">
        <v>371</v>
      </c>
      <c r="P58">
        <v>3203703.7</v>
      </c>
      <c r="S58" t="s">
        <v>373</v>
      </c>
      <c r="T58" t="s">
        <v>430</v>
      </c>
      <c r="U58">
        <f>IF(OR(V58="do 1930",V58="1931-1940",V58="1941-1950",V58="1951-1960"),"Murowana (cegła - pustak)",IF(OR(V58="1961-1970",V58="1971-1980",V58="1981-1990"),"Prefabrykowana",IF(OR(V58="1991-2000",V58&gt;2001),"Mieszana",IF(V58="","",""))))</f>
        <v>0</v>
      </c>
      <c r="W58">
        <v>3460000</v>
      </c>
      <c r="Y58" t="s">
        <v>449</v>
      </c>
      <c r="AA58" t="s">
        <v>494</v>
      </c>
      <c r="AB58" t="s">
        <v>511</v>
      </c>
      <c r="AC58" t="s">
        <v>565</v>
      </c>
      <c r="AD58" t="s">
        <v>372</v>
      </c>
      <c r="AE58" t="s">
        <v>581</v>
      </c>
      <c r="AK58">
        <v>0</v>
      </c>
      <c r="AL58">
        <f>IF(OR(V58="do 1930",V58="1931-1940",V58="1941-1950",V58="1951-1960"),"Przeciętny",IF(OR(V58="1961-1970",V58="1971-1980",V58="1981-1990"),"Dobry",IF(OR(V58="1991-2000",V58&gt;2001),"Bardzo dobry",IF(V58="","",""))))</f>
        <v>0</v>
      </c>
      <c r="AW58" t="s">
        <v>614</v>
      </c>
      <c r="BB58" t="s">
        <v>628</v>
      </c>
      <c r="BD58" t="s">
        <v>629</v>
      </c>
      <c r="BF58" t="s">
        <v>630</v>
      </c>
      <c r="BX58" t="s">
        <v>632</v>
      </c>
      <c r="BY58" t="s">
        <v>652</v>
      </c>
      <c r="BZ58" t="s">
        <v>673</v>
      </c>
    </row>
    <row r="59" spans="2:78">
      <c r="B59" t="s">
        <v>99</v>
      </c>
      <c r="C59" t="s">
        <v>138</v>
      </c>
      <c r="D59" t="s">
        <v>139</v>
      </c>
      <c r="E59" t="s">
        <v>143</v>
      </c>
      <c r="F59" t="s">
        <v>148</v>
      </c>
      <c r="G59" t="s">
        <v>153</v>
      </c>
      <c r="H59" t="s">
        <v>165</v>
      </c>
      <c r="I59">
        <v>35</v>
      </c>
      <c r="J59" t="s">
        <v>220</v>
      </c>
      <c r="K59" t="s">
        <v>285</v>
      </c>
      <c r="L59" t="s">
        <v>356</v>
      </c>
      <c r="M59">
        <v>3134</v>
      </c>
      <c r="O59" t="s">
        <v>371</v>
      </c>
      <c r="P59">
        <v>8703703.699999999</v>
      </c>
      <c r="S59" t="s">
        <v>373</v>
      </c>
      <c r="T59" t="s">
        <v>431</v>
      </c>
      <c r="U59">
        <f>IF(OR(V59="do 1930",V59="1931-1940",V59="1941-1950",V59="1951-1960"),"Murowana (cegła - pustak)",IF(OR(V59="1961-1970",V59="1971-1980",V59="1981-1990"),"Prefabrykowana",IF(OR(V59="1991-2000",V59&gt;2001),"Mieszana",IF(V59="","",""))))</f>
        <v>0</v>
      </c>
      <c r="W59">
        <v>9400000</v>
      </c>
      <c r="Y59" t="s">
        <v>448</v>
      </c>
      <c r="AA59" t="s">
        <v>495</v>
      </c>
      <c r="AB59" t="s">
        <v>511</v>
      </c>
      <c r="AC59" t="s">
        <v>566</v>
      </c>
      <c r="AD59" t="s">
        <v>372</v>
      </c>
      <c r="AE59" t="s">
        <v>581</v>
      </c>
      <c r="AK59">
        <v>0</v>
      </c>
      <c r="AL59">
        <f>IF(OR(V59="do 1930",V59="1931-1940",V59="1941-1950",V59="1951-1960"),"Przeciętny",IF(OR(V59="1961-1970",V59="1971-1980",V59="1981-1990"),"Dobry",IF(OR(V59="1991-2000",V59&gt;2001),"Bardzo dobry",IF(V59="","",""))))</f>
        <v>0</v>
      </c>
      <c r="AW59" t="s">
        <v>615</v>
      </c>
      <c r="BB59" t="s">
        <v>628</v>
      </c>
      <c r="BD59" t="s">
        <v>629</v>
      </c>
      <c r="BF59" t="s">
        <v>630</v>
      </c>
      <c r="BX59" t="s">
        <v>633</v>
      </c>
    </row>
    <row r="60" spans="2:78">
      <c r="B60" t="s">
        <v>126</v>
      </c>
      <c r="C60" t="s">
        <v>138</v>
      </c>
      <c r="D60" t="s">
        <v>139</v>
      </c>
      <c r="E60" t="s">
        <v>143</v>
      </c>
      <c r="F60" t="s">
        <v>148</v>
      </c>
      <c r="G60" t="s">
        <v>153</v>
      </c>
      <c r="H60" t="s">
        <v>165</v>
      </c>
      <c r="I60">
        <v>29</v>
      </c>
      <c r="J60" t="s">
        <v>221</v>
      </c>
      <c r="K60" t="s">
        <v>286</v>
      </c>
      <c r="L60" t="s">
        <v>357</v>
      </c>
      <c r="M60">
        <v>1566</v>
      </c>
      <c r="O60" t="s">
        <v>371</v>
      </c>
      <c r="P60">
        <v>3416666.67</v>
      </c>
      <c r="S60" t="s">
        <v>373</v>
      </c>
      <c r="T60" t="s">
        <v>432</v>
      </c>
      <c r="U60">
        <f>IF(OR(V60="do 1930",V60="1931-1940",V60="1941-1950",V60="1951-1960"),"Murowana (cegła - pustak)",IF(OR(V60="1961-1970",V60="1971-1980",V60="1981-1990"),"Prefabrykowana",IF(OR(V60="1991-2000",V60&gt;2001),"Mieszana",IF(V60="","",""))))</f>
        <v>0</v>
      </c>
      <c r="W60">
        <v>3690000</v>
      </c>
      <c r="Y60" t="s">
        <v>448</v>
      </c>
      <c r="AA60" t="s">
        <v>496</v>
      </c>
      <c r="AB60" t="s">
        <v>511</v>
      </c>
      <c r="AC60" t="s">
        <v>567</v>
      </c>
      <c r="AD60" t="s">
        <v>372</v>
      </c>
      <c r="AE60" t="s">
        <v>581</v>
      </c>
      <c r="AK60">
        <v>0</v>
      </c>
      <c r="AL60">
        <f>IF(OR(V60="do 1930",V60="1931-1940",V60="1941-1950",V60="1951-1960"),"Przeciętny",IF(OR(V60="1961-1970",V60="1971-1980",V60="1981-1990"),"Dobry",IF(OR(V60="1991-2000",V60&gt;2001),"Bardzo dobry",IF(V60="","",""))))</f>
        <v>0</v>
      </c>
      <c r="AW60" t="s">
        <v>616</v>
      </c>
      <c r="BB60" t="s">
        <v>628</v>
      </c>
      <c r="BD60" t="s">
        <v>629</v>
      </c>
      <c r="BF60" t="s">
        <v>630</v>
      </c>
      <c r="BX60" t="s">
        <v>633</v>
      </c>
    </row>
    <row r="61" spans="2:78">
      <c r="B61" t="s">
        <v>127</v>
      </c>
      <c r="C61" t="s">
        <v>138</v>
      </c>
      <c r="D61" t="s">
        <v>139</v>
      </c>
      <c r="E61" t="s">
        <v>142</v>
      </c>
      <c r="F61" t="s">
        <v>147</v>
      </c>
      <c r="G61" t="s">
        <v>152</v>
      </c>
      <c r="H61" t="s">
        <v>175</v>
      </c>
      <c r="I61">
        <v>3</v>
      </c>
      <c r="J61" t="s">
        <v>222</v>
      </c>
      <c r="K61" t="s">
        <v>287</v>
      </c>
      <c r="L61" t="s">
        <v>358</v>
      </c>
      <c r="M61">
        <v>765</v>
      </c>
      <c r="O61" t="s">
        <v>371</v>
      </c>
      <c r="P61">
        <v>277777.78</v>
      </c>
      <c r="S61" t="s">
        <v>373</v>
      </c>
      <c r="T61" t="s">
        <v>433</v>
      </c>
      <c r="U61">
        <f>IF(OR(V61="do 1930",V61="1931-1940",V61="1941-1950",V61="1951-1960"),"Murowana (cegła - pustak)",IF(OR(V61="1961-1970",V61="1971-1980",V61="1981-1990"),"Prefabrykowana",IF(OR(V61="1991-2000",V61&gt;2001),"Mieszana",IF(V61="","",""))))</f>
        <v>0</v>
      </c>
      <c r="W61">
        <v>300000</v>
      </c>
      <c r="Y61" t="s">
        <v>450</v>
      </c>
      <c r="AA61" t="s">
        <v>497</v>
      </c>
      <c r="AB61" t="s">
        <v>511</v>
      </c>
      <c r="AC61" t="s">
        <v>568</v>
      </c>
      <c r="AD61" t="s">
        <v>372</v>
      </c>
      <c r="AE61" t="s">
        <v>581</v>
      </c>
      <c r="AK61">
        <v>0</v>
      </c>
      <c r="AL61">
        <f>IF(OR(V61="do 1930",V61="1931-1940",V61="1941-1950",V61="1951-1960"),"Przeciętny",IF(OR(V61="1961-1970",V61="1971-1980",V61="1981-1990"),"Dobry",IF(OR(V61="1991-2000",V61&gt;2001),"Bardzo dobry",IF(V61="","",""))))</f>
        <v>0</v>
      </c>
      <c r="AW61" t="s">
        <v>617</v>
      </c>
      <c r="BB61" t="s">
        <v>628</v>
      </c>
      <c r="BD61" t="s">
        <v>629</v>
      </c>
      <c r="BF61" t="s">
        <v>630</v>
      </c>
      <c r="BX61" t="s">
        <v>632</v>
      </c>
      <c r="BY61" t="s">
        <v>648</v>
      </c>
    </row>
    <row r="62" spans="2:78">
      <c r="B62" t="s">
        <v>99</v>
      </c>
      <c r="C62" t="s">
        <v>138</v>
      </c>
      <c r="D62" t="s">
        <v>139</v>
      </c>
      <c r="E62" t="s">
        <v>142</v>
      </c>
      <c r="F62" t="s">
        <v>147</v>
      </c>
      <c r="G62" t="s">
        <v>152</v>
      </c>
      <c r="H62" t="s">
        <v>178</v>
      </c>
      <c r="I62">
        <v>6</v>
      </c>
      <c r="J62" t="s">
        <v>223</v>
      </c>
      <c r="K62" t="s">
        <v>288</v>
      </c>
      <c r="L62" t="s">
        <v>359</v>
      </c>
      <c r="M62">
        <v>4609</v>
      </c>
      <c r="N62">
        <v>26935.7</v>
      </c>
      <c r="O62" t="s">
        <v>372</v>
      </c>
      <c r="P62">
        <v>5138888.89</v>
      </c>
      <c r="S62" t="s">
        <v>373</v>
      </c>
      <c r="T62" t="s">
        <v>434</v>
      </c>
      <c r="U62">
        <f>IF(OR(V62="do 1930",V62="1931-1940",V62="1941-1950",V62="1951-1960"),"Murowana (cegła - pustak)",IF(OR(V62="1961-1970",V62="1971-1980",V62="1981-1990"),"Prefabrykowana",IF(OR(V62="1991-2000",V62&gt;2001),"Mieszana",IF(V62="","",""))))</f>
        <v>0</v>
      </c>
      <c r="W62">
        <v>5550000</v>
      </c>
      <c r="Y62" t="s">
        <v>449</v>
      </c>
      <c r="AA62" t="s">
        <v>498</v>
      </c>
      <c r="AB62" t="s">
        <v>511</v>
      </c>
      <c r="AC62" t="s">
        <v>569</v>
      </c>
      <c r="AD62" t="s">
        <v>372</v>
      </c>
      <c r="AE62" t="s">
        <v>581</v>
      </c>
      <c r="AK62">
        <v>2</v>
      </c>
      <c r="AL62">
        <f>IF(OR(V62="do 1930",V62="1931-1940",V62="1941-1950",V62="1951-1960"),"Przeciętny",IF(OR(V62="1961-1970",V62="1971-1980",V62="1981-1990"),"Dobry",IF(OR(V62="1991-2000",V62&gt;2001),"Bardzo dobry",IF(V62="","",""))))</f>
        <v>0</v>
      </c>
      <c r="AW62" t="s">
        <v>618</v>
      </c>
      <c r="BB62" t="s">
        <v>628</v>
      </c>
      <c r="BD62" t="s">
        <v>629</v>
      </c>
      <c r="BF62" t="s">
        <v>630</v>
      </c>
      <c r="BX62" t="s">
        <v>632</v>
      </c>
      <c r="BY62" t="s">
        <v>653</v>
      </c>
      <c r="BZ62" t="s">
        <v>674</v>
      </c>
    </row>
    <row r="63" spans="2:78">
      <c r="B63" t="s">
        <v>128</v>
      </c>
      <c r="C63" t="s">
        <v>138</v>
      </c>
      <c r="D63" t="s">
        <v>139</v>
      </c>
      <c r="E63" t="s">
        <v>143</v>
      </c>
      <c r="F63" t="s">
        <v>148</v>
      </c>
      <c r="G63" t="s">
        <v>153</v>
      </c>
      <c r="H63" t="s">
        <v>165</v>
      </c>
      <c r="I63">
        <v>33</v>
      </c>
      <c r="J63" t="s">
        <v>224</v>
      </c>
      <c r="K63" t="s">
        <v>289</v>
      </c>
      <c r="L63" t="s">
        <v>360</v>
      </c>
      <c r="M63">
        <v>2443</v>
      </c>
      <c r="O63" t="s">
        <v>371</v>
      </c>
      <c r="P63">
        <v>12527777.78</v>
      </c>
      <c r="S63" t="s">
        <v>373</v>
      </c>
      <c r="T63" t="s">
        <v>435</v>
      </c>
      <c r="U63">
        <f>IF(OR(V63="do 1930",V63="1931-1940",V63="1941-1950",V63="1951-1960"),"Murowana (cegła - pustak)",IF(OR(V63="1961-1970",V63="1971-1980",V63="1981-1990"),"Prefabrykowana",IF(OR(V63="1991-2000",V63&gt;2001),"Mieszana",IF(V63="","",""))))</f>
        <v>0</v>
      </c>
      <c r="W63">
        <v>13530000</v>
      </c>
      <c r="Y63" t="s">
        <v>448</v>
      </c>
      <c r="AA63" t="s">
        <v>499</v>
      </c>
      <c r="AB63" t="s">
        <v>511</v>
      </c>
      <c r="AC63" t="s">
        <v>570</v>
      </c>
      <c r="AD63" t="s">
        <v>372</v>
      </c>
      <c r="AE63" t="s">
        <v>581</v>
      </c>
      <c r="AK63">
        <v>0</v>
      </c>
      <c r="AL63">
        <f>IF(OR(V63="do 1930",V63="1931-1940",V63="1941-1950",V63="1951-1960"),"Przeciętny",IF(OR(V63="1961-1970",V63="1971-1980",V63="1981-1990"),"Dobry",IF(OR(V63="1991-2000",V63&gt;2001),"Bardzo dobry",IF(V63="","",""))))</f>
        <v>0</v>
      </c>
      <c r="AW63" t="s">
        <v>619</v>
      </c>
      <c r="BB63" t="s">
        <v>628</v>
      </c>
      <c r="BD63" t="s">
        <v>629</v>
      </c>
      <c r="BF63" t="s">
        <v>630</v>
      </c>
      <c r="BX63" t="s">
        <v>633</v>
      </c>
    </row>
    <row r="64" spans="2:78">
      <c r="B64" t="s">
        <v>96</v>
      </c>
      <c r="C64" t="s">
        <v>138</v>
      </c>
      <c r="D64" t="s">
        <v>139</v>
      </c>
      <c r="E64" t="s">
        <v>143</v>
      </c>
      <c r="F64" t="s">
        <v>148</v>
      </c>
      <c r="G64" t="s">
        <v>153</v>
      </c>
      <c r="H64" t="s">
        <v>165</v>
      </c>
      <c r="I64">
        <v>27</v>
      </c>
      <c r="J64" t="s">
        <v>225</v>
      </c>
      <c r="K64" t="s">
        <v>290</v>
      </c>
      <c r="L64" t="s">
        <v>361</v>
      </c>
      <c r="M64">
        <v>947</v>
      </c>
      <c r="N64">
        <v>2436</v>
      </c>
      <c r="O64" t="s">
        <v>372</v>
      </c>
      <c r="P64">
        <v>12037037.04</v>
      </c>
      <c r="S64" t="s">
        <v>373</v>
      </c>
      <c r="T64" t="s">
        <v>436</v>
      </c>
      <c r="U64">
        <f>IF(OR(V64="do 1930",V64="1931-1940",V64="1941-1950",V64="1951-1960"),"Murowana (cegła - pustak)",IF(OR(V64="1961-1970",V64="1971-1980",V64="1981-1990"),"Prefabrykowana",IF(OR(V64="1991-2000",V64&gt;2001),"Mieszana",IF(V64="","",""))))</f>
        <v>0</v>
      </c>
      <c r="W64">
        <v>13000000</v>
      </c>
      <c r="Y64" t="s">
        <v>449</v>
      </c>
      <c r="AA64" t="s">
        <v>500</v>
      </c>
      <c r="AB64" t="s">
        <v>511</v>
      </c>
      <c r="AC64" t="s">
        <v>571</v>
      </c>
      <c r="AD64" t="s">
        <v>372</v>
      </c>
      <c r="AE64" t="s">
        <v>581</v>
      </c>
      <c r="AK64">
        <v>0</v>
      </c>
      <c r="AL64">
        <f>IF(OR(V64="do 1930",V64="1931-1940",V64="1941-1950",V64="1951-1960"),"Przeciętny",IF(OR(V64="1961-1970",V64="1971-1980",V64="1981-1990"),"Dobry",IF(OR(V64="1991-2000",V64&gt;2001),"Bardzo dobry",IF(V64="","",""))))</f>
        <v>0</v>
      </c>
      <c r="AW64" t="s">
        <v>620</v>
      </c>
      <c r="BB64" t="s">
        <v>628</v>
      </c>
      <c r="BD64" t="s">
        <v>629</v>
      </c>
      <c r="BF64" t="s">
        <v>630</v>
      </c>
      <c r="BX64" t="s">
        <v>632</v>
      </c>
      <c r="BY64" t="s">
        <v>654</v>
      </c>
      <c r="BZ64" t="s">
        <v>675</v>
      </c>
    </row>
    <row r="65" spans="2:78">
      <c r="B65" t="s">
        <v>129</v>
      </c>
      <c r="C65" t="s">
        <v>138</v>
      </c>
      <c r="D65" t="s">
        <v>139</v>
      </c>
      <c r="E65" t="s">
        <v>144</v>
      </c>
      <c r="F65" t="s">
        <v>149</v>
      </c>
      <c r="G65" t="s">
        <v>154</v>
      </c>
      <c r="H65" t="s">
        <v>179</v>
      </c>
      <c r="I65">
        <v>22</v>
      </c>
      <c r="J65" t="s">
        <v>226</v>
      </c>
      <c r="K65" t="s">
        <v>291</v>
      </c>
      <c r="L65" t="s">
        <v>362</v>
      </c>
      <c r="M65">
        <v>1039</v>
      </c>
      <c r="O65" t="s">
        <v>371</v>
      </c>
      <c r="P65">
        <v>4578333.33</v>
      </c>
      <c r="S65" t="s">
        <v>373</v>
      </c>
      <c r="T65" t="s">
        <v>437</v>
      </c>
      <c r="U65">
        <f>IF(OR(V65="do 1930",V65="1931-1940",V65="1941-1950",V65="1951-1960"),"Murowana (cegła - pustak)",IF(OR(V65="1961-1970",V65="1971-1980",V65="1981-1990"),"Prefabrykowana",IF(OR(V65="1991-2000",V65&gt;2001),"Mieszana",IF(V65="","",""))))</f>
        <v>0</v>
      </c>
      <c r="W65">
        <v>4944600</v>
      </c>
      <c r="Y65" t="s">
        <v>449</v>
      </c>
      <c r="Z65" t="s">
        <v>451</v>
      </c>
      <c r="AA65" t="s">
        <v>501</v>
      </c>
      <c r="AB65" t="s">
        <v>511</v>
      </c>
      <c r="AC65" t="s">
        <v>572</v>
      </c>
      <c r="AD65" t="s">
        <v>372</v>
      </c>
      <c r="AE65" t="s">
        <v>581</v>
      </c>
      <c r="AK65">
        <v>0</v>
      </c>
      <c r="AL65">
        <f>IF(OR(V65="do 1930",V65="1931-1940",V65="1941-1950",V65="1951-1960"),"Przeciętny",IF(OR(V65="1961-1970",V65="1971-1980",V65="1981-1990"),"Dobry",IF(OR(V65="1991-2000",V65&gt;2001),"Bardzo dobry",IF(V65="","",""))))</f>
        <v>0</v>
      </c>
      <c r="AW65" t="s">
        <v>621</v>
      </c>
      <c r="BB65" t="s">
        <v>628</v>
      </c>
      <c r="BD65" t="s">
        <v>629</v>
      </c>
      <c r="BF65" t="s">
        <v>630</v>
      </c>
      <c r="BX65" t="s">
        <v>632</v>
      </c>
      <c r="BY65" t="s">
        <v>644</v>
      </c>
      <c r="BZ65" t="s">
        <v>676</v>
      </c>
    </row>
    <row r="66" spans="2:78">
      <c r="B66" t="s">
        <v>130</v>
      </c>
      <c r="C66" t="s">
        <v>138</v>
      </c>
      <c r="D66" t="s">
        <v>139</v>
      </c>
      <c r="E66" t="s">
        <v>141</v>
      </c>
      <c r="F66" t="s">
        <v>146</v>
      </c>
      <c r="G66" t="s">
        <v>151</v>
      </c>
      <c r="H66" t="s">
        <v>180</v>
      </c>
      <c r="I66">
        <v>6</v>
      </c>
      <c r="J66" t="s">
        <v>227</v>
      </c>
      <c r="K66" t="s">
        <v>292</v>
      </c>
      <c r="L66" t="s">
        <v>363</v>
      </c>
      <c r="M66">
        <v>4955</v>
      </c>
      <c r="N66">
        <v>53.81</v>
      </c>
      <c r="O66" t="s">
        <v>372</v>
      </c>
      <c r="P66">
        <v>322262.04</v>
      </c>
      <c r="S66" t="s">
        <v>373</v>
      </c>
      <c r="T66" t="s">
        <v>438</v>
      </c>
      <c r="U66">
        <f>IF(OR(V66="do 1930",V66="1931-1940",V66="1941-1950",V66="1951-1960"),"Murowana (cegła - pustak)",IF(OR(V66="1961-1970",V66="1971-1980",V66="1981-1990"),"Prefabrykowana",IF(OR(V66="1991-2000",V66&gt;2001),"Mieszana",IF(V66="","",""))))</f>
        <v>0</v>
      </c>
      <c r="W66">
        <v>348043</v>
      </c>
      <c r="Y66" t="s">
        <v>447</v>
      </c>
      <c r="Z66" t="s">
        <v>451</v>
      </c>
      <c r="AA66" t="s">
        <v>502</v>
      </c>
      <c r="AB66" t="s">
        <v>511</v>
      </c>
      <c r="AC66" t="s">
        <v>573</v>
      </c>
      <c r="AD66" t="s">
        <v>372</v>
      </c>
      <c r="AE66" t="s">
        <v>581</v>
      </c>
      <c r="AK66">
        <v>6</v>
      </c>
      <c r="AL66">
        <f>IF(OR(V66="do 1930",V66="1931-1940",V66="1941-1950",V66="1951-1960"),"Przeciętny",IF(OR(V66="1961-1970",V66="1971-1980",V66="1981-1990"),"Dobry",IF(OR(V66="1991-2000",V66&gt;2001),"Bardzo dobry",IF(V66="","",""))))</f>
        <v>0</v>
      </c>
      <c r="AW66" t="s">
        <v>622</v>
      </c>
      <c r="BB66" t="s">
        <v>628</v>
      </c>
      <c r="BD66" t="s">
        <v>629</v>
      </c>
      <c r="BF66" t="s">
        <v>630</v>
      </c>
      <c r="BX66" t="s">
        <v>636</v>
      </c>
      <c r="BY66" t="s">
        <v>655</v>
      </c>
    </row>
    <row r="67" spans="2:78">
      <c r="B67" t="s">
        <v>131</v>
      </c>
      <c r="C67" t="s">
        <v>138</v>
      </c>
      <c r="D67" t="s">
        <v>139</v>
      </c>
      <c r="E67" t="s">
        <v>140</v>
      </c>
      <c r="F67" t="s">
        <v>145</v>
      </c>
      <c r="G67" t="s">
        <v>150</v>
      </c>
      <c r="H67" t="s">
        <v>157</v>
      </c>
      <c r="I67">
        <v>5</v>
      </c>
      <c r="J67" t="s">
        <v>228</v>
      </c>
      <c r="L67" t="s">
        <v>364</v>
      </c>
      <c r="M67">
        <v>468</v>
      </c>
      <c r="O67" t="s">
        <v>371</v>
      </c>
      <c r="P67">
        <v>603703.7</v>
      </c>
      <c r="S67" t="s">
        <v>373</v>
      </c>
      <c r="T67" t="s">
        <v>439</v>
      </c>
      <c r="U67">
        <f>IF(OR(V67="do 1930",V67="1931-1940",V67="1941-1950",V67="1951-1960"),"Murowana (cegła - pustak)",IF(OR(V67="1961-1970",V67="1971-1980",V67="1981-1990"),"Prefabrykowana",IF(OR(V67="1991-2000",V67&gt;2001),"Mieszana",IF(V67="","",""))))</f>
        <v>0</v>
      </c>
      <c r="W67">
        <v>652000</v>
      </c>
      <c r="Y67" t="s">
        <v>448</v>
      </c>
      <c r="AA67" t="s">
        <v>503</v>
      </c>
      <c r="AB67" t="s">
        <v>511</v>
      </c>
      <c r="AC67" t="s">
        <v>574</v>
      </c>
      <c r="AD67" t="s">
        <v>372</v>
      </c>
      <c r="AE67" t="s">
        <v>581</v>
      </c>
      <c r="AK67">
        <v>0</v>
      </c>
      <c r="AL67">
        <f>IF(OR(V67="do 1930",V67="1931-1940",V67="1941-1950",V67="1951-1960"),"Przeciętny",IF(OR(V67="1961-1970",V67="1971-1980",V67="1981-1990"),"Dobry",IF(OR(V67="1991-2000",V67&gt;2001),"Bardzo dobry",IF(V67="","",""))))</f>
        <v>0</v>
      </c>
      <c r="BB67" t="s">
        <v>628</v>
      </c>
      <c r="BD67" t="s">
        <v>629</v>
      </c>
      <c r="BF67" t="s">
        <v>630</v>
      </c>
      <c r="BX67" t="s">
        <v>632</v>
      </c>
      <c r="BZ67" t="s">
        <v>677</v>
      </c>
    </row>
    <row r="68" spans="2:78">
      <c r="B68" t="s">
        <v>132</v>
      </c>
      <c r="C68" t="s">
        <v>138</v>
      </c>
      <c r="D68" t="s">
        <v>139</v>
      </c>
      <c r="E68" t="s">
        <v>144</v>
      </c>
      <c r="F68" t="s">
        <v>149</v>
      </c>
      <c r="G68" t="s">
        <v>154</v>
      </c>
      <c r="H68" t="s">
        <v>179</v>
      </c>
      <c r="I68">
        <v>31</v>
      </c>
      <c r="J68" t="s">
        <v>229</v>
      </c>
      <c r="K68" t="s">
        <v>293</v>
      </c>
      <c r="L68" t="s">
        <v>346</v>
      </c>
      <c r="M68">
        <v>202</v>
      </c>
      <c r="O68" t="s">
        <v>371</v>
      </c>
      <c r="P68">
        <v>324074.07</v>
      </c>
      <c r="S68" t="s">
        <v>373</v>
      </c>
      <c r="T68" t="s">
        <v>440</v>
      </c>
      <c r="U68">
        <f>IF(OR(V68="do 1930",V68="1931-1940",V68="1941-1950",V68="1951-1960"),"Murowana (cegła - pustak)",IF(OR(V68="1961-1970",V68="1971-1980",V68="1981-1990"),"Prefabrykowana",IF(OR(V68="1991-2000",V68&gt;2001),"Mieszana",IF(V68="","",""))))</f>
        <v>0</v>
      </c>
      <c r="W68">
        <v>350000</v>
      </c>
      <c r="Y68" t="s">
        <v>447</v>
      </c>
      <c r="AA68" t="s">
        <v>504</v>
      </c>
      <c r="AB68" t="s">
        <v>511</v>
      </c>
      <c r="AC68" t="s">
        <v>575</v>
      </c>
      <c r="AD68" t="s">
        <v>372</v>
      </c>
      <c r="AE68" t="s">
        <v>581</v>
      </c>
      <c r="AK68">
        <v>0</v>
      </c>
      <c r="AL68">
        <f>IF(OR(V68="do 1930",V68="1931-1940",V68="1941-1950",V68="1951-1960"),"Przeciętny",IF(OR(V68="1961-1970",V68="1971-1980",V68="1981-1990"),"Dobry",IF(OR(V68="1991-2000",V68&gt;2001),"Bardzo dobry",IF(V68="","",""))))</f>
        <v>0</v>
      </c>
      <c r="AW68" t="s">
        <v>623</v>
      </c>
      <c r="BB68" t="s">
        <v>628</v>
      </c>
      <c r="BD68" t="s">
        <v>629</v>
      </c>
      <c r="BF68" t="s">
        <v>630</v>
      </c>
      <c r="BX68" t="s">
        <v>632</v>
      </c>
      <c r="BY68" t="s">
        <v>656</v>
      </c>
    </row>
    <row r="69" spans="2:78">
      <c r="B69" t="s">
        <v>133</v>
      </c>
      <c r="C69" t="s">
        <v>138</v>
      </c>
      <c r="D69" t="s">
        <v>139</v>
      </c>
      <c r="E69" t="s">
        <v>140</v>
      </c>
      <c r="F69" t="s">
        <v>145</v>
      </c>
      <c r="G69" t="s">
        <v>150</v>
      </c>
      <c r="H69" t="s">
        <v>157</v>
      </c>
      <c r="I69">
        <v>4</v>
      </c>
      <c r="J69" t="s">
        <v>230</v>
      </c>
      <c r="K69" t="s">
        <v>294</v>
      </c>
      <c r="L69" t="s">
        <v>365</v>
      </c>
      <c r="M69">
        <v>617</v>
      </c>
      <c r="O69" t="s">
        <v>371</v>
      </c>
      <c r="P69">
        <v>632527.78</v>
      </c>
      <c r="S69" t="s">
        <v>373</v>
      </c>
      <c r="T69" t="s">
        <v>441</v>
      </c>
      <c r="U69">
        <f>IF(OR(V69="do 1930",V69="1931-1940",V69="1941-1950",V69="1951-1960"),"Murowana (cegła - pustak)",IF(OR(V69="1961-1970",V69="1971-1980",V69="1981-1990"),"Prefabrykowana",IF(OR(V69="1991-2000",V69&gt;2001),"Mieszana",IF(V69="","",""))))</f>
        <v>0</v>
      </c>
      <c r="W69">
        <v>683130</v>
      </c>
      <c r="Y69" t="s">
        <v>449</v>
      </c>
      <c r="AA69" t="s">
        <v>505</v>
      </c>
      <c r="AB69" t="s">
        <v>511</v>
      </c>
      <c r="AC69" t="s">
        <v>576</v>
      </c>
      <c r="AD69" t="s">
        <v>372</v>
      </c>
      <c r="AE69" t="s">
        <v>581</v>
      </c>
      <c r="AK69">
        <v>0</v>
      </c>
      <c r="AL69">
        <f>IF(OR(V69="do 1930",V69="1931-1940",V69="1941-1950",V69="1951-1960"),"Przeciętny",IF(OR(V69="1961-1970",V69="1971-1980",V69="1981-1990"),"Dobry",IF(OR(V69="1991-2000",V69&gt;2001),"Bardzo dobry",IF(V69="","",""))))</f>
        <v>0</v>
      </c>
      <c r="AW69" t="s">
        <v>624</v>
      </c>
      <c r="BB69" t="s">
        <v>628</v>
      </c>
      <c r="BD69" t="s">
        <v>629</v>
      </c>
      <c r="BF69" t="s">
        <v>630</v>
      </c>
      <c r="BX69" t="s">
        <v>632</v>
      </c>
      <c r="BZ69" t="s">
        <v>670</v>
      </c>
    </row>
    <row r="70" spans="2:78">
      <c r="B70" t="s">
        <v>134</v>
      </c>
      <c r="C70" t="s">
        <v>138</v>
      </c>
      <c r="D70" t="s">
        <v>139</v>
      </c>
      <c r="E70" t="s">
        <v>143</v>
      </c>
      <c r="F70" t="s">
        <v>148</v>
      </c>
      <c r="G70" t="s">
        <v>153</v>
      </c>
      <c r="H70" t="s">
        <v>165</v>
      </c>
      <c r="I70">
        <v>31</v>
      </c>
      <c r="J70" t="s">
        <v>231</v>
      </c>
      <c r="K70" t="s">
        <v>295</v>
      </c>
      <c r="L70" t="s">
        <v>366</v>
      </c>
      <c r="M70">
        <v>926</v>
      </c>
      <c r="N70">
        <v>15.7</v>
      </c>
      <c r="O70" t="s">
        <v>372</v>
      </c>
      <c r="P70">
        <v>10250</v>
      </c>
      <c r="S70" t="s">
        <v>373</v>
      </c>
      <c r="T70" t="s">
        <v>442</v>
      </c>
      <c r="U70">
        <f>IF(OR(V70="do 1930",V70="1931-1940",V70="1941-1950",V70="1951-1960"),"Murowana (cegła - pustak)",IF(OR(V70="1961-1970",V70="1971-1980",V70="1981-1990"),"Prefabrykowana",IF(OR(V70="1991-2000",V70&gt;2001),"Mieszana",IF(V70="","",""))))</f>
        <v>0</v>
      </c>
      <c r="W70">
        <v>11070</v>
      </c>
      <c r="Y70" t="s">
        <v>447</v>
      </c>
      <c r="AA70" t="s">
        <v>506</v>
      </c>
      <c r="AB70" t="s">
        <v>511</v>
      </c>
      <c r="AD70" t="s">
        <v>372</v>
      </c>
      <c r="AE70" t="s">
        <v>581</v>
      </c>
      <c r="AK70">
        <v>0</v>
      </c>
      <c r="AL70">
        <f>IF(OR(V70="do 1930",V70="1931-1940",V70="1941-1950",V70="1951-1960"),"Przeciętny",IF(OR(V70="1961-1970",V70="1971-1980",V70="1981-1990"),"Dobry",IF(OR(V70="1991-2000",V70&gt;2001),"Bardzo dobry",IF(V70="","",""))))</f>
        <v>0</v>
      </c>
      <c r="BB70" t="s">
        <v>628</v>
      </c>
      <c r="BD70" t="s">
        <v>629</v>
      </c>
      <c r="BF70" t="s">
        <v>630</v>
      </c>
      <c r="BX70" t="s">
        <v>637</v>
      </c>
      <c r="BY70" t="s">
        <v>657</v>
      </c>
    </row>
    <row r="71" spans="2:78">
      <c r="B71" t="s">
        <v>135</v>
      </c>
      <c r="C71" t="s">
        <v>138</v>
      </c>
      <c r="D71" t="s">
        <v>139</v>
      </c>
      <c r="E71" t="s">
        <v>140</v>
      </c>
      <c r="F71" t="s">
        <v>145</v>
      </c>
      <c r="G71" t="s">
        <v>150</v>
      </c>
      <c r="H71" t="s">
        <v>181</v>
      </c>
      <c r="I71">
        <v>7</v>
      </c>
      <c r="J71" t="s">
        <v>232</v>
      </c>
      <c r="K71" t="s">
        <v>296</v>
      </c>
      <c r="L71" t="s">
        <v>367</v>
      </c>
      <c r="M71">
        <v>582</v>
      </c>
      <c r="N71">
        <v>348</v>
      </c>
      <c r="O71" t="s">
        <v>372</v>
      </c>
      <c r="P71">
        <v>2266388.89</v>
      </c>
      <c r="S71" t="s">
        <v>373</v>
      </c>
      <c r="T71" t="s">
        <v>443</v>
      </c>
      <c r="U71">
        <f>IF(OR(V71="do 1930",V71="1931-1940",V71="1941-1950",V71="1951-1960"),"Murowana (cegła - pustak)",IF(OR(V71="1961-1970",V71="1971-1980",V71="1981-1990"),"Prefabrykowana",IF(OR(V71="1991-2000",V71&gt;2001),"Mieszana",IF(V71="","",""))))</f>
        <v>0</v>
      </c>
      <c r="W71">
        <v>2447700</v>
      </c>
      <c r="Y71" t="s">
        <v>450</v>
      </c>
      <c r="AA71" t="s">
        <v>507</v>
      </c>
      <c r="AB71" t="s">
        <v>511</v>
      </c>
      <c r="AC71" t="s">
        <v>577</v>
      </c>
      <c r="AD71" t="s">
        <v>372</v>
      </c>
      <c r="AE71" t="s">
        <v>581</v>
      </c>
      <c r="AK71">
        <v>0</v>
      </c>
      <c r="AL71">
        <f>IF(OR(V71="do 1930",V71="1931-1940",V71="1941-1950",V71="1951-1960"),"Przeciętny",IF(OR(V71="1961-1970",V71="1971-1980",V71="1981-1990"),"Dobry",IF(OR(V71="1991-2000",V71&gt;2001),"Bardzo dobry",IF(V71="","",""))))</f>
        <v>0</v>
      </c>
      <c r="AW71" t="s">
        <v>625</v>
      </c>
      <c r="BB71" t="s">
        <v>628</v>
      </c>
      <c r="BD71" t="s">
        <v>629</v>
      </c>
      <c r="BF71" t="s">
        <v>630</v>
      </c>
      <c r="BX71" t="s">
        <v>632</v>
      </c>
      <c r="BY71" t="s">
        <v>641</v>
      </c>
    </row>
    <row r="72" spans="2:78">
      <c r="B72" t="s">
        <v>136</v>
      </c>
      <c r="C72" t="s">
        <v>138</v>
      </c>
      <c r="D72" t="s">
        <v>139</v>
      </c>
      <c r="E72" t="s">
        <v>143</v>
      </c>
      <c r="F72" t="s">
        <v>148</v>
      </c>
      <c r="G72" t="s">
        <v>153</v>
      </c>
      <c r="H72" t="s">
        <v>165</v>
      </c>
      <c r="I72">
        <v>1</v>
      </c>
      <c r="J72" t="s">
        <v>233</v>
      </c>
      <c r="K72" t="s">
        <v>295</v>
      </c>
      <c r="L72" t="s">
        <v>368</v>
      </c>
      <c r="M72">
        <v>201</v>
      </c>
      <c r="N72">
        <v>15.84</v>
      </c>
      <c r="O72" t="s">
        <v>372</v>
      </c>
      <c r="P72">
        <v>25925.93</v>
      </c>
      <c r="S72" t="s">
        <v>373</v>
      </c>
      <c r="T72" t="s">
        <v>444</v>
      </c>
      <c r="U72">
        <f>IF(OR(V72="do 1930",V72="1931-1940",V72="1941-1950",V72="1951-1960"),"Murowana (cegła - pustak)",IF(OR(V72="1961-1970",V72="1971-1980",V72="1981-1990"),"Prefabrykowana",IF(OR(V72="1991-2000",V72&gt;2001),"Mieszana",IF(V72="","",""))))</f>
        <v>0</v>
      </c>
      <c r="W72">
        <v>28000</v>
      </c>
      <c r="Y72" t="s">
        <v>450</v>
      </c>
      <c r="AA72" t="s">
        <v>508</v>
      </c>
      <c r="AB72" t="s">
        <v>511</v>
      </c>
      <c r="AC72" t="s">
        <v>578</v>
      </c>
      <c r="AD72" t="s">
        <v>372</v>
      </c>
      <c r="AE72" t="s">
        <v>581</v>
      </c>
      <c r="AK72">
        <v>0</v>
      </c>
      <c r="AL72">
        <f>IF(OR(V72="do 1930",V72="1931-1940",V72="1941-1950",V72="1951-1960"),"Przeciętny",IF(OR(V72="1961-1970",V72="1971-1980",V72="1981-1990"),"Dobry",IF(OR(V72="1991-2000",V72&gt;2001),"Bardzo dobry",IF(V72="","",""))))</f>
        <v>0</v>
      </c>
      <c r="BB72" t="s">
        <v>628</v>
      </c>
      <c r="BD72" t="s">
        <v>629</v>
      </c>
      <c r="BF72" t="s">
        <v>630</v>
      </c>
      <c r="BX72" t="s">
        <v>638</v>
      </c>
      <c r="BY72" t="s">
        <v>657</v>
      </c>
    </row>
    <row r="73" spans="2:78">
      <c r="B73" t="s">
        <v>102</v>
      </c>
      <c r="C73" t="s">
        <v>138</v>
      </c>
      <c r="D73" t="s">
        <v>139</v>
      </c>
      <c r="E73" t="s">
        <v>142</v>
      </c>
      <c r="F73" t="s">
        <v>147</v>
      </c>
      <c r="G73" t="s">
        <v>152</v>
      </c>
      <c r="H73" t="s">
        <v>182</v>
      </c>
      <c r="I73">
        <v>29</v>
      </c>
      <c r="J73" t="s">
        <v>234</v>
      </c>
      <c r="K73" t="s">
        <v>297</v>
      </c>
      <c r="L73" t="s">
        <v>369</v>
      </c>
      <c r="M73">
        <v>994</v>
      </c>
      <c r="O73" t="s">
        <v>371</v>
      </c>
      <c r="P73">
        <v>69444.44</v>
      </c>
      <c r="S73" t="s">
        <v>373</v>
      </c>
      <c r="T73" t="s">
        <v>445</v>
      </c>
      <c r="U73">
        <f>IF(OR(V73="do 1930",V73="1931-1940",V73="1941-1950",V73="1951-1960"),"Murowana (cegła - pustak)",IF(OR(V73="1961-1970",V73="1971-1980",V73="1981-1990"),"Prefabrykowana",IF(OR(V73="1991-2000",V73&gt;2001),"Mieszana",IF(V73="","",""))))</f>
        <v>0</v>
      </c>
      <c r="W73">
        <v>75000</v>
      </c>
      <c r="Y73" t="s">
        <v>450</v>
      </c>
      <c r="AA73" t="s">
        <v>509</v>
      </c>
      <c r="AB73" t="s">
        <v>511</v>
      </c>
      <c r="AC73" t="s">
        <v>579</v>
      </c>
      <c r="AD73" t="s">
        <v>372</v>
      </c>
      <c r="AE73" t="s">
        <v>581</v>
      </c>
      <c r="AK73">
        <v>0</v>
      </c>
      <c r="AL73">
        <f>IF(OR(V73="do 1930",V73="1931-1940",V73="1941-1950",V73="1951-1960"),"Przeciętny",IF(OR(V73="1961-1970",V73="1971-1980",V73="1981-1990"),"Dobry",IF(OR(V73="1991-2000",V73&gt;2001),"Bardzo dobry",IF(V73="","",""))))</f>
        <v>0</v>
      </c>
      <c r="AW73" t="s">
        <v>626</v>
      </c>
      <c r="BB73" t="s">
        <v>628</v>
      </c>
      <c r="BD73" t="s">
        <v>629</v>
      </c>
      <c r="BF73" t="s">
        <v>630</v>
      </c>
      <c r="BX73" t="s">
        <v>639</v>
      </c>
    </row>
    <row r="74" spans="2:78">
      <c r="B74" t="s">
        <v>137</v>
      </c>
      <c r="C74" t="s">
        <v>138</v>
      </c>
      <c r="D74" t="s">
        <v>139</v>
      </c>
      <c r="E74" t="s">
        <v>140</v>
      </c>
      <c r="F74" t="s">
        <v>145</v>
      </c>
      <c r="G74" t="s">
        <v>150</v>
      </c>
      <c r="H74" t="s">
        <v>183</v>
      </c>
      <c r="I74">
        <v>9</v>
      </c>
      <c r="J74" t="s">
        <v>235</v>
      </c>
      <c r="K74" t="s">
        <v>298</v>
      </c>
      <c r="L74" t="s">
        <v>370</v>
      </c>
      <c r="M74">
        <v>379</v>
      </c>
      <c r="O74" t="s">
        <v>371</v>
      </c>
      <c r="S74" t="s">
        <v>373</v>
      </c>
      <c r="T74" t="s">
        <v>446</v>
      </c>
      <c r="U74">
        <f>IF(OR(V74="do 1930",V74="1931-1940",V74="1941-1950",V74="1951-1960"),"Murowana (cegła - pustak)",IF(OR(V74="1961-1970",V74="1971-1980",V74="1981-1990"),"Prefabrykowana",IF(OR(V74="1991-2000",V74&gt;2001),"Mieszana",IF(V74="","",""))))</f>
        <v>0</v>
      </c>
      <c r="Y74" t="s">
        <v>449</v>
      </c>
      <c r="AA74" t="s">
        <v>510</v>
      </c>
      <c r="AB74" t="s">
        <v>511</v>
      </c>
      <c r="AC74" t="s">
        <v>580</v>
      </c>
      <c r="AD74" t="s">
        <v>372</v>
      </c>
      <c r="AE74" t="s">
        <v>581</v>
      </c>
      <c r="AK74">
        <v>0</v>
      </c>
      <c r="AL74">
        <f>IF(OR(V74="do 1930",V74="1931-1940",V74="1941-1950",V74="1951-1960"),"Przeciętny",IF(OR(V74="1961-1970",V74="1971-1980",V74="1981-1990"),"Dobry",IF(OR(V74="1991-2000",V74&gt;2001),"Bardzo dobry",IF(V74="","",""))))</f>
        <v>0</v>
      </c>
      <c r="AW74" t="s">
        <v>627</v>
      </c>
      <c r="BB74" t="s">
        <v>628</v>
      </c>
      <c r="BD74" t="s">
        <v>629</v>
      </c>
      <c r="BF74" t="s">
        <v>630</v>
      </c>
      <c r="BX74" t="s">
        <v>632</v>
      </c>
      <c r="BY74" t="s">
        <v>641</v>
      </c>
    </row>
  </sheetData>
  <conditionalFormatting sqref="T2:T100000">
    <cfRule type="containsText" dxfId="0" priority="1" operator="containsText" text="Udzi">
      <formula>NOT(ISERROR(SEARCH("Udzi",T2)))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BUDYNEK_wolny_rynek_os._p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2018-01-17T10:44:52Z</dcterms:created>
  <dcterms:modified xsi:type="dcterms:W3CDTF">2018-01-17T10:44:52Z</dcterms:modified>
</cp:coreProperties>
</file>