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2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ccc!$A$2:$AB$67</definedName>
    <definedName name="_xlnm.Print_Area" localSheetId="0">pmtct!$A$2:$AA$50</definedName>
    <definedName name="_xlnm.Print_Area" localSheetId="2">'TB ACF'!$A$2:$AA$50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4" l="1"/>
  <c r="A61" i="14"/>
  <c r="A60" i="14"/>
  <c r="A55" i="14"/>
  <c r="A56" i="14" s="1"/>
  <c r="A57" i="14" s="1"/>
  <c r="A54" i="14"/>
  <c r="A51" i="14"/>
  <c r="L44" i="14"/>
  <c r="M44" i="14"/>
  <c r="N44" i="14"/>
  <c r="O44" i="14"/>
  <c r="AA44" i="14" s="1"/>
  <c r="P44" i="14"/>
  <c r="Q44" i="14"/>
  <c r="R44" i="14"/>
  <c r="S44" i="14"/>
  <c r="T44" i="14"/>
  <c r="U44" i="14"/>
  <c r="V44" i="14"/>
  <c r="W44" i="14"/>
  <c r="X44" i="14"/>
  <c r="Y44" i="14"/>
  <c r="Z44" i="14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L44" i="13"/>
  <c r="M44" i="13"/>
  <c r="AA44" i="13" s="1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4"/>
  <c r="K44" i="15"/>
  <c r="K44" i="13"/>
  <c r="A41" i="14"/>
  <c r="A42" i="14"/>
  <c r="A43" i="14" s="1"/>
  <c r="A44" i="14" s="1"/>
  <c r="A45" i="14" s="1"/>
  <c r="A41" i="13"/>
  <c r="A42" i="13"/>
  <c r="A43" i="13" s="1"/>
  <c r="A44" i="13" s="1"/>
  <c r="A45" i="13" s="1"/>
  <c r="AA45" i="14"/>
  <c r="AA43" i="14"/>
  <c r="AA42" i="14"/>
  <c r="AA45" i="15"/>
  <c r="AA43" i="15"/>
  <c r="AA42" i="15"/>
  <c r="AA45" i="13"/>
  <c r="AA43" i="13"/>
  <c r="AA42" i="13"/>
  <c r="AA44" i="15" l="1"/>
  <c r="AA80" i="14"/>
  <c r="A80" i="14"/>
  <c r="AA79" i="14"/>
  <c r="AA80" i="15"/>
  <c r="A80" i="15"/>
  <c r="AA79" i="15"/>
  <c r="AA80" i="13"/>
  <c r="A80" i="13"/>
  <c r="AA79" i="13"/>
  <c r="AA55" i="14" l="1"/>
  <c r="AA56" i="14"/>
  <c r="AA57" i="14"/>
  <c r="AA55" i="15"/>
  <c r="AA56" i="15"/>
  <c r="AA57" i="15"/>
  <c r="AA55" i="13"/>
  <c r="AA56" i="13"/>
  <c r="AA57" i="13"/>
  <c r="AA41" i="14"/>
  <c r="AA41" i="15"/>
  <c r="AA41" i="13"/>
  <c r="A64" i="13" l="1"/>
  <c r="A61" i="13"/>
  <c r="A60" i="13"/>
  <c r="A55" i="13"/>
  <c r="A56" i="13" s="1"/>
  <c r="A57" i="13" s="1"/>
  <c r="A54" i="13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A37" i="15"/>
  <c r="AA40" i="14"/>
  <c r="AA38" i="14"/>
  <c r="A38" i="14"/>
  <c r="A39" i="14" s="1"/>
  <c r="A40" i="14" s="1"/>
  <c r="AA37" i="14"/>
  <c r="A48" i="13"/>
  <c r="A49" i="13" s="1"/>
  <c r="A50" i="13" s="1"/>
  <c r="A51" i="13" s="1"/>
  <c r="A38" i="13"/>
  <c r="A39" i="13" s="1"/>
  <c r="A40" i="13" s="1"/>
  <c r="AA40" i="13"/>
  <c r="AA38" i="13"/>
  <c r="AA77" i="14" l="1"/>
  <c r="AA76" i="14"/>
  <c r="AA75" i="14"/>
  <c r="AA74" i="14"/>
  <c r="AA73" i="14"/>
  <c r="AA72" i="14"/>
  <c r="AA71" i="14"/>
  <c r="A71" i="14"/>
  <c r="A72" i="14" s="1"/>
  <c r="A73" i="14" s="1"/>
  <c r="A74" i="14" s="1"/>
  <c r="A75" i="14" s="1"/>
  <c r="A76" i="14" s="1"/>
  <c r="A77" i="14" s="1"/>
  <c r="AA70" i="14"/>
  <c r="AA77" i="15"/>
  <c r="AA76" i="15"/>
  <c r="AA75" i="15"/>
  <c r="AA74" i="15"/>
  <c r="AA73" i="15"/>
  <c r="AA72" i="15"/>
  <c r="AA71" i="15"/>
  <c r="A71" i="15"/>
  <c r="A72" i="15" s="1"/>
  <c r="A73" i="15" s="1"/>
  <c r="A74" i="15" s="1"/>
  <c r="A75" i="15" s="1"/>
  <c r="A76" i="15" s="1"/>
  <c r="A77" i="15" s="1"/>
  <c r="AA70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AA67" i="15"/>
  <c r="A67" i="15"/>
  <c r="A68" i="15" s="1"/>
  <c r="AA66" i="15"/>
  <c r="AA64" i="15"/>
  <c r="AA63" i="15"/>
  <c r="AA61" i="15"/>
  <c r="AA60" i="15"/>
  <c r="AA59" i="15"/>
  <c r="AA54" i="15"/>
  <c r="AA53" i="15"/>
  <c r="AA51" i="15"/>
  <c r="AA50" i="15"/>
  <c r="AA49" i="15"/>
  <c r="AA48" i="15"/>
  <c r="A48" i="15"/>
  <c r="A49" i="15" s="1"/>
  <c r="A50" i="15" s="1"/>
  <c r="AA47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4" i="13"/>
  <c r="AA75" i="13"/>
  <c r="AA76" i="13"/>
  <c r="AA77" i="13"/>
  <c r="AA72" i="13"/>
  <c r="AA71" i="13"/>
  <c r="A71" i="13"/>
  <c r="A72" i="13" s="1"/>
  <c r="A73" i="13" s="1"/>
  <c r="A74" i="13" s="1"/>
  <c r="A75" i="13" s="1"/>
  <c r="A76" i="13" s="1"/>
  <c r="A77" i="13" s="1"/>
  <c r="AA70" i="13"/>
  <c r="AA73" i="13"/>
  <c r="AA68" i="15" l="1"/>
  <c r="AA64" i="13"/>
  <c r="AA63" i="13"/>
  <c r="AA66" i="13"/>
  <c r="A67" i="13"/>
  <c r="AA67" i="13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AA67" i="14"/>
  <c r="A67" i="14"/>
  <c r="A68" i="14" s="1"/>
  <c r="AA66" i="14"/>
  <c r="AA64" i="14"/>
  <c r="AA63" i="14"/>
  <c r="AA68" i="14" l="1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AA68" i="13" l="1"/>
  <c r="A68" i="13"/>
  <c r="AA61" i="14" l="1"/>
  <c r="AA60" i="14"/>
  <c r="AA59" i="14"/>
  <c r="AA61" i="13"/>
  <c r="AA60" i="13"/>
  <c r="AA59" i="13"/>
  <c r="AA12" i="14" l="1"/>
  <c r="AA12" i="13"/>
  <c r="AA54" i="13" l="1"/>
  <c r="AA53" i="13"/>
  <c r="AA54" i="14"/>
  <c r="AA53" i="14"/>
  <c r="AA35" i="14" l="1"/>
  <c r="A35" i="14"/>
  <c r="AA34" i="14"/>
  <c r="A48" i="14" l="1"/>
  <c r="A49" i="14" s="1"/>
  <c r="A50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1" i="14" l="1"/>
  <c r="AA51" i="13"/>
  <c r="AA50" i="14" l="1"/>
  <c r="AA49" i="14"/>
  <c r="AA48" i="14"/>
  <c r="AA4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0" i="13" l="1"/>
  <c r="C5" i="13"/>
  <c r="AA49" i="13"/>
  <c r="AA48" i="13"/>
  <c r="AA47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<sst xmlns="http://schemas.openxmlformats.org/spreadsheetml/2006/main" count="2370" uniqueCount="886">
  <si>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</si>
  <si>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</si>
  <si>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</si>
  <si>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</si>
  <si>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</si>
  <si>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</si>
  <si>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</si>
  <si>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</si>
  <si>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</si>
  <si>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</si>
  <si>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</si>
  <si>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</si>
  <si>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</si>
  <si>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</si>
  <si>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</si>
  <si>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</si>
  <si>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</si>
  <si>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</si>
  <si>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</si>
  <si>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</si>
  <si>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</si>
  <si>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</si>
  <si>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</si>
  <si>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</si>
  <si>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</si>
  <si>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</si>
  <si>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</si>
  <si>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</si>
  <si>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</si>
  <si>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</si>
  <si>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</si>
  <si>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</si>
  <si>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</si>
  <si>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</si>
  <si>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</si>
  <si>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</si>
  <si>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</si>
  <si>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</si>
  <si>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</si>
  <si>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</si>
  <si>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</si>
  <si>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</si>
  <si>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</si>
  <si>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</si>
  <si>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</si>
  <si>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</si>
  <si>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</si>
  <si>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</si>
  <si>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</si>
  <si>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</si>
  <si>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</si>
  <si>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</si>
  <si>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</si>
  <si>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</si>
  <si>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</si>
  <si>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</si>
  <si>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</si>
  <si>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</si>
  <si>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</si>
  <si>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</si>
  <si>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</si>
  <si>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</si>
  <si>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</si>
  <si>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</si>
  <si>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</si>
  <si>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</si>
  <si>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</si>
  <si>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</si>
  <si>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</si>
  <si>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</si>
  <si>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</si>
  <si>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</si>
  <si>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</si>
  <si>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</si>
  <si>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</si>
  <si>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</si>
  <si>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</si>
  <si>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</si>
  <si>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</si>
  <si>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</si>
  <si>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</si>
  <si>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</si>
  <si>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</si>
  <si>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</si>
  <si>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</si>
  <si>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</si>
  <si>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</si>
  <si>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</si>
  <si>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</si>
  <si>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</si>
  <si>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</si>
  <si>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</si>
  <si>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</si>
  <si>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</si>
  <si>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</si>
  <si>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</si>
  <si>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</si>
  <si>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</si>
  <si>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</si>
  <si>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</si>
  <si>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</si>
  <si>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</si>
  <si>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</si>
  <si>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</si>
  <si>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</si>
  <si>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</si>
  <si>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</si>
  <si>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</si>
  <si>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</si>
  <si>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</si>
  <si>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</si>
  <si>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</si>
  <si>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</si>
  <si>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</si>
  <si>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</si>
  <si>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</si>
  <si>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</si>
  <si>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</si>
  <si>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</si>
  <si>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</si>
  <si>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</si>
  <si>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</si>
  <si>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</si>
  <si>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</si>
  <si>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</si>
  <si>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</si>
  <si>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</si>
  <si>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</si>
  <si>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</si>
  <si>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</si>
  <si>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</si>
  <si>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</si>
  <si>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</si>
  <si>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</si>
  <si>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</si>
  <si>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</si>
  <si>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</si>
  <si>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</si>
  <si>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</si>
  <si>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</si>
  <si>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</si>
  <si>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</si>
  <si>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</si>
  <si>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</si>
  <si>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</si>
  <si>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</si>
  <si>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</si>
  <si>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</si>
  <si>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</si>
  <si>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</si>
  <si>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</si>
  <si>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</si>
  <si>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</si>
  <si>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</si>
  <si>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</si>
  <si>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</si>
  <si>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</si>
  <si>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</si>
  <si>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</si>
  <si>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</si>
  <si>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</si>
  <si>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</si>
  <si>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</si>
  <si>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</si>
  <si>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</si>
  <si>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</si>
  <si>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</si>
  <si>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</si>
  <si>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</si>
  <si>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</si>
  <si>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</si>
  <si>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</si>
  <si>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</si>
  <si>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</si>
  <si>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</si>
  <si>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</si>
  <si>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</si>
  <si>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</si>
  <si>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</si>
  <si>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</si>
  <si>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</si>
  <si>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</si>
  <si>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</si>
  <si>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</si>
  <si>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</si>
  <si>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</si>
  <si>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</si>
  <si>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</si>
  <si>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</si>
  <si>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</si>
  <si>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</si>
  <si>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</si>
  <si>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</si>
  <si>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</si>
  <si>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</si>
  <si>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</si>
  <si>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</si>
  <si>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</si>
  <si>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</si>
  <si>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</si>
  <si>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</si>
  <si>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</si>
  <si>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</si>
  <si>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</si>
  <si>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</si>
  <si>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</si>
  <si>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</si>
  <si>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</si>
  <si>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</si>
  <si>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</si>
  <si>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</si>
  <si>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</si>
  <si>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</si>
  <si>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</si>
  <si>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</si>
  <si>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</si>
  <si>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</si>
  <si>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</si>
  <si>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</si>
  <si>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</si>
  <si>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</si>
  <si>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</si>
  <si>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</si>
  <si>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</si>
  <si>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</si>
  <si>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</si>
  <si>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</si>
  <si>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</si>
  <si>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</si>
  <si>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</si>
  <si>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</si>
  <si>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</si>
  <si>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</si>
  <si>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</si>
  <si>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</si>
  <si>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</si>
  <si>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</si>
  <si>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</si>
  <si>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</si>
  <si>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</si>
  <si>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</si>
  <si>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</si>
  <si>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</si>
  <si>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</si>
  <si>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</si>
  <si>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</si>
  <si>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</si>
  <si>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</si>
  <si>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</si>
  <si>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</si>
  <si>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</si>
  <si>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</si>
  <si>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</si>
  <si>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</si>
  <si>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</si>
  <si>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</si>
  <si>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</si>
  <si>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</si>
  <si>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</si>
  <si>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</si>
  <si>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</si>
  <si>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</si>
  <si>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</si>
  <si>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</si>
  <si>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</si>
  <si>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</si>
  <si>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</si>
  <si>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</si>
  <si>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</si>
  <si>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</si>
  <si>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</si>
  <si>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</si>
  <si>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</si>
  <si>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</si>
  <si>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</si>
  <si>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</si>
  <si>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</si>
  <si>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</si>
  <si>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</si>
  <si>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</si>
  <si>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</si>
  <si>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</si>
  <si>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</si>
  <si>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</si>
  <si>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</si>
  <si>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</si>
  <si>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</si>
  <si>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</si>
  <si>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</si>
  <si>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</si>
  <si>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</si>
  <si>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</si>
  <si>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</si>
  <si>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</si>
  <si>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</si>
  <si>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</si>
  <si>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</si>
  <si>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</si>
  <si>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</si>
  <si>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</si>
  <si>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</si>
  <si>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</si>
  <si>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</si>
  <si>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</si>
  <si>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</si>
  <si>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</si>
  <si>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</si>
  <si>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</si>
  <si>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</si>
  <si>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</si>
  <si>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</si>
  <si>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</si>
  <si>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</si>
  <si>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</si>
  <si>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</si>
  <si>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</si>
  <si>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</si>
  <si>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</si>
  <si>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</si>
  <si>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</si>
  <si>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</si>
  <si>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</si>
  <si>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</si>
  <si>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</si>
  <si>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</si>
  <si>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</si>
  <si>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</si>
  <si>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</si>
  <si>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</si>
  <si>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</si>
  <si>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</si>
  <si>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</si>
  <si>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</si>
  <si>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</si>
  <si>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</si>
  <si>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</si>
  <si>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</si>
  <si>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</si>
  <si>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</si>
  <si>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</si>
  <si>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</si>
  <si>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</si>
  <si>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</si>
  <si>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</si>
  <si>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</si>
  <si>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</si>
  <si>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</si>
  <si>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</si>
  <si>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</si>
  <si>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</si>
  <si>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</si>
  <si>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</si>
  <si>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</si>
  <si>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</si>
  <si>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</si>
  <si>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</si>
  <si>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</si>
  <si>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</si>
  <si>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</si>
  <si>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</si>
  <si>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</si>
  <si>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</si>
  <si>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</si>
  <si>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</si>
  <si>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</si>
  <si>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</si>
  <si>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</si>
  <si>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</si>
  <si>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</si>
  <si>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</si>
  <si>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</si>
  <si>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</si>
  <si>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</si>
  <si>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</si>
  <si>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</si>
  <si>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</si>
  <si>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</si>
  <si>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</si>
  <si>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</si>
  <si>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</si>
  <si>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</si>
  <si>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</si>
  <si>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</si>
  <si>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</si>
  <si>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</si>
  <si>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</si>
  <si>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</si>
  <si>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</si>
  <si>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</si>
  <si>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</si>
  <si>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</si>
  <si>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</si>
  <si>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</si>
  <si>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</si>
  <si>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</si>
  <si>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</si>
  <si>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</si>
  <si>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</si>
  <si>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</si>
  <si>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</si>
  <si>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</si>
  <si>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</si>
  <si>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</si>
  <si>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</si>
  <si>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</si>
  <si>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</si>
  <si>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</si>
  <si>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</si>
  <si>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</si>
  <si>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</si>
  <si>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</si>
  <si>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</si>
  <si>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</si>
  <si>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</si>
  <si>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</si>
  <si>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</si>
  <si>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</si>
  <si>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</si>
  <si>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</si>
  <si>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</si>
  <si>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</si>
  <si>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</si>
  <si>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</si>
  <si>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</si>
  <si>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</si>
  <si>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</si>
  <si>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</si>
  <si>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</si>
  <si>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</si>
  <si>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</si>
  <si>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</si>
  <si>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</si>
  <si>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</si>
  <si>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</si>
  <si>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</si>
  <si>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</si>
  <si>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</si>
  <si>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</si>
  <si>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</si>
  <si>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</si>
  <si>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</si>
  <si>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</si>
  <si>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</si>
  <si>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</si>
  <si>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</si>
  <si>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</si>
  <si>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</si>
  <si>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</si>
  <si>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</si>
  <si>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</si>
  <si>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</si>
  <si>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</si>
  <si>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</si>
  <si>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</si>
  <si>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</si>
  <si>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</si>
  <si>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</si>
  <si>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</si>
  <si>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</si>
  <si>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</si>
  <si>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</si>
  <si>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</si>
  <si>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</si>
  <si>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</si>
  <si>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</si>
  <si>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</si>
  <si>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</si>
  <si>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</si>
  <si>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</si>
  <si>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</si>
  <si>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</si>
  <si>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</si>
  <si>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</si>
  <si>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</si>
  <si>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</si>
  <si>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</si>
  <si>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</si>
  <si>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</si>
  <si>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</si>
  <si>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</si>
  <si>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</si>
  <si>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</si>
  <si>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</si>
  <si>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</si>
  <si>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</si>
  <si>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</si>
  <si>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</si>
  <si>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</si>
  <si>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</si>
  <si>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</si>
  <si>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</si>
  <si>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</si>
  <si>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</si>
  <si>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</si>
  <si>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</si>
  <si>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</si>
  <si>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</si>
  <si>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</si>
  <si>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</si>
  <si>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</si>
  <si>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</si>
  <si>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</si>
  <si>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</si>
  <si>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</si>
  <si>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</si>
  <si>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</si>
  <si>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</si>
  <si>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</si>
  <si>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</si>
  <si>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</si>
  <si>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</si>
  <si>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</si>
  <si>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</si>
  <si>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</si>
  <si>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</si>
  <si>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</si>
  <si>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</si>
  <si>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</si>
  <si>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</si>
  <si>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</si>
  <si>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</si>
  <si>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</si>
  <si>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</si>
  <si>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</si>
  <si>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</si>
  <si>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</si>
  <si>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</si>
  <si>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</si>
  <si>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</si>
  <si>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</si>
  <si>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</si>
  <si>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</si>
  <si>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</si>
  <si>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</si>
  <si>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</si>
  <si>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</si>
  <si>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</si>
  <si>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</si>
  <si>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</si>
  <si>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</si>
  <si>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</si>
  <si>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</si>
  <si>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</si>
  <si>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</si>
  <si>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</si>
  <si>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</si>
  <si>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</si>
  <si>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</si>
  <si>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</si>
  <si>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</si>
  <si>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</si>
  <si>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</si>
  <si>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</si>
  <si>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</si>
  <si>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</si>
  <si>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</si>
  <si>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</si>
  <si>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</si>
  <si>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</si>
  <si>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</si>
  <si>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</si>
  <si>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</si>
  <si>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</si>
  <si>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</si>
  <si>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</si>
  <si>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</si>
  <si>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</si>
  <si>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</si>
  <si>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</si>
  <si>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</si>
  <si>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</si>
  <si>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</si>
  <si>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</si>
  <si>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</si>
  <si>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</si>
  <si>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</si>
  <si>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</si>
  <si>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</si>
  <si>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</si>
  <si>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</si>
  <si>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</si>
  <si>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</si>
  <si>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</si>
  <si>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</si>
  <si>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</si>
  <si>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</si>
  <si>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</si>
  <si>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</si>
  <si>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</si>
  <si>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</si>
  <si>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</si>
  <si>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</si>
  <si>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</si>
  <si>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</si>
  <si>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</si>
  <si>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</si>
  <si>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</si>
  <si>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</si>
  <si>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</si>
  <si>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</si>
  <si>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</si>
  <si>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</si>
  <si>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</si>
  <si>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</si>
  <si>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</si>
  <si>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</si>
  <si>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</si>
  <si>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</si>
  <si>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</si>
  <si>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</si>
  <si>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</si>
  <si>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</si>
  <si>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</si>
  <si>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</si>
  <si>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</si>
  <si>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</si>
  <si>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</si>
  <si>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</si>
  <si>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</si>
  <si>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</si>
  <si>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</si>
  <si>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</si>
  <si>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</si>
  <si>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</si>
  <si>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</si>
  <si>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</si>
  <si>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</si>
  <si>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</si>
  <si>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</si>
  <si>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</si>
  <si>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</si>
  <si>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</si>
  <si>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</si>
  <si>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</si>
  <si>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</si>
  <si>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</si>
  <si>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</si>
  <si>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</si>
  <si>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</si>
  <si>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</si>
  <si>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</si>
  <si>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</si>
  <si>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</si>
  <si>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</si>
  <si>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</si>
  <si>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</si>
  <si>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</si>
  <si>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</si>
  <si>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</si>
  <si>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</si>
  <si>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</si>
  <si>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</si>
  <si>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</si>
  <si>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</si>
  <si>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</si>
  <si>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</si>
  <si>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</si>
  <si>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</si>
  <si>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</si>
  <si>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</si>
  <si>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</si>
  <si>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</si>
  <si>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</si>
  <si>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</si>
  <si>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</si>
  <si>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</si>
  <si>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</si>
  <si>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</si>
  <si>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</si>
  <si>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</si>
  <si>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</si>
  <si>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</si>
  <si>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</si>
  <si>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</si>
  <si>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</si>
  <si>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</si>
  <si>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</si>
  <si>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</si>
  <si>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</si>
  <si>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</si>
  <si>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</si>
  <si>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</si>
  <si>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</si>
  <si>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</si>
  <si>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</si>
  <si>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</si>
  <si>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</si>
  <si>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</si>
  <si>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</si>
  <si>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</si>
  <si>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</si>
  <si>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</si>
  <si>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</si>
  <si>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</si>
  <si>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</si>
  <si>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</si>
  <si>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</si>
  <si>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</si>
  <si>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</si>
  <si>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</si>
  <si>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</si>
  <si>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</si>
  <si>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</si>
  <si>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</si>
  <si>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</si>
  <si>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</si>
  <si>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</si>
  <si>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</si>
  <si>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</si>
  <si>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</si>
  <si>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</si>
  <si>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</si>
  <si>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</si>
  <si>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</si>
  <si>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</si>
  <si>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</si>
  <si>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</si>
  <si>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</si>
  <si>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</si>
  <si>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</si>
  <si>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</si>
  <si>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</si>
  <si>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</si>
  <si>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</si>
  <si>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</si>
  <si>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</si>
  <si>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</si>
  <si>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</si>
  <si>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</si>
  <si>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</si>
  <si>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</si>
  <si>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</si>
  <si>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</si>
  <si>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</si>
  <si>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</si>
  <si>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</si>
  <si>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</si>
  <si>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</si>
  <si>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</si>
  <si>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</si>
  <si>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</si>
  <si>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</si>
  <si>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</si>
  <si>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</si>
  <si>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</si>
  <si>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</si>
  <si>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</si>
  <si>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</si>
  <si>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</si>
  <si>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</si>
  <si>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</si>
  <si>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</si>
  <si>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</si>
  <si>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</si>
  <si>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</si>
  <si>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</si>
  <si>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</si>
  <si>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</si>
  <si>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</si>
  <si>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</si>
  <si>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</si>
  <si>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</si>
  <si>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</si>
  <si>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</si>
  <si>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</si>
  <si>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</si>
  <si>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</si>
  <si>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</si>
  <si>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</si>
  <si>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</si>
  <si>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</si>
  <si>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</si>
  <si>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</si>
  <si>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</si>
  <si>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</si>
  <si>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</si>
  <si>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</si>
  <si>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</si>
  <si>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</si>
  <si>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</si>
  <si>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</si>
  <si>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</si>
  <si>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</si>
  <si>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</si>
  <si>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</si>
  <si>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</si>
  <si>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</si>
  <si>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</si>
  <si>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</si>
  <si>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</si>
  <si>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</si>
  <si>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</si>
  <si>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</si>
  <si>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</si>
  <si>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</si>
  <si>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</si>
  <si>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</si>
  <si>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</si>
  <si>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</si>
  <si>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</si>
  <si>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</si>
  <si>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</si>
  <si>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</si>
  <si>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</si>
  <si>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</si>
  <si>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</si>
  <si>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</si>
  <si>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</si>
  <si>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</si>
  <si>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</si>
  <si>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</si>
  <si>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</si>
  <si>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</si>
  <si>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</si>
  <si>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</si>
  <si>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</si>
  <si>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</si>
  <si>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</si>
  <si>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</si>
  <si>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</si>
  <si>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</si>
  <si>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</si>
  <si>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</si>
  <si>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</si>
  <si>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</si>
  <si>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</si>
  <si>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</si>
  <si>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</si>
  <si>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</si>
  <si>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</si>
  <si>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</si>
  <si>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</si>
  <si>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</si>
  <si>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</si>
  <si>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</si>
  <si>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</si>
  <si>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</si>
  <si>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</si>
  <si>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</si>
  <si>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</si>
  <si>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</si>
  <si>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</si>
  <si>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</si>
  <si>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</si>
  <si>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</si>
  <si>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</si>
  <si>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</si>
  <si>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</si>
  <si>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</si>
  <si>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</si>
  <si>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</si>
  <si>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</si>
  <si>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</si>
  <si>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</si>
  <si>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</si>
  <si>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</si>
  <si>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</si>
  <si>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</si>
  <si>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</si>
  <si>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</si>
  <si>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</si>
  <si>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</si>
  <si>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</si>
  <si>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</si>
  <si>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</si>
  <si>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</si>
  <si>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</si>
  <si>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</si>
  <si>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</si>
  <si>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</si>
  <si>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</si>
  <si>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</si>
  <si>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</si>
  <si>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</si>
  <si>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</si>
  <si>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</si>
  <si>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</si>
  <si>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</si>
  <si>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</si>
  <si>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</si>
  <si>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</si>
  <si>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</si>
  <si>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Kept PrEP Appointment</t>
  </si>
  <si>
    <t>Number Who Missed PrEP Appointment</t>
  </si>
  <si>
    <t>Number Continuing on PrEP</t>
  </si>
  <si>
    <t>ADF V 9.3.0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</si>
</sst>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2"/>
  <sheetViews>
    <sheetView showGridLines="0" zoomScale="92" zoomScaleNormal="92" zoomScaleSheetLayoutView="71" zoomScalePageLayoutView="80" workbookViewId="0">
      <pane xSplit="2" ySplit="9" topLeftCell="C27" activePane="bottomRight" state="frozen"/>
      <selection activeCell="C6" sqref="C6:AA6"/>
      <selection pane="topRight" activeCell="C6" sqref="C6:AA6"/>
      <selection pane="bottomLeft" activeCell="C6" sqref="C6:AA6"/>
      <selection pane="bottomRight" activeCell="Q27" sqref="Q27"/>
    </sheetView>
  </sheetViews>
  <sheetFormatPr defaultColWidth="6.5703125" defaultRowHeight="12"/>
  <cols>
    <col min="1" max="1" width="3.140625" style="103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6.140625" style="26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4" t="s">
        <v>885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17" t="s">
        <v>188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0" t="s">
        <v>20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23" t="s">
        <v>176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23" t="s">
        <v>14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5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23" t="s">
        <v>16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5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23" t="s">
        <v>757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5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5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5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882</v>
      </c>
      <c r="C43" s="99"/>
      <c r="D43" s="99"/>
      <c r="E43" s="99"/>
      <c r="F43" s="99"/>
      <c r="G43" s="99"/>
      <c r="H43" s="99"/>
      <c r="I43" s="99"/>
      <c r="J43" s="99"/>
      <c r="K43" s="97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883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 thickBot="1">
      <c r="A45" s="102">
        <f t="shared" si="6"/>
        <v>32</v>
      </c>
      <c r="B45" s="96" t="s">
        <v>884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si="8"/>
        <v/>
      </c>
      <c r="AB45" s="57">
        <v>77</v>
      </c>
    </row>
    <row r="46" spans="1:28" ht="15.75" thickBot="1">
      <c r="A46" s="102" t="s">
        <v>0</v>
      </c>
      <c r="B46" s="140" t="s">
        <v>761</v>
      </c>
      <c r="C46" s="141"/>
      <c r="D46" s="141"/>
      <c r="E46" s="141"/>
      <c r="F46" s="141"/>
      <c r="G46" s="141"/>
      <c r="H46" s="141"/>
      <c r="I46" s="141"/>
      <c r="J46" s="141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5"/>
      <c r="AB46" s="56" t="s">
        <v>0</v>
      </c>
    </row>
    <row r="47" spans="1:28">
      <c r="A47" s="102">
        <v>33</v>
      </c>
      <c r="B47" s="78" t="s">
        <v>759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55" t="str">
        <f t="shared" ref="AA47:AA50" si="10">IF(SUMPRODUCT(--(C47:Z47&lt;&gt;""))=0,"",SUM(C47:Z47))</f>
        <v/>
      </c>
      <c r="AB47" s="57">
        <v>41</v>
      </c>
    </row>
    <row r="48" spans="1:28">
      <c r="A48" s="102">
        <f t="shared" ref="A48:A51" si="11">IF(ISERROR((A47+1)),"",(A47+1))</f>
        <v>34</v>
      </c>
      <c r="B48" s="65" t="s">
        <v>762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55" t="str">
        <f t="shared" si="10"/>
        <v/>
      </c>
      <c r="AB48" s="57">
        <v>42</v>
      </c>
    </row>
    <row r="49" spans="1:28">
      <c r="A49" s="102">
        <f t="shared" si="11"/>
        <v>35</v>
      </c>
      <c r="B49" s="65" t="s">
        <v>760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0"/>
        <v/>
      </c>
      <c r="AB49" s="57">
        <v>43</v>
      </c>
    </row>
    <row r="50" spans="1:28">
      <c r="A50" s="102">
        <f t="shared" si="11"/>
        <v>36</v>
      </c>
      <c r="B50" s="65" t="s">
        <v>767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0"/>
        <v/>
      </c>
      <c r="AB50" s="57">
        <v>44</v>
      </c>
    </row>
    <row r="51" spans="1:28" ht="12.75" thickBot="1">
      <c r="A51" s="102">
        <f t="shared" si="11"/>
        <v>37</v>
      </c>
      <c r="B51" s="65" t="s">
        <v>766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ref="AA51" si="12">IF(SUMPRODUCT(--(C51:Z51&lt;&gt;""))=0,"",SUM(C51:Z51))</f>
        <v/>
      </c>
      <c r="AB51" s="57">
        <v>45</v>
      </c>
    </row>
    <row r="52" spans="1:28" ht="15.75" thickBot="1">
      <c r="A52" s="102" t="s">
        <v>801</v>
      </c>
      <c r="B52" s="123" t="s">
        <v>800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5"/>
      <c r="AB52" s="56" t="s">
        <v>801</v>
      </c>
    </row>
    <row r="53" spans="1:28">
      <c r="A53" s="102">
        <v>38</v>
      </c>
      <c r="B53" s="78" t="s">
        <v>802</v>
      </c>
      <c r="C53" s="79"/>
      <c r="D53" s="79"/>
      <c r="E53" s="79"/>
      <c r="F53" s="79"/>
      <c r="G53" s="79"/>
      <c r="H53" s="79"/>
      <c r="I53" s="79"/>
      <c r="J53" s="79"/>
      <c r="K53" s="80"/>
      <c r="L53" s="79"/>
      <c r="M53" s="80"/>
      <c r="N53" s="79"/>
      <c r="O53" s="80"/>
      <c r="P53" s="79"/>
      <c r="Q53" s="80"/>
      <c r="R53" s="79"/>
      <c r="S53" s="80"/>
      <c r="T53" s="79"/>
      <c r="U53" s="80"/>
      <c r="V53" s="79"/>
      <c r="W53" s="80"/>
      <c r="X53" s="79"/>
      <c r="Y53" s="80"/>
      <c r="Z53" s="79"/>
      <c r="AA53" s="55" t="str">
        <f t="shared" ref="AA53:AA57" si="13">IF(SUMPRODUCT(--(C53:Z53&lt;&gt;""))=0,"",SUM(C53:Z53))</f>
        <v/>
      </c>
      <c r="AB53" s="57">
        <v>47</v>
      </c>
    </row>
    <row r="54" spans="1:28">
      <c r="A54" s="102">
        <f t="shared" ref="A54:A57" si="14">IF(ISERROR((A53+1)),"",(A53+1))</f>
        <v>39</v>
      </c>
      <c r="B54" s="65" t="s">
        <v>803</v>
      </c>
      <c r="C54" s="71"/>
      <c r="D54" s="71"/>
      <c r="E54" s="71"/>
      <c r="F54" s="71"/>
      <c r="G54" s="71"/>
      <c r="H54" s="71"/>
      <c r="I54" s="71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3"/>
        <v/>
      </c>
      <c r="AB54" s="57">
        <v>48</v>
      </c>
    </row>
    <row r="55" spans="1:28">
      <c r="A55" s="102">
        <f t="shared" si="14"/>
        <v>40</v>
      </c>
      <c r="B55" s="65" t="s">
        <v>874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3"/>
        <v/>
      </c>
      <c r="AB55" s="57">
        <v>70</v>
      </c>
    </row>
    <row r="56" spans="1:28">
      <c r="A56" s="102">
        <f t="shared" si="14"/>
        <v>41</v>
      </c>
      <c r="B56" s="65" t="s">
        <v>876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71</v>
      </c>
    </row>
    <row r="57" spans="1:28" ht="12.75" thickBot="1">
      <c r="A57" s="102">
        <f t="shared" si="14"/>
        <v>42</v>
      </c>
      <c r="B57" s="65" t="s">
        <v>807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49</v>
      </c>
    </row>
    <row r="58" spans="1:28" ht="15.75" thickBot="1">
      <c r="A58" s="102" t="s">
        <v>813</v>
      </c>
      <c r="B58" s="123" t="s">
        <v>809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813</v>
      </c>
    </row>
    <row r="59" spans="1:28">
      <c r="A59" s="102">
        <v>39</v>
      </c>
      <c r="B59" s="78" t="s">
        <v>810</v>
      </c>
      <c r="C59" s="79"/>
      <c r="D59" s="79"/>
      <c r="E59" s="79"/>
      <c r="F59" s="79"/>
      <c r="G59" s="79"/>
      <c r="H59" s="79"/>
      <c r="I59" s="80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1" si="15">IF(SUMPRODUCT(--(C59:Z59&lt;&gt;""))=0,"",SUM(C59:Z59))</f>
        <v/>
      </c>
      <c r="AB59" s="57">
        <v>50</v>
      </c>
    </row>
    <row r="60" spans="1:28" ht="11.25" customHeight="1">
      <c r="A60" s="102">
        <f t="shared" ref="A60:A61" si="16">IF(ISERROR((A59+1)),"",(A59+1))</f>
        <v>40</v>
      </c>
      <c r="B60" s="65" t="s">
        <v>811</v>
      </c>
      <c r="C60" s="71"/>
      <c r="D60" s="71"/>
      <c r="E60" s="71"/>
      <c r="F60" s="71"/>
      <c r="G60" s="71"/>
      <c r="H60" s="71"/>
      <c r="I60" s="69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51</v>
      </c>
    </row>
    <row r="61" spans="1:28" ht="12.75" thickBot="1">
      <c r="A61" s="102">
        <f t="shared" si="16"/>
        <v>41</v>
      </c>
      <c r="B61" s="65" t="s">
        <v>812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52</v>
      </c>
    </row>
    <row r="62" spans="1:28" ht="15.75" thickBot="1">
      <c r="A62" s="102" t="s">
        <v>818</v>
      </c>
      <c r="B62" s="123" t="s">
        <v>820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5"/>
      <c r="AB62" s="56" t="s">
        <v>819</v>
      </c>
    </row>
    <row r="63" spans="1:28">
      <c r="A63" s="102">
        <v>42</v>
      </c>
      <c r="B63" s="78" t="s">
        <v>838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4" si="17">IF(SUMPRODUCT(--(C63:Z63&lt;&gt;""))=0,"",SUM(C63:Z63))</f>
        <v/>
      </c>
      <c r="AB63" s="57">
        <v>57</v>
      </c>
    </row>
    <row r="64" spans="1:28" ht="12.75" thickBot="1">
      <c r="A64" s="102">
        <f t="shared" ref="A64" si="18">IF(ISERROR((A63+1)),"",(A63+1))</f>
        <v>43</v>
      </c>
      <c r="B64" s="65" t="s">
        <v>839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7"/>
        <v/>
      </c>
      <c r="AB64" s="57">
        <v>56</v>
      </c>
    </row>
    <row r="65" spans="1:28" ht="15.75" thickBot="1">
      <c r="A65" s="102" t="s">
        <v>819</v>
      </c>
      <c r="B65" s="123" t="s">
        <v>817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818</v>
      </c>
    </row>
    <row r="66" spans="1:28">
      <c r="A66" s="102">
        <v>44</v>
      </c>
      <c r="B66" s="78" t="s">
        <v>814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19">IF(SUMPRODUCT(--(C66:Z66&lt;&gt;""))=0,"",SUM(C66:Z66))</f>
        <v/>
      </c>
      <c r="AB66" s="57">
        <v>53</v>
      </c>
    </row>
    <row r="67" spans="1:28">
      <c r="A67" s="102">
        <f t="shared" ref="A67:A68" si="20">IF(ISERROR((A66+1)),"",(A66+1))</f>
        <v>45</v>
      </c>
      <c r="B67" s="65" t="s">
        <v>815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9"/>
        <v/>
      </c>
      <c r="AB67" s="57">
        <v>54</v>
      </c>
    </row>
    <row r="68" spans="1:28" ht="12.75" thickBot="1">
      <c r="A68" s="102">
        <f t="shared" si="20"/>
        <v>46</v>
      </c>
      <c r="B68" s="87" t="s">
        <v>816</v>
      </c>
      <c r="C68" s="86" t="str">
        <f>IF(C66+C67&lt;&gt;0,C66+C67,"")</f>
        <v/>
      </c>
      <c r="D68" s="86" t="str">
        <f t="shared" ref="D68:Z68" si="21">IF(D66+D67&lt;&gt;0,D66+D67,"")</f>
        <v/>
      </c>
      <c r="E68" s="86" t="str">
        <f t="shared" si="21"/>
        <v/>
      </c>
      <c r="F68" s="86" t="str">
        <f t="shared" si="21"/>
        <v/>
      </c>
      <c r="G68" s="86" t="str">
        <f t="shared" si="21"/>
        <v/>
      </c>
      <c r="H68" s="86" t="str">
        <f t="shared" si="21"/>
        <v/>
      </c>
      <c r="I68" s="86" t="str">
        <f t="shared" si="21"/>
        <v/>
      </c>
      <c r="J68" s="86" t="str">
        <f t="shared" si="21"/>
        <v/>
      </c>
      <c r="K68" s="86" t="str">
        <f t="shared" si="21"/>
        <v/>
      </c>
      <c r="L68" s="86" t="str">
        <f t="shared" si="21"/>
        <v/>
      </c>
      <c r="M68" s="86" t="str">
        <f t="shared" si="21"/>
        <v/>
      </c>
      <c r="N68" s="86" t="str">
        <f t="shared" si="21"/>
        <v/>
      </c>
      <c r="O68" s="86" t="str">
        <f t="shared" si="21"/>
        <v/>
      </c>
      <c r="P68" s="86" t="str">
        <f t="shared" si="21"/>
        <v/>
      </c>
      <c r="Q68" s="86" t="str">
        <f t="shared" si="21"/>
        <v/>
      </c>
      <c r="R68" s="86" t="str">
        <f t="shared" si="21"/>
        <v/>
      </c>
      <c r="S68" s="86" t="str">
        <f t="shared" si="21"/>
        <v/>
      </c>
      <c r="T68" s="86" t="str">
        <f t="shared" si="21"/>
        <v/>
      </c>
      <c r="U68" s="86" t="str">
        <f t="shared" si="21"/>
        <v/>
      </c>
      <c r="V68" s="86" t="str">
        <f t="shared" si="21"/>
        <v/>
      </c>
      <c r="W68" s="86" t="str">
        <f t="shared" si="21"/>
        <v/>
      </c>
      <c r="X68" s="86" t="str">
        <f t="shared" si="21"/>
        <v/>
      </c>
      <c r="Y68" s="86" t="str">
        <f t="shared" si="21"/>
        <v/>
      </c>
      <c r="Z68" s="86" t="str">
        <f t="shared" si="21"/>
        <v/>
      </c>
      <c r="AA68" s="55" t="str">
        <f t="shared" si="19"/>
        <v/>
      </c>
      <c r="AB68" s="57">
        <v>55</v>
      </c>
    </row>
    <row r="69" spans="1:28" ht="15.75" hidden="1" thickBot="1">
      <c r="A69" s="102"/>
      <c r="B69" s="123" t="s">
        <v>844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5"/>
      <c r="AB69" s="56" t="s">
        <v>853</v>
      </c>
    </row>
    <row r="70" spans="1:28" hidden="1">
      <c r="A70" s="102">
        <v>47</v>
      </c>
      <c r="B70" s="78" t="s">
        <v>845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22">IF(SUMPRODUCT(--(C70:Z70&lt;&gt;""))=0,"",SUM(C70:Z70))</f>
        <v/>
      </c>
      <c r="AB70" s="57">
        <v>58</v>
      </c>
    </row>
    <row r="71" spans="1:28" hidden="1">
      <c r="A71" s="102">
        <f t="shared" ref="A71:A77" si="23">IF(ISERROR((A70+1)),"",(A70+1))</f>
        <v>48</v>
      </c>
      <c r="B71" s="65" t="s">
        <v>851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2"/>
        <v/>
      </c>
      <c r="AB71" s="57">
        <v>59</v>
      </c>
    </row>
    <row r="72" spans="1:28" hidden="1">
      <c r="A72" s="102">
        <f t="shared" si="23"/>
        <v>49</v>
      </c>
      <c r="B72" s="65" t="s">
        <v>850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60</v>
      </c>
    </row>
    <row r="73" spans="1:28" hidden="1">
      <c r="A73" s="102">
        <f t="shared" si="23"/>
        <v>50</v>
      </c>
      <c r="B73" s="78" t="s">
        <v>846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55" t="str">
        <f t="shared" ref="AA73:AA77" si="24">IF(SUMPRODUCT(--(C73:Z73&lt;&gt;""))=0,"",SUM(C73:Z73))</f>
        <v/>
      </c>
      <c r="AB73" s="57">
        <v>61</v>
      </c>
    </row>
    <row r="74" spans="1:28" hidden="1">
      <c r="A74" s="102">
        <f t="shared" si="23"/>
        <v>51</v>
      </c>
      <c r="B74" s="78" t="s">
        <v>847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24"/>
        <v/>
      </c>
      <c r="AB74" s="57">
        <v>62</v>
      </c>
    </row>
    <row r="75" spans="1:28" hidden="1">
      <c r="A75" s="102">
        <f t="shared" si="23"/>
        <v>52</v>
      </c>
      <c r="B75" s="78" t="s">
        <v>848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4"/>
        <v/>
      </c>
      <c r="AB75" s="57">
        <v>63</v>
      </c>
    </row>
    <row r="76" spans="1:28" hidden="1">
      <c r="A76" s="102">
        <f t="shared" si="23"/>
        <v>53</v>
      </c>
      <c r="B76" s="65" t="s">
        <v>849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4"/>
        <v/>
      </c>
      <c r="AB76" s="57">
        <v>64</v>
      </c>
    </row>
    <row r="77" spans="1:28" ht="12.75" hidden="1" thickBot="1">
      <c r="A77" s="102">
        <f t="shared" si="23"/>
        <v>54</v>
      </c>
      <c r="B77" s="65" t="s">
        <v>852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4"/>
        <v/>
      </c>
      <c r="AB77" s="57">
        <v>65</v>
      </c>
    </row>
    <row r="78" spans="1:28" ht="15.75" thickBot="1">
      <c r="A78" s="102" t="s">
        <v>880</v>
      </c>
      <c r="B78" s="123" t="s">
        <v>879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5"/>
      <c r="AB78" s="56" t="s">
        <v>853</v>
      </c>
    </row>
    <row r="79" spans="1:28">
      <c r="A79" s="102">
        <v>55</v>
      </c>
      <c r="B79" s="78" t="s">
        <v>877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0" si="25">IF(SUMPRODUCT(--(C79:Z79&lt;&gt;""))=0,"",SUM(C79:Z79))</f>
        <v/>
      </c>
      <c r="AB79" s="57">
        <v>72</v>
      </c>
    </row>
    <row r="80" spans="1:28">
      <c r="A80" s="102">
        <f t="shared" ref="A80" si="26">IF(ISERROR((A79+1)),"",(A79+1))</f>
        <v>56</v>
      </c>
      <c r="B80" s="65" t="s">
        <v>878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5"/>
        <v/>
      </c>
      <c r="AB80" s="57">
        <v>73</v>
      </c>
    </row>
    <row r="81" spans="1:80" ht="12.75" thickBot="1">
      <c r="A81" s="102"/>
      <c r="B81" s="66" t="s">
        <v>159</v>
      </c>
      <c r="C81" s="137" t="s">
        <v>160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9"/>
      <c r="AB81" s="56"/>
    </row>
    <row r="82" spans="1:80" ht="12.75" thickBot="1">
      <c r="B82" s="63"/>
      <c r="C82" s="132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4"/>
      <c r="AB82" s="60"/>
      <c r="CB82" s="69"/>
    </row>
  </sheetData>
  <sheetProtection password="CC71" sheet="1" selectLockedCells="1"/>
  <mergeCells count="34">
    <mergeCell ref="B69:AA69"/>
    <mergeCell ref="B65:AA65"/>
    <mergeCell ref="B58:AA58"/>
    <mergeCell ref="C82:AA82"/>
    <mergeCell ref="AA7:AA8"/>
    <mergeCell ref="B33:AA33"/>
    <mergeCell ref="C81:AA81"/>
    <mergeCell ref="B62:AA62"/>
    <mergeCell ref="B52:AA52"/>
    <mergeCell ref="B36:AA36"/>
    <mergeCell ref="B46:AA46"/>
    <mergeCell ref="K7:L7"/>
    <mergeCell ref="B78:AA78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495" priority="208">
      <formula>LEN(TRIM(C18))&gt;0</formula>
    </cfRule>
  </conditionalFormatting>
  <conditionalFormatting sqref="C10:Z16 C53:Z54 C56:Z56">
    <cfRule type="notContainsBlanks" dxfId="494" priority="207">
      <formula>LEN(TRIM(C10))&gt;0</formula>
    </cfRule>
  </conditionalFormatting>
  <conditionalFormatting sqref="AA18:AA20 AA22:AA32 AA34:AA35 AA10:AA16 AA53:AA57">
    <cfRule type="notContainsBlanks" dxfId="493" priority="210">
      <formula>LEN(TRIM(AA10))&gt;0</formula>
    </cfRule>
  </conditionalFormatting>
  <conditionalFormatting sqref="B82:AA82">
    <cfRule type="notContainsBlanks" dxfId="492" priority="206">
      <formula>LEN(TRIM(B82))&gt;0</formula>
    </cfRule>
  </conditionalFormatting>
  <conditionalFormatting sqref="B5 B3">
    <cfRule type="notContainsBlanks" dxfId="491" priority="205">
      <formula>LEN(TRIM(B3))&gt;0</formula>
    </cfRule>
  </conditionalFormatting>
  <conditionalFormatting sqref="C6">
    <cfRule type="notContainsBlanks" dxfId="490" priority="204">
      <formula>LEN(TRIM(C6))&gt;0</formula>
    </cfRule>
  </conditionalFormatting>
  <conditionalFormatting sqref="C18:Z20 C31:Z32 C34:Z35 C22:Z29">
    <cfRule type="notContainsBlanks" dxfId="489" priority="202">
      <formula>LEN(TRIM(C18))&gt;0</formula>
    </cfRule>
  </conditionalFormatting>
  <conditionalFormatting sqref="AA37">
    <cfRule type="expression" dxfId="488" priority="6">
      <formula>AA39&gt;AA37</formula>
    </cfRule>
    <cfRule type="notContainsBlanks" dxfId="487" priority="201">
      <formula>LEN(TRIM(AA37))&gt;0</formula>
    </cfRule>
  </conditionalFormatting>
  <conditionalFormatting sqref="C37:Z37">
    <cfRule type="notContainsBlanks" dxfId="486" priority="200">
      <formula>LEN(TRIM(C37))&gt;0</formula>
    </cfRule>
  </conditionalFormatting>
  <conditionalFormatting sqref="AA47:AA51">
    <cfRule type="notContainsBlanks" dxfId="485" priority="198">
      <formula>LEN(TRIM(AA47))&gt;0</formula>
    </cfRule>
  </conditionalFormatting>
  <conditionalFormatting sqref="C47:Z51">
    <cfRule type="notContainsBlanks" dxfId="484" priority="197">
      <formula>LEN(TRIM(C47))&gt;0</formula>
    </cfRule>
  </conditionalFormatting>
  <conditionalFormatting sqref="C48:Z48 K54 O54:O55 Q54:Q55 S54:S55 U54:U55 W54:W55 Y54:Y55 M54:M55">
    <cfRule type="expression" dxfId="483" priority="182">
      <formula>C48&gt;C47</formula>
    </cfRule>
  </conditionalFormatting>
  <conditionalFormatting sqref="C50:Z50">
    <cfRule type="expression" dxfId="482" priority="179">
      <formula>C50&gt;C49</formula>
    </cfRule>
  </conditionalFormatting>
  <conditionalFormatting sqref="Y55 W55 U55 S55 Q55 O55 M55 K55">
    <cfRule type="notContainsBlanks" dxfId="481" priority="177">
      <formula>LEN(TRIM(K55))&gt;0</formula>
    </cfRule>
  </conditionalFormatting>
  <conditionalFormatting sqref="C55:I55 C57:I57">
    <cfRule type="notContainsBlanks" dxfId="480" priority="175">
      <formula>LEN(TRIM(C55))&gt;0</formula>
    </cfRule>
  </conditionalFormatting>
  <conditionalFormatting sqref="J55 J57">
    <cfRule type="notContainsBlanks" dxfId="479" priority="174">
      <formula>LEN(TRIM(J55))&gt;0</formula>
    </cfRule>
  </conditionalFormatting>
  <conditionalFormatting sqref="L55 L57">
    <cfRule type="notContainsBlanks" dxfId="478" priority="173">
      <formula>LEN(TRIM(L55))&gt;0</formula>
    </cfRule>
  </conditionalFormatting>
  <conditionalFormatting sqref="N55 N57">
    <cfRule type="notContainsBlanks" dxfId="477" priority="172">
      <formula>LEN(TRIM(N55))&gt;0</formula>
    </cfRule>
  </conditionalFormatting>
  <conditionalFormatting sqref="P55 P57">
    <cfRule type="notContainsBlanks" dxfId="476" priority="171">
      <formula>LEN(TRIM(P55))&gt;0</formula>
    </cfRule>
  </conditionalFormatting>
  <conditionalFormatting sqref="R55 R57">
    <cfRule type="notContainsBlanks" dxfId="475" priority="170">
      <formula>LEN(TRIM(R55))&gt;0</formula>
    </cfRule>
  </conditionalFormatting>
  <conditionalFormatting sqref="T55 T57">
    <cfRule type="notContainsBlanks" dxfId="474" priority="169">
      <formula>LEN(TRIM(T55))&gt;0</formula>
    </cfRule>
  </conditionalFormatting>
  <conditionalFormatting sqref="V55 V57">
    <cfRule type="notContainsBlanks" dxfId="473" priority="168">
      <formula>LEN(TRIM(V55))&gt;0</formula>
    </cfRule>
  </conditionalFormatting>
  <conditionalFormatting sqref="X55 X57">
    <cfRule type="notContainsBlanks" dxfId="472" priority="167">
      <formula>LEN(TRIM(X55))&gt;0</formula>
    </cfRule>
  </conditionalFormatting>
  <conditionalFormatting sqref="Z55 Z57">
    <cfRule type="notContainsBlanks" dxfId="471" priority="166">
      <formula>LEN(TRIM(Z55))&gt;0</formula>
    </cfRule>
  </conditionalFormatting>
  <conditionalFormatting sqref="K54 M54:M55 O54:O55 Q54:Q55 S54:S55 U54:U55 W54:W55 Y54:Y55">
    <cfRule type="expression" dxfId="470" priority="165">
      <formula>K54&gt;K53</formula>
    </cfRule>
  </conditionalFormatting>
  <conditionalFormatting sqref="K53">
    <cfRule type="expression" dxfId="469" priority="164">
      <formula>K54&gt;K53</formula>
    </cfRule>
  </conditionalFormatting>
  <conditionalFormatting sqref="M53">
    <cfRule type="expression" dxfId="468" priority="162">
      <formula>M54&gt;M53</formula>
    </cfRule>
  </conditionalFormatting>
  <conditionalFormatting sqref="O53">
    <cfRule type="expression" dxfId="467" priority="160">
      <formula>O54&gt;O53</formula>
    </cfRule>
  </conditionalFormatting>
  <conditionalFormatting sqref="Q53">
    <cfRule type="expression" dxfId="466" priority="158">
      <formula>Q54&gt;Q53</formula>
    </cfRule>
  </conditionalFormatting>
  <conditionalFormatting sqref="S53">
    <cfRule type="expression" dxfId="465" priority="156">
      <formula>S54&gt;S53</formula>
    </cfRule>
  </conditionalFormatting>
  <conditionalFormatting sqref="U53">
    <cfRule type="expression" dxfId="464" priority="154">
      <formula>U54&gt;U53</formula>
    </cfRule>
  </conditionalFormatting>
  <conditionalFormatting sqref="W53">
    <cfRule type="expression" dxfId="463" priority="152">
      <formula>W54&gt;W53</formula>
    </cfRule>
  </conditionalFormatting>
  <conditionalFormatting sqref="Y53">
    <cfRule type="expression" dxfId="462" priority="150">
      <formula>Y54&gt;Y53</formula>
    </cfRule>
  </conditionalFormatting>
  <conditionalFormatting sqref="C35">
    <cfRule type="expression" dxfId="461" priority="149">
      <formula>C35&gt;C34</formula>
    </cfRule>
  </conditionalFormatting>
  <conditionalFormatting sqref="C34">
    <cfRule type="expression" dxfId="460" priority="148">
      <formula>C35&gt;C34</formula>
    </cfRule>
  </conditionalFormatting>
  <conditionalFormatting sqref="D35">
    <cfRule type="expression" dxfId="459" priority="147">
      <formula>D35&gt;D34</formula>
    </cfRule>
  </conditionalFormatting>
  <conditionalFormatting sqref="D34">
    <cfRule type="expression" dxfId="458" priority="146">
      <formula>D35&gt;D34</formula>
    </cfRule>
  </conditionalFormatting>
  <conditionalFormatting sqref="E35">
    <cfRule type="expression" dxfId="457" priority="145">
      <formula>E35&gt;E34</formula>
    </cfRule>
  </conditionalFormatting>
  <conditionalFormatting sqref="E34">
    <cfRule type="expression" dxfId="456" priority="144">
      <formula>E35&gt;E34</formula>
    </cfRule>
  </conditionalFormatting>
  <conditionalFormatting sqref="F35">
    <cfRule type="expression" dxfId="455" priority="143">
      <formula>F35&gt;F34</formula>
    </cfRule>
  </conditionalFormatting>
  <conditionalFormatting sqref="F34">
    <cfRule type="expression" dxfId="454" priority="142">
      <formula>F35&gt;F34</formula>
    </cfRule>
  </conditionalFormatting>
  <conditionalFormatting sqref="G35">
    <cfRule type="expression" dxfId="453" priority="141">
      <formula>G35&gt;G34</formula>
    </cfRule>
  </conditionalFormatting>
  <conditionalFormatting sqref="G34">
    <cfRule type="expression" dxfId="452" priority="140">
      <formula>G35&gt;G34</formula>
    </cfRule>
  </conditionalFormatting>
  <conditionalFormatting sqref="H35">
    <cfRule type="expression" dxfId="451" priority="139">
      <formula>H35&gt;H34</formula>
    </cfRule>
  </conditionalFormatting>
  <conditionalFormatting sqref="H34">
    <cfRule type="expression" dxfId="450" priority="138">
      <formula>H35&gt;H34</formula>
    </cfRule>
  </conditionalFormatting>
  <conditionalFormatting sqref="I35">
    <cfRule type="expression" dxfId="449" priority="137">
      <formula>I35&gt;I34</formula>
    </cfRule>
  </conditionalFormatting>
  <conditionalFormatting sqref="I34">
    <cfRule type="expression" dxfId="448" priority="136">
      <formula>I35&gt;I34</formula>
    </cfRule>
  </conditionalFormatting>
  <conditionalFormatting sqref="J35">
    <cfRule type="expression" dxfId="447" priority="135">
      <formula>J35&gt;J34</formula>
    </cfRule>
  </conditionalFormatting>
  <conditionalFormatting sqref="J34">
    <cfRule type="expression" dxfId="446" priority="134">
      <formula>J35&gt;J34</formula>
    </cfRule>
  </conditionalFormatting>
  <conditionalFormatting sqref="K35">
    <cfRule type="expression" dxfId="445" priority="133">
      <formula>K35&gt;K34</formula>
    </cfRule>
  </conditionalFormatting>
  <conditionalFormatting sqref="K34">
    <cfRule type="expression" dxfId="444" priority="132">
      <formula>K35&gt;K34</formula>
    </cfRule>
  </conditionalFormatting>
  <conditionalFormatting sqref="L35">
    <cfRule type="expression" dxfId="443" priority="131">
      <formula>L35&gt;L34</formula>
    </cfRule>
  </conditionalFormatting>
  <conditionalFormatting sqref="L34">
    <cfRule type="expression" dxfId="442" priority="130">
      <formula>L35&gt;L34</formula>
    </cfRule>
  </conditionalFormatting>
  <conditionalFormatting sqref="M35">
    <cfRule type="expression" dxfId="441" priority="129">
      <formula>M35&gt;M34</formula>
    </cfRule>
  </conditionalFormatting>
  <conditionalFormatting sqref="M34">
    <cfRule type="expression" dxfId="440" priority="128">
      <formula>M35&gt;M34</formula>
    </cfRule>
  </conditionalFormatting>
  <conditionalFormatting sqref="N35">
    <cfRule type="expression" dxfId="439" priority="127">
      <formula>N35&gt;N34</formula>
    </cfRule>
  </conditionalFormatting>
  <conditionalFormatting sqref="N34">
    <cfRule type="expression" dxfId="438" priority="126">
      <formula>N35&gt;N34</formula>
    </cfRule>
  </conditionalFormatting>
  <conditionalFormatting sqref="O35">
    <cfRule type="expression" dxfId="437" priority="125">
      <formula>O35&gt;O34</formula>
    </cfRule>
  </conditionalFormatting>
  <conditionalFormatting sqref="O34">
    <cfRule type="expression" dxfId="436" priority="124">
      <formula>O35&gt;O34</formula>
    </cfRule>
  </conditionalFormatting>
  <conditionalFormatting sqref="P35">
    <cfRule type="expression" dxfId="435" priority="123">
      <formula>P35&gt;P34</formula>
    </cfRule>
  </conditionalFormatting>
  <conditionalFormatting sqref="P34">
    <cfRule type="expression" dxfId="434" priority="122">
      <formula>P35&gt;P34</formula>
    </cfRule>
  </conditionalFormatting>
  <conditionalFormatting sqref="Q35">
    <cfRule type="expression" dxfId="433" priority="121">
      <formula>Q35&gt;Q34</formula>
    </cfRule>
  </conditionalFormatting>
  <conditionalFormatting sqref="Q34">
    <cfRule type="expression" dxfId="432" priority="120">
      <formula>Q35&gt;Q34</formula>
    </cfRule>
  </conditionalFormatting>
  <conditionalFormatting sqref="R35">
    <cfRule type="expression" dxfId="431" priority="119">
      <formula>R35&gt;R34</formula>
    </cfRule>
  </conditionalFormatting>
  <conditionalFormatting sqref="R34">
    <cfRule type="expression" dxfId="430" priority="118">
      <formula>R35&gt;R34</formula>
    </cfRule>
  </conditionalFormatting>
  <conditionalFormatting sqref="S35">
    <cfRule type="expression" dxfId="429" priority="117">
      <formula>S35&gt;S34</formula>
    </cfRule>
  </conditionalFormatting>
  <conditionalFormatting sqref="S34">
    <cfRule type="expression" dxfId="428" priority="116">
      <formula>S35&gt;S34</formula>
    </cfRule>
  </conditionalFormatting>
  <conditionalFormatting sqref="T35">
    <cfRule type="expression" dxfId="427" priority="115">
      <formula>T35&gt;T34</formula>
    </cfRule>
  </conditionalFormatting>
  <conditionalFormatting sqref="T34">
    <cfRule type="expression" dxfId="426" priority="114">
      <formula>T35&gt;T34</formula>
    </cfRule>
  </conditionalFormatting>
  <conditionalFormatting sqref="U35">
    <cfRule type="expression" dxfId="425" priority="113">
      <formula>U35&gt;U34</formula>
    </cfRule>
  </conditionalFormatting>
  <conditionalFormatting sqref="U34">
    <cfRule type="expression" dxfId="424" priority="112">
      <formula>U35&gt;U34</formula>
    </cfRule>
  </conditionalFormatting>
  <conditionalFormatting sqref="V35">
    <cfRule type="expression" dxfId="423" priority="111">
      <formula>V35&gt;V34</formula>
    </cfRule>
  </conditionalFormatting>
  <conditionalFormatting sqref="V34">
    <cfRule type="expression" dxfId="422" priority="110">
      <formula>V35&gt;V34</formula>
    </cfRule>
  </conditionalFormatting>
  <conditionalFormatting sqref="W35">
    <cfRule type="expression" dxfId="421" priority="109">
      <formula>W35&gt;W34</formula>
    </cfRule>
  </conditionalFormatting>
  <conditionalFormatting sqref="W34">
    <cfRule type="expression" dxfId="420" priority="108">
      <formula>W35&gt;W34</formula>
    </cfRule>
  </conditionalFormatting>
  <conditionalFormatting sqref="X35">
    <cfRule type="expression" dxfId="419" priority="107">
      <formula>X35&gt;X34</formula>
    </cfRule>
  </conditionalFormatting>
  <conditionalFormatting sqref="X34">
    <cfRule type="expression" dxfId="418" priority="106">
      <formula>X35&gt;X34</formula>
    </cfRule>
  </conditionalFormatting>
  <conditionalFormatting sqref="Y35">
    <cfRule type="expression" dxfId="417" priority="105">
      <formula>Y35&gt;Y34</formula>
    </cfRule>
  </conditionalFormatting>
  <conditionalFormatting sqref="Y34">
    <cfRule type="expression" dxfId="416" priority="104">
      <formula>Y35&gt;Y34</formula>
    </cfRule>
  </conditionalFormatting>
  <conditionalFormatting sqref="Z35">
    <cfRule type="expression" dxfId="415" priority="103">
      <formula>Z35&gt;Z34</formula>
    </cfRule>
  </conditionalFormatting>
  <conditionalFormatting sqref="Z34">
    <cfRule type="expression" dxfId="414" priority="102">
      <formula>Z35&gt;Z34</formula>
    </cfRule>
  </conditionalFormatting>
  <conditionalFormatting sqref="CB82">
    <cfRule type="notContainsBlanks" dxfId="413" priority="101">
      <formula>LEN(TRIM(CB82))&gt;0</formula>
    </cfRule>
  </conditionalFormatting>
  <conditionalFormatting sqref="K57">
    <cfRule type="notContainsBlanks" dxfId="412" priority="100">
      <formula>LEN(TRIM(K57))&gt;0</formula>
    </cfRule>
  </conditionalFormatting>
  <conditionalFormatting sqref="M57">
    <cfRule type="notContainsBlanks" dxfId="411" priority="99">
      <formula>LEN(TRIM(M57))&gt;0</formula>
    </cfRule>
  </conditionalFormatting>
  <conditionalFormatting sqref="O57">
    <cfRule type="notContainsBlanks" dxfId="410" priority="98">
      <formula>LEN(TRIM(O57))&gt;0</formula>
    </cfRule>
  </conditionalFormatting>
  <conditionalFormatting sqref="Q57">
    <cfRule type="notContainsBlanks" dxfId="409" priority="97">
      <formula>LEN(TRIM(Q57))&gt;0</formula>
    </cfRule>
  </conditionalFormatting>
  <conditionalFormatting sqref="S57">
    <cfRule type="notContainsBlanks" dxfId="408" priority="96">
      <formula>LEN(TRIM(S57))&gt;0</formula>
    </cfRule>
  </conditionalFormatting>
  <conditionalFormatting sqref="U57">
    <cfRule type="notContainsBlanks" dxfId="407" priority="95">
      <formula>LEN(TRIM(U57))&gt;0</formula>
    </cfRule>
  </conditionalFormatting>
  <conditionalFormatting sqref="W57">
    <cfRule type="notContainsBlanks" dxfId="406" priority="94">
      <formula>LEN(TRIM(W57))&gt;0</formula>
    </cfRule>
  </conditionalFormatting>
  <conditionalFormatting sqref="Y57">
    <cfRule type="notContainsBlanks" dxfId="405" priority="93">
      <formula>LEN(TRIM(Y57))&gt;0</formula>
    </cfRule>
  </conditionalFormatting>
  <conditionalFormatting sqref="AA59:AA61">
    <cfRule type="notContainsBlanks" dxfId="404" priority="92">
      <formula>LEN(TRIM(AA59))&gt;0</formula>
    </cfRule>
  </conditionalFormatting>
  <conditionalFormatting sqref="K59:K60 M59:M60 O59:O60 Q59:Q60 S59:S60 U59:U60 W59:W60 Y59:Y60">
    <cfRule type="notContainsBlanks" dxfId="403" priority="91">
      <formula>LEN(TRIM(K59))&gt;0</formula>
    </cfRule>
  </conditionalFormatting>
  <conditionalFormatting sqref="C59:H61">
    <cfRule type="notContainsBlanks" dxfId="402" priority="89">
      <formula>LEN(TRIM(C59))&gt;0</formula>
    </cfRule>
  </conditionalFormatting>
  <conditionalFormatting sqref="L59:L61">
    <cfRule type="notContainsBlanks" dxfId="401" priority="87">
      <formula>LEN(TRIM(L59))&gt;0</formula>
    </cfRule>
  </conditionalFormatting>
  <conditionalFormatting sqref="N59:N61">
    <cfRule type="notContainsBlanks" dxfId="400" priority="86">
      <formula>LEN(TRIM(N59))&gt;0</formula>
    </cfRule>
  </conditionalFormatting>
  <conditionalFormatting sqref="P59:P61">
    <cfRule type="notContainsBlanks" dxfId="399" priority="85">
      <formula>LEN(TRIM(P59))&gt;0</formula>
    </cfRule>
  </conditionalFormatting>
  <conditionalFormatting sqref="R59:R61">
    <cfRule type="notContainsBlanks" dxfId="398" priority="84">
      <formula>LEN(TRIM(R59))&gt;0</formula>
    </cfRule>
  </conditionalFormatting>
  <conditionalFormatting sqref="T59:T61">
    <cfRule type="notContainsBlanks" dxfId="397" priority="83">
      <formula>LEN(TRIM(T59))&gt;0</formula>
    </cfRule>
  </conditionalFormatting>
  <conditionalFormatting sqref="V59:V61">
    <cfRule type="notContainsBlanks" dxfId="396" priority="82">
      <formula>LEN(TRIM(V59))&gt;0</formula>
    </cfRule>
  </conditionalFormatting>
  <conditionalFormatting sqref="X59:X61">
    <cfRule type="notContainsBlanks" dxfId="395" priority="81">
      <formula>LEN(TRIM(X59))&gt;0</formula>
    </cfRule>
  </conditionalFormatting>
  <conditionalFormatting sqref="Z59:Z61">
    <cfRule type="notContainsBlanks" dxfId="394" priority="80">
      <formula>LEN(TRIM(Z59))&gt;0</formula>
    </cfRule>
  </conditionalFormatting>
  <conditionalFormatting sqref="K61">
    <cfRule type="notContainsBlanks" dxfId="393" priority="63">
      <formula>LEN(TRIM(K61))&gt;0</formula>
    </cfRule>
  </conditionalFormatting>
  <conditionalFormatting sqref="M61">
    <cfRule type="notContainsBlanks" dxfId="392" priority="62">
      <formula>LEN(TRIM(M61))&gt;0</formula>
    </cfRule>
  </conditionalFormatting>
  <conditionalFormatting sqref="O61">
    <cfRule type="notContainsBlanks" dxfId="391" priority="61">
      <formula>LEN(TRIM(O61))&gt;0</formula>
    </cfRule>
  </conditionalFormatting>
  <conditionalFormatting sqref="Q61">
    <cfRule type="notContainsBlanks" dxfId="390" priority="60">
      <formula>LEN(TRIM(Q61))&gt;0</formula>
    </cfRule>
  </conditionalFormatting>
  <conditionalFormatting sqref="S61">
    <cfRule type="notContainsBlanks" dxfId="389" priority="59">
      <formula>LEN(TRIM(S61))&gt;0</formula>
    </cfRule>
  </conditionalFormatting>
  <conditionalFormatting sqref="U61">
    <cfRule type="notContainsBlanks" dxfId="388" priority="58">
      <formula>LEN(TRIM(U61))&gt;0</formula>
    </cfRule>
  </conditionalFormatting>
  <conditionalFormatting sqref="W61">
    <cfRule type="notContainsBlanks" dxfId="387" priority="57">
      <formula>LEN(TRIM(W61))&gt;0</formula>
    </cfRule>
  </conditionalFormatting>
  <conditionalFormatting sqref="Y61">
    <cfRule type="notContainsBlanks" dxfId="386" priority="56">
      <formula>LEN(TRIM(Y61))&gt;0</formula>
    </cfRule>
  </conditionalFormatting>
  <conditionalFormatting sqref="AA66:AA68">
    <cfRule type="notContainsBlanks" dxfId="385" priority="55">
      <formula>LEN(TRIM(AA66))&gt;0</formula>
    </cfRule>
  </conditionalFormatting>
  <conditionalFormatting sqref="C66:Z67">
    <cfRule type="notContainsBlanks" dxfId="384" priority="54">
      <formula>LEN(TRIM(C66))&gt;0</formula>
    </cfRule>
  </conditionalFormatting>
  <conditionalFormatting sqref="C67:Z67">
    <cfRule type="expression" dxfId="383" priority="53">
      <formula>C67&gt;C66</formula>
    </cfRule>
  </conditionalFormatting>
  <conditionalFormatting sqref="C68:Z68">
    <cfRule type="notContainsBlanks" dxfId="382" priority="52">
      <formula>LEN(TRIM(C68))&gt;0</formula>
    </cfRule>
  </conditionalFormatting>
  <conditionalFormatting sqref="I59:I60">
    <cfRule type="notContainsBlanks" dxfId="381" priority="49">
      <formula>LEN(TRIM(I59))&gt;0</formula>
    </cfRule>
  </conditionalFormatting>
  <conditionalFormatting sqref="J59:J61">
    <cfRule type="notContainsBlanks" dxfId="380" priority="48">
      <formula>LEN(TRIM(J59))&gt;0</formula>
    </cfRule>
  </conditionalFormatting>
  <conditionalFormatting sqref="I61">
    <cfRule type="notContainsBlanks" dxfId="379" priority="47">
      <formula>LEN(TRIM(I61))&gt;0</formula>
    </cfRule>
  </conditionalFormatting>
  <conditionalFormatting sqref="AA64">
    <cfRule type="notContainsBlanks" dxfId="378" priority="44">
      <formula>LEN(TRIM(AA64))&gt;0</formula>
    </cfRule>
  </conditionalFormatting>
  <conditionalFormatting sqref="C64:Z64">
    <cfRule type="notContainsBlanks" dxfId="377" priority="43">
      <formula>LEN(TRIM(C64))&gt;0</formula>
    </cfRule>
  </conditionalFormatting>
  <conditionalFormatting sqref="AA63">
    <cfRule type="notContainsBlanks" dxfId="376" priority="42">
      <formula>LEN(TRIM(AA63))&gt;0</formula>
    </cfRule>
  </conditionalFormatting>
  <conditionalFormatting sqref="C63:Z63">
    <cfRule type="notContainsBlanks" dxfId="375" priority="41">
      <formula>LEN(TRIM(C63))&gt;0</formula>
    </cfRule>
  </conditionalFormatting>
  <conditionalFormatting sqref="C64:Z64">
    <cfRule type="expression" dxfId="374" priority="40">
      <formula>C64&gt;C63</formula>
    </cfRule>
  </conditionalFormatting>
  <conditionalFormatting sqref="C63:Z63">
    <cfRule type="expression" dxfId="373" priority="39">
      <formula>C64&gt;C63</formula>
    </cfRule>
  </conditionalFormatting>
  <conditionalFormatting sqref="C63:Z63">
    <cfRule type="expression" dxfId="372" priority="38">
      <formula>C63&gt;C25</formula>
    </cfRule>
  </conditionalFormatting>
  <conditionalFormatting sqref="C25:Z25">
    <cfRule type="expression" dxfId="371" priority="37">
      <formula>C63&gt;C25</formula>
    </cfRule>
  </conditionalFormatting>
  <conditionalFormatting sqref="C25:Z25">
    <cfRule type="expression" dxfId="370" priority="36">
      <formula>C25&gt;C63</formula>
    </cfRule>
  </conditionalFormatting>
  <conditionalFormatting sqref="C63:Z63">
    <cfRule type="expression" dxfId="369" priority="35">
      <formula>C25&gt;C63</formula>
    </cfRule>
  </conditionalFormatting>
  <conditionalFormatting sqref="AA73:AA77">
    <cfRule type="notContainsBlanks" dxfId="368" priority="34">
      <formula>LEN(TRIM(AA73))&gt;0</formula>
    </cfRule>
  </conditionalFormatting>
  <conditionalFormatting sqref="C73:Z76">
    <cfRule type="notContainsBlanks" dxfId="367" priority="33">
      <formula>LEN(TRIM(C73))&gt;0</formula>
    </cfRule>
  </conditionalFormatting>
  <conditionalFormatting sqref="C76:Z76">
    <cfRule type="expression" dxfId="366" priority="32">
      <formula>C76&gt;C73</formula>
    </cfRule>
  </conditionalFormatting>
  <conditionalFormatting sqref="AA70:AA72">
    <cfRule type="notContainsBlanks" dxfId="365" priority="30">
      <formula>LEN(TRIM(AA70))&gt;0</formula>
    </cfRule>
  </conditionalFormatting>
  <conditionalFormatting sqref="C70:Z71">
    <cfRule type="notContainsBlanks" dxfId="364" priority="29">
      <formula>LEN(TRIM(C70))&gt;0</formula>
    </cfRule>
  </conditionalFormatting>
  <conditionalFormatting sqref="C71:Z71">
    <cfRule type="expression" dxfId="363" priority="28">
      <formula>C71&gt;C70</formula>
    </cfRule>
  </conditionalFormatting>
  <conditionalFormatting sqref="C77:Z77">
    <cfRule type="notContainsBlanks" dxfId="362" priority="26">
      <formula>LEN(TRIM(C77))&gt;0</formula>
    </cfRule>
  </conditionalFormatting>
  <conditionalFormatting sqref="C77:Z77">
    <cfRule type="expression" dxfId="361" priority="25">
      <formula>C77&gt;C74</formula>
    </cfRule>
  </conditionalFormatting>
  <conditionalFormatting sqref="C72:Z72">
    <cfRule type="notContainsBlanks" dxfId="360" priority="24">
      <formula>LEN(TRIM(C72))&gt;0</formula>
    </cfRule>
  </conditionalFormatting>
  <conditionalFormatting sqref="C72:Z72">
    <cfRule type="expression" dxfId="359" priority="23">
      <formula>C72&gt;C69</formula>
    </cfRule>
  </conditionalFormatting>
  <conditionalFormatting sqref="AA38">
    <cfRule type="notContainsBlanks" dxfId="358" priority="22">
      <formula>LEN(TRIM(AA38))&gt;0</formula>
    </cfRule>
  </conditionalFormatting>
  <conditionalFormatting sqref="C38:Z38">
    <cfRule type="notContainsBlanks" dxfId="357" priority="21">
      <formula>LEN(TRIM(C38))&gt;0</formula>
    </cfRule>
  </conditionalFormatting>
  <conditionalFormatting sqref="C39:Z39">
    <cfRule type="notContainsBlanks" dxfId="356" priority="19">
      <formula>LEN(TRIM(C39))&gt;0</formula>
    </cfRule>
  </conditionalFormatting>
  <conditionalFormatting sqref="AA40:AA41">
    <cfRule type="notContainsBlanks" dxfId="355" priority="18">
      <formula>LEN(TRIM(AA40))&gt;0</formula>
    </cfRule>
  </conditionalFormatting>
  <conditionalFormatting sqref="C40:Z41">
    <cfRule type="notContainsBlanks" dxfId="354" priority="17">
      <formula>LEN(TRIM(C40))&gt;0</formula>
    </cfRule>
  </conditionalFormatting>
  <conditionalFormatting sqref="AA39">
    <cfRule type="expression" dxfId="353" priority="7">
      <formula>AA39&gt;AA37</formula>
    </cfRule>
    <cfRule type="notContainsBlanks" dxfId="352" priority="16">
      <formula>LEN(TRIM(AA39))&gt;0</formula>
    </cfRule>
  </conditionalFormatting>
  <conditionalFormatting sqref="K38:Z38">
    <cfRule type="expression" dxfId="351" priority="15">
      <formula>IF(K38&gt;0,((K38)&gt;K37),"")</formula>
    </cfRule>
  </conditionalFormatting>
  <conditionalFormatting sqref="K37:Z37">
    <cfRule type="expression" dxfId="350" priority="8">
      <formula>K39&gt;K37</formula>
    </cfRule>
    <cfRule type="expression" dxfId="349" priority="9">
      <formula>K40&gt;K37</formula>
    </cfRule>
    <cfRule type="expression" dxfId="348" priority="14">
      <formula>(K38)&gt;K37</formula>
    </cfRule>
  </conditionalFormatting>
  <conditionalFormatting sqref="K39:Z39">
    <cfRule type="expression" dxfId="347" priority="11">
      <formula>IF(K39&gt;0,((K39)&gt;K37),"")</formula>
    </cfRule>
  </conditionalFormatting>
  <conditionalFormatting sqref="K55">
    <cfRule type="expression" dxfId="346" priority="294">
      <formula>K55&gt;K54</formula>
    </cfRule>
  </conditionalFormatting>
  <conditionalFormatting sqref="K55">
    <cfRule type="expression" dxfId="345" priority="310">
      <formula>K55&gt;K54</formula>
    </cfRule>
  </conditionalFormatting>
  <conditionalFormatting sqref="K56 O56 Q56 S56 U56 W56 Y56 M56">
    <cfRule type="expression" dxfId="344" priority="335">
      <formula>K56&gt;K54</formula>
    </cfRule>
  </conditionalFormatting>
  <conditionalFormatting sqref="AA79:AA80">
    <cfRule type="notContainsBlanks" dxfId="343" priority="5">
      <formula>LEN(TRIM(AA79))&gt;0</formula>
    </cfRule>
  </conditionalFormatting>
  <conditionalFormatting sqref="C79:Z80">
    <cfRule type="notContainsBlanks" dxfId="342" priority="4">
      <formula>LEN(TRIM(C79))&gt;0</formula>
    </cfRule>
  </conditionalFormatting>
  <conditionalFormatting sqref="C80:Z80">
    <cfRule type="expression" dxfId="341" priority="3">
      <formula>C80&gt;C79</formula>
    </cfRule>
  </conditionalFormatting>
  <conditionalFormatting sqref="AA42:AA45">
    <cfRule type="notContainsBlanks" dxfId="340" priority="2">
      <formula>LEN(TRIM(AA42))&gt;0</formula>
    </cfRule>
  </conditionalFormatting>
  <conditionalFormatting sqref="C42:Z45">
    <cfRule type="notContainsBlanks" dxfId="339" priority="1">
      <formula>LEN(TRIM(C42))&gt;0</formula>
    </cfRule>
  </conditionalFormatting>
  <dataValidations count="7">
    <dataValidation type="whole" allowBlank="1" showInputMessage="1" showErrorMessage="1" errorTitle="Non Numeric Character" error="Enter Numbers only" sqref="C22:Z32 C18:Z20 C34:Z35 C70:Z71 C10:Z16 C47:Z51 C53:Z57 C66:Z67 C59:Z61 C63:Z64 C73:Z76 C79:Z80 C37:Z4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0:AA76 AA10:AA16 AA47:AA51 AA79:AA80 AA66:AA68 AA63:AA64 AA59:AA61 C68:Z68 C72:Z72 AA53:AA57 C77:AA77 AA37:AA4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0" max="26" man="1"/>
    <brk id="8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2"/>
  <sheetViews>
    <sheetView showGridLines="0" zoomScale="92" zoomScaleNormal="92" zoomScaleSheetLayoutView="106" zoomScalePageLayoutView="80" workbookViewId="0">
      <pane xSplit="2" ySplit="9" topLeftCell="C10" activePane="bottomRight" state="frozen"/>
      <selection activeCell="A79" sqref="A79"/>
      <selection pane="topRight" activeCell="A79" sqref="A79"/>
      <selection pane="bottomLeft" activeCell="A79" sqref="A79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4" t="s">
        <v>885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17" t="s">
        <v>191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2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8" t="s">
        <v>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25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8" t="s">
        <v>176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25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8" t="s">
        <v>14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25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8" t="s">
        <v>16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25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3" t="s">
        <v>757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5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5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5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882</v>
      </c>
      <c r="C43" s="99"/>
      <c r="D43" s="99"/>
      <c r="E43" s="99"/>
      <c r="F43" s="99"/>
      <c r="G43" s="99"/>
      <c r="H43" s="99"/>
      <c r="I43" s="99"/>
      <c r="J43" s="99"/>
      <c r="K43" s="97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883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 thickBot="1">
      <c r="A45" s="54">
        <f t="shared" si="7"/>
        <v>32</v>
      </c>
      <c r="B45" s="96" t="s">
        <v>884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si="8"/>
        <v/>
      </c>
      <c r="AB45" s="93">
        <v>77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5.75" thickBot="1">
      <c r="A46" s="54" t="s">
        <v>0</v>
      </c>
      <c r="B46" s="146" t="s">
        <v>761</v>
      </c>
      <c r="C46" s="147"/>
      <c r="D46" s="147"/>
      <c r="E46" s="147"/>
      <c r="F46" s="147"/>
      <c r="G46" s="147"/>
      <c r="H46" s="147"/>
      <c r="I46" s="147"/>
      <c r="J46" s="147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5"/>
      <c r="AB46" s="60" t="s">
        <v>0</v>
      </c>
    </row>
    <row r="47" spans="1:61">
      <c r="A47" s="54">
        <v>33</v>
      </c>
      <c r="B47" s="78" t="s">
        <v>759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55" t="str">
        <f t="shared" ref="AA47:AA51" si="10">IF(SUMPRODUCT(--(C47:Z47&lt;&gt;""))=0,"",SUM(C47:Z47))</f>
        <v/>
      </c>
      <c r="AB47" s="57">
        <v>41</v>
      </c>
    </row>
    <row r="48" spans="1:61">
      <c r="A48" s="54">
        <f t="shared" ref="A48:A51" si="11">IF(ISERROR((A47+1)),"",(A47+1))</f>
        <v>34</v>
      </c>
      <c r="B48" s="65" t="s">
        <v>762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55" t="str">
        <f t="shared" si="10"/>
        <v/>
      </c>
      <c r="AB48" s="57">
        <v>42</v>
      </c>
    </row>
    <row r="49" spans="1:61">
      <c r="A49" s="54">
        <f t="shared" si="11"/>
        <v>35</v>
      </c>
      <c r="B49" s="65" t="s">
        <v>760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0"/>
        <v/>
      </c>
      <c r="AB49" s="57">
        <v>43</v>
      </c>
    </row>
    <row r="50" spans="1:61">
      <c r="A50" s="54">
        <f t="shared" si="11"/>
        <v>36</v>
      </c>
      <c r="B50" s="65" t="s">
        <v>767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0"/>
        <v/>
      </c>
      <c r="AB50" s="57">
        <v>44</v>
      </c>
    </row>
    <row r="51" spans="1:61" ht="12.75" thickBot="1">
      <c r="A51" s="54">
        <f t="shared" si="11"/>
        <v>37</v>
      </c>
      <c r="B51" s="81" t="s">
        <v>766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92" t="str">
        <f t="shared" si="10"/>
        <v/>
      </c>
      <c r="AB51" s="57">
        <v>45</v>
      </c>
    </row>
    <row r="52" spans="1:61" ht="15.75" thickBot="1">
      <c r="A52" s="54" t="s">
        <v>801</v>
      </c>
      <c r="B52" s="143" t="s">
        <v>800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5"/>
      <c r="AB52" s="60" t="s">
        <v>801</v>
      </c>
    </row>
    <row r="53" spans="1:61">
      <c r="A53" s="54">
        <v>38</v>
      </c>
      <c r="B53" s="78" t="s">
        <v>802</v>
      </c>
      <c r="C53" s="79"/>
      <c r="D53" s="79"/>
      <c r="E53" s="79"/>
      <c r="F53" s="79"/>
      <c r="G53" s="79"/>
      <c r="H53" s="79"/>
      <c r="I53" s="79"/>
      <c r="J53" s="79"/>
      <c r="K53" s="80"/>
      <c r="L53" s="79"/>
      <c r="M53" s="80"/>
      <c r="N53" s="79"/>
      <c r="O53" s="80"/>
      <c r="P53" s="79"/>
      <c r="Q53" s="80"/>
      <c r="R53" s="79"/>
      <c r="S53" s="80"/>
      <c r="T53" s="79"/>
      <c r="U53" s="80"/>
      <c r="V53" s="79"/>
      <c r="W53" s="80"/>
      <c r="X53" s="79"/>
      <c r="Y53" s="80"/>
      <c r="Z53" s="79"/>
      <c r="AA53" s="55" t="str">
        <f t="shared" ref="AA53:AA57" si="12">IF(SUMPRODUCT(--(C53:Z53&lt;&gt;""))=0,"",SUM(C53:Z53))</f>
        <v/>
      </c>
      <c r="AB53" s="57">
        <v>47</v>
      </c>
    </row>
    <row r="54" spans="1:61">
      <c r="A54" s="54">
        <f t="shared" ref="A54:A57" si="13">IF(ISERROR((A53+1)),"",(A53+1))</f>
        <v>39</v>
      </c>
      <c r="B54" s="65" t="s">
        <v>803</v>
      </c>
      <c r="C54" s="71"/>
      <c r="D54" s="71"/>
      <c r="E54" s="71"/>
      <c r="F54" s="71"/>
      <c r="G54" s="71"/>
      <c r="H54" s="71"/>
      <c r="I54" s="71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2"/>
        <v/>
      </c>
      <c r="AB54" s="57">
        <v>48</v>
      </c>
    </row>
    <row r="55" spans="1:61">
      <c r="A55" s="54">
        <f t="shared" si="13"/>
        <v>40</v>
      </c>
      <c r="B55" s="94" t="s">
        <v>875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2"/>
        <v/>
      </c>
      <c r="AB55" s="57">
        <v>70</v>
      </c>
    </row>
    <row r="56" spans="1:61">
      <c r="A56" s="54">
        <f t="shared" si="13"/>
        <v>41</v>
      </c>
      <c r="B56" s="65" t="s">
        <v>876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2"/>
        <v/>
      </c>
      <c r="AB56" s="57">
        <v>71</v>
      </c>
    </row>
    <row r="57" spans="1:61" ht="12.75" thickBot="1">
      <c r="A57" s="54">
        <f t="shared" si="13"/>
        <v>42</v>
      </c>
      <c r="B57" s="65" t="s">
        <v>807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2"/>
        <v/>
      </c>
      <c r="AB57" s="57">
        <v>49</v>
      </c>
    </row>
    <row r="58" spans="1:61" ht="15.75" thickBot="1">
      <c r="A58" s="54" t="s">
        <v>813</v>
      </c>
      <c r="B58" s="123" t="s">
        <v>809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813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>
      <c r="A59" s="54">
        <v>43</v>
      </c>
      <c r="B59" s="78" t="s">
        <v>810</v>
      </c>
      <c r="C59" s="79"/>
      <c r="D59" s="79"/>
      <c r="E59" s="79"/>
      <c r="F59" s="79"/>
      <c r="G59" s="79"/>
      <c r="H59" s="79"/>
      <c r="I59" s="80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1" si="14">IF(SUMPRODUCT(--(C59:Z59&lt;&gt;""))=0,"",SUM(C59:Z59))</f>
        <v/>
      </c>
      <c r="AB59" s="57">
        <v>50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>
      <c r="A60" s="54">
        <f t="shared" ref="A60:A61" si="15">IF(ISERROR((A59+1)),"",(A59+1))</f>
        <v>44</v>
      </c>
      <c r="B60" s="65" t="s">
        <v>811</v>
      </c>
      <c r="C60" s="71"/>
      <c r="D60" s="71"/>
      <c r="E60" s="71"/>
      <c r="F60" s="71"/>
      <c r="G60" s="71"/>
      <c r="H60" s="71"/>
      <c r="I60" s="69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51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t="12.75" thickBot="1">
      <c r="A61" s="54">
        <f t="shared" si="15"/>
        <v>45</v>
      </c>
      <c r="B61" s="65" t="s">
        <v>812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52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t="15.75" thickBot="1">
      <c r="A62" s="54" t="s">
        <v>818</v>
      </c>
      <c r="B62" s="123" t="s">
        <v>820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5"/>
      <c r="AB62" s="56" t="s">
        <v>819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v>46</v>
      </c>
      <c r="B63" s="78" t="s">
        <v>840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4" si="16">IF(SUMPRODUCT(--(C63:Z63&lt;&gt;""))=0,"",SUM(C63:Z63))</f>
        <v/>
      </c>
      <c r="AB63" s="57">
        <v>57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t="12.75" thickBot="1">
      <c r="A64" s="54">
        <f t="shared" ref="A64" si="17">IF(ISERROR((A63+1)),"",(A63+1))</f>
        <v>47</v>
      </c>
      <c r="B64" s="65" t="s">
        <v>841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6"/>
        <v/>
      </c>
      <c r="AB64" s="57">
        <v>56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 ht="15.75" thickBot="1">
      <c r="A65" s="54" t="s">
        <v>819</v>
      </c>
      <c r="B65" s="123" t="s">
        <v>817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818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v>48</v>
      </c>
      <c r="B66" s="78" t="s">
        <v>814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18">IF(SUMPRODUCT(--(C66:Z66&lt;&gt;""))=0,"",SUM(C66:Z66))</f>
        <v/>
      </c>
      <c r="AB66" s="57">
        <v>53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f t="shared" ref="A67:A68" si="19">IF(ISERROR((A66+1)),"",(A66+1))</f>
        <v>49</v>
      </c>
      <c r="B67" s="65" t="s">
        <v>815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8"/>
        <v/>
      </c>
      <c r="AB67" s="57">
        <v>54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2.75" thickBot="1">
      <c r="A68" s="54">
        <f t="shared" si="19"/>
        <v>50</v>
      </c>
      <c r="B68" s="87" t="s">
        <v>816</v>
      </c>
      <c r="C68" s="86" t="str">
        <f>IF(C66+C67&lt;&gt;0,C66+C67,"")</f>
        <v/>
      </c>
      <c r="D68" s="86" t="str">
        <f t="shared" ref="D68:Z68" si="20">IF(D66+D67&lt;&gt;0,D66+D67,"")</f>
        <v/>
      </c>
      <c r="E68" s="86" t="str">
        <f t="shared" si="20"/>
        <v/>
      </c>
      <c r="F68" s="86" t="str">
        <f t="shared" si="20"/>
        <v/>
      </c>
      <c r="G68" s="86" t="str">
        <f t="shared" si="20"/>
        <v/>
      </c>
      <c r="H68" s="86" t="str">
        <f t="shared" si="20"/>
        <v/>
      </c>
      <c r="I68" s="86" t="str">
        <f t="shared" si="20"/>
        <v/>
      </c>
      <c r="J68" s="86" t="str">
        <f t="shared" si="20"/>
        <v/>
      </c>
      <c r="K68" s="86" t="str">
        <f t="shared" si="20"/>
        <v/>
      </c>
      <c r="L68" s="86" t="str">
        <f t="shared" si="20"/>
        <v/>
      </c>
      <c r="M68" s="86" t="str">
        <f t="shared" si="20"/>
        <v/>
      </c>
      <c r="N68" s="86" t="str">
        <f t="shared" si="20"/>
        <v/>
      </c>
      <c r="O68" s="86" t="str">
        <f t="shared" si="20"/>
        <v/>
      </c>
      <c r="P68" s="86" t="str">
        <f t="shared" si="20"/>
        <v/>
      </c>
      <c r="Q68" s="86" t="str">
        <f t="shared" si="20"/>
        <v/>
      </c>
      <c r="R68" s="86" t="str">
        <f t="shared" si="20"/>
        <v/>
      </c>
      <c r="S68" s="86" t="str">
        <f t="shared" si="20"/>
        <v/>
      </c>
      <c r="T68" s="86" t="str">
        <f t="shared" si="20"/>
        <v/>
      </c>
      <c r="U68" s="86" t="str">
        <f t="shared" si="20"/>
        <v/>
      </c>
      <c r="V68" s="86" t="str">
        <f t="shared" si="20"/>
        <v/>
      </c>
      <c r="W68" s="86" t="str">
        <f t="shared" si="20"/>
        <v/>
      </c>
      <c r="X68" s="86" t="str">
        <f t="shared" si="20"/>
        <v/>
      </c>
      <c r="Y68" s="86" t="str">
        <f t="shared" si="20"/>
        <v/>
      </c>
      <c r="Z68" s="86" t="str">
        <f t="shared" si="20"/>
        <v/>
      </c>
      <c r="AA68" s="55" t="str">
        <f t="shared" si="18"/>
        <v/>
      </c>
      <c r="AB68" s="57">
        <v>55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.75" hidden="1" thickBot="1">
      <c r="A69" s="54"/>
      <c r="B69" s="123" t="s">
        <v>844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5"/>
      <c r="AB69" s="56" t="s">
        <v>853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idden="1">
      <c r="A70" s="54">
        <v>47</v>
      </c>
      <c r="B70" s="78" t="s">
        <v>845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7" si="21">IF(SUMPRODUCT(--(C70:Z70&lt;&gt;""))=0,"",SUM(C70:Z70))</f>
        <v/>
      </c>
      <c r="AB70" s="57">
        <v>58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idden="1">
      <c r="A71" s="54">
        <f t="shared" ref="A71:A77" si="22">IF(ISERROR((A70+1)),"",(A70+1))</f>
        <v>48</v>
      </c>
      <c r="B71" s="65" t="s">
        <v>851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1"/>
        <v/>
      </c>
      <c r="AB71" s="57">
        <v>59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idden="1">
      <c r="A72" s="54">
        <f t="shared" si="22"/>
        <v>49</v>
      </c>
      <c r="B72" s="65" t="s">
        <v>850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1"/>
        <v/>
      </c>
      <c r="AB72" s="57">
        <v>60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idden="1">
      <c r="A73" s="54">
        <f t="shared" si="22"/>
        <v>50</v>
      </c>
      <c r="B73" s="78" t="s">
        <v>846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55" t="str">
        <f t="shared" si="21"/>
        <v/>
      </c>
      <c r="AB73" s="57">
        <v>61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idden="1">
      <c r="A74" s="54">
        <f t="shared" si="22"/>
        <v>51</v>
      </c>
      <c r="B74" s="78" t="s">
        <v>847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21"/>
        <v/>
      </c>
      <c r="AB74" s="57">
        <v>62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idden="1">
      <c r="A75" s="54">
        <f t="shared" si="22"/>
        <v>52</v>
      </c>
      <c r="B75" s="78" t="s">
        <v>848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1"/>
        <v/>
      </c>
      <c r="AB75" s="57">
        <v>63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f t="shared" si="22"/>
        <v>53</v>
      </c>
      <c r="B76" s="65" t="s">
        <v>849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1"/>
        <v/>
      </c>
      <c r="AB76" s="57">
        <v>64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t="12.75" hidden="1" thickBot="1">
      <c r="A77" s="54">
        <f t="shared" si="22"/>
        <v>54</v>
      </c>
      <c r="B77" s="65" t="s">
        <v>852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1"/>
        <v/>
      </c>
      <c r="AB77" s="57">
        <v>65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5.75" thickBot="1">
      <c r="A78" s="54" t="s">
        <v>880</v>
      </c>
      <c r="B78" s="123" t="s">
        <v>879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5"/>
      <c r="AB78" s="56" t="s">
        <v>853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>
      <c r="A79" s="54">
        <v>55</v>
      </c>
      <c r="B79" s="78" t="s">
        <v>877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0" si="23">IF(SUMPRODUCT(--(C79:Z79&lt;&gt;""))=0,"",SUM(C79:Z79))</f>
        <v/>
      </c>
      <c r="AB79" s="57">
        <v>72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f t="shared" ref="A80" si="24">IF(ISERROR((A79+1)),"",(A79+1))</f>
        <v>56</v>
      </c>
      <c r="B80" s="65" t="s">
        <v>878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3"/>
        <v/>
      </c>
      <c r="AB80" s="57">
        <v>73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t="12.75" thickBot="1">
      <c r="A81" s="54"/>
      <c r="B81" s="66" t="s">
        <v>159</v>
      </c>
      <c r="C81" s="137" t="s">
        <v>160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9"/>
      <c r="AB81" s="56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t="12.75" thickBot="1">
      <c r="B82" s="63"/>
      <c r="C82" s="132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4"/>
      <c r="AB82" s="60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CB82" s="69"/>
    </row>
  </sheetData>
  <sheetProtection password="CC71" sheet="1" selectLockedCells="1"/>
  <mergeCells count="34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65:AA65"/>
    <mergeCell ref="C81:AA81"/>
    <mergeCell ref="C82:AA82"/>
    <mergeCell ref="B52:AA52"/>
    <mergeCell ref="B36:AA36"/>
    <mergeCell ref="B46:AA46"/>
    <mergeCell ref="B69:AA69"/>
    <mergeCell ref="B62:AA62"/>
    <mergeCell ref="B58:AA58"/>
    <mergeCell ref="B78:AA78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38" priority="291">
      <formula>LEN(TRIM(C18))&gt;0</formula>
    </cfRule>
  </conditionalFormatting>
  <conditionalFormatting sqref="C10:Z16 C53:J54 C56:J56 L53:L54 L56 N53:N54 N56 P53:P54 P56 R53:R54 R56 T53:T54 T56 V53:V54 V56 X53:X54 X56 Z53:Z54 Z56">
    <cfRule type="notContainsBlanks" dxfId="337" priority="290">
      <formula>LEN(TRIM(C10))&gt;0</formula>
    </cfRule>
  </conditionalFormatting>
  <conditionalFormatting sqref="AA18:AA20 AA22:AA32 AA10:AA16 AA53:AA57">
    <cfRule type="notContainsBlanks" dxfId="336" priority="292">
      <formula>LEN(TRIM(AA10))&gt;0</formula>
    </cfRule>
  </conditionalFormatting>
  <conditionalFormatting sqref="B5 B3">
    <cfRule type="notContainsBlanks" dxfId="335" priority="288">
      <formula>LEN(TRIM(B3))&gt;0</formula>
    </cfRule>
  </conditionalFormatting>
  <conditionalFormatting sqref="C6">
    <cfRule type="notContainsBlanks" dxfId="334" priority="287">
      <formula>LEN(TRIM(C6))&gt;0</formula>
    </cfRule>
  </conditionalFormatting>
  <conditionalFormatting sqref="C18:Z20 C31:Z32 C22:Z29">
    <cfRule type="notContainsBlanks" dxfId="333" priority="285">
      <formula>LEN(TRIM(C18))&gt;0</formula>
    </cfRule>
  </conditionalFormatting>
  <conditionalFormatting sqref="AA47:AA50">
    <cfRule type="notContainsBlanks" dxfId="332" priority="282">
      <formula>LEN(TRIM(AA47))&gt;0</formula>
    </cfRule>
  </conditionalFormatting>
  <conditionalFormatting sqref="C47:Z49">
    <cfRule type="notContainsBlanks" dxfId="331" priority="281">
      <formula>LEN(TRIM(C47))&gt;0</formula>
    </cfRule>
  </conditionalFormatting>
  <conditionalFormatting sqref="C48:Z48">
    <cfRule type="expression" dxfId="330" priority="274">
      <formula>C48&gt;C47</formula>
    </cfRule>
  </conditionalFormatting>
  <conditionalFormatting sqref="C30:Z30">
    <cfRule type="notContainsBlanks" dxfId="329" priority="271">
      <formula>LEN(TRIM(C30))&gt;0</formula>
    </cfRule>
  </conditionalFormatting>
  <conditionalFormatting sqref="AA51">
    <cfRule type="notContainsBlanks" dxfId="328" priority="269">
      <formula>LEN(TRIM(AA51))&gt;0</formula>
    </cfRule>
  </conditionalFormatting>
  <conditionalFormatting sqref="C51:Z51">
    <cfRule type="notContainsBlanks" dxfId="327" priority="268">
      <formula>LEN(TRIM(C51))&gt;0</formula>
    </cfRule>
  </conditionalFormatting>
  <conditionalFormatting sqref="C50:Z50">
    <cfRule type="notContainsBlanks" dxfId="326" priority="262">
      <formula>LEN(TRIM(C50))&gt;0</formula>
    </cfRule>
  </conditionalFormatting>
  <conditionalFormatting sqref="C50:Z50">
    <cfRule type="expression" dxfId="325" priority="261">
      <formula>C50&gt;C49</formula>
    </cfRule>
  </conditionalFormatting>
  <conditionalFormatting sqref="AA34:AA35">
    <cfRule type="notContainsBlanks" dxfId="324" priority="260">
      <formula>LEN(TRIM(AA34))&gt;0</formula>
    </cfRule>
  </conditionalFormatting>
  <conditionalFormatting sqref="C55:I55 C57:I57">
    <cfRule type="notContainsBlanks" dxfId="323" priority="255">
      <formula>LEN(TRIM(C55))&gt;0</formula>
    </cfRule>
  </conditionalFormatting>
  <conditionalFormatting sqref="J55 J57">
    <cfRule type="notContainsBlanks" dxfId="322" priority="254">
      <formula>LEN(TRIM(J55))&gt;0</formula>
    </cfRule>
  </conditionalFormatting>
  <conditionalFormatting sqref="L55 L57">
    <cfRule type="notContainsBlanks" dxfId="321" priority="253">
      <formula>LEN(TRIM(L55))&gt;0</formula>
    </cfRule>
  </conditionalFormatting>
  <conditionalFormatting sqref="N55 N57">
    <cfRule type="notContainsBlanks" dxfId="320" priority="252">
      <formula>LEN(TRIM(N55))&gt;0</formula>
    </cfRule>
  </conditionalFormatting>
  <conditionalFormatting sqref="P55 P57">
    <cfRule type="notContainsBlanks" dxfId="319" priority="251">
      <formula>LEN(TRIM(P55))&gt;0</formula>
    </cfRule>
  </conditionalFormatting>
  <conditionalFormatting sqref="R55 R57">
    <cfRule type="notContainsBlanks" dxfId="318" priority="250">
      <formula>LEN(TRIM(R55))&gt;0</formula>
    </cfRule>
  </conditionalFormatting>
  <conditionalFormatting sqref="T55 T57">
    <cfRule type="notContainsBlanks" dxfId="317" priority="249">
      <formula>LEN(TRIM(T55))&gt;0</formula>
    </cfRule>
  </conditionalFormatting>
  <conditionalFormatting sqref="V55 V57">
    <cfRule type="notContainsBlanks" dxfId="316" priority="248">
      <formula>LEN(TRIM(V55))&gt;0</formula>
    </cfRule>
  </conditionalFormatting>
  <conditionalFormatting sqref="X55 X57">
    <cfRule type="notContainsBlanks" dxfId="315" priority="247">
      <formula>LEN(TRIM(X55))&gt;0</formula>
    </cfRule>
  </conditionalFormatting>
  <conditionalFormatting sqref="Z55 Z57">
    <cfRule type="notContainsBlanks" dxfId="314" priority="246">
      <formula>LEN(TRIM(Z55))&gt;0</formula>
    </cfRule>
  </conditionalFormatting>
  <conditionalFormatting sqref="K53">
    <cfRule type="expression" dxfId="313" priority="238">
      <formula>K54&gt;K53</formula>
    </cfRule>
  </conditionalFormatting>
  <conditionalFormatting sqref="M53">
    <cfRule type="expression" dxfId="312" priority="234">
      <formula>M54&gt;M53</formula>
    </cfRule>
  </conditionalFormatting>
  <conditionalFormatting sqref="O53">
    <cfRule type="expression" dxfId="311" priority="230">
      <formula>O54&gt;O53</formula>
    </cfRule>
  </conditionalFormatting>
  <conditionalFormatting sqref="Q53">
    <cfRule type="expression" dxfId="310" priority="226">
      <formula>Q54&gt;Q53</formula>
    </cfRule>
  </conditionalFormatting>
  <conditionalFormatting sqref="S53">
    <cfRule type="expression" dxfId="309" priority="222">
      <formula>S54&gt;S53</formula>
    </cfRule>
  </conditionalFormatting>
  <conditionalFormatting sqref="U53">
    <cfRule type="expression" dxfId="308" priority="218">
      <formula>U54&gt;U53</formula>
    </cfRule>
  </conditionalFormatting>
  <conditionalFormatting sqref="W53">
    <cfRule type="expression" dxfId="307" priority="214">
      <formula>W54&gt;W53</formula>
    </cfRule>
  </conditionalFormatting>
  <conditionalFormatting sqref="Y53">
    <cfRule type="expression" dxfId="306" priority="210">
      <formula>Y54&gt;Y53</formula>
    </cfRule>
  </conditionalFormatting>
  <conditionalFormatting sqref="C34:C35">
    <cfRule type="notContainsBlanks" dxfId="305" priority="206">
      <formula>LEN(TRIM(C34))&gt;0</formula>
    </cfRule>
  </conditionalFormatting>
  <conditionalFormatting sqref="C35">
    <cfRule type="expression" dxfId="304" priority="205">
      <formula>C35&gt;C34</formula>
    </cfRule>
  </conditionalFormatting>
  <conditionalFormatting sqref="C34">
    <cfRule type="expression" dxfId="303" priority="204">
      <formula>C35&gt;C34</formula>
    </cfRule>
  </conditionalFormatting>
  <conditionalFormatting sqref="D34:D35">
    <cfRule type="notContainsBlanks" dxfId="302" priority="203">
      <formula>LEN(TRIM(D34))&gt;0</formula>
    </cfRule>
  </conditionalFormatting>
  <conditionalFormatting sqref="D35">
    <cfRule type="expression" dxfId="301" priority="202">
      <formula>D35&gt;D34</formula>
    </cfRule>
  </conditionalFormatting>
  <conditionalFormatting sqref="D34">
    <cfRule type="expression" dxfId="300" priority="201">
      <formula>D35&gt;D34</formula>
    </cfRule>
  </conditionalFormatting>
  <conditionalFormatting sqref="E34:E35">
    <cfRule type="notContainsBlanks" dxfId="299" priority="200">
      <formula>LEN(TRIM(E34))&gt;0</formula>
    </cfRule>
  </conditionalFormatting>
  <conditionalFormatting sqref="E35">
    <cfRule type="expression" dxfId="298" priority="199">
      <formula>E35&gt;E34</formula>
    </cfRule>
  </conditionalFormatting>
  <conditionalFormatting sqref="E34">
    <cfRule type="expression" dxfId="297" priority="198">
      <formula>E35&gt;E34</formula>
    </cfRule>
  </conditionalFormatting>
  <conditionalFormatting sqref="F34:F35">
    <cfRule type="notContainsBlanks" dxfId="296" priority="197">
      <formula>LEN(TRIM(F34))&gt;0</formula>
    </cfRule>
  </conditionalFormatting>
  <conditionalFormatting sqref="F35">
    <cfRule type="expression" dxfId="295" priority="196">
      <formula>F35&gt;F34</formula>
    </cfRule>
  </conditionalFormatting>
  <conditionalFormatting sqref="F34">
    <cfRule type="expression" dxfId="294" priority="195">
      <formula>F35&gt;F34</formula>
    </cfRule>
  </conditionalFormatting>
  <conditionalFormatting sqref="G34:G35">
    <cfRule type="notContainsBlanks" dxfId="293" priority="194">
      <formula>LEN(TRIM(G34))&gt;0</formula>
    </cfRule>
  </conditionalFormatting>
  <conditionalFormatting sqref="G35">
    <cfRule type="expression" dxfId="292" priority="193">
      <formula>G35&gt;G34</formula>
    </cfRule>
  </conditionalFormatting>
  <conditionalFormatting sqref="G34">
    <cfRule type="expression" dxfId="291" priority="192">
      <formula>G35&gt;G34</formula>
    </cfRule>
  </conditionalFormatting>
  <conditionalFormatting sqref="H34:H35">
    <cfRule type="notContainsBlanks" dxfId="290" priority="191">
      <formula>LEN(TRIM(H34))&gt;0</formula>
    </cfRule>
  </conditionalFormatting>
  <conditionalFormatting sqref="H35">
    <cfRule type="expression" dxfId="289" priority="190">
      <formula>H35&gt;H34</formula>
    </cfRule>
  </conditionalFormatting>
  <conditionalFormatting sqref="H34">
    <cfRule type="expression" dxfId="288" priority="189">
      <formula>H35&gt;H34</formula>
    </cfRule>
  </conditionalFormatting>
  <conditionalFormatting sqref="I34:I35">
    <cfRule type="notContainsBlanks" dxfId="287" priority="188">
      <formula>LEN(TRIM(I34))&gt;0</formula>
    </cfRule>
  </conditionalFormatting>
  <conditionalFormatting sqref="I35">
    <cfRule type="expression" dxfId="286" priority="187">
      <formula>I35&gt;I34</formula>
    </cfRule>
  </conditionalFormatting>
  <conditionalFormatting sqref="I34">
    <cfRule type="expression" dxfId="285" priority="186">
      <formula>I35&gt;I34</formula>
    </cfRule>
  </conditionalFormatting>
  <conditionalFormatting sqref="J34:J35">
    <cfRule type="notContainsBlanks" dxfId="284" priority="185">
      <formula>LEN(TRIM(J34))&gt;0</formula>
    </cfRule>
  </conditionalFormatting>
  <conditionalFormatting sqref="J35">
    <cfRule type="expression" dxfId="283" priority="184">
      <formula>J35&gt;J34</formula>
    </cfRule>
  </conditionalFormatting>
  <conditionalFormatting sqref="J34">
    <cfRule type="expression" dxfId="282" priority="183">
      <formula>J35&gt;J34</formula>
    </cfRule>
  </conditionalFormatting>
  <conditionalFormatting sqref="K34:K35">
    <cfRule type="notContainsBlanks" dxfId="281" priority="182">
      <formula>LEN(TRIM(K34))&gt;0</formula>
    </cfRule>
  </conditionalFormatting>
  <conditionalFormatting sqref="K35">
    <cfRule type="expression" dxfId="280" priority="181">
      <formula>K35&gt;K34</formula>
    </cfRule>
  </conditionalFormatting>
  <conditionalFormatting sqref="K34">
    <cfRule type="expression" dxfId="279" priority="180">
      <formula>K35&gt;K34</formula>
    </cfRule>
  </conditionalFormatting>
  <conditionalFormatting sqref="L34:L35">
    <cfRule type="notContainsBlanks" dxfId="278" priority="179">
      <formula>LEN(TRIM(L34))&gt;0</formula>
    </cfRule>
  </conditionalFormatting>
  <conditionalFormatting sqref="L35">
    <cfRule type="expression" dxfId="277" priority="178">
      <formula>L35&gt;L34</formula>
    </cfRule>
  </conditionalFormatting>
  <conditionalFormatting sqref="L34">
    <cfRule type="expression" dxfId="276" priority="177">
      <formula>L35&gt;L34</formula>
    </cfRule>
  </conditionalFormatting>
  <conditionalFormatting sqref="M34:M35">
    <cfRule type="notContainsBlanks" dxfId="275" priority="176">
      <formula>LEN(TRIM(M34))&gt;0</formula>
    </cfRule>
  </conditionalFormatting>
  <conditionalFormatting sqref="M35">
    <cfRule type="expression" dxfId="274" priority="175">
      <formula>M35&gt;M34</formula>
    </cfRule>
  </conditionalFormatting>
  <conditionalFormatting sqref="M34">
    <cfRule type="expression" dxfId="273" priority="174">
      <formula>M35&gt;M34</formula>
    </cfRule>
  </conditionalFormatting>
  <conditionalFormatting sqref="N34:N35">
    <cfRule type="notContainsBlanks" dxfId="272" priority="173">
      <formula>LEN(TRIM(N34))&gt;0</formula>
    </cfRule>
  </conditionalFormatting>
  <conditionalFormatting sqref="N35">
    <cfRule type="expression" dxfId="271" priority="172">
      <formula>N35&gt;N34</formula>
    </cfRule>
  </conditionalFormatting>
  <conditionalFormatting sqref="N34">
    <cfRule type="expression" dxfId="270" priority="171">
      <formula>N35&gt;N34</formula>
    </cfRule>
  </conditionalFormatting>
  <conditionalFormatting sqref="O34:O35">
    <cfRule type="notContainsBlanks" dxfId="269" priority="170">
      <formula>LEN(TRIM(O34))&gt;0</formula>
    </cfRule>
  </conditionalFormatting>
  <conditionalFormatting sqref="O35">
    <cfRule type="expression" dxfId="268" priority="169">
      <formula>O35&gt;O34</formula>
    </cfRule>
  </conditionalFormatting>
  <conditionalFormatting sqref="O34">
    <cfRule type="expression" dxfId="267" priority="168">
      <formula>O35&gt;O34</formula>
    </cfRule>
  </conditionalFormatting>
  <conditionalFormatting sqref="P34:P35">
    <cfRule type="notContainsBlanks" dxfId="266" priority="167">
      <formula>LEN(TRIM(P34))&gt;0</formula>
    </cfRule>
  </conditionalFormatting>
  <conditionalFormatting sqref="P35">
    <cfRule type="expression" dxfId="265" priority="166">
      <formula>P35&gt;P34</formula>
    </cfRule>
  </conditionalFormatting>
  <conditionalFormatting sqref="P34">
    <cfRule type="expression" dxfId="264" priority="165">
      <formula>P35&gt;P34</formula>
    </cfRule>
  </conditionalFormatting>
  <conditionalFormatting sqref="Q34:Q35">
    <cfRule type="notContainsBlanks" dxfId="263" priority="164">
      <formula>LEN(TRIM(Q34))&gt;0</formula>
    </cfRule>
  </conditionalFormatting>
  <conditionalFormatting sqref="Q35">
    <cfRule type="expression" dxfId="262" priority="163">
      <formula>Q35&gt;Q34</formula>
    </cfRule>
  </conditionalFormatting>
  <conditionalFormatting sqref="Q34">
    <cfRule type="expression" dxfId="261" priority="162">
      <formula>Q35&gt;Q34</formula>
    </cfRule>
  </conditionalFormatting>
  <conditionalFormatting sqref="R34:R35">
    <cfRule type="notContainsBlanks" dxfId="260" priority="161">
      <formula>LEN(TRIM(R34))&gt;0</formula>
    </cfRule>
  </conditionalFormatting>
  <conditionalFormatting sqref="R35">
    <cfRule type="expression" dxfId="259" priority="160">
      <formula>R35&gt;R34</formula>
    </cfRule>
  </conditionalFormatting>
  <conditionalFormatting sqref="R34">
    <cfRule type="expression" dxfId="258" priority="159">
      <formula>R35&gt;R34</formula>
    </cfRule>
  </conditionalFormatting>
  <conditionalFormatting sqref="S34:S35">
    <cfRule type="notContainsBlanks" dxfId="257" priority="158">
      <formula>LEN(TRIM(S34))&gt;0</formula>
    </cfRule>
  </conditionalFormatting>
  <conditionalFormatting sqref="S35">
    <cfRule type="expression" dxfId="256" priority="157">
      <formula>S35&gt;S34</formula>
    </cfRule>
  </conditionalFormatting>
  <conditionalFormatting sqref="S34">
    <cfRule type="expression" dxfId="255" priority="156">
      <formula>S35&gt;S34</formula>
    </cfRule>
  </conditionalFormatting>
  <conditionalFormatting sqref="T34:T35">
    <cfRule type="notContainsBlanks" dxfId="254" priority="155">
      <formula>LEN(TRIM(T34))&gt;0</formula>
    </cfRule>
  </conditionalFormatting>
  <conditionalFormatting sqref="T35">
    <cfRule type="expression" dxfId="253" priority="154">
      <formula>T35&gt;T34</formula>
    </cfRule>
  </conditionalFormatting>
  <conditionalFormatting sqref="T34">
    <cfRule type="expression" dxfId="252" priority="153">
      <formula>T35&gt;T34</formula>
    </cfRule>
  </conditionalFormatting>
  <conditionalFormatting sqref="U34:U35">
    <cfRule type="notContainsBlanks" dxfId="251" priority="152">
      <formula>LEN(TRIM(U34))&gt;0</formula>
    </cfRule>
  </conditionalFormatting>
  <conditionalFormatting sqref="U35">
    <cfRule type="expression" dxfId="250" priority="151">
      <formula>U35&gt;U34</formula>
    </cfRule>
  </conditionalFormatting>
  <conditionalFormatting sqref="U34">
    <cfRule type="expression" dxfId="249" priority="150">
      <formula>U35&gt;U34</formula>
    </cfRule>
  </conditionalFormatting>
  <conditionalFormatting sqref="V34:V35">
    <cfRule type="notContainsBlanks" dxfId="248" priority="149">
      <formula>LEN(TRIM(V34))&gt;0</formula>
    </cfRule>
  </conditionalFormatting>
  <conditionalFormatting sqref="V35">
    <cfRule type="expression" dxfId="247" priority="148">
      <formula>V35&gt;V34</formula>
    </cfRule>
  </conditionalFormatting>
  <conditionalFormatting sqref="V34">
    <cfRule type="expression" dxfId="246" priority="147">
      <formula>V35&gt;V34</formula>
    </cfRule>
  </conditionalFormatting>
  <conditionalFormatting sqref="W34:W35">
    <cfRule type="notContainsBlanks" dxfId="245" priority="146">
      <formula>LEN(TRIM(W34))&gt;0</formula>
    </cfRule>
  </conditionalFormatting>
  <conditionalFormatting sqref="W35">
    <cfRule type="expression" dxfId="244" priority="145">
      <formula>W35&gt;W34</formula>
    </cfRule>
  </conditionalFormatting>
  <conditionalFormatting sqref="W34">
    <cfRule type="expression" dxfId="243" priority="144">
      <formula>W35&gt;W34</formula>
    </cfRule>
  </conditionalFormatting>
  <conditionalFormatting sqref="X34:X35">
    <cfRule type="notContainsBlanks" dxfId="242" priority="143">
      <formula>LEN(TRIM(X34))&gt;0</formula>
    </cfRule>
  </conditionalFormatting>
  <conditionalFormatting sqref="X35">
    <cfRule type="expression" dxfId="241" priority="142">
      <formula>X35&gt;X34</formula>
    </cfRule>
  </conditionalFormatting>
  <conditionalFormatting sqref="X34">
    <cfRule type="expression" dxfId="240" priority="141">
      <formula>X35&gt;X34</formula>
    </cfRule>
  </conditionalFormatting>
  <conditionalFormatting sqref="Y34:Y35">
    <cfRule type="notContainsBlanks" dxfId="239" priority="140">
      <formula>LEN(TRIM(Y34))&gt;0</formula>
    </cfRule>
  </conditionalFormatting>
  <conditionalFormatting sqref="Y35">
    <cfRule type="expression" dxfId="238" priority="139">
      <formula>Y35&gt;Y34</formula>
    </cfRule>
  </conditionalFormatting>
  <conditionalFormatting sqref="Y34">
    <cfRule type="expression" dxfId="237" priority="138">
      <formula>Y35&gt;Y34</formula>
    </cfRule>
  </conditionalFormatting>
  <conditionalFormatting sqref="Z34:Z35">
    <cfRule type="notContainsBlanks" dxfId="236" priority="137">
      <formula>LEN(TRIM(Z34))&gt;0</formula>
    </cfRule>
  </conditionalFormatting>
  <conditionalFormatting sqref="Z35">
    <cfRule type="expression" dxfId="235" priority="136">
      <formula>Z35&gt;Z34</formula>
    </cfRule>
  </conditionalFormatting>
  <conditionalFormatting sqref="Z34">
    <cfRule type="expression" dxfId="234" priority="135">
      <formula>Z35&gt;Z34</formula>
    </cfRule>
  </conditionalFormatting>
  <conditionalFormatting sqref="Y57 W57 U57 S57 Q57 O57 M57 K57">
    <cfRule type="notContainsBlanks" dxfId="233" priority="127">
      <formula>LEN(TRIM(K57))&gt;0</formula>
    </cfRule>
  </conditionalFormatting>
  <conditionalFormatting sqref="AA59:AA61">
    <cfRule type="notContainsBlanks" dxfId="232" priority="89">
      <formula>LEN(TRIM(AA59))&gt;0</formula>
    </cfRule>
  </conditionalFormatting>
  <conditionalFormatting sqref="K59:K60 M59:M60 O59:O60 Q59:Q60 S59:S60 U59:U60 W59:W60 Y59:Y60">
    <cfRule type="notContainsBlanks" dxfId="231" priority="88">
      <formula>LEN(TRIM(K59))&gt;0</formula>
    </cfRule>
  </conditionalFormatting>
  <conditionalFormatting sqref="C59:H61">
    <cfRule type="notContainsBlanks" dxfId="230" priority="87">
      <formula>LEN(TRIM(C59))&gt;0</formula>
    </cfRule>
  </conditionalFormatting>
  <conditionalFormatting sqref="L59:L61">
    <cfRule type="notContainsBlanks" dxfId="229" priority="85">
      <formula>LEN(TRIM(L59))&gt;0</formula>
    </cfRule>
  </conditionalFormatting>
  <conditionalFormatting sqref="N59:N61">
    <cfRule type="notContainsBlanks" dxfId="228" priority="84">
      <formula>LEN(TRIM(N59))&gt;0</formula>
    </cfRule>
  </conditionalFormatting>
  <conditionalFormatting sqref="P59:P61">
    <cfRule type="notContainsBlanks" dxfId="227" priority="83">
      <formula>LEN(TRIM(P59))&gt;0</formula>
    </cfRule>
  </conditionalFormatting>
  <conditionalFormatting sqref="R59:R61">
    <cfRule type="notContainsBlanks" dxfId="226" priority="82">
      <formula>LEN(TRIM(R59))&gt;0</formula>
    </cfRule>
  </conditionalFormatting>
  <conditionalFormatting sqref="T59:T61">
    <cfRule type="notContainsBlanks" dxfId="225" priority="81">
      <formula>LEN(TRIM(T59))&gt;0</formula>
    </cfRule>
  </conditionalFormatting>
  <conditionalFormatting sqref="V59:V61">
    <cfRule type="notContainsBlanks" dxfId="224" priority="80">
      <formula>LEN(TRIM(V59))&gt;0</formula>
    </cfRule>
  </conditionalFormatting>
  <conditionalFormatting sqref="X59:X61">
    <cfRule type="notContainsBlanks" dxfId="223" priority="79">
      <formula>LEN(TRIM(X59))&gt;0</formula>
    </cfRule>
  </conditionalFormatting>
  <conditionalFormatting sqref="Z59:Z61">
    <cfRule type="notContainsBlanks" dxfId="222" priority="78">
      <formula>LEN(TRIM(Z59))&gt;0</formula>
    </cfRule>
  </conditionalFormatting>
  <conditionalFormatting sqref="K61">
    <cfRule type="notContainsBlanks" dxfId="221" priority="77">
      <formula>LEN(TRIM(K61))&gt;0</formula>
    </cfRule>
  </conditionalFormatting>
  <conditionalFormatting sqref="M61">
    <cfRule type="notContainsBlanks" dxfId="220" priority="76">
      <formula>LEN(TRIM(M61))&gt;0</formula>
    </cfRule>
  </conditionalFormatting>
  <conditionalFormatting sqref="O61">
    <cfRule type="notContainsBlanks" dxfId="219" priority="75">
      <formula>LEN(TRIM(O61))&gt;0</formula>
    </cfRule>
  </conditionalFormatting>
  <conditionalFormatting sqref="Q61">
    <cfRule type="notContainsBlanks" dxfId="218" priority="74">
      <formula>LEN(TRIM(Q61))&gt;0</formula>
    </cfRule>
  </conditionalFormatting>
  <conditionalFormatting sqref="S61">
    <cfRule type="notContainsBlanks" dxfId="217" priority="73">
      <formula>LEN(TRIM(S61))&gt;0</formula>
    </cfRule>
  </conditionalFormatting>
  <conditionalFormatting sqref="U61">
    <cfRule type="notContainsBlanks" dxfId="216" priority="72">
      <formula>LEN(TRIM(U61))&gt;0</formula>
    </cfRule>
  </conditionalFormatting>
  <conditionalFormatting sqref="W61">
    <cfRule type="notContainsBlanks" dxfId="215" priority="71">
      <formula>LEN(TRIM(W61))&gt;0</formula>
    </cfRule>
  </conditionalFormatting>
  <conditionalFormatting sqref="Y61">
    <cfRule type="notContainsBlanks" dxfId="214" priority="70">
      <formula>LEN(TRIM(Y61))&gt;0</formula>
    </cfRule>
  </conditionalFormatting>
  <conditionalFormatting sqref="B82:AA82">
    <cfRule type="notContainsBlanks" dxfId="213" priority="66">
      <formula>LEN(TRIM(B82))&gt;0</formula>
    </cfRule>
  </conditionalFormatting>
  <conditionalFormatting sqref="CB82">
    <cfRule type="notContainsBlanks" dxfId="212" priority="65">
      <formula>LEN(TRIM(CB82))&gt;0</formula>
    </cfRule>
  </conditionalFormatting>
  <conditionalFormatting sqref="I59:I60">
    <cfRule type="notContainsBlanks" dxfId="211" priority="58">
      <formula>LEN(TRIM(I59))&gt;0</formula>
    </cfRule>
  </conditionalFormatting>
  <conditionalFormatting sqref="J59:J61">
    <cfRule type="notContainsBlanks" dxfId="210" priority="57">
      <formula>LEN(TRIM(J59))&gt;0</formula>
    </cfRule>
  </conditionalFormatting>
  <conditionalFormatting sqref="I61">
    <cfRule type="notContainsBlanks" dxfId="209" priority="56">
      <formula>LEN(TRIM(I61))&gt;0</formula>
    </cfRule>
  </conditionalFormatting>
  <conditionalFormatting sqref="AA66:AA68">
    <cfRule type="notContainsBlanks" dxfId="208" priority="53">
      <formula>LEN(TRIM(AA66))&gt;0</formula>
    </cfRule>
  </conditionalFormatting>
  <conditionalFormatting sqref="C66:Z67">
    <cfRule type="notContainsBlanks" dxfId="207" priority="52">
      <formula>LEN(TRIM(C66))&gt;0</formula>
    </cfRule>
  </conditionalFormatting>
  <conditionalFormatting sqref="C67:Z67">
    <cfRule type="expression" dxfId="206" priority="51">
      <formula>C67&gt;C66</formula>
    </cfRule>
  </conditionalFormatting>
  <conditionalFormatting sqref="C68:Z68">
    <cfRule type="notContainsBlanks" dxfId="205" priority="50">
      <formula>LEN(TRIM(C68))&gt;0</formula>
    </cfRule>
  </conditionalFormatting>
  <conditionalFormatting sqref="AA64">
    <cfRule type="notContainsBlanks" dxfId="204" priority="49">
      <formula>LEN(TRIM(AA64))&gt;0</formula>
    </cfRule>
  </conditionalFormatting>
  <conditionalFormatting sqref="C64:Z64">
    <cfRule type="notContainsBlanks" dxfId="203" priority="48">
      <formula>LEN(TRIM(C64))&gt;0</formula>
    </cfRule>
  </conditionalFormatting>
  <conditionalFormatting sqref="AA63">
    <cfRule type="notContainsBlanks" dxfId="202" priority="47">
      <formula>LEN(TRIM(AA63))&gt;0</formula>
    </cfRule>
  </conditionalFormatting>
  <conditionalFormatting sqref="C63:Z63">
    <cfRule type="notContainsBlanks" dxfId="201" priority="46">
      <formula>LEN(TRIM(C63))&gt;0</formula>
    </cfRule>
  </conditionalFormatting>
  <conditionalFormatting sqref="C64:Z64">
    <cfRule type="expression" dxfId="200" priority="45">
      <formula>C64&gt;C63</formula>
    </cfRule>
  </conditionalFormatting>
  <conditionalFormatting sqref="C63:Z63">
    <cfRule type="expression" dxfId="199" priority="44">
      <formula>C64&gt;C63</formula>
    </cfRule>
  </conditionalFormatting>
  <conditionalFormatting sqref="C63:Z63">
    <cfRule type="expression" dxfId="198" priority="43">
      <formula>C63&gt;C25</formula>
    </cfRule>
  </conditionalFormatting>
  <conditionalFormatting sqref="C25:Z25">
    <cfRule type="expression" dxfId="197" priority="42">
      <formula>C63&gt;C25</formula>
    </cfRule>
  </conditionalFormatting>
  <conditionalFormatting sqref="C63:Z63">
    <cfRule type="expression" dxfId="196" priority="41">
      <formula>C25&gt;C63</formula>
    </cfRule>
  </conditionalFormatting>
  <conditionalFormatting sqref="C25:Z25">
    <cfRule type="expression" dxfId="195" priority="40">
      <formula>C25&gt;C63</formula>
    </cfRule>
  </conditionalFormatting>
  <conditionalFormatting sqref="AA37">
    <cfRule type="expression" dxfId="194" priority="6">
      <formula>AA39&gt;AA37</formula>
    </cfRule>
    <cfRule type="notContainsBlanks" dxfId="193" priority="21">
      <formula>LEN(TRIM(AA37))&gt;0</formula>
    </cfRule>
  </conditionalFormatting>
  <conditionalFormatting sqref="C37:Z37">
    <cfRule type="notContainsBlanks" dxfId="192" priority="20">
      <formula>LEN(TRIM(C37))&gt;0</formula>
    </cfRule>
  </conditionalFormatting>
  <conditionalFormatting sqref="AA38">
    <cfRule type="notContainsBlanks" dxfId="191" priority="19">
      <formula>LEN(TRIM(AA38))&gt;0</formula>
    </cfRule>
  </conditionalFormatting>
  <conditionalFormatting sqref="C38:Z38">
    <cfRule type="notContainsBlanks" dxfId="190" priority="18">
      <formula>LEN(TRIM(C38))&gt;0</formula>
    </cfRule>
  </conditionalFormatting>
  <conditionalFormatting sqref="C39:Z39">
    <cfRule type="notContainsBlanks" dxfId="189" priority="17">
      <formula>LEN(TRIM(C39))&gt;0</formula>
    </cfRule>
  </conditionalFormatting>
  <conditionalFormatting sqref="AA40:AA41">
    <cfRule type="notContainsBlanks" dxfId="188" priority="16">
      <formula>LEN(TRIM(AA40))&gt;0</formula>
    </cfRule>
  </conditionalFormatting>
  <conditionalFormatting sqref="C40:Z41">
    <cfRule type="notContainsBlanks" dxfId="187" priority="15">
      <formula>LEN(TRIM(C40))&gt;0</formula>
    </cfRule>
  </conditionalFormatting>
  <conditionalFormatting sqref="AA39">
    <cfRule type="expression" dxfId="186" priority="7">
      <formula>AA39&gt;AA37</formula>
    </cfRule>
    <cfRule type="notContainsBlanks" dxfId="185" priority="14">
      <formula>LEN(TRIM(AA39))&gt;0</formula>
    </cfRule>
  </conditionalFormatting>
  <conditionalFormatting sqref="K38:Z38">
    <cfRule type="expression" dxfId="184" priority="13">
      <formula>IF(K38&gt;0,((K38)&gt;K37),"")</formula>
    </cfRule>
  </conditionalFormatting>
  <conditionalFormatting sqref="K37:Z37">
    <cfRule type="expression" dxfId="183" priority="8">
      <formula>K39&gt;K37</formula>
    </cfRule>
    <cfRule type="expression" dxfId="182" priority="9">
      <formula>K40&gt;K37</formula>
    </cfRule>
    <cfRule type="expression" dxfId="181" priority="12">
      <formula>(K38)&gt;K37</formula>
    </cfRule>
  </conditionalFormatting>
  <conditionalFormatting sqref="K39:Z39">
    <cfRule type="expression" dxfId="180" priority="11">
      <formula>IF(K39&gt;0,((K39)&gt;K37),"")</formula>
    </cfRule>
  </conditionalFormatting>
  <conditionalFormatting sqref="AA42:AA45">
    <cfRule type="notContainsBlanks" dxfId="179" priority="2">
      <formula>LEN(TRIM(AA42))&gt;0</formula>
    </cfRule>
  </conditionalFormatting>
  <conditionalFormatting sqref="C42:Z45">
    <cfRule type="notContainsBlanks" dxfId="178" priority="1">
      <formula>LEN(TRIM(C42))&gt;0</formula>
    </cfRule>
  </conditionalFormatting>
  <dataValidations count="7">
    <dataValidation allowBlank="1" showInputMessage="1" showErrorMessage="1" errorTitle="Non Numeric Character" error="Enter Numbers only" sqref="AA18:AA20 AA22:AA32 AA10:AA16 AA70:AA76 AA34:AA35 AA47:AA51 AA79:AA80 AA59:AA61 AA66:AA68 AA63:AA64 C68:Z68 C72:Z72 AA53:AA57 C77:AA77 AA37:AA4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3:Z64 C70:Z71 C34:Z35 C47:Z51 C53:Z57 C59:Z61 C66:Z67 C22:Z32 C73:Z76 C79:Z80 C37:Z4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9" id="{C3F96F8C-37D7-41FF-9164-57ABD641343F}">
            <xm:f>LEN(TRIM(pmtct!AA70))&gt;0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AA70:AA77 AA79:AA80</xm:sqref>
        </x14:conditionalFormatting>
        <x14:conditionalFormatting xmlns:xm="http://schemas.microsoft.com/office/excel/2006/main">
          <x14:cfRule type="notContainsBlanks" priority="38" id="{3E4C026B-948A-4CA4-AAC3-FAD1BF7F97AA}">
            <xm:f>LEN(TRIM(pmtct!C70))&gt;0</xm:f>
            <x14:dxf>
              <fill>
                <patternFill>
                  <bgColor theme="0"/>
                </patternFill>
              </fill>
            </x14:dxf>
          </x14:cfRule>
          <xm:sqref>C70:Z77 C79:Z80</xm:sqref>
        </x14:conditionalFormatting>
        <x14:conditionalFormatting xmlns:xm="http://schemas.microsoft.com/office/excel/2006/main">
          <x14:cfRule type="expression" priority="37" id="{D8C3E42D-0ED5-4035-9826-FE064D6B3966}">
            <xm:f>pmtct!C72&gt;pmtct!C69</xm:f>
            <x14:dxf>
              <fill>
                <patternFill>
                  <bgColor rgb="FFFF0000"/>
                </patternFill>
              </fill>
            </x14:dxf>
          </x14:cfRule>
          <xm:sqref>C76:Z77 C72:Z72</xm:sqref>
        </x14:conditionalFormatting>
        <x14:conditionalFormatting xmlns:xm="http://schemas.microsoft.com/office/excel/2006/main">
          <x14:cfRule type="expression" priority="34" id="{424C72C7-C0D4-4376-A3B0-864BFC7F0876}">
            <xm:f>pmtct!C71&gt;pmtct!C70</xm:f>
            <x14:dxf>
              <fill>
                <patternFill>
                  <bgColor rgb="FFFF0000"/>
                </patternFill>
              </fill>
            </x14:dxf>
          </x14:cfRule>
          <xm:sqref>C71:Z71 C80:Z80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2"/>
  <sheetViews>
    <sheetView showGridLines="0" tabSelected="1" zoomScale="92" zoomScaleNormal="92" zoomScaleSheetLayoutView="71" zoomScalePageLayoutView="80" workbookViewId="0">
      <pane xSplit="2" ySplit="9" topLeftCell="C69" activePane="bottomRight" state="frozen"/>
      <selection activeCell="A79" sqref="A79"/>
      <selection pane="topRight" activeCell="A79" sqref="A79"/>
      <selection pane="bottomLeft" activeCell="A79" sqref="A79"/>
      <selection pane="bottomRight" activeCell="B5" sqref="B5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4" t="s">
        <v>885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17" t="s">
        <v>854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0"/>
      <c r="B8" s="131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3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0" t="s">
        <v>20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23" t="s">
        <v>176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23" t="s">
        <v>14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5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23" t="s">
        <v>16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5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23" t="s">
        <v>757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5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5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3.5" hidden="1" customHeight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5" si="7">IF(SUMPRODUCT(--(C42:Z42&lt;&gt;""))=0,"",SUM(C42:Z42))</f>
        <v/>
      </c>
      <c r="AB42" s="57">
        <v>74</v>
      </c>
    </row>
    <row r="43" spans="1:28" ht="13.5" hidden="1" customHeight="1">
      <c r="A43" s="54">
        <f t="shared" si="6"/>
        <v>30</v>
      </c>
      <c r="B43" s="96" t="s">
        <v>882</v>
      </c>
      <c r="C43" s="99"/>
      <c r="D43" s="99"/>
      <c r="E43" s="99"/>
      <c r="F43" s="99"/>
      <c r="G43" s="99"/>
      <c r="H43" s="99"/>
      <c r="I43" s="99"/>
      <c r="J43" s="99"/>
      <c r="K43" s="97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si="7"/>
        <v/>
      </c>
      <c r="AB43" s="57">
        <v>75</v>
      </c>
    </row>
    <row r="44" spans="1:28" ht="13.5" hidden="1" customHeight="1">
      <c r="A44" s="54">
        <f t="shared" si="6"/>
        <v>31</v>
      </c>
      <c r="B44" s="96" t="s">
        <v>883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t="13.5" hidden="1" customHeight="1" thickBot="1">
      <c r="A45" s="54">
        <f t="shared" si="6"/>
        <v>32</v>
      </c>
      <c r="B45" s="96" t="s">
        <v>884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si="7"/>
        <v/>
      </c>
      <c r="AB45" s="57">
        <v>77</v>
      </c>
    </row>
    <row r="46" spans="1:28" ht="15.75" hidden="1" thickBot="1">
      <c r="A46" s="54"/>
      <c r="B46" s="140" t="s">
        <v>761</v>
      </c>
      <c r="C46" s="141"/>
      <c r="D46" s="141"/>
      <c r="E46" s="141"/>
      <c r="F46" s="141"/>
      <c r="G46" s="141"/>
      <c r="H46" s="141"/>
      <c r="I46" s="141"/>
      <c r="J46" s="141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5"/>
      <c r="AB46" s="56" t="s">
        <v>0</v>
      </c>
    </row>
    <row r="47" spans="1:28" hidden="1">
      <c r="A47" s="54">
        <v>33</v>
      </c>
      <c r="B47" s="78" t="s">
        <v>759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55" t="str">
        <f t="shared" ref="AA47:AA51" si="9">IF(SUMPRODUCT(--(C47:Z47&lt;&gt;""))=0,"",SUM(C47:Z47))</f>
        <v/>
      </c>
      <c r="AB47" s="57">
        <v>41</v>
      </c>
    </row>
    <row r="48" spans="1:28" hidden="1">
      <c r="A48" s="54">
        <f t="shared" ref="A48:A50" si="10">IF(ISERROR((A47+1)),"",(A47+1))</f>
        <v>34</v>
      </c>
      <c r="B48" s="65" t="s">
        <v>762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55" t="str">
        <f t="shared" si="9"/>
        <v/>
      </c>
      <c r="AB48" s="57">
        <v>42</v>
      </c>
    </row>
    <row r="49" spans="1:28" hidden="1">
      <c r="A49" s="54">
        <f t="shared" si="10"/>
        <v>35</v>
      </c>
      <c r="B49" s="65" t="s">
        <v>760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9"/>
        <v/>
      </c>
      <c r="AB49" s="57">
        <v>43</v>
      </c>
    </row>
    <row r="50" spans="1:28" hidden="1">
      <c r="A50" s="54">
        <f t="shared" si="10"/>
        <v>36</v>
      </c>
      <c r="B50" s="65" t="s">
        <v>767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9"/>
        <v/>
      </c>
      <c r="AB50" s="57">
        <v>44</v>
      </c>
    </row>
    <row r="51" spans="1:28" ht="12.75" hidden="1" thickBot="1">
      <c r="A51" s="54">
        <v>29</v>
      </c>
      <c r="B51" s="65" t="s">
        <v>766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9"/>
        <v/>
      </c>
      <c r="AB51" s="57">
        <v>45</v>
      </c>
    </row>
    <row r="52" spans="1:28" ht="15.75" hidden="1" thickBot="1">
      <c r="A52" s="54"/>
      <c r="B52" s="123" t="s">
        <v>800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5"/>
      <c r="AB52" s="56" t="s">
        <v>801</v>
      </c>
    </row>
    <row r="53" spans="1:28" hidden="1">
      <c r="A53" s="54">
        <v>38</v>
      </c>
      <c r="B53" s="78" t="s">
        <v>802</v>
      </c>
      <c r="C53" s="79"/>
      <c r="D53" s="79"/>
      <c r="E53" s="79"/>
      <c r="F53" s="79"/>
      <c r="G53" s="79"/>
      <c r="H53" s="79"/>
      <c r="I53" s="79"/>
      <c r="J53" s="79"/>
      <c r="K53" s="80"/>
      <c r="L53" s="79"/>
      <c r="M53" s="80"/>
      <c r="N53" s="79"/>
      <c r="O53" s="80"/>
      <c r="P53" s="79"/>
      <c r="Q53" s="80"/>
      <c r="R53" s="79"/>
      <c r="S53" s="80"/>
      <c r="T53" s="79"/>
      <c r="U53" s="80"/>
      <c r="V53" s="79"/>
      <c r="W53" s="80"/>
      <c r="X53" s="79"/>
      <c r="Y53" s="80"/>
      <c r="Z53" s="79"/>
      <c r="AA53" s="55" t="str">
        <f t="shared" ref="AA53:AA57" si="11">IF(SUMPRODUCT(--(C53:Z53&lt;&gt;""))=0,"",SUM(C53:Z53))</f>
        <v/>
      </c>
      <c r="AB53" s="57">
        <v>47</v>
      </c>
    </row>
    <row r="54" spans="1:28" hidden="1">
      <c r="A54" s="54">
        <v>29</v>
      </c>
      <c r="B54" s="65" t="s">
        <v>803</v>
      </c>
      <c r="C54" s="71"/>
      <c r="D54" s="71"/>
      <c r="E54" s="71"/>
      <c r="F54" s="71"/>
      <c r="G54" s="71"/>
      <c r="H54" s="71"/>
      <c r="I54" s="71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1"/>
        <v/>
      </c>
      <c r="AB54" s="57">
        <v>48</v>
      </c>
    </row>
    <row r="55" spans="1:28" hidden="1">
      <c r="A55" s="54">
        <v>29</v>
      </c>
      <c r="B55" s="94" t="s">
        <v>875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1"/>
        <v/>
      </c>
      <c r="AB55" s="57">
        <v>70</v>
      </c>
    </row>
    <row r="56" spans="1:28" hidden="1">
      <c r="A56" s="54">
        <v>29</v>
      </c>
      <c r="B56" s="65" t="s">
        <v>876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1"/>
        <v/>
      </c>
      <c r="AB56" s="57">
        <v>71</v>
      </c>
    </row>
    <row r="57" spans="1:28" ht="12.75" hidden="1" thickBot="1">
      <c r="A57" s="54">
        <v>29</v>
      </c>
      <c r="B57" s="65" t="s">
        <v>807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1"/>
        <v/>
      </c>
      <c r="AB57" s="57">
        <v>49</v>
      </c>
    </row>
    <row r="58" spans="1:28" ht="15.75" hidden="1" thickBot="1">
      <c r="A58" s="54"/>
      <c r="B58" s="123" t="s">
        <v>809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813</v>
      </c>
    </row>
    <row r="59" spans="1:28" hidden="1">
      <c r="A59" s="54">
        <v>39</v>
      </c>
      <c r="B59" s="78" t="s">
        <v>810</v>
      </c>
      <c r="C59" s="79"/>
      <c r="D59" s="79"/>
      <c r="E59" s="79"/>
      <c r="F59" s="79"/>
      <c r="G59" s="79"/>
      <c r="H59" s="79"/>
      <c r="I59" s="80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1" si="12">IF(SUMPRODUCT(--(C59:Z59&lt;&gt;""))=0,"",SUM(C59:Z59))</f>
        <v/>
      </c>
      <c r="AB59" s="57">
        <v>50</v>
      </c>
    </row>
    <row r="60" spans="1:28" ht="11.25" hidden="1" customHeight="1">
      <c r="A60" s="54">
        <v>29</v>
      </c>
      <c r="B60" s="65" t="s">
        <v>811</v>
      </c>
      <c r="C60" s="71"/>
      <c r="D60" s="71"/>
      <c r="E60" s="71"/>
      <c r="F60" s="71"/>
      <c r="G60" s="71"/>
      <c r="H60" s="71"/>
      <c r="I60" s="69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2"/>
        <v/>
      </c>
      <c r="AB60" s="57">
        <v>51</v>
      </c>
    </row>
    <row r="61" spans="1:28" ht="12.75" hidden="1" thickBot="1">
      <c r="A61" s="54">
        <v>29</v>
      </c>
      <c r="B61" s="65" t="s">
        <v>812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2"/>
        <v/>
      </c>
      <c r="AB61" s="57">
        <v>52</v>
      </c>
    </row>
    <row r="62" spans="1:28" ht="15.75" hidden="1" thickBot="1">
      <c r="A62" s="54"/>
      <c r="B62" s="123" t="s">
        <v>820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5"/>
      <c r="AB62" s="56" t="s">
        <v>819</v>
      </c>
    </row>
    <row r="63" spans="1:28" hidden="1">
      <c r="A63" s="54">
        <v>42</v>
      </c>
      <c r="B63" s="78" t="s">
        <v>838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4" si="13">IF(SUMPRODUCT(--(C63:Z63&lt;&gt;""))=0,"",SUM(C63:Z63))</f>
        <v/>
      </c>
      <c r="AB63" s="57">
        <v>57</v>
      </c>
    </row>
    <row r="64" spans="1:28" ht="12.75" hidden="1" thickBot="1">
      <c r="A64" s="54">
        <v>29</v>
      </c>
      <c r="B64" s="65" t="s">
        <v>839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3"/>
        <v/>
      </c>
      <c r="AB64" s="57">
        <v>56</v>
      </c>
    </row>
    <row r="65" spans="1:28" ht="15.75" hidden="1" thickBot="1">
      <c r="A65" s="54"/>
      <c r="B65" s="123" t="s">
        <v>817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818</v>
      </c>
    </row>
    <row r="66" spans="1:28" hidden="1">
      <c r="A66" s="54">
        <v>44</v>
      </c>
      <c r="B66" s="78" t="s">
        <v>814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14">IF(SUMPRODUCT(--(C66:Z66&lt;&gt;""))=0,"",SUM(C66:Z66))</f>
        <v/>
      </c>
      <c r="AB66" s="57">
        <v>53</v>
      </c>
    </row>
    <row r="67" spans="1:28" hidden="1">
      <c r="A67" s="54">
        <f t="shared" ref="A67:A68" si="15">IF(ISERROR((A66+1)),"",(A66+1))</f>
        <v>45</v>
      </c>
      <c r="B67" s="65" t="s">
        <v>815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4"/>
        <v/>
      </c>
      <c r="AB67" s="57">
        <v>54</v>
      </c>
    </row>
    <row r="68" spans="1:28" ht="12.75" hidden="1" thickBot="1">
      <c r="A68" s="54">
        <f t="shared" si="15"/>
        <v>46</v>
      </c>
      <c r="B68" s="87" t="s">
        <v>816</v>
      </c>
      <c r="C68" s="86" t="str">
        <f>IF(C66+C67&lt;&gt;0,C66+C67,"")</f>
        <v/>
      </c>
      <c r="D68" s="86" t="str">
        <f t="shared" ref="D68:Z68" si="16">IF(D66+D67&lt;&gt;0,D66+D67,"")</f>
        <v/>
      </c>
      <c r="E68" s="86" t="str">
        <f t="shared" si="16"/>
        <v/>
      </c>
      <c r="F68" s="86" t="str">
        <f t="shared" si="16"/>
        <v/>
      </c>
      <c r="G68" s="86" t="str">
        <f t="shared" si="16"/>
        <v/>
      </c>
      <c r="H68" s="86" t="str">
        <f t="shared" si="16"/>
        <v/>
      </c>
      <c r="I68" s="86" t="str">
        <f t="shared" si="16"/>
        <v/>
      </c>
      <c r="J68" s="86" t="str">
        <f t="shared" si="16"/>
        <v/>
      </c>
      <c r="K68" s="86" t="str">
        <f t="shared" si="16"/>
        <v/>
      </c>
      <c r="L68" s="86" t="str">
        <f t="shared" si="16"/>
        <v/>
      </c>
      <c r="M68" s="86" t="str">
        <f t="shared" si="16"/>
        <v/>
      </c>
      <c r="N68" s="86" t="str">
        <f t="shared" si="16"/>
        <v/>
      </c>
      <c r="O68" s="86" t="str">
        <f t="shared" si="16"/>
        <v/>
      </c>
      <c r="P68" s="86" t="str">
        <f t="shared" si="16"/>
        <v/>
      </c>
      <c r="Q68" s="86" t="str">
        <f t="shared" si="16"/>
        <v/>
      </c>
      <c r="R68" s="86" t="str">
        <f t="shared" si="16"/>
        <v/>
      </c>
      <c r="S68" s="86" t="str">
        <f t="shared" si="16"/>
        <v/>
      </c>
      <c r="T68" s="86" t="str">
        <f t="shared" si="16"/>
        <v/>
      </c>
      <c r="U68" s="86" t="str">
        <f t="shared" si="16"/>
        <v/>
      </c>
      <c r="V68" s="86" t="str">
        <f t="shared" si="16"/>
        <v/>
      </c>
      <c r="W68" s="86" t="str">
        <f t="shared" si="16"/>
        <v/>
      </c>
      <c r="X68" s="86" t="str">
        <f t="shared" si="16"/>
        <v/>
      </c>
      <c r="Y68" s="86" t="str">
        <f t="shared" si="16"/>
        <v/>
      </c>
      <c r="Z68" s="86" t="str">
        <f t="shared" si="16"/>
        <v/>
      </c>
      <c r="AA68" s="55" t="str">
        <f t="shared" si="14"/>
        <v/>
      </c>
      <c r="AB68" s="57">
        <v>55</v>
      </c>
    </row>
    <row r="69" spans="1:28" ht="15.75" thickBot="1">
      <c r="A69" s="54" t="s">
        <v>853</v>
      </c>
      <c r="B69" s="123" t="s">
        <v>865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5"/>
      <c r="AB69" s="56" t="s">
        <v>853</v>
      </c>
    </row>
    <row r="70" spans="1:28">
      <c r="A70" s="54">
        <v>47</v>
      </c>
      <c r="B70" s="78" t="s">
        <v>845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7" si="17">IF(SUMPRODUCT(--(C70:Z70&lt;&gt;""))=0,"",SUM(C70:Z70))</f>
        <v/>
      </c>
      <c r="AB70" s="57">
        <v>58</v>
      </c>
    </row>
    <row r="71" spans="1:28">
      <c r="A71" s="54">
        <f t="shared" ref="A71:A77" si="18">IF(ISERROR((A70+1)),"",(A70+1))</f>
        <v>48</v>
      </c>
      <c r="B71" s="65" t="s">
        <v>851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17"/>
        <v/>
      </c>
      <c r="AB71" s="57">
        <v>59</v>
      </c>
    </row>
    <row r="72" spans="1:28">
      <c r="A72" s="54">
        <f t="shared" si="18"/>
        <v>49</v>
      </c>
      <c r="B72" s="65" t="s">
        <v>850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7"/>
        <v/>
      </c>
      <c r="AB72" s="57">
        <v>60</v>
      </c>
    </row>
    <row r="73" spans="1:28">
      <c r="A73" s="54">
        <f t="shared" si="18"/>
        <v>50</v>
      </c>
      <c r="B73" s="78" t="s">
        <v>846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55" t="str">
        <f t="shared" si="17"/>
        <v/>
      </c>
      <c r="AB73" s="57">
        <v>61</v>
      </c>
    </row>
    <row r="74" spans="1:28">
      <c r="A74" s="54">
        <f t="shared" si="18"/>
        <v>51</v>
      </c>
      <c r="B74" s="78" t="s">
        <v>866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17"/>
        <v/>
      </c>
      <c r="AB74" s="57">
        <v>62</v>
      </c>
    </row>
    <row r="75" spans="1:28">
      <c r="A75" s="54">
        <f t="shared" si="18"/>
        <v>52</v>
      </c>
      <c r="B75" s="78" t="s">
        <v>867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17"/>
        <v/>
      </c>
      <c r="AB75" s="57">
        <v>63</v>
      </c>
    </row>
    <row r="76" spans="1:28">
      <c r="A76" s="54">
        <f t="shared" si="18"/>
        <v>53</v>
      </c>
      <c r="B76" s="65" t="s">
        <v>868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17"/>
        <v/>
      </c>
      <c r="AB76" s="57">
        <v>64</v>
      </c>
    </row>
    <row r="77" spans="1:28">
      <c r="A77" s="54">
        <f t="shared" si="18"/>
        <v>54</v>
      </c>
      <c r="B77" s="65" t="s">
        <v>852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17"/>
        <v/>
      </c>
      <c r="AB77" s="57">
        <v>65</v>
      </c>
    </row>
    <row r="78" spans="1:28" ht="15.75" hidden="1" thickBot="1">
      <c r="A78" s="54"/>
      <c r="B78" s="123" t="s">
        <v>879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5"/>
      <c r="AB78" s="56" t="s">
        <v>853</v>
      </c>
    </row>
    <row r="79" spans="1:28" hidden="1">
      <c r="A79" s="54">
        <v>55</v>
      </c>
      <c r="B79" s="78" t="s">
        <v>877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0" si="19">IF(SUMPRODUCT(--(C79:Z79&lt;&gt;""))=0,"",SUM(C79:Z79))</f>
        <v/>
      </c>
      <c r="AB79" s="57">
        <v>72</v>
      </c>
    </row>
    <row r="80" spans="1:28" hidden="1">
      <c r="A80" s="54">
        <f t="shared" ref="A80" si="20">IF(ISERROR((A79+1)),"",(A79+1))</f>
        <v>56</v>
      </c>
      <c r="B80" s="65" t="s">
        <v>878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19"/>
        <v/>
      </c>
      <c r="AB80" s="57">
        <v>73</v>
      </c>
    </row>
    <row r="81" spans="1:80" ht="12.75" thickBot="1">
      <c r="A81" s="54"/>
      <c r="B81" s="66" t="s">
        <v>159</v>
      </c>
      <c r="C81" s="137" t="s">
        <v>160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9"/>
      <c r="AB81" s="56"/>
    </row>
    <row r="82" spans="1:80" ht="12.75" thickBot="1">
      <c r="B82" s="63"/>
      <c r="C82" s="132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4"/>
      <c r="AB82" s="60"/>
      <c r="CB82" s="69"/>
    </row>
  </sheetData>
  <sheetProtection password="CC71" sheet="1" selectLockedCells="1"/>
  <mergeCells count="34">
    <mergeCell ref="B17:AA17"/>
    <mergeCell ref="B21:AA21"/>
    <mergeCell ref="B69:AA69"/>
    <mergeCell ref="C81:AA81"/>
    <mergeCell ref="C82:AA82"/>
    <mergeCell ref="B36:AA36"/>
    <mergeCell ref="B46:AA46"/>
    <mergeCell ref="B52:AA52"/>
    <mergeCell ref="B58:AA58"/>
    <mergeCell ref="B62:AA62"/>
    <mergeCell ref="B65:AA65"/>
    <mergeCell ref="B33:AA33"/>
    <mergeCell ref="B78:AA78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73" priority="168">
      <formula>LEN(TRIM(C18))&gt;0</formula>
    </cfRule>
  </conditionalFormatting>
  <conditionalFormatting sqref="C10:Z16 C53:Z54 C56:Z56">
    <cfRule type="notContainsBlanks" dxfId="172" priority="167">
      <formula>LEN(TRIM(C10))&gt;0</formula>
    </cfRule>
  </conditionalFormatting>
  <conditionalFormatting sqref="AA18:AA20 AA22:AA32 AA34:AA35 AA10:AA16 AA53:AA57">
    <cfRule type="notContainsBlanks" dxfId="171" priority="169">
      <formula>LEN(TRIM(AA10))&gt;0</formula>
    </cfRule>
  </conditionalFormatting>
  <conditionalFormatting sqref="B82:AA82">
    <cfRule type="notContainsBlanks" dxfId="170" priority="166">
      <formula>LEN(TRIM(B82))&gt;0</formula>
    </cfRule>
  </conditionalFormatting>
  <conditionalFormatting sqref="B5 B3">
    <cfRule type="notContainsBlanks" dxfId="169" priority="165">
      <formula>LEN(TRIM(B3))&gt;0</formula>
    </cfRule>
  </conditionalFormatting>
  <conditionalFormatting sqref="C6">
    <cfRule type="notContainsBlanks" dxfId="168" priority="164">
      <formula>LEN(TRIM(C6))&gt;0</formula>
    </cfRule>
  </conditionalFormatting>
  <conditionalFormatting sqref="C18:Z20 C31:Z32 C34:Z35 C22:Z29">
    <cfRule type="notContainsBlanks" dxfId="167" priority="163">
      <formula>LEN(TRIM(C18))&gt;0</formula>
    </cfRule>
  </conditionalFormatting>
  <conditionalFormatting sqref="AA47:AA51">
    <cfRule type="notContainsBlanks" dxfId="166" priority="160">
      <formula>LEN(TRIM(AA47))&gt;0</formula>
    </cfRule>
  </conditionalFormatting>
  <conditionalFormatting sqref="C47:Z51">
    <cfRule type="notContainsBlanks" dxfId="165" priority="159">
      <formula>LEN(TRIM(C47))&gt;0</formula>
    </cfRule>
  </conditionalFormatting>
  <conditionalFormatting sqref="C48:Z48 K54 M54:M55 O54:O55 Q54:Q55 S54:S55 U54:U55 W54:W55 Y54:Y55">
    <cfRule type="expression" dxfId="164" priority="158">
      <formula>C48&gt;C47</formula>
    </cfRule>
  </conditionalFormatting>
  <conditionalFormatting sqref="C50:Z50">
    <cfRule type="expression" dxfId="163" priority="157">
      <formula>C50&gt;C49</formula>
    </cfRule>
  </conditionalFormatting>
  <conditionalFormatting sqref="Y55 W55 U55 S55 Q55 O55 M55 K55">
    <cfRule type="notContainsBlanks" dxfId="162" priority="155">
      <formula>LEN(TRIM(K55))&gt;0</formula>
    </cfRule>
  </conditionalFormatting>
  <conditionalFormatting sqref="C55:I55 C57:I57">
    <cfRule type="notContainsBlanks" dxfId="161" priority="153">
      <formula>LEN(TRIM(C55))&gt;0</formula>
    </cfRule>
  </conditionalFormatting>
  <conditionalFormatting sqref="J55 J57">
    <cfRule type="notContainsBlanks" dxfId="160" priority="152">
      <formula>LEN(TRIM(J55))&gt;0</formula>
    </cfRule>
  </conditionalFormatting>
  <conditionalFormatting sqref="L55 L57">
    <cfRule type="notContainsBlanks" dxfId="159" priority="151">
      <formula>LEN(TRIM(L55))&gt;0</formula>
    </cfRule>
  </conditionalFormatting>
  <conditionalFormatting sqref="N55 N57">
    <cfRule type="notContainsBlanks" dxfId="158" priority="150">
      <formula>LEN(TRIM(N55))&gt;0</formula>
    </cfRule>
  </conditionalFormatting>
  <conditionalFormatting sqref="P55 P57">
    <cfRule type="notContainsBlanks" dxfId="157" priority="149">
      <formula>LEN(TRIM(P55))&gt;0</formula>
    </cfRule>
  </conditionalFormatting>
  <conditionalFormatting sqref="R55 R57">
    <cfRule type="notContainsBlanks" dxfId="156" priority="148">
      <formula>LEN(TRIM(R55))&gt;0</formula>
    </cfRule>
  </conditionalFormatting>
  <conditionalFormatting sqref="T55 T57">
    <cfRule type="notContainsBlanks" dxfId="155" priority="147">
      <formula>LEN(TRIM(T55))&gt;0</formula>
    </cfRule>
  </conditionalFormatting>
  <conditionalFormatting sqref="V55 V57">
    <cfRule type="notContainsBlanks" dxfId="154" priority="146">
      <formula>LEN(TRIM(V55))&gt;0</formula>
    </cfRule>
  </conditionalFormatting>
  <conditionalFormatting sqref="X55 X57">
    <cfRule type="notContainsBlanks" dxfId="153" priority="145">
      <formula>LEN(TRIM(X55))&gt;0</formula>
    </cfRule>
  </conditionalFormatting>
  <conditionalFormatting sqref="Z55 Z57">
    <cfRule type="notContainsBlanks" dxfId="152" priority="144">
      <formula>LEN(TRIM(Z55))&gt;0</formula>
    </cfRule>
  </conditionalFormatting>
  <conditionalFormatting sqref="K54 M54:M55 O54:O55 Q54:Q55 S54:S55 U54:U55 W54:W55 Y54:Y55">
    <cfRule type="expression" dxfId="151" priority="143">
      <formula>K54&gt;K53</formula>
    </cfRule>
  </conditionalFormatting>
  <conditionalFormatting sqref="K53">
    <cfRule type="expression" dxfId="150" priority="142">
      <formula>K54&gt;K53</formula>
    </cfRule>
  </conditionalFormatting>
  <conditionalFormatting sqref="M53">
    <cfRule type="expression" dxfId="149" priority="140">
      <formula>M54&gt;M53</formula>
    </cfRule>
  </conditionalFormatting>
  <conditionalFormatting sqref="O53">
    <cfRule type="expression" dxfId="148" priority="138">
      <formula>O54&gt;O53</formula>
    </cfRule>
  </conditionalFormatting>
  <conditionalFormatting sqref="Q53">
    <cfRule type="expression" dxfId="147" priority="136">
      <formula>Q54&gt;Q53</formula>
    </cfRule>
  </conditionalFormatting>
  <conditionalFormatting sqref="S53">
    <cfRule type="expression" dxfId="146" priority="134">
      <formula>S54&gt;S53</formula>
    </cfRule>
  </conditionalFormatting>
  <conditionalFormatting sqref="U53">
    <cfRule type="expression" dxfId="145" priority="132">
      <formula>U54&gt;U53</formula>
    </cfRule>
  </conditionalFormatting>
  <conditionalFormatting sqref="W53">
    <cfRule type="expression" dxfId="144" priority="130">
      <formula>W54&gt;W53</formula>
    </cfRule>
  </conditionalFormatting>
  <conditionalFormatting sqref="Y53">
    <cfRule type="expression" dxfId="143" priority="128">
      <formula>Y54&gt;Y53</formula>
    </cfRule>
  </conditionalFormatting>
  <conditionalFormatting sqref="C35">
    <cfRule type="expression" dxfId="142" priority="127">
      <formula>C35&gt;C34</formula>
    </cfRule>
  </conditionalFormatting>
  <conditionalFormatting sqref="C34">
    <cfRule type="expression" dxfId="141" priority="126">
      <formula>C35&gt;C34</formula>
    </cfRule>
  </conditionalFormatting>
  <conditionalFormatting sqref="D35">
    <cfRule type="expression" dxfId="140" priority="125">
      <formula>D35&gt;D34</formula>
    </cfRule>
  </conditionalFormatting>
  <conditionalFormatting sqref="D34">
    <cfRule type="expression" dxfId="139" priority="124">
      <formula>D35&gt;D34</formula>
    </cfRule>
  </conditionalFormatting>
  <conditionalFormatting sqref="E35">
    <cfRule type="expression" dxfId="138" priority="123">
      <formula>E35&gt;E34</formula>
    </cfRule>
  </conditionalFormatting>
  <conditionalFormatting sqref="E34">
    <cfRule type="expression" dxfId="137" priority="122">
      <formula>E35&gt;E34</formula>
    </cfRule>
  </conditionalFormatting>
  <conditionalFormatting sqref="F35">
    <cfRule type="expression" dxfId="136" priority="121">
      <formula>F35&gt;F34</formula>
    </cfRule>
  </conditionalFormatting>
  <conditionalFormatting sqref="F34">
    <cfRule type="expression" dxfId="135" priority="120">
      <formula>F35&gt;F34</formula>
    </cfRule>
  </conditionalFormatting>
  <conditionalFormatting sqref="G35">
    <cfRule type="expression" dxfId="134" priority="119">
      <formula>G35&gt;G34</formula>
    </cfRule>
  </conditionalFormatting>
  <conditionalFormatting sqref="G34">
    <cfRule type="expression" dxfId="133" priority="118">
      <formula>G35&gt;G34</formula>
    </cfRule>
  </conditionalFormatting>
  <conditionalFormatting sqref="H35">
    <cfRule type="expression" dxfId="132" priority="117">
      <formula>H35&gt;H34</formula>
    </cfRule>
  </conditionalFormatting>
  <conditionalFormatting sqref="H34">
    <cfRule type="expression" dxfId="131" priority="116">
      <formula>H35&gt;H34</formula>
    </cfRule>
  </conditionalFormatting>
  <conditionalFormatting sqref="I35">
    <cfRule type="expression" dxfId="130" priority="115">
      <formula>I35&gt;I34</formula>
    </cfRule>
  </conditionalFormatting>
  <conditionalFormatting sqref="I34">
    <cfRule type="expression" dxfId="129" priority="114">
      <formula>I35&gt;I34</formula>
    </cfRule>
  </conditionalFormatting>
  <conditionalFormatting sqref="J35">
    <cfRule type="expression" dxfId="128" priority="113">
      <formula>J35&gt;J34</formula>
    </cfRule>
  </conditionalFormatting>
  <conditionalFormatting sqref="J34">
    <cfRule type="expression" dxfId="127" priority="112">
      <formula>J35&gt;J34</formula>
    </cfRule>
  </conditionalFormatting>
  <conditionalFormatting sqref="K35">
    <cfRule type="expression" dxfId="126" priority="111">
      <formula>K35&gt;K34</formula>
    </cfRule>
  </conditionalFormatting>
  <conditionalFormatting sqref="K34">
    <cfRule type="expression" dxfId="125" priority="110">
      <formula>K35&gt;K34</formula>
    </cfRule>
  </conditionalFormatting>
  <conditionalFormatting sqref="L35">
    <cfRule type="expression" dxfId="124" priority="109">
      <formula>L35&gt;L34</formula>
    </cfRule>
  </conditionalFormatting>
  <conditionalFormatting sqref="L34">
    <cfRule type="expression" dxfId="123" priority="108">
      <formula>L35&gt;L34</formula>
    </cfRule>
  </conditionalFormatting>
  <conditionalFormatting sqref="M35">
    <cfRule type="expression" dxfId="122" priority="107">
      <formula>M35&gt;M34</formula>
    </cfRule>
  </conditionalFormatting>
  <conditionalFormatting sqref="M34">
    <cfRule type="expression" dxfId="121" priority="106">
      <formula>M35&gt;M34</formula>
    </cfRule>
  </conditionalFormatting>
  <conditionalFormatting sqref="N35">
    <cfRule type="expression" dxfId="120" priority="105">
      <formula>N35&gt;N34</formula>
    </cfRule>
  </conditionalFormatting>
  <conditionalFormatting sqref="N34">
    <cfRule type="expression" dxfId="119" priority="104">
      <formula>N35&gt;N34</formula>
    </cfRule>
  </conditionalFormatting>
  <conditionalFormatting sqref="O35">
    <cfRule type="expression" dxfId="118" priority="103">
      <formula>O35&gt;O34</formula>
    </cfRule>
  </conditionalFormatting>
  <conditionalFormatting sqref="O34">
    <cfRule type="expression" dxfId="117" priority="102">
      <formula>O35&gt;O34</formula>
    </cfRule>
  </conditionalFormatting>
  <conditionalFormatting sqref="P35">
    <cfRule type="expression" dxfId="116" priority="101">
      <formula>P35&gt;P34</formula>
    </cfRule>
  </conditionalFormatting>
  <conditionalFormatting sqref="P34">
    <cfRule type="expression" dxfId="115" priority="100">
      <formula>P35&gt;P34</formula>
    </cfRule>
  </conditionalFormatting>
  <conditionalFormatting sqref="Q35">
    <cfRule type="expression" dxfId="114" priority="99">
      <formula>Q35&gt;Q34</formula>
    </cfRule>
  </conditionalFormatting>
  <conditionalFormatting sqref="Q34">
    <cfRule type="expression" dxfId="113" priority="98">
      <formula>Q35&gt;Q34</formula>
    </cfRule>
  </conditionalFormatting>
  <conditionalFormatting sqref="R35">
    <cfRule type="expression" dxfId="112" priority="97">
      <formula>R35&gt;R34</formula>
    </cfRule>
  </conditionalFormatting>
  <conditionalFormatting sqref="R34">
    <cfRule type="expression" dxfId="111" priority="96">
      <formula>R35&gt;R34</formula>
    </cfRule>
  </conditionalFormatting>
  <conditionalFormatting sqref="S35">
    <cfRule type="expression" dxfId="110" priority="95">
      <formula>S35&gt;S34</formula>
    </cfRule>
  </conditionalFormatting>
  <conditionalFormatting sqref="S34">
    <cfRule type="expression" dxfId="109" priority="94">
      <formula>S35&gt;S34</formula>
    </cfRule>
  </conditionalFormatting>
  <conditionalFormatting sqref="T35">
    <cfRule type="expression" dxfId="108" priority="93">
      <formula>T35&gt;T34</formula>
    </cfRule>
  </conditionalFormatting>
  <conditionalFormatting sqref="T34">
    <cfRule type="expression" dxfId="107" priority="92">
      <formula>T35&gt;T34</formula>
    </cfRule>
  </conditionalFormatting>
  <conditionalFormatting sqref="U35">
    <cfRule type="expression" dxfId="106" priority="91">
      <formula>U35&gt;U34</formula>
    </cfRule>
  </conditionalFormatting>
  <conditionalFormatting sqref="U34">
    <cfRule type="expression" dxfId="105" priority="90">
      <formula>U35&gt;U34</formula>
    </cfRule>
  </conditionalFormatting>
  <conditionalFormatting sqref="V35">
    <cfRule type="expression" dxfId="104" priority="89">
      <formula>V35&gt;V34</formula>
    </cfRule>
  </conditionalFormatting>
  <conditionalFormatting sqref="V34">
    <cfRule type="expression" dxfId="103" priority="88">
      <formula>V35&gt;V34</formula>
    </cfRule>
  </conditionalFormatting>
  <conditionalFormatting sqref="W35">
    <cfRule type="expression" dxfId="102" priority="87">
      <formula>W35&gt;W34</formula>
    </cfRule>
  </conditionalFormatting>
  <conditionalFormatting sqref="W34">
    <cfRule type="expression" dxfId="101" priority="86">
      <formula>W35&gt;W34</formula>
    </cfRule>
  </conditionalFormatting>
  <conditionalFormatting sqref="X35">
    <cfRule type="expression" dxfId="100" priority="85">
      <formula>X35&gt;X34</formula>
    </cfRule>
  </conditionalFormatting>
  <conditionalFormatting sqref="X34">
    <cfRule type="expression" dxfId="99" priority="84">
      <formula>X35&gt;X34</formula>
    </cfRule>
  </conditionalFormatting>
  <conditionalFormatting sqref="Y35">
    <cfRule type="expression" dxfId="98" priority="83">
      <formula>Y35&gt;Y34</formula>
    </cfRule>
  </conditionalFormatting>
  <conditionalFormatting sqref="Y34">
    <cfRule type="expression" dxfId="97" priority="82">
      <formula>Y35&gt;Y34</formula>
    </cfRule>
  </conditionalFormatting>
  <conditionalFormatting sqref="Z35">
    <cfRule type="expression" dxfId="96" priority="81">
      <formula>Z35&gt;Z34</formula>
    </cfRule>
  </conditionalFormatting>
  <conditionalFormatting sqref="Z34">
    <cfRule type="expression" dxfId="95" priority="80">
      <formula>Z35&gt;Z34</formula>
    </cfRule>
  </conditionalFormatting>
  <conditionalFormatting sqref="CB82">
    <cfRule type="notContainsBlanks" dxfId="94" priority="79">
      <formula>LEN(TRIM(CB82))&gt;0</formula>
    </cfRule>
  </conditionalFormatting>
  <conditionalFormatting sqref="K57">
    <cfRule type="notContainsBlanks" dxfId="93" priority="78">
      <formula>LEN(TRIM(K57))&gt;0</formula>
    </cfRule>
  </conditionalFormatting>
  <conditionalFormatting sqref="M57">
    <cfRule type="notContainsBlanks" dxfId="92" priority="77">
      <formula>LEN(TRIM(M57))&gt;0</formula>
    </cfRule>
  </conditionalFormatting>
  <conditionalFormatting sqref="O57">
    <cfRule type="notContainsBlanks" dxfId="91" priority="76">
      <formula>LEN(TRIM(O57))&gt;0</formula>
    </cfRule>
  </conditionalFormatting>
  <conditionalFormatting sqref="Q57">
    <cfRule type="notContainsBlanks" dxfId="90" priority="75">
      <formula>LEN(TRIM(Q57))&gt;0</formula>
    </cfRule>
  </conditionalFormatting>
  <conditionalFormatting sqref="S57">
    <cfRule type="notContainsBlanks" dxfId="89" priority="74">
      <formula>LEN(TRIM(S57))&gt;0</formula>
    </cfRule>
  </conditionalFormatting>
  <conditionalFormatting sqref="U57">
    <cfRule type="notContainsBlanks" dxfId="88" priority="73">
      <formula>LEN(TRIM(U57))&gt;0</formula>
    </cfRule>
  </conditionalFormatting>
  <conditionalFormatting sqref="W57">
    <cfRule type="notContainsBlanks" dxfId="87" priority="72">
      <formula>LEN(TRIM(W57))&gt;0</formula>
    </cfRule>
  </conditionalFormatting>
  <conditionalFormatting sqref="Y57">
    <cfRule type="notContainsBlanks" dxfId="86" priority="71">
      <formula>LEN(TRIM(Y57))&gt;0</formula>
    </cfRule>
  </conditionalFormatting>
  <conditionalFormatting sqref="AA59:AA61">
    <cfRule type="notContainsBlanks" dxfId="85" priority="70">
      <formula>LEN(TRIM(AA59))&gt;0</formula>
    </cfRule>
  </conditionalFormatting>
  <conditionalFormatting sqref="K59:K60 M59:M60 O59:O60 Q59:Q60 S59:S60 U59:U60 W59:W60 Y59:Y60">
    <cfRule type="notContainsBlanks" dxfId="84" priority="69">
      <formula>LEN(TRIM(K59))&gt;0</formula>
    </cfRule>
  </conditionalFormatting>
  <conditionalFormatting sqref="C59:H61">
    <cfRule type="notContainsBlanks" dxfId="83" priority="68">
      <formula>LEN(TRIM(C59))&gt;0</formula>
    </cfRule>
  </conditionalFormatting>
  <conditionalFormatting sqref="L59:L61">
    <cfRule type="notContainsBlanks" dxfId="82" priority="67">
      <formula>LEN(TRIM(L59))&gt;0</formula>
    </cfRule>
  </conditionalFormatting>
  <conditionalFormatting sqref="N59:N61">
    <cfRule type="notContainsBlanks" dxfId="81" priority="66">
      <formula>LEN(TRIM(N59))&gt;0</formula>
    </cfRule>
  </conditionalFormatting>
  <conditionalFormatting sqref="P59:P61">
    <cfRule type="notContainsBlanks" dxfId="80" priority="65">
      <formula>LEN(TRIM(P59))&gt;0</formula>
    </cfRule>
  </conditionalFormatting>
  <conditionalFormatting sqref="R59:R61">
    <cfRule type="notContainsBlanks" dxfId="79" priority="64">
      <formula>LEN(TRIM(R59))&gt;0</formula>
    </cfRule>
  </conditionalFormatting>
  <conditionalFormatting sqref="T59:T61">
    <cfRule type="notContainsBlanks" dxfId="78" priority="63">
      <formula>LEN(TRIM(T59))&gt;0</formula>
    </cfRule>
  </conditionalFormatting>
  <conditionalFormatting sqref="V59:V61">
    <cfRule type="notContainsBlanks" dxfId="77" priority="62">
      <formula>LEN(TRIM(V59))&gt;0</formula>
    </cfRule>
  </conditionalFormatting>
  <conditionalFormatting sqref="X59:X61">
    <cfRule type="notContainsBlanks" dxfId="76" priority="61">
      <formula>LEN(TRIM(X59))&gt;0</formula>
    </cfRule>
  </conditionalFormatting>
  <conditionalFormatting sqref="Z59:Z61">
    <cfRule type="notContainsBlanks" dxfId="75" priority="60">
      <formula>LEN(TRIM(Z59))&gt;0</formula>
    </cfRule>
  </conditionalFormatting>
  <conditionalFormatting sqref="K61">
    <cfRule type="notContainsBlanks" dxfId="74" priority="59">
      <formula>LEN(TRIM(K61))&gt;0</formula>
    </cfRule>
  </conditionalFormatting>
  <conditionalFormatting sqref="M61">
    <cfRule type="notContainsBlanks" dxfId="73" priority="58">
      <formula>LEN(TRIM(M61))&gt;0</formula>
    </cfRule>
  </conditionalFormatting>
  <conditionalFormatting sqref="O61">
    <cfRule type="notContainsBlanks" dxfId="72" priority="57">
      <formula>LEN(TRIM(O61))&gt;0</formula>
    </cfRule>
  </conditionalFormatting>
  <conditionalFormatting sqref="Q61">
    <cfRule type="notContainsBlanks" dxfId="71" priority="56">
      <formula>LEN(TRIM(Q61))&gt;0</formula>
    </cfRule>
  </conditionalFormatting>
  <conditionalFormatting sqref="S61">
    <cfRule type="notContainsBlanks" dxfId="70" priority="55">
      <formula>LEN(TRIM(S61))&gt;0</formula>
    </cfRule>
  </conditionalFormatting>
  <conditionalFormatting sqref="U61">
    <cfRule type="notContainsBlanks" dxfId="69" priority="54">
      <formula>LEN(TRIM(U61))&gt;0</formula>
    </cfRule>
  </conditionalFormatting>
  <conditionalFormatting sqref="W61">
    <cfRule type="notContainsBlanks" dxfId="68" priority="53">
      <formula>LEN(TRIM(W61))&gt;0</formula>
    </cfRule>
  </conditionalFormatting>
  <conditionalFormatting sqref="Y61">
    <cfRule type="notContainsBlanks" dxfId="67" priority="52">
      <formula>LEN(TRIM(Y61))&gt;0</formula>
    </cfRule>
  </conditionalFormatting>
  <conditionalFormatting sqref="AA66:AA68">
    <cfRule type="notContainsBlanks" dxfId="66" priority="51">
      <formula>LEN(TRIM(AA66))&gt;0</formula>
    </cfRule>
  </conditionalFormatting>
  <conditionalFormatting sqref="C66:Z67">
    <cfRule type="notContainsBlanks" dxfId="65" priority="50">
      <formula>LEN(TRIM(C66))&gt;0</formula>
    </cfRule>
  </conditionalFormatting>
  <conditionalFormatting sqref="C67:Z67">
    <cfRule type="expression" dxfId="64" priority="49">
      <formula>C67&gt;C66</formula>
    </cfRule>
  </conditionalFormatting>
  <conditionalFormatting sqref="C68:Z68">
    <cfRule type="notContainsBlanks" dxfId="63" priority="48">
      <formula>LEN(TRIM(C68))&gt;0</formula>
    </cfRule>
  </conditionalFormatting>
  <conditionalFormatting sqref="I59:I60">
    <cfRule type="notContainsBlanks" dxfId="62" priority="47">
      <formula>LEN(TRIM(I59))&gt;0</formula>
    </cfRule>
  </conditionalFormatting>
  <conditionalFormatting sqref="J59:J61">
    <cfRule type="notContainsBlanks" dxfId="61" priority="46">
      <formula>LEN(TRIM(J59))&gt;0</formula>
    </cfRule>
  </conditionalFormatting>
  <conditionalFormatting sqref="I61">
    <cfRule type="notContainsBlanks" dxfId="60" priority="45">
      <formula>LEN(TRIM(I61))&gt;0</formula>
    </cfRule>
  </conditionalFormatting>
  <conditionalFormatting sqref="AA64">
    <cfRule type="notContainsBlanks" dxfId="59" priority="44">
      <formula>LEN(TRIM(AA64))&gt;0</formula>
    </cfRule>
  </conditionalFormatting>
  <conditionalFormatting sqref="C64:Z64">
    <cfRule type="notContainsBlanks" dxfId="58" priority="43">
      <formula>LEN(TRIM(C64))&gt;0</formula>
    </cfRule>
  </conditionalFormatting>
  <conditionalFormatting sqref="AA63">
    <cfRule type="notContainsBlanks" dxfId="57" priority="42">
      <formula>LEN(TRIM(AA63))&gt;0</formula>
    </cfRule>
  </conditionalFormatting>
  <conditionalFormatting sqref="C63:Z63">
    <cfRule type="notContainsBlanks" dxfId="56" priority="41">
      <formula>LEN(TRIM(C63))&gt;0</formula>
    </cfRule>
  </conditionalFormatting>
  <conditionalFormatting sqref="C64:Z64">
    <cfRule type="expression" dxfId="55" priority="40">
      <formula>C64&gt;C63</formula>
    </cfRule>
  </conditionalFormatting>
  <conditionalFormatting sqref="C63:Z63">
    <cfRule type="expression" dxfId="54" priority="39">
      <formula>C64&gt;C63</formula>
    </cfRule>
  </conditionalFormatting>
  <conditionalFormatting sqref="C63:Z63">
    <cfRule type="expression" dxfId="53" priority="38">
      <formula>C63&gt;C25</formula>
    </cfRule>
  </conditionalFormatting>
  <conditionalFormatting sqref="C25:Z25">
    <cfRule type="expression" dxfId="52" priority="37">
      <formula>C63&gt;C25</formula>
    </cfRule>
  </conditionalFormatting>
  <conditionalFormatting sqref="C25:Z25">
    <cfRule type="expression" dxfId="51" priority="36">
      <formula>C25&gt;C63</formula>
    </cfRule>
  </conditionalFormatting>
  <conditionalFormatting sqref="C63:Z63">
    <cfRule type="expression" dxfId="50" priority="35">
      <formula>C25&gt;C63</formula>
    </cfRule>
  </conditionalFormatting>
  <conditionalFormatting sqref="AA73:AA77">
    <cfRule type="notContainsBlanks" dxfId="49" priority="34">
      <formula>LEN(TRIM(AA73))&gt;0</formula>
    </cfRule>
  </conditionalFormatting>
  <conditionalFormatting sqref="AA70:AA72">
    <cfRule type="notContainsBlanks" dxfId="48" priority="31">
      <formula>LEN(TRIM(AA70))&gt;0</formula>
    </cfRule>
  </conditionalFormatting>
  <conditionalFormatting sqref="C70:Z71">
    <cfRule type="notContainsBlanks" dxfId="47" priority="30">
      <formula>LEN(TRIM(C70))&gt;0</formula>
    </cfRule>
  </conditionalFormatting>
  <conditionalFormatting sqref="C71:Z71">
    <cfRule type="expression" dxfId="46" priority="29">
      <formula>C71&gt;C70</formula>
    </cfRule>
  </conditionalFormatting>
  <conditionalFormatting sqref="K55">
    <cfRule type="expression" dxfId="45" priority="319">
      <formula>K55&gt;K54</formula>
    </cfRule>
  </conditionalFormatting>
  <conditionalFormatting sqref="K55">
    <cfRule type="expression" dxfId="44" priority="335">
      <formula>K55&gt;K54</formula>
    </cfRule>
  </conditionalFormatting>
  <conditionalFormatting sqref="K56 M56 O56 Q56 S56 U56 W56 Y56">
    <cfRule type="expression" dxfId="43" priority="398">
      <formula>K56&gt;K54</formula>
    </cfRule>
  </conditionalFormatting>
  <conditionalFormatting sqref="K56 M56 O56 Q56 S56 U56 W56 Y56">
    <cfRule type="expression" dxfId="42" priority="452">
      <formula>K56&gt;K54</formula>
    </cfRule>
  </conditionalFormatting>
  <conditionalFormatting sqref="AB81:AB1048576 AB1:AB77">
    <cfRule type="duplicateValues" dxfId="41" priority="467"/>
  </conditionalFormatting>
  <conditionalFormatting sqref="AA79:AA80">
    <cfRule type="notContainsBlanks" dxfId="40" priority="6">
      <formula>LEN(TRIM(AA79))&gt;0</formula>
    </cfRule>
  </conditionalFormatting>
  <conditionalFormatting sqref="C79:Z80">
    <cfRule type="notContainsBlanks" dxfId="39" priority="5">
      <formula>LEN(TRIM(C79))&gt;0</formula>
    </cfRule>
  </conditionalFormatting>
  <conditionalFormatting sqref="C80:Z80">
    <cfRule type="expression" dxfId="38" priority="4">
      <formula>C80&gt;C79</formula>
    </cfRule>
  </conditionalFormatting>
  <conditionalFormatting sqref="AB78:AB80">
    <cfRule type="duplicateValues" dxfId="37" priority="7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79:AA80 AA10:AA16 AA47:AA51 AA70:AA76 AA66:AA68 AA63:AA64 AA59:AA61 C68:Z68 C72:Z72 AA53:AA57 C77:AA77 AA37:AA4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3:Z57 C10:Z16 C47:Z51 C70:Z71 C66:Z67 C59:Z61 C63:Z64 C73:Z76 C79:Z80 C37:Z4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0" max="26" man="1"/>
    <brk id="8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24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23" id="{0989D76E-FEEC-4709-BB00-F6E0EDF67F90}">
            <xm:f>LEN(TRIM(pmtct!C37))&gt;0</xm:f>
            <x14:dxf>
              <fill>
                <patternFill>
                  <bgColor theme="0"/>
                </patternFill>
              </fill>
            </x14:dxf>
          </x14:cfRule>
          <xm:sqref>C37:Z41</xm:sqref>
        </x14:conditionalFormatting>
        <x14:conditionalFormatting xmlns:xm="http://schemas.microsoft.com/office/excel/2006/main">
          <x14:cfRule type="notContainsBlanks" priority="22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AA40:AA41</xm:sqref>
        </x14:conditionalFormatting>
        <x14:conditionalFormatting xmlns:xm="http://schemas.microsoft.com/office/excel/2006/main">
          <x14:cfRule type="expression" priority="10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7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expression" priority="16" id="{F8824125-F54D-4831-8D56-B771863648C4}">
            <xm:f>IF(pmtct!K38&gt;0,((pmtct!K38)&gt;pmtct!K37),"")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K38:Z38</xm:sqref>
        </x14:conditionalFormatting>
        <x14:conditionalFormatting xmlns:xm="http://schemas.microsoft.com/office/excel/2006/main">
          <x14:cfRule type="expression" priority="11" id="{E95AACC9-D1FE-42E2-8B17-F5488F69BADF}">
            <xm:f>pmtct!K39&gt;pmtct!K37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" id="{33CD4A46-77A1-487E-ACA8-A64BC312D0DD}">
            <xm:f>pmtct!K40&gt;pmtct!K37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5" id="{74525C7A-AFA1-4D41-B934-DE57705030B4}">
            <xm:f>(pmtct!K38)&gt;pmtct!K37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K37:Z37</xm:sqref>
        </x14:conditionalFormatting>
        <x14:conditionalFormatting xmlns:xm="http://schemas.microsoft.com/office/excel/2006/main">
          <x14:cfRule type="expression" priority="14" id="{9A9076DF-46B4-4B10-96CC-943A0D2163B4}">
            <xm:f>IF(pmtct!K39&gt;0,((pmtct!K39)&gt;pmtct!K37),"")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K39:Z39</xm:sqref>
        </x14:conditionalFormatting>
        <x14:conditionalFormatting xmlns:xm="http://schemas.microsoft.com/office/excel/2006/main">
          <x14:cfRule type="expression" priority="13" id="{415BF5C6-37B9-4ABD-AEDF-49A19F99BA3B}">
            <xm:f>IF(pmtct!K40&gt;0,((pmtct!K40)&gt;pmtct!K37),"")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K40:Z41</xm:sqref>
        </x14:conditionalFormatting>
        <x14:conditionalFormatting xmlns:xm="http://schemas.microsoft.com/office/excel/2006/main">
          <x14:cfRule type="notContainsBlanks" priority="3" id="{40719171-213B-4490-9E7D-BC27F1FE776C}">
            <xm:f>LEN(TRIM(pmtct!C42))&gt;0</xm:f>
            <x14:dxf>
              <fill>
                <patternFill>
                  <bgColor theme="0"/>
                </patternFill>
              </fill>
            </x14:dxf>
          </x14:cfRule>
          <xm:sqref>C42:Z45</xm:sqref>
        </x14:conditionalFormatting>
        <x14:conditionalFormatting xmlns:xm="http://schemas.microsoft.com/office/excel/2006/main">
          <x14:cfRule type="notContainsBlanks" priority="2" id="{B933843B-5295-49D4-8487-61EAE1259310}">
            <xm:f>LEN(TRIM(pmtct!AA42))&gt;0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AA42:AA45</xm:sqref>
        </x14:conditionalFormatting>
        <x14:conditionalFormatting xmlns:xm="http://schemas.microsoft.com/office/excel/2006/main">
          <x14:cfRule type="expression" priority="1" id="{3309AAE3-C5F8-4552-AB13-892CE2197736}">
            <xm:f>IF(pmtct!K42&gt;0,((pmtct!K42)&gt;pmtct!K39),"")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K42:Z45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microsoft.com/office/2006/documentManagement/types"/>
    <ds:schemaRef ds:uri="http://purl.org/dc/dcmitype/"/>
    <ds:schemaRef ds:uri="http://schemas.microsoft.com/sharepoint/v3"/>
    <ds:schemaRef ds:uri="dac3fa0a-9923-49c3-b4ba-df6390fa58e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ed6e237-7a44-4d6d-bfbc-e270d277b5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2023-01-26T14:11:24Z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