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19200" windowHeight="8333" activeTab="1"/>
  </bookViews>
  <sheets>
    <sheet name="Reporting Rates" sheetId="4" r:id="rId1"/>
    <sheet name="OTZ Data Summary" sheetId="2" r:id="rId2"/>
    <sheet name="rawdata" sheetId="1" state="hidden" r:id="rId3"/>
  </sheets>
  <definedNames>
    <definedName name="Slicer_county">#N/A</definedName>
    <definedName name="Slicer_county1">#N/A</definedName>
    <definedName name="Slicer_facility">#N/A</definedName>
    <definedName name="Slicer_facility1">#N/A</definedName>
    <definedName name="Slicer_month">#N/A</definedName>
    <definedName name="Slicer_month1">#N/A</definedName>
    <definedName name="Slicer_sub_county">#N/A</definedName>
    <definedName name="Slicer_sub_county1">#N/A</definedName>
  </definedNames>
  <calcPr calcId="162913"/>
  <pivotCaches>
    <pivotCache cacheId="168"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F2" i="1"/>
  <c r="E2" i="1"/>
</calcChain>
</file>

<file path=xl/sharedStrings.xml><?xml version="1.0" encoding="utf-8"?>
<sst xmlns="http://schemas.openxmlformats.org/spreadsheetml/2006/main" count="1739" uniqueCount="236">
  <si>
    <t>county</t>
  </si>
  <si>
    <t>sub-county</t>
  </si>
  <si>
    <t>facility</t>
  </si>
  <si>
    <t>mflcode</t>
  </si>
  <si>
    <t>yearmonth</t>
  </si>
  <si>
    <t>month</t>
  </si>
  <si>
    <t>section</t>
  </si>
  <si>
    <t>code</t>
  </si>
  <si>
    <t>indicator</t>
  </si>
  <si>
    <t>order_no</t>
  </si>
  <si>
    <t>total 19m</t>
  </si>
  <si>
    <t>total 19f</t>
  </si>
  <si>
    <t>total</t>
  </si>
  <si>
    <t>Baringo</t>
  </si>
  <si>
    <t>Baringo Central</t>
  </si>
  <si>
    <t>Kabarnet District Hospital</t>
  </si>
  <si>
    <t>OT-010</t>
  </si>
  <si>
    <t>Adolescent currently on ART</t>
  </si>
  <si>
    <t/>
  </si>
  <si>
    <t>Nakuru</t>
  </si>
  <si>
    <t>Kuresoi South</t>
  </si>
  <si>
    <t>Olenguruone Sub-District Hospital</t>
  </si>
  <si>
    <t>Nakuru East</t>
  </si>
  <si>
    <t>Lanet Health Centre</t>
  </si>
  <si>
    <t>Mogorwa Health Centre</t>
  </si>
  <si>
    <t>Values</t>
  </si>
  <si>
    <t xml:space="preserve"> Total 19f</t>
  </si>
  <si>
    <t xml:space="preserve"> Total 19m</t>
  </si>
  <si>
    <t xml:space="preserve"> Total</t>
  </si>
  <si>
    <t>Count of code</t>
  </si>
  <si>
    <t>Salawa Health Centre</t>
  </si>
  <si>
    <t>Tenges Health Centre</t>
  </si>
  <si>
    <t>Baringo North</t>
  </si>
  <si>
    <t>Barwessa HealthCentre</t>
  </si>
  <si>
    <t>Kabartonjo District Hospital</t>
  </si>
  <si>
    <t>Kipsaraman Dispensary</t>
  </si>
  <si>
    <t>East Pokot</t>
  </si>
  <si>
    <t>Chemolingot District Hospital</t>
  </si>
  <si>
    <t>Koibatek</t>
  </si>
  <si>
    <t>Eldama Ravine District Hospital</t>
  </si>
  <si>
    <t>Esageri Health Centre</t>
  </si>
  <si>
    <t>Mercy Hospital</t>
  </si>
  <si>
    <t>Timboroa Health Centre</t>
  </si>
  <si>
    <t>Torongo Health Centre</t>
  </si>
  <si>
    <t>Marigat</t>
  </si>
  <si>
    <t>Kampi Samaki Health Centre</t>
  </si>
  <si>
    <t>Kimalel Health centre</t>
  </si>
  <si>
    <t>Marigat Catholic Mission</t>
  </si>
  <si>
    <t>Marigat Sub District Hospital</t>
  </si>
  <si>
    <t>Mochongoi Health Centre</t>
  </si>
  <si>
    <t>Ol-Arabel Dispensary</t>
  </si>
  <si>
    <t>Mogotio</t>
  </si>
  <si>
    <t>Emining Health Centre</t>
  </si>
  <si>
    <t>Kisanana Health Centre</t>
  </si>
  <si>
    <t>Mogotio Dispensary</t>
  </si>
  <si>
    <t>Mogotio Sub County Hospital (Baringo)</t>
  </si>
  <si>
    <t>Laikipia</t>
  </si>
  <si>
    <t>Laikipia East</t>
  </si>
  <si>
    <t>Kalalu Dispensary</t>
  </si>
  <si>
    <t>Lamuria Dispensary (Laikipia East)</t>
  </si>
  <si>
    <t>Likii Dispensary</t>
  </si>
  <si>
    <t>Matanya Dispensary</t>
  </si>
  <si>
    <t>Nanyuki Cottage Hospital</t>
  </si>
  <si>
    <t>Nanyuki District Hospital</t>
  </si>
  <si>
    <t>Ngobit Dispensary</t>
  </si>
  <si>
    <t>Solio Dispensary</t>
  </si>
  <si>
    <t>St Joseph Catholic Dispensary (Laikipia East)</t>
  </si>
  <si>
    <t>Laikipia North</t>
  </si>
  <si>
    <t>Chumvi Dispensary</t>
  </si>
  <si>
    <t>Doldol Health Centre</t>
  </si>
  <si>
    <t>East Laikipia Dispensary</t>
  </si>
  <si>
    <t>Ewaso Dispensary</t>
  </si>
  <si>
    <t>Kimanjo Dispensary</t>
  </si>
  <si>
    <t>Muramati Dispensary</t>
  </si>
  <si>
    <t>Naibor Dispensary</t>
  </si>
  <si>
    <t>Powys Dispensary</t>
  </si>
  <si>
    <t>Segera Mission Dispensary</t>
  </si>
  <si>
    <t>Laikipia West</t>
  </si>
  <si>
    <t>Bennedict Xvi Dispensary</t>
  </si>
  <si>
    <t>Maina Village Dispensary</t>
  </si>
  <si>
    <t>Melwa Health Centre</t>
  </si>
  <si>
    <t>Mutara Dispensary</t>
  </si>
  <si>
    <t>Mwenje Dispensary</t>
  </si>
  <si>
    <t>Ndindika Health Centre</t>
  </si>
  <si>
    <t>Ngarua Health Centre</t>
  </si>
  <si>
    <t>Nyahururu District Hospital</t>
  </si>
  <si>
    <t>Nyahururu Private Hospital</t>
  </si>
  <si>
    <t>Oljabet Health Centre</t>
  </si>
  <si>
    <t>Olmoran Health Centre</t>
  </si>
  <si>
    <t>Rumuruti District Hospital</t>
  </si>
  <si>
    <t>Sipili Health Centre</t>
  </si>
  <si>
    <t>Survey Dispensary</t>
  </si>
  <si>
    <t>Thome Dispensary</t>
  </si>
  <si>
    <t>Gilgil</t>
  </si>
  <si>
    <t>Eburru Dispensary</t>
  </si>
  <si>
    <t>Gilgil Astu Dispensary</t>
  </si>
  <si>
    <t>Gilgil Sub-District Hospital</t>
  </si>
  <si>
    <t>GOK Farm (Nahrc) Dispensary</t>
  </si>
  <si>
    <t>Holy Spirit Health Centre</t>
  </si>
  <si>
    <t>Karati Dispensary</t>
  </si>
  <si>
    <t>Karunga Dispensary</t>
  </si>
  <si>
    <t>Kiambogo Dispensary (Naivasha)</t>
  </si>
  <si>
    <t>Kiptangwanyi Dispensary</t>
  </si>
  <si>
    <t>Mbaruk Health Centre</t>
  </si>
  <si>
    <t>Miti-Mingi Dispensary</t>
  </si>
  <si>
    <t>Nys Dispensary (Gilgil)</t>
  </si>
  <si>
    <t>Ol-Jorai Health Center</t>
  </si>
  <si>
    <t>Rocco Dispensary</t>
  </si>
  <si>
    <t>St Mary's Hospital (Naivasha)</t>
  </si>
  <si>
    <t>St. Joseph RiftValley Hospital</t>
  </si>
  <si>
    <t>Kuresoi North</t>
  </si>
  <si>
    <t>Ikumbi Health Centre</t>
  </si>
  <si>
    <t>Kamara Dispensary</t>
  </si>
  <si>
    <t>Kuresoi Health Centre</t>
  </si>
  <si>
    <t>Murindoku Dispensary</t>
  </si>
  <si>
    <t>St Joseph Nursing home</t>
  </si>
  <si>
    <t>St Martin De Porres (Static)</t>
  </si>
  <si>
    <t>Total Dispensary</t>
  </si>
  <si>
    <t>Keringet Health Centre (Kuresoi)</t>
  </si>
  <si>
    <t>Kiptagich Dispensary</t>
  </si>
  <si>
    <t>Korao Dispensary</t>
  </si>
  <si>
    <t>Tonymed Medical Clinic</t>
  </si>
  <si>
    <t>Molo</t>
  </si>
  <si>
    <t>Elburgon Sub-District Hospital</t>
  </si>
  <si>
    <t>Gsu Dispensary</t>
  </si>
  <si>
    <t>Molo District Hospital</t>
  </si>
  <si>
    <t>Nyakiambi Dispensary</t>
  </si>
  <si>
    <t>Sachang'wan Dispensary</t>
  </si>
  <si>
    <t>St Clare Dispensary</t>
  </si>
  <si>
    <t>Turi (PCEA) Dispensary</t>
  </si>
  <si>
    <t>Naivasha</t>
  </si>
  <si>
    <t>ASN Upendo Village Dispensary</t>
  </si>
  <si>
    <t>Finlays  Hospital</t>
  </si>
  <si>
    <t>Holy Trinity Health Centre(Mai Mahiu)</t>
  </si>
  <si>
    <t>Karagita Dispensary</t>
  </si>
  <si>
    <t>Kijani (Mirera) Dispensary</t>
  </si>
  <si>
    <t>Mai Mahiu Health centre</t>
  </si>
  <si>
    <t>Maiela Health Centre</t>
  </si>
  <si>
    <t>Maraigushu Dispensary</t>
  </si>
  <si>
    <t>Moi Ndabi Dispensary</t>
  </si>
  <si>
    <t>Nacoharg Medical Centre</t>
  </si>
  <si>
    <t>Naivasha District Hospital</t>
  </si>
  <si>
    <t>Ndabibi Dispensary</t>
  </si>
  <si>
    <t>Ngondi Dispensary</t>
  </si>
  <si>
    <t>Northstar Alliance Wellness Centre (Mai Mahiu)</t>
  </si>
  <si>
    <t>Nyamathi Dispensary</t>
  </si>
  <si>
    <t>NYS Karate Dispensary</t>
  </si>
  <si>
    <t>Oserian Health Centre</t>
  </si>
  <si>
    <t>Wangu Community Dispensary</t>
  </si>
  <si>
    <t>Afraha Maternity and Nursing Home</t>
  </si>
  <si>
    <t>Algadir Medical Clinic</t>
  </si>
  <si>
    <t>Bondeni Dispensary (Nakuru Central)</t>
  </si>
  <si>
    <t>Bondeni Maternity</t>
  </si>
  <si>
    <t>Family Health options Kenya (Nakuru)</t>
  </si>
  <si>
    <t>Fountain Medical clinic</t>
  </si>
  <si>
    <t>Hekima Dispensary</t>
  </si>
  <si>
    <t>Langa Langa Health Centre</t>
  </si>
  <si>
    <t>Menengai Dispensary</t>
  </si>
  <si>
    <t>Mercy Mission Hospital  Annex  (Nakuru)</t>
  </si>
  <si>
    <t>Mirugi Kariuki Dispensary</t>
  </si>
  <si>
    <t>Nakuru Nursing Home</t>
  </si>
  <si>
    <t>St Elizabeth Nursing Home</t>
  </si>
  <si>
    <t>Valley Hospital</t>
  </si>
  <si>
    <t>Nakuru North</t>
  </si>
  <si>
    <t>Bahati Dispensary</t>
  </si>
  <si>
    <t>Bahati District Hospital</t>
  </si>
  <si>
    <t>Dundori Health Centre</t>
  </si>
  <si>
    <t>Engashura Health Centre</t>
  </si>
  <si>
    <t>Esther Memorial Nursing Home</t>
  </si>
  <si>
    <t>Impact Health Care</t>
  </si>
  <si>
    <t>Kabatini Health Centre</t>
  </si>
  <si>
    <t>Kiwamu Dispensary</t>
  </si>
  <si>
    <t>St Antony Health Centre</t>
  </si>
  <si>
    <t>Wesley Health Centre</t>
  </si>
  <si>
    <t>Nakuru West</t>
  </si>
  <si>
    <t>Annex Hospital (Nakuru)</t>
  </si>
  <si>
    <t>FITC Dispensary</t>
  </si>
  <si>
    <t>Industrial Area Dispensary</t>
  </si>
  <si>
    <t>Kapkures Dispensary (Nakuru Central)</t>
  </si>
  <si>
    <t>Mother Kevin Dispensary (Catholic)</t>
  </si>
  <si>
    <t>Nakuru Heart Centre</t>
  </si>
  <si>
    <t>Nakuru Provincial General Hospital (PGH)</t>
  </si>
  <si>
    <t>Nakuru War Memorial Hospital</t>
  </si>
  <si>
    <t>Nakuru West (PCEA) Health Centre</t>
  </si>
  <si>
    <t>Nakuru West Health Centre</t>
  </si>
  <si>
    <t>Rhonda Dispensary and Maternity</t>
  </si>
  <si>
    <t>Shabab Integrated Clinic</t>
  </si>
  <si>
    <t>Sunrise  Evans Hospital</t>
  </si>
  <si>
    <t>Njoro</t>
  </si>
  <si>
    <t>Egerton University</t>
  </si>
  <si>
    <t>Huruma Dispensary</t>
  </si>
  <si>
    <t>Kihingo Dispensary (CDF)</t>
  </si>
  <si>
    <t>Lare Health Centre</t>
  </si>
  <si>
    <t>Mau Narok Health Centre</t>
  </si>
  <si>
    <t>Neissuit Dispensary</t>
  </si>
  <si>
    <t>Njoro Health Centre</t>
  </si>
  <si>
    <t>Piave Dispensary</t>
  </si>
  <si>
    <t>Rongai</t>
  </si>
  <si>
    <t>Kabarak Health Centre</t>
  </si>
  <si>
    <t>Mogotio RHDC</t>
  </si>
  <si>
    <t>North Star Alliance VCT</t>
  </si>
  <si>
    <t>Nyamamithi Dispensary</t>
  </si>
  <si>
    <t>Rongai Health Centre</t>
  </si>
  <si>
    <t>Subukia</t>
  </si>
  <si>
    <t>Kabazi Health Centre</t>
  </si>
  <si>
    <t>Mbogoini Dispensary</t>
  </si>
  <si>
    <t>Simboiyon Dispensary</t>
  </si>
  <si>
    <t>Subukia Health Centre</t>
  </si>
  <si>
    <t>Upper Solai Health Centre</t>
  </si>
  <si>
    <t>Wei Dispensary</t>
  </si>
  <si>
    <t>Samburu</t>
  </si>
  <si>
    <t>Samburu Central</t>
  </si>
  <si>
    <t>Kisima Health Centre</t>
  </si>
  <si>
    <t>Longewan Dispensary</t>
  </si>
  <si>
    <t>Loosuk Health Centre</t>
  </si>
  <si>
    <t>Maralal Catholic Dispensary</t>
  </si>
  <si>
    <t>Maralal District Hospital</t>
  </si>
  <si>
    <t>Seketet Dispensary</t>
  </si>
  <si>
    <t>Suguta Marmar Health Centre</t>
  </si>
  <si>
    <t>Samburu East</t>
  </si>
  <si>
    <t>Archers Post Health Centre</t>
  </si>
  <si>
    <t>Archers Post Sub-County Hospital</t>
  </si>
  <si>
    <t>Catholic Hospital Wamba</t>
  </si>
  <si>
    <t>Lodungokwe Health Centre</t>
  </si>
  <si>
    <t>Ngilai Dispensary</t>
  </si>
  <si>
    <t>Sereolipi Health Centre</t>
  </si>
  <si>
    <t>Swari Model Health Centre</t>
  </si>
  <si>
    <t>Wamba Health Centre</t>
  </si>
  <si>
    <t>Samburu North</t>
  </si>
  <si>
    <t>Baragoi Sub-District Hospital</t>
  </si>
  <si>
    <t>Barsaloi GK Dispensary</t>
  </si>
  <si>
    <t>Latakweny Dispensary</t>
  </si>
  <si>
    <t>Lesirikan Health Centre</t>
  </si>
  <si>
    <t>Marti Dispensary</t>
  </si>
  <si>
    <t>South Horr Dispensary</t>
  </si>
  <si>
    <t>Baseline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</si>
</sst>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indexed="8"/>
      <name val="Calibri"/>
      <family val="2"/>
      <scheme val="minor"/>
    </font>
    <font>
      <sz val="11"/>
      <color indexed="8"/>
      <name val="Daytona"/>
    </font>
    <font>
      <sz val="11"/>
      <color indexed="8"/>
      <name val="Daytona"/>
    </font>
    <font>
      <sz val="11"/>
      <color theme="0"/>
      <name val="Calibri"/>
      <family val="2"/>
      <scheme val="minor"/>
    </font>
  </fonts>
  <fills count="4">
    <fill>
      <patternFill patternType="none"/>
    </fill>
    <fill>
      <patternFill patternType="gray125"/>
    </fill>
    <fill>
      <patternFill patternType="solid">
        <fgColor indexed="22"/>
      </patternFill>
    </fill>
    <fill>
      <patternFill patternType="solid">
        <fgColor theme="5" tint="0.59999389629810485"/>
        <bgColor indexed="64"/>
      </patternFill>
    </fill>
  </fills>
  <borders count="23">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style="thin">
        <color indexed="17"/>
      </right>
      <top style="thin">
        <color indexed="17"/>
      </top>
      <bottom/>
      <diagonal/>
    </border>
    <border>
      <left style="thin">
        <color indexed="17"/>
      </left>
      <right style="thin">
        <color indexed="17"/>
      </right>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top/>
      <bottom style="thin">
        <color indexed="17"/>
      </bottom>
      <diagonal/>
    </border>
    <border>
      <left/>
      <right style="thin">
        <color indexed="17"/>
      </right>
      <top style="thin">
        <color indexed="17"/>
      </top>
      <bottom/>
      <diagonal/>
    </border>
    <border>
      <left style="thin">
        <color indexed="17"/>
      </left>
      <right/>
      <top style="thin">
        <color indexed="17"/>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medium">
        <color theme="5"/>
      </right>
      <top style="medium">
        <color theme="5"/>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medium">
        <color theme="5"/>
      </left>
      <right style="thin">
        <color theme="5"/>
      </right>
      <top style="thin">
        <color theme="5"/>
      </top>
      <bottom style="medium">
        <color theme="5"/>
      </bottom>
      <diagonal/>
    </border>
    <border>
      <left style="thin">
        <color theme="5"/>
      </left>
      <right style="thin">
        <color theme="5"/>
      </right>
      <top style="thin">
        <color theme="5"/>
      </top>
      <bottom style="medium">
        <color theme="5"/>
      </bottom>
      <diagonal/>
    </border>
    <border>
      <left style="medium">
        <color theme="5"/>
      </left>
      <right style="thin">
        <color theme="5"/>
      </right>
      <top style="medium">
        <color theme="5"/>
      </top>
      <bottom style="medium">
        <color theme="5"/>
      </bottom>
      <diagonal/>
    </border>
    <border>
      <left style="thin">
        <color theme="5"/>
      </left>
      <right style="thin">
        <color theme="5"/>
      </right>
      <top style="medium">
        <color theme="5"/>
      </top>
      <bottom style="medium">
        <color theme="5"/>
      </bottom>
      <diagonal/>
    </border>
    <border>
      <left style="thin">
        <color theme="5"/>
      </left>
      <right style="medium">
        <color theme="5"/>
      </right>
      <top style="medium">
        <color theme="5"/>
      </top>
      <bottom style="medium">
        <color theme="5"/>
      </bottom>
      <diagonal/>
    </border>
    <border>
      <left style="medium">
        <color theme="5"/>
      </left>
      <right style="medium">
        <color theme="5"/>
      </right>
      <top style="medium">
        <color theme="5"/>
      </top>
      <bottom style="thin">
        <color theme="5"/>
      </bottom>
      <diagonal/>
    </border>
    <border>
      <left style="medium">
        <color theme="5"/>
      </left>
      <right style="medium">
        <color theme="5"/>
      </right>
      <top style="thin">
        <color theme="5"/>
      </top>
      <bottom style="thin">
        <color theme="5"/>
      </bottom>
      <diagonal/>
    </border>
    <border>
      <left style="medium">
        <color theme="5"/>
      </left>
      <right style="medium">
        <color theme="5"/>
      </right>
      <top style="thin">
        <color theme="5"/>
      </top>
      <bottom style="medium">
        <color theme="5"/>
      </bottom>
      <diagonal/>
    </border>
  </borders>
  <cellStyleXfs count="1">
    <xf numFmtId="0" fontId="0" fillId="0" borderId="0"/>
  </cellStyleXfs>
  <cellXfs count="48">
    <xf numFmtId="0" fontId="0" fillId="0" borderId="0" xfId="0"/>
    <xf numFmtId="0" fontId="2" fillId="2" borderId="6" xfId="0" applyFont="1" applyFill="1" applyBorder="1" applyAlignment="1">
      <alignment horizontal="left" wrapText="1"/>
    </xf>
    <xf numFmtId="0" fontId="2" fillId="2" borderId="4" xfId="0" applyFont="1" applyFill="1" applyBorder="1" applyAlignment="1">
      <alignment horizontal="left" wrapText="1"/>
    </xf>
    <xf numFmtId="0" fontId="2" fillId="2" borderId="7" xfId="0" applyFont="1" applyFill="1" applyBorder="1" applyAlignment="1">
      <alignment horizontal="left" wrapText="1"/>
    </xf>
    <xf numFmtId="0" fontId="0" fillId="0" borderId="0" xfId="0" applyAlignment="1">
      <alignment horizontal="center" vertical="center"/>
    </xf>
    <xf numFmtId="0" fontId="0" fillId="0" borderId="0" xfId="0" applyAlignment="1">
      <alignment vertical="center"/>
    </xf>
    <xf numFmtId="0" fontId="0" fillId="0" borderId="0" xfId="0" applyAlignment="1"/>
    <xf numFmtId="0" fontId="0" fillId="0" borderId="0" xfId="0" applyAlignment="1">
      <alignment horizontal="left" vertical="center"/>
    </xf>
    <xf numFmtId="0" fontId="0" fillId="0" borderId="10" xfId="0" pivotButton="1" applyBorder="1" applyAlignment="1">
      <alignment horizontal="center"/>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1" xfId="0" pivotButton="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11" xfId="0" applyFill="1" applyBorder="1" applyAlignment="1">
      <alignment horizontal="center" vertical="center"/>
    </xf>
    <xf numFmtId="0" fontId="0" fillId="3" borderId="11" xfId="0" applyFill="1" applyBorder="1" applyAlignment="1">
      <alignment horizontal="center"/>
    </xf>
    <xf numFmtId="0" fontId="0" fillId="3" borderId="17" xfId="0" applyFill="1" applyBorder="1" applyAlignment="1">
      <alignment horizontal="center" vertical="center"/>
    </xf>
    <xf numFmtId="0" fontId="0" fillId="3" borderId="19" xfId="0" applyFill="1" applyBorder="1" applyAlignment="1">
      <alignment horizontal="center" vertical="center"/>
    </xf>
    <xf numFmtId="0" fontId="0" fillId="0" borderId="11" xfId="0" applyBorder="1" applyAlignment="1">
      <alignment horizontal="center" vertical="center" wrapText="1"/>
    </xf>
    <xf numFmtId="0" fontId="0" fillId="3" borderId="17" xfId="0" applyFill="1" applyBorder="1" applyAlignment="1">
      <alignment horizontal="center" vertical="center" wrapText="1"/>
    </xf>
    <xf numFmtId="0" fontId="0" fillId="3" borderId="19" xfId="0" applyFill="1" applyBorder="1" applyAlignment="1">
      <alignment horizontal="center" vertical="center" wrapText="1"/>
    </xf>
    <xf numFmtId="0" fontId="1" fillId="0" borderId="2"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0" borderId="8" xfId="0" applyFont="1" applyBorder="1" applyAlignment="1">
      <alignment horizontal="left"/>
    </xf>
    <xf numFmtId="0" fontId="1" fillId="0" borderId="3" xfId="0" applyFont="1" applyBorder="1" applyAlignment="1">
      <alignment horizontal="left"/>
    </xf>
    <xf numFmtId="0" fontId="1" fillId="0" borderId="9" xfId="0" applyFont="1" applyBorder="1" applyAlignment="1">
      <alignment horizontal="left"/>
    </xf>
    <xf numFmtId="0" fontId="0" fillId="3" borderId="18" xfId="0" applyFill="1" applyBorder="1" applyAlignment="1">
      <alignment horizontal="center" vertical="center" wrapText="1"/>
    </xf>
    <xf numFmtId="0" fontId="0" fillId="0" borderId="17" xfId="0" pivotButton="1" applyBorder="1" applyAlignment="1"/>
    <xf numFmtId="0" fontId="0" fillId="3" borderId="18" xfId="0" applyFill="1" applyBorder="1" applyAlignment="1"/>
    <xf numFmtId="0" fontId="0" fillId="0" borderId="13" xfId="0" pivotButton="1" applyBorder="1" applyAlignment="1"/>
    <xf numFmtId="0" fontId="0" fillId="0" borderId="10" xfId="0" pivotButton="1" applyBorder="1" applyAlignment="1"/>
    <xf numFmtId="0" fontId="0" fillId="3" borderId="19" xfId="0" applyFill="1" applyBorder="1" applyAlignment="1"/>
    <xf numFmtId="0" fontId="0" fillId="0" borderId="12" xfId="0" pivotButton="1" applyBorder="1" applyAlignment="1">
      <alignment horizontal="center"/>
    </xf>
    <xf numFmtId="0" fontId="3" fillId="0" borderId="20" xfId="0" applyNumberFormat="1" applyFont="1" applyBorder="1" applyAlignment="1">
      <alignment horizontal="center" vertical="center"/>
    </xf>
    <xf numFmtId="0" fontId="3" fillId="0" borderId="21" xfId="0" applyNumberFormat="1" applyFont="1" applyBorder="1" applyAlignment="1">
      <alignment horizontal="center" vertical="center"/>
    </xf>
    <xf numFmtId="0" fontId="3" fillId="0" borderId="22" xfId="0" applyNumberFormat="1" applyFont="1" applyBorder="1" applyAlignment="1">
      <alignment horizontal="center" vertical="center"/>
    </xf>
    <xf numFmtId="0" fontId="0" fillId="0" borderId="17" xfId="0" applyNumberFormat="1" applyBorder="1" applyAlignment="1">
      <alignment horizontal="center" vertical="center"/>
    </xf>
    <xf numFmtId="0" fontId="0" fillId="0" borderId="18" xfId="0" applyNumberFormat="1" applyBorder="1" applyAlignment="1">
      <alignment horizontal="center" vertical="center"/>
    </xf>
    <xf numFmtId="0" fontId="0" fillId="0" borderId="19" xfId="0" applyNumberForma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xf numFmtId="0" fontId="0" fillId="0" borderId="15" xfId="0" applyBorder="1" applyAlignment="1"/>
    <xf numFmtId="0" fontId="0" fillId="0" borderId="10" xfId="0" applyBorder="1" applyAlignment="1">
      <alignment horizontal="center" vertical="center" wrapText="1"/>
    </xf>
    <xf numFmtId="0" fontId="0" fillId="0" borderId="10" xfId="0" applyBorder="1" applyAlignment="1"/>
    <xf numFmtId="0" fontId="0" fillId="0" borderId="16" xfId="0" applyBorder="1" applyAlignment="1"/>
  </cellXfs>
  <cellStyles count="1">
    <cellStyle name="Normal" xfId="0" builtinId="0"/>
  </cellStyles>
  <dxfs count="583">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numFmt numFmtId="0" formatCode="General"/>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font>
        <color theme="0"/>
      </font>
    </dxf>
    <dxf>
      <font>
        <color rgb="FFFF0000"/>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32807</xdr:colOff>
      <xdr:row>4</xdr:row>
      <xdr:rowOff>21695</xdr:rowOff>
    </xdr:from>
    <xdr:to>
      <xdr:col>9</xdr:col>
      <xdr:colOff>539750</xdr:colOff>
      <xdr:row>12</xdr:row>
      <xdr:rowOff>100541</xdr:rowOff>
    </xdr:to>
    <mc:AlternateContent xmlns:mc="http://schemas.openxmlformats.org/markup-compatibility/2006" xmlns:a14="http://schemas.microsoft.com/office/drawing/2010/main">
      <mc:Choice Requires="a14">
        <xdr:graphicFrame macro="">
          <xdr:nvGraphicFramePr>
            <xdr:cNvPr id="2"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774390" y="794278"/>
              <a:ext cx="1798110" cy="151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548216</xdr:colOff>
      <xdr:row>4</xdr:row>
      <xdr:rowOff>21166</xdr:rowOff>
    </xdr:from>
    <xdr:to>
      <xdr:col>12</xdr:col>
      <xdr:colOff>418041</xdr:colOff>
      <xdr:row>11</xdr:row>
      <xdr:rowOff>95250</xdr:rowOff>
    </xdr:to>
    <mc:AlternateContent xmlns:mc="http://schemas.openxmlformats.org/markup-compatibility/2006" xmlns:a14="http://schemas.microsoft.com/office/drawing/2010/main">
      <mc:Choice Requires="a14">
        <xdr:graphicFrame macro="">
          <xdr:nvGraphicFramePr>
            <xdr:cNvPr id="3"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8580966" y="793749"/>
              <a:ext cx="1806575"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19049</xdr:colOff>
      <xdr:row>12</xdr:row>
      <xdr:rowOff>119590</xdr:rowOff>
    </xdr:from>
    <xdr:to>
      <xdr:col>9</xdr:col>
      <xdr:colOff>556682</xdr:colOff>
      <xdr:row>26</xdr:row>
      <xdr:rowOff>117474</xdr:rowOff>
    </xdr:to>
    <mc:AlternateContent xmlns:mc="http://schemas.openxmlformats.org/markup-compatibility/2006" xmlns:a14="http://schemas.microsoft.com/office/drawing/2010/main">
      <mc:Choice Requires="a14">
        <xdr:graphicFrame macro="">
          <xdr:nvGraphicFramePr>
            <xdr:cNvPr id="4" name="facility 1"/>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6760632" y="2331507"/>
              <a:ext cx="1828800" cy="251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587903</xdr:colOff>
      <xdr:row>12</xdr:row>
      <xdr:rowOff>118003</xdr:rowOff>
    </xdr:from>
    <xdr:to>
      <xdr:col>12</xdr:col>
      <xdr:colOff>473603</xdr:colOff>
      <xdr:row>26</xdr:row>
      <xdr:rowOff>115886</xdr:rowOff>
    </xdr:to>
    <mc:AlternateContent xmlns:mc="http://schemas.openxmlformats.org/markup-compatibility/2006" xmlns:a14="http://schemas.microsoft.com/office/drawing/2010/main">
      <mc:Choice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620653" y="2329920"/>
              <a:ext cx="1822450" cy="251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32807</xdr:colOff>
      <xdr:row>4</xdr:row>
      <xdr:rowOff>21695</xdr:rowOff>
    </xdr:from>
    <xdr:to>
      <xdr:col>9</xdr:col>
      <xdr:colOff>566206</xdr:colOff>
      <xdr:row>17</xdr:row>
      <xdr:rowOff>135994</xdr:rowOff>
    </xdr:to>
    <mc:AlternateContent xmlns:mc="http://schemas.openxmlformats.org/markup-compatibility/2006" xmlns:a14="http://schemas.microsoft.com/office/drawing/2010/main">
      <mc:Choice Requires="a14">
        <xdr:graphicFrame macro="">
          <xdr:nvGraphicFramePr>
            <xdr:cNvPr id="2"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139766" y="794278"/>
              <a:ext cx="1824566" cy="251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558799</xdr:colOff>
      <xdr:row>4</xdr:row>
      <xdr:rowOff>31749</xdr:rowOff>
    </xdr:from>
    <xdr:to>
      <xdr:col>12</xdr:col>
      <xdr:colOff>428624</xdr:colOff>
      <xdr:row>17</xdr:row>
      <xdr:rowOff>146578</xdr:rowOff>
    </xdr:to>
    <mc:AlternateContent xmlns:mc="http://schemas.openxmlformats.org/markup-compatibility/2006" xmlns:a14="http://schemas.microsoft.com/office/drawing/2010/main">
      <mc:Choice Requires="a14">
        <xdr:graphicFrame macro="">
          <xdr:nvGraphicFramePr>
            <xdr:cNvPr id="3"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0956925" y="804332"/>
              <a:ext cx="1806575" cy="2517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29632</xdr:colOff>
      <xdr:row>17</xdr:row>
      <xdr:rowOff>140757</xdr:rowOff>
    </xdr:from>
    <xdr:to>
      <xdr:col>9</xdr:col>
      <xdr:colOff>571498</xdr:colOff>
      <xdr:row>31</xdr:row>
      <xdr:rowOff>64557</xdr:rowOff>
    </xdr:to>
    <mc:AlternateContent xmlns:mc="http://schemas.openxmlformats.org/markup-compatibility/2006" xmlns:a14="http://schemas.microsoft.com/office/drawing/2010/main">
      <mc:Choice Requires="a14">
        <xdr:graphicFrame macro="">
          <xdr:nvGraphicFramePr>
            <xdr:cNvPr id="4"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9136591" y="3315757"/>
              <a:ext cx="1833033" cy="251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577319</xdr:colOff>
      <xdr:row>17</xdr:row>
      <xdr:rowOff>128060</xdr:rowOff>
    </xdr:from>
    <xdr:to>
      <xdr:col>12</xdr:col>
      <xdr:colOff>423332</xdr:colOff>
      <xdr:row>31</xdr:row>
      <xdr:rowOff>51859</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975445" y="3303060"/>
              <a:ext cx="1782763" cy="251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685.5596224537" createdVersion="6" refreshedVersion="6" minRefreshableVersion="3" recordCount="187">
  <cacheSource type="worksheet">
    <worksheetSource name="Table2"/>
  </cacheSource>
  <cacheFields count="13">
    <cacheField name="county" numFmtId="0">
      <sharedItems count="4">
        <s v="Baringo"/>
        <s v="Laikipia"/>
        <s v="Nakuru"/>
        <s v="Samburu"/>
      </sharedItems>
    </cacheField>
    <cacheField name="sub-county" numFmtId="0">
      <sharedItems count="23">
        <s v="Baringo Central"/>
        <s v="Baringo North"/>
        <s v="East Pokot"/>
        <s v="Koibatek"/>
        <s v="Marigat"/>
        <s v="Mogotio"/>
        <s v="Laikipia East"/>
        <s v="Laikipia North"/>
        <s v="Laikipia West"/>
        <s v="Gilgil"/>
        <s v="Kuresoi North"/>
        <s v="Kuresoi South"/>
        <s v="Molo"/>
        <s v="Naivasha"/>
        <s v="Nakuru East"/>
        <s v="Nakuru North"/>
        <s v="Nakuru West"/>
        <s v="Njoro"/>
        <s v="Rongai"/>
        <s v="Subukia"/>
        <s v="Samburu Central"/>
        <s v="Samburu East"/>
        <s v="Samburu North"/>
      </sharedItems>
    </cacheField>
    <cacheField name="facility" numFmtId="0">
      <sharedItems count="187">
        <s v="Kabarnet District Hospital"/>
        <s v="Mogorwa Health Centre"/>
        <s v="Salawa Health Centre"/>
        <s v="Tenges Health Centre"/>
        <s v="Barwessa HealthCentre"/>
        <s v="Kabartonjo District Hospital"/>
        <s v="Kipsaraman Dispensary"/>
        <s v="Chemolingot District Hospital"/>
        <s v="Eldama Ravine District Hospital"/>
        <s v="Esageri Health Centre"/>
        <s v="Mercy Hospital"/>
        <s v="Timboroa Health Centre"/>
        <s v="Torongo Health Centre"/>
        <s v="Kampi Samaki Health Centre"/>
        <s v="Kimalel Health centre"/>
        <s v="Marigat Catholic Mission"/>
        <s v="Marigat Sub District Hospital"/>
        <s v="Mochongoi Health Centre"/>
        <s v="Ol-Arabel Dispensary"/>
        <s v="Emining Health Centre"/>
        <s v="Kisanana Health Centre"/>
        <s v="Mogotio Dispensary"/>
        <s v="Mogotio Sub County Hospital (Baringo)"/>
        <s v="Kalalu Dispensary"/>
        <s v="Lamuria Dispensary (Laikipia East)"/>
        <s v="Likii Dispensary"/>
        <s v="Matanya Dispensary"/>
        <s v="Nanyuki Cottage Hospital"/>
        <s v="Nanyuki District Hospital"/>
        <s v="Ngobit Dispensary"/>
        <s v="Solio Dispensary"/>
        <s v="St Joseph Catholic Dispensary (Laikipia East)"/>
        <s v="Chumvi Dispensary"/>
        <s v="Doldol Health Centre"/>
        <s v="East Laikipia Dispensary"/>
        <s v="Ewaso Dispensary"/>
        <s v="Kimanjo Dispensary"/>
        <s v="Muramati Dispensary"/>
        <s v="Naibor Dispensary"/>
        <s v="Powys Dispensary"/>
        <s v="Segera Mission Dispensary"/>
        <s v="Bennedict Xvi Dispensary"/>
        <s v="Maina Village Dispensary"/>
        <s v="Melwa Health Centre"/>
        <s v="Mutara Dispensary"/>
        <s v="Mwenje Dispensary"/>
        <s v="Ndindika Health Centre"/>
        <s v="Ngarua Health Centre"/>
        <s v="Nyahururu District Hospital"/>
        <s v="Nyahururu Private Hospital"/>
        <s v="Oljabet Health Centre"/>
        <s v="Olmoran Health Centre"/>
        <s v="Rumuruti District Hospital"/>
        <s v="Sipili Health Centre"/>
        <s v="Survey Dispensary"/>
        <s v="Thome Dispensary"/>
        <s v="Eburru Dispensary"/>
        <s v="Gilgil Astu Dispensary"/>
        <s v="Gilgil Sub-District Hospital"/>
        <s v="GOK Farm (Nahrc) Dispensary"/>
        <s v="Holy Spirit Health Centre"/>
        <s v="Karati Dispensary"/>
        <s v="Karunga Dispensary"/>
        <s v="Kiambogo Dispensary (Naivasha)"/>
        <s v="Kiptangwanyi Dispensary"/>
        <s v="Mbaruk Health Centre"/>
        <s v="Miti-Mingi Dispensary"/>
        <s v="Nys Dispensary (Gilgil)"/>
        <s v="Ol-Jorai Health Center"/>
        <s v="Rocco Dispensary"/>
        <s v="St Mary's Hospital (Naivasha)"/>
        <s v="St. Joseph RiftValley Hospital"/>
        <s v="Ikumbi Health Centre"/>
        <s v="Kamara Dispensary"/>
        <s v="Kuresoi Health Centre"/>
        <s v="Murindoku Dispensary"/>
        <s v="St Joseph Nursing home"/>
        <s v="St Martin De Porres (Static)"/>
        <s v="Total Dispensary"/>
        <s v="Keringet Health Centre (Kuresoi)"/>
        <s v="Kiptagich Dispensary"/>
        <s v="Korao Dispensary"/>
        <s v="Olenguruone Sub-District Hospital"/>
        <s v="Tonymed Medical Clinic"/>
        <s v="Elburgon Sub-District Hospital"/>
        <s v="Gsu Dispensary"/>
        <s v="Molo District Hospital"/>
        <s v="Nyakiambi Dispensary"/>
        <s v="Sachang'wan Dispensary"/>
        <s v="St Clare Dispensary"/>
        <s v="Turi (PCEA) Dispensary"/>
        <s v="ASN Upendo Village Dispensary"/>
        <s v="Finlays  Hospital"/>
        <s v="Holy Trinity Health Centre(Mai Mahiu)"/>
        <s v="Karagita Dispensary"/>
        <s v="Kijani (Mirera) Dispensary"/>
        <s v="Mai Mahiu Health centre"/>
        <s v="Maiela Health Centre"/>
        <s v="Maraigushu Dispensary"/>
        <s v="Moi Ndabi Dispensary"/>
        <s v="Nacoharg Medical Centre"/>
        <s v="Naivasha District Hospital"/>
        <s v="Ndabibi Dispensary"/>
        <s v="Ngondi Dispensary"/>
        <s v="Northstar Alliance Wellness Centre (Mai Mahiu)"/>
        <s v="Nyamathi Dispensary"/>
        <s v="NYS Karate Dispensary"/>
        <s v="Oserian Health Centre"/>
        <s v="Wangu Community Dispensary"/>
        <s v="Afraha Maternity and Nursing Home"/>
        <s v="Algadir Medical Clinic"/>
        <s v="Bondeni Dispensary (Nakuru Central)"/>
        <s v="Bondeni Maternity"/>
        <s v="Family Health options Kenya (Nakuru)"/>
        <s v="Fountain Medical clinic"/>
        <s v="Hekima Dispensary"/>
        <s v="Lanet Health Centre"/>
        <s v="Langa Langa Health Centre"/>
        <s v="Menengai Dispensary"/>
        <s v="Mercy Mission Hospital  Annex  (Nakuru)"/>
        <s v="Mirugi Kariuki Dispensary"/>
        <s v="Nakuru Nursing Home"/>
        <s v="St Elizabeth Nursing Home"/>
        <s v="Valley Hospital"/>
        <s v="Bahati Dispensary"/>
        <s v="Bahati District Hospital"/>
        <s v="Dundori Health Centre"/>
        <s v="Engashura Health Centre"/>
        <s v="Esther Memorial Nursing Home"/>
        <s v="Impact Health Care"/>
        <s v="Kabatini Health Centre"/>
        <s v="Kiwamu Dispensary"/>
        <s v="St Antony Health Centre"/>
        <s v="Wesley Health Centre"/>
        <s v="Annex Hospital (Nakuru)"/>
        <s v="FITC Dispensary"/>
        <s v="Industrial Area Dispensary"/>
        <s v="Kapkures Dispensary (Nakuru Central)"/>
        <s v="Mother Kevin Dispensary (Catholic)"/>
        <s v="Nakuru Heart Centre"/>
        <s v="Nakuru Provincial General Hospital (PGH)"/>
        <s v="Nakuru War Memorial Hospital"/>
        <s v="Nakuru West (PCEA) Health Centre"/>
        <s v="Nakuru West Health Centre"/>
        <s v="Rhonda Dispensary and Maternity"/>
        <s v="Shabab Integrated Clinic"/>
        <s v="Sunrise  Evans Hospital"/>
        <s v="Egerton University"/>
        <s v="Huruma Dispensary"/>
        <s v="Kihingo Dispensary (CDF)"/>
        <s v="Lare Health Centre"/>
        <s v="Mau Narok Health Centre"/>
        <s v="Neissuit Dispensary"/>
        <s v="Njoro Health Centre"/>
        <s v="Piave Dispensary"/>
        <s v="Kabarak Health Centre"/>
        <s v="Mogotio RHDC"/>
        <s v="North Star Alliance VCT"/>
        <s v="Nyamamithi Dispensary"/>
        <s v="Rongai Health Centre"/>
        <s v="Kabazi Health Centre"/>
        <s v="Mbogoini Dispensary"/>
        <s v="Simboiyon Dispensary"/>
        <s v="Subukia Health Centre"/>
        <s v="Upper Solai Health Centre"/>
        <s v="Wei Dispensary"/>
        <s v="Kisima Health Centre"/>
        <s v="Longewan Dispensary"/>
        <s v="Loosuk Health Centre"/>
        <s v="Maralal Catholic Dispensary"/>
        <s v="Maralal District Hospital"/>
        <s v="Seketet Dispensary"/>
        <s v="Suguta Marmar Health Centre"/>
        <s v="Archers Post Health Centre"/>
        <s v="Archers Post Sub-County Hospital"/>
        <s v="Catholic Hospital Wamba"/>
        <s v="Lodungokwe Health Centre"/>
        <s v="Ngilai Dispensary"/>
        <s v="Sereolipi Health Centre"/>
        <s v="Swari Model Health Centre"/>
        <s v="Wamba Health Centre"/>
        <s v="Baragoi Sub-District Hospital"/>
        <s v="Barsaloi GK Dispensary"/>
        <s v="Latakweny Dispensary"/>
        <s v="Lesirikan Health Centre"/>
        <s v="Marti Dispensary"/>
        <s v="South Horr Dispensary"/>
      </sharedItems>
    </cacheField>
    <cacheField name="mflcode" numFmtId="0">
      <sharedItems containsSemiMixedTypes="0" containsString="0" containsNumber="1" containsInteger="1" minValue="10056" maxValue="25155" count="187">
        <n v="14607"/>
        <n v="15197"/>
        <n v="15522"/>
        <n v="15718"/>
        <n v="14243"/>
        <n v="14609"/>
        <n v="14912"/>
        <n v="14321"/>
        <n v="14432"/>
        <n v="14477"/>
        <n v="15174"/>
        <n v="15725"/>
        <n v="15735"/>
        <n v="14677"/>
        <n v="14867"/>
        <n v="15137"/>
        <n v="15138"/>
        <n v="15192"/>
        <n v="15386"/>
        <n v="14446"/>
        <n v="14940"/>
        <n v="15198"/>
        <n v="20005"/>
        <n v="14659"/>
        <n v="15007"/>
        <n v="15035"/>
        <n v="15152"/>
        <n v="15304"/>
        <n v="15305"/>
        <n v="15349"/>
        <n v="17575"/>
        <n v="15646"/>
        <n v="14391"/>
        <n v="14404"/>
        <n v="21122"/>
        <n v="14483"/>
        <n v="14869"/>
        <n v="15253"/>
        <n v="21248"/>
        <n v="22950"/>
        <n v="17029"/>
        <n v="10056"/>
        <n v="10672"/>
        <n v="15170"/>
        <n v="15261"/>
        <n v="15266"/>
        <n v="15325"/>
        <n v="15339"/>
        <n v="10890"/>
        <n v="10891"/>
        <n v="15404"/>
        <n v="15417"/>
        <n v="15502"/>
        <n v="15589"/>
        <n v="15690"/>
        <n v="23140"/>
        <n v="14425"/>
        <n v="14508"/>
        <n v="14510"/>
        <n v="14513"/>
        <n v="14549"/>
        <n v="14802"/>
        <n v="14805"/>
        <n v="14845"/>
        <n v="14926"/>
        <n v="18824"/>
        <n v="15190"/>
        <n v="15377"/>
        <n v="15406"/>
        <n v="15489"/>
        <n v="15654"/>
        <n v="25155"/>
        <n v="14559"/>
        <n v="14668"/>
        <n v="16683"/>
        <n v="17191"/>
        <n v="16409"/>
        <n v="15651"/>
        <n v="16403"/>
        <n v="14836"/>
        <n v="14924"/>
        <n v="16391"/>
        <n v="15398"/>
        <n v="16682"/>
        <n v="14431"/>
        <n v="16413"/>
        <n v="15212"/>
        <n v="15370"/>
        <n v="15509"/>
        <n v="15635"/>
        <n v="16820"/>
        <n v="15762"/>
        <n v="14551"/>
        <n v="14550"/>
        <n v="14801"/>
        <n v="17821"/>
        <n v="15108"/>
        <n v="15106"/>
        <n v="15124"/>
        <n v="15203"/>
        <n v="15272"/>
        <n v="15280"/>
        <n v="15318"/>
        <n v="16382"/>
        <n v="19123"/>
        <n v="15373"/>
        <n v="15380"/>
        <n v="15447"/>
        <n v="15772"/>
        <n v="18382"/>
        <n v="18009"/>
        <n v="14263"/>
        <n v="14265"/>
        <n v="14177"/>
        <n v="17787"/>
        <n v="14545"/>
        <n v="15008"/>
        <n v="15009"/>
        <n v="20138"/>
        <n v="22859"/>
        <n v="15188"/>
        <n v="15287"/>
        <n v="15637"/>
        <n v="15764"/>
        <n v="14223"/>
        <n v="14224"/>
        <n v="14424"/>
        <n v="14458"/>
        <n v="14478"/>
        <n v="20839"/>
        <n v="14610"/>
        <n v="14954"/>
        <n v="15628"/>
        <n v="15778"/>
        <n v="14207"/>
        <n v="14498"/>
        <n v="14575"/>
        <n v="14733"/>
        <n v="15232"/>
        <n v="20343"/>
        <n v="15288"/>
        <n v="15289"/>
        <n v="15290"/>
        <n v="15365"/>
        <n v="20137"/>
        <n v="20545"/>
        <n v="15686"/>
        <n v="14426"/>
        <n v="14552"/>
        <n v="16390"/>
        <n v="15013"/>
        <n v="15156"/>
        <n v="15331"/>
        <n v="15358"/>
        <n v="15462"/>
        <n v="14606"/>
        <n v="15200"/>
        <n v="18599"/>
        <n v="15372"/>
        <n v="15495"/>
        <n v="14611"/>
        <n v="15165"/>
        <n v="17988"/>
        <n v="15678"/>
        <n v="15763"/>
        <n v="15776"/>
        <n v="14943"/>
        <n v="15076"/>
        <n v="15079"/>
        <n v="15125"/>
        <n v="15126"/>
        <n v="15543"/>
        <n v="15682"/>
        <n v="14212"/>
        <n v="24233"/>
        <n v="15769"/>
        <n v="15048"/>
        <n v="14459"/>
        <n v="15547"/>
        <n v="15693"/>
        <n v="15768"/>
        <n v="14228"/>
        <n v="14237"/>
        <n v="15014"/>
        <n v="15029"/>
        <n v="15144"/>
        <n v="15621"/>
      </sharedItems>
    </cacheField>
    <cacheField name="yearmonth" numFmtId="0">
      <sharedItems containsSemiMixedTypes="0" containsString="0" containsNumber="1" containsInteger="1" minValue="0" maxValue="0"/>
    </cacheField>
    <cacheField name="month" numFmtId="0">
      <sharedItems containsSemiMixedTypes="0" containsString="0" containsNumber="1" containsInteger="1" minValue="0" maxValue="0" count="1">
        <n v="0"/>
      </sharedItems>
    </cacheField>
    <cacheField name="section" numFmtId="0">
      <sharedItems containsSemiMixedTypes="0" containsString="0" containsNumber="1" containsInteger="1" minValue="1" maxValue="6" count="6">
        <n v="1"/>
        <n v="6" u="1"/>
        <n v="3" u="1"/>
        <n v="4" u="1"/>
        <n v="2" u="1"/>
        <n v="5" u="1"/>
      </sharedItems>
    </cacheField>
    <cacheField name="code" numFmtId="0">
      <sharedItems count="36">
        <s v="OT-010"/>
        <s v="OT-033" u="1"/>
        <s v="OT-020" u="1"/>
        <s v="OT-021" u="1"/>
        <s v="OT-022" u="1"/>
        <s v="OT-023" u="1"/>
        <s v="OT-024" u="1"/>
        <s v="OT-011" u="1"/>
        <s v="OT-025" u="1"/>
        <s v="OT-012" u="1"/>
        <s v="OT-026" u="1"/>
        <s v="OT-013" u="1"/>
        <s v="OT-014" u="1"/>
        <s v="OT-015" u="1"/>
        <s v="OT-060" u="1"/>
        <s v="OT-016" u="1"/>
        <s v="OT-061" u="1"/>
        <s v="OT-062" u="1"/>
        <s v="OT-063" u="1"/>
        <s v="OT-050" u="1"/>
        <s v="OT-064" u="1"/>
        <s v="OT-051" u="1"/>
        <s v="OT-065" u="1"/>
        <s v="OT-052" u="1"/>
        <s v="OT-066" u="1"/>
        <s v="OT-053" u="1"/>
        <s v="OT-067" u="1"/>
        <s v="OT-040" u="1"/>
        <s v="OT-041" u="1"/>
        <s v="OT-042" u="1"/>
        <s v="OT-043" u="1"/>
        <s v="OT-030" u="1"/>
        <s v="OT-044" u="1"/>
        <s v="OT-031" u="1"/>
        <s v="OT-045" u="1"/>
        <s v="OT-032" u="1"/>
      </sharedItems>
    </cacheField>
    <cacheField name="indicator" numFmtId="0">
      <sharedItems count="36">
        <s v="Adolescent currently on ART"/>
        <s v="Number transferred out this month" u="1"/>
        <s v="# of adolescents in OTZ who were booked for appointments in the month" u="1"/>
        <s v="Number whose samples were collected" u="1"/>
        <s v="# of ALHIV whose samples were taken for routine viral load testing" u="1"/>
        <s v="Newly enrolled in OTZ within the month" u="1"/>
        <s v="Total ALHIV for the month of review who had repeat VL test results " u="1"/>
        <s v="# with repeat VL &gt;= 1000  copies/ml" u="1"/>
        <s v="Number Lost to follow up this month" u="1"/>
        <s v="# switched to third line ART" u="1"/>
        <s v="# with routine follow up VL &lt; 1000 copies/ml" u="1"/>
        <s v="ALHIVs enrolled in OTZ with VL = LDL at baseline " u="1"/>
        <s v="ALHIVs enrolled in OTZ with VL&lt; 1000 at baseline " u="1"/>
        <s v="No. transitioned to young adults (Age 20+) this month" u="1"/>
        <s v="Number with VL &gt;=1000 copies/ml" u="1"/>
        <s v="Total ALHIV who were eligible for routine viral load testing during the reporting month" u="1"/>
        <s v="# of ALHIV with routine follow up VL results at the end of the reporting month" u="1"/>
        <s v="Total ALHIV who were eligible for routine viral load testing from previous months" u="1"/>
        <s v="Number of adolescents graduating from OTZ and still in the program" u="1"/>
        <s v="ALHIVs enrolled in OTZ with VL&gt;= 1000 at baseline " u="1"/>
        <s v="Adolescent Active in OTZ" u="1"/>
        <s v="No. reported as dead this month" u="1"/>
        <s v="ALHIV in OTZ with baseline VL results (VL within the last 12 months) " u="1"/>
        <s v="Total number eligible for routine VL testing this month" u="1"/>
        <s v="# switched to second line ART" u="1"/>
        <s v="# with routine VL results reported as LDL" u="1"/>
        <s v="Number with VL results &lt;1000 copies/ml" u="1"/>
        <s v="Number with VL results" u="1"/>
        <s v="# with repeat VL &lt; 1000 copies/ml" u="1"/>
        <s v="# of adolescents in OTZ with adherence &gt;95% adherence" u="1"/>
        <s v="Cumulative number of young people in post OTZ group" u="1"/>
        <s v="# with follow up VL &gt;= 1000 copies/ml" u="1"/>
        <s v="Number exited from Post OTZ group this month" u="1"/>
        <s v="# of adolescents in OTZ who kept their clinic appointments " u="1"/>
        <s v="Total number of ALHIV with VL&gt;=1000 copies/ml from the 6 months earlier" u="1"/>
        <s v="# No of OTZ who attended support group and received motivational messages" u="1"/>
      </sharedItems>
    </cacheField>
    <cacheField name="order_no" numFmtId="0">
      <sharedItems containsSemiMixedTypes="0" containsString="0" containsNumber="1" containsInteger="1" minValue="1" maxValue="36" count="36">
        <n v="1"/>
        <n v="34" u="1"/>
        <n v="13" u="1"/>
        <n v="36" u="1"/>
        <n v="5" u="1"/>
        <n v="14" u="1"/>
        <n v="15" u="1"/>
        <n v="2" u="1"/>
        <n v="6" u="1"/>
        <n v="16" u="1"/>
        <n v="17" u="1"/>
        <n v="18" u="1"/>
        <n v="19" u="1"/>
        <n v="7" u="1"/>
        <n v="20" u="1"/>
        <n v="33" u="1"/>
        <n v="21" u="1"/>
        <n v="35" u="1"/>
        <n v="22" u="1"/>
        <n v="23" u="1"/>
        <n v="3" u="1"/>
        <n v="8" u="1"/>
        <n v="24" u="1"/>
        <n v="25" u="1"/>
        <n v="9" u="1"/>
        <n v="26" u="1"/>
        <n v="27" u="1"/>
        <n v="10" u="1"/>
        <n v="28" u="1"/>
        <n v="29" u="1"/>
        <n v="11" u="1"/>
        <n v="30" u="1"/>
        <n v="31" u="1"/>
        <n v="4" u="1"/>
        <n v="12" u="1"/>
        <n v="32" u="1"/>
      </sharedItems>
    </cacheField>
    <cacheField name="total 19m" numFmtId="0">
      <sharedItems/>
    </cacheField>
    <cacheField name="total 19f" numFmtId="0">
      <sharedItems/>
    </cacheField>
    <cacheField name="total"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8"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E191" firstHeaderRow="1" firstDataRow="2" firstDataCol="4"/>
  <pivotFields count="13">
    <pivotField axis="axisRow" compact="0" outline="0" showAll="0" defaultSubtotal="0">
      <items count="4">
        <item x="0"/>
        <item x="2"/>
        <item x="1"/>
        <item x="3"/>
      </items>
    </pivotField>
    <pivotField axis="axisRow" compact="0" outline="0" showAll="0" defaultSubtotal="0">
      <items count="23">
        <item x="0"/>
        <item x="11"/>
        <item x="14"/>
        <item x="1"/>
        <item x="2"/>
        <item x="3"/>
        <item x="4"/>
        <item x="5"/>
        <item x="6"/>
        <item x="7"/>
        <item x="8"/>
        <item x="9"/>
        <item x="10"/>
        <item x="12"/>
        <item x="13"/>
        <item x="15"/>
        <item x="16"/>
        <item x="17"/>
        <item x="18"/>
        <item x="19"/>
        <item x="20"/>
        <item x="21"/>
        <item x="22"/>
      </items>
    </pivotField>
    <pivotField axis="axisRow" compact="0" outline="0" showAll="0" defaultSubtotal="0">
      <items count="187">
        <item x="0"/>
        <item x="116"/>
        <item x="1"/>
        <item x="82"/>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s>
    </pivotField>
    <pivotField axis="axisRow" compact="0" outline="0" showAll="0">
      <items count="188">
        <item x="0"/>
        <item x="116"/>
        <item x="1"/>
        <item x="82"/>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compact="0" outline="0" showAll="0"/>
    <pivotField axis="axisCol" compact="0" outline="0" showAll="0">
      <items count="2">
        <item x="0"/>
        <item t="default"/>
      </items>
    </pivotField>
    <pivotField compact="0" outline="0" showAll="0" defaultSubtotal="0">
      <items count="6">
        <item x="0"/>
        <item m="1" x="4"/>
        <item m="1" x="2"/>
        <item m="1" x="3"/>
        <item m="1" x="5"/>
        <item m="1" x="1"/>
      </items>
    </pivotField>
    <pivotField dataField="1" compact="0" outline="0" showAll="0" defaultSubtotal="0">
      <items count="36">
        <item x="0"/>
        <item m="1" x="7"/>
        <item m="1" x="9"/>
        <item m="1" x="11"/>
        <item m="1" x="12"/>
        <item m="1" x="13"/>
        <item m="1" x="15"/>
        <item m="1" x="2"/>
        <item m="1" x="3"/>
        <item m="1" x="4"/>
        <item m="1" x="5"/>
        <item m="1" x="6"/>
        <item m="1" x="8"/>
        <item m="1" x="10"/>
        <item m="1" x="31"/>
        <item m="1" x="33"/>
        <item m="1" x="35"/>
        <item m="1" x="1"/>
        <item m="1" x="27"/>
        <item m="1" x="28"/>
        <item m="1" x="29"/>
        <item m="1" x="30"/>
        <item m="1" x="32"/>
        <item m="1" x="34"/>
        <item m="1" x="19"/>
        <item m="1" x="21"/>
        <item m="1" x="23"/>
        <item m="1" x="25"/>
        <item m="1" x="14"/>
        <item m="1" x="16"/>
        <item m="1" x="17"/>
        <item m="1" x="18"/>
        <item m="1" x="20"/>
        <item m="1" x="22"/>
        <item m="1" x="24"/>
        <item m="1" x="26"/>
      </items>
    </pivotField>
    <pivotField compact="0" outline="0" showAll="0">
      <items count="37">
        <item m="1" x="35"/>
        <item m="1" x="33"/>
        <item m="1" x="2"/>
        <item m="1" x="29"/>
        <item m="1" x="4"/>
        <item m="1" x="16"/>
        <item m="1" x="24"/>
        <item m="1" x="9"/>
        <item m="1" x="31"/>
        <item m="1" x="28"/>
        <item m="1" x="7"/>
        <item m="1" x="10"/>
        <item m="1" x="25"/>
        <item m="1" x="20"/>
        <item x="0"/>
        <item m="1" x="22"/>
        <item m="1" x="11"/>
        <item m="1" x="12"/>
        <item m="1" x="19"/>
        <item m="1" x="30"/>
        <item m="1" x="5"/>
        <item m="1" x="21"/>
        <item m="1" x="13"/>
        <item m="1" x="32"/>
        <item m="1" x="8"/>
        <item m="1" x="18"/>
        <item m="1" x="1"/>
        <item m="1" x="3"/>
        <item m="1" x="14"/>
        <item m="1" x="27"/>
        <item m="1" x="26"/>
        <item m="1" x="6"/>
        <item m="1" x="15"/>
        <item m="1" x="17"/>
        <item m="1" x="23"/>
        <item m="1" x="34"/>
        <item t="default"/>
      </items>
    </pivotField>
    <pivotField compact="0" outline="0" showAll="0" defaultSubtotal="0">
      <items count="36">
        <item x="0"/>
        <item m="1" x="7"/>
        <item m="1" x="20"/>
        <item m="1" x="33"/>
        <item m="1" x="4"/>
        <item m="1" x="8"/>
        <item m="1" x="13"/>
        <item m="1" x="21"/>
        <item m="1" x="24"/>
        <item m="1" x="27"/>
        <item m="1" x="30"/>
        <item m="1" x="34"/>
        <item m="1" x="2"/>
        <item m="1" x="5"/>
        <item m="1" x="6"/>
        <item m="1" x="9"/>
        <item m="1" x="10"/>
        <item m="1" x="11"/>
        <item m="1" x="12"/>
        <item m="1" x="14"/>
        <item m="1" x="16"/>
        <item m="1" x="18"/>
        <item m="1" x="19"/>
        <item m="1" x="22"/>
        <item m="1" x="23"/>
        <item m="1" x="25"/>
        <item m="1" x="26"/>
        <item m="1" x="28"/>
        <item m="1" x="29"/>
        <item m="1" x="31"/>
        <item m="1" x="32"/>
        <item m="1" x="35"/>
        <item m="1" x="15"/>
        <item m="1" x="1"/>
        <item m="1" x="17"/>
        <item m="1" x="3"/>
      </items>
    </pivotField>
    <pivotField compact="0" outline="0" showAll="0"/>
    <pivotField compact="0" outline="0" showAll="0"/>
    <pivotField compact="0" outline="0" showAll="0"/>
  </pivotFields>
  <rowFields count="4">
    <field x="0"/>
    <field x="1"/>
    <field x="2"/>
    <field x="3"/>
  </rowFields>
  <rowItems count="187">
    <i>
      <x/>
      <x/>
      <x/>
      <x/>
    </i>
    <i r="2">
      <x v="2"/>
      <x v="2"/>
    </i>
    <i r="2">
      <x v="4"/>
      <x v="4"/>
    </i>
    <i r="2">
      <x v="5"/>
      <x v="5"/>
    </i>
    <i r="1">
      <x v="3"/>
      <x v="6"/>
      <x v="6"/>
    </i>
    <i r="2">
      <x v="7"/>
      <x v="7"/>
    </i>
    <i r="2">
      <x v="8"/>
      <x v="8"/>
    </i>
    <i r="1">
      <x v="4"/>
      <x v="9"/>
      <x v="9"/>
    </i>
    <i r="1">
      <x v="5"/>
      <x v="10"/>
      <x v="10"/>
    </i>
    <i r="2">
      <x v="11"/>
      <x v="11"/>
    </i>
    <i r="2">
      <x v="12"/>
      <x v="12"/>
    </i>
    <i r="2">
      <x v="13"/>
      <x v="13"/>
    </i>
    <i r="2">
      <x v="14"/>
      <x v="14"/>
    </i>
    <i r="1">
      <x v="6"/>
      <x v="15"/>
      <x v="15"/>
    </i>
    <i r="2">
      <x v="16"/>
      <x v="16"/>
    </i>
    <i r="2">
      <x v="17"/>
      <x v="17"/>
    </i>
    <i r="2">
      <x v="18"/>
      <x v="18"/>
    </i>
    <i r="2">
      <x v="19"/>
      <x v="19"/>
    </i>
    <i r="2">
      <x v="20"/>
      <x v="20"/>
    </i>
    <i r="1">
      <x v="7"/>
      <x v="21"/>
      <x v="21"/>
    </i>
    <i r="2">
      <x v="22"/>
      <x v="22"/>
    </i>
    <i r="2">
      <x v="23"/>
      <x v="23"/>
    </i>
    <i r="2">
      <x v="24"/>
      <x v="24"/>
    </i>
    <i>
      <x v="1"/>
      <x v="1"/>
      <x v="3"/>
      <x v="3"/>
    </i>
    <i r="2">
      <x v="81"/>
      <x v="81"/>
    </i>
    <i r="2">
      <x v="82"/>
      <x v="82"/>
    </i>
    <i r="2">
      <x v="83"/>
      <x v="83"/>
    </i>
    <i r="2">
      <x v="84"/>
      <x v="84"/>
    </i>
    <i r="1">
      <x v="2"/>
      <x v="1"/>
      <x v="1"/>
    </i>
    <i r="2">
      <x v="110"/>
      <x v="110"/>
    </i>
    <i r="2">
      <x v="111"/>
      <x v="111"/>
    </i>
    <i r="2">
      <x v="112"/>
      <x v="112"/>
    </i>
    <i r="2">
      <x v="113"/>
      <x v="113"/>
    </i>
    <i r="2">
      <x v="114"/>
      <x v="114"/>
    </i>
    <i r="2">
      <x v="115"/>
      <x v="115"/>
    </i>
    <i r="2">
      <x v="116"/>
      <x v="116"/>
    </i>
    <i r="2">
      <x v="117"/>
      <x v="117"/>
    </i>
    <i r="2">
      <x v="118"/>
      <x v="118"/>
    </i>
    <i r="2">
      <x v="119"/>
      <x v="119"/>
    </i>
    <i r="2">
      <x v="120"/>
      <x v="120"/>
    </i>
    <i r="2">
      <x v="121"/>
      <x v="121"/>
    </i>
    <i r="2">
      <x v="122"/>
      <x v="122"/>
    </i>
    <i r="2">
      <x v="123"/>
      <x v="123"/>
    </i>
    <i r="1">
      <x v="11"/>
      <x v="58"/>
      <x v="58"/>
    </i>
    <i r="2">
      <x v="59"/>
      <x v="59"/>
    </i>
    <i r="2">
      <x v="60"/>
      <x v="60"/>
    </i>
    <i r="2">
      <x v="61"/>
      <x v="61"/>
    </i>
    <i r="2">
      <x v="62"/>
      <x v="62"/>
    </i>
    <i r="2">
      <x v="63"/>
      <x v="63"/>
    </i>
    <i r="2">
      <x v="64"/>
      <x v="64"/>
    </i>
    <i r="2">
      <x v="65"/>
      <x v="65"/>
    </i>
    <i r="2">
      <x v="66"/>
      <x v="66"/>
    </i>
    <i r="2">
      <x v="67"/>
      <x v="67"/>
    </i>
    <i r="2">
      <x v="68"/>
      <x v="68"/>
    </i>
    <i r="2">
      <x v="69"/>
      <x v="69"/>
    </i>
    <i r="2">
      <x v="70"/>
      <x v="70"/>
    </i>
    <i r="2">
      <x v="71"/>
      <x v="71"/>
    </i>
    <i r="2">
      <x v="72"/>
      <x v="72"/>
    </i>
    <i r="2">
      <x v="73"/>
      <x v="73"/>
    </i>
    <i r="1">
      <x v="12"/>
      <x v="74"/>
      <x v="74"/>
    </i>
    <i r="2">
      <x v="75"/>
      <x v="75"/>
    </i>
    <i r="2">
      <x v="76"/>
      <x v="76"/>
    </i>
    <i r="2">
      <x v="77"/>
      <x v="77"/>
    </i>
    <i r="2">
      <x v="78"/>
      <x v="78"/>
    </i>
    <i r="2">
      <x v="79"/>
      <x v="79"/>
    </i>
    <i r="2">
      <x v="80"/>
      <x v="80"/>
    </i>
    <i r="1">
      <x v="13"/>
      <x v="85"/>
      <x v="85"/>
    </i>
    <i r="2">
      <x v="86"/>
      <x v="86"/>
    </i>
    <i r="2">
      <x v="87"/>
      <x v="87"/>
    </i>
    <i r="2">
      <x v="88"/>
      <x v="88"/>
    </i>
    <i r="2">
      <x v="89"/>
      <x v="89"/>
    </i>
    <i r="2">
      <x v="90"/>
      <x v="90"/>
    </i>
    <i r="2">
      <x v="91"/>
      <x v="91"/>
    </i>
    <i r="1">
      <x v="14"/>
      <x v="92"/>
      <x v="92"/>
    </i>
    <i r="2">
      <x v="93"/>
      <x v="93"/>
    </i>
    <i r="2">
      <x v="94"/>
      <x v="94"/>
    </i>
    <i r="2">
      <x v="95"/>
      <x v="95"/>
    </i>
    <i r="2">
      <x v="96"/>
      <x v="96"/>
    </i>
    <i r="2">
      <x v="97"/>
      <x v="97"/>
    </i>
    <i r="2">
      <x v="98"/>
      <x v="98"/>
    </i>
    <i r="2">
      <x v="99"/>
      <x v="99"/>
    </i>
    <i r="2">
      <x v="100"/>
      <x v="100"/>
    </i>
    <i r="2">
      <x v="101"/>
      <x v="101"/>
    </i>
    <i r="2">
      <x v="102"/>
      <x v="102"/>
    </i>
    <i r="2">
      <x v="103"/>
      <x v="103"/>
    </i>
    <i r="2">
      <x v="104"/>
      <x v="104"/>
    </i>
    <i r="2">
      <x v="105"/>
      <x v="105"/>
    </i>
    <i r="2">
      <x v="106"/>
      <x v="106"/>
    </i>
    <i r="2">
      <x v="107"/>
      <x v="107"/>
    </i>
    <i r="2">
      <x v="108"/>
      <x v="108"/>
    </i>
    <i r="2">
      <x v="109"/>
      <x v="109"/>
    </i>
    <i r="1">
      <x v="15"/>
      <x v="124"/>
      <x v="124"/>
    </i>
    <i r="2">
      <x v="125"/>
      <x v="125"/>
    </i>
    <i r="2">
      <x v="126"/>
      <x v="126"/>
    </i>
    <i r="2">
      <x v="127"/>
      <x v="127"/>
    </i>
    <i r="2">
      <x v="128"/>
      <x v="128"/>
    </i>
    <i r="2">
      <x v="129"/>
      <x v="129"/>
    </i>
    <i r="2">
      <x v="130"/>
      <x v="130"/>
    </i>
    <i r="2">
      <x v="131"/>
      <x v="131"/>
    </i>
    <i r="2">
      <x v="132"/>
      <x v="132"/>
    </i>
    <i r="2">
      <x v="133"/>
      <x v="133"/>
    </i>
    <i r="1">
      <x v="16"/>
      <x v="134"/>
      <x v="134"/>
    </i>
    <i r="2">
      <x v="135"/>
      <x v="135"/>
    </i>
    <i r="2">
      <x v="136"/>
      <x v="136"/>
    </i>
    <i r="2">
      <x v="137"/>
      <x v="137"/>
    </i>
    <i r="2">
      <x v="138"/>
      <x v="138"/>
    </i>
    <i r="2">
      <x v="139"/>
      <x v="139"/>
    </i>
    <i r="2">
      <x v="140"/>
      <x v="140"/>
    </i>
    <i r="2">
      <x v="141"/>
      <x v="141"/>
    </i>
    <i r="2">
      <x v="142"/>
      <x v="142"/>
    </i>
    <i r="2">
      <x v="143"/>
      <x v="143"/>
    </i>
    <i r="2">
      <x v="144"/>
      <x v="144"/>
    </i>
    <i r="2">
      <x v="145"/>
      <x v="145"/>
    </i>
    <i r="2">
      <x v="146"/>
      <x v="146"/>
    </i>
    <i r="1">
      <x v="17"/>
      <x v="147"/>
      <x v="147"/>
    </i>
    <i r="2">
      <x v="148"/>
      <x v="148"/>
    </i>
    <i r="2">
      <x v="149"/>
      <x v="149"/>
    </i>
    <i r="2">
      <x v="150"/>
      <x v="150"/>
    </i>
    <i r="2">
      <x v="151"/>
      <x v="151"/>
    </i>
    <i r="2">
      <x v="152"/>
      <x v="152"/>
    </i>
    <i r="2">
      <x v="153"/>
      <x v="153"/>
    </i>
    <i r="2">
      <x v="154"/>
      <x v="154"/>
    </i>
    <i r="1">
      <x v="18"/>
      <x v="155"/>
      <x v="155"/>
    </i>
    <i r="2">
      <x v="156"/>
      <x v="156"/>
    </i>
    <i r="2">
      <x v="157"/>
      <x v="157"/>
    </i>
    <i r="2">
      <x v="158"/>
      <x v="158"/>
    </i>
    <i r="2">
      <x v="159"/>
      <x v="159"/>
    </i>
    <i r="1">
      <x v="19"/>
      <x v="160"/>
      <x v="160"/>
    </i>
    <i r="2">
      <x v="161"/>
      <x v="161"/>
    </i>
    <i r="2">
      <x v="162"/>
      <x v="162"/>
    </i>
    <i r="2">
      <x v="163"/>
      <x v="163"/>
    </i>
    <i r="2">
      <x v="164"/>
      <x v="164"/>
    </i>
    <i r="2">
      <x v="165"/>
      <x v="165"/>
    </i>
    <i>
      <x v="2"/>
      <x v="8"/>
      <x v="25"/>
      <x v="25"/>
    </i>
    <i r="2">
      <x v="26"/>
      <x v="26"/>
    </i>
    <i r="2">
      <x v="27"/>
      <x v="27"/>
    </i>
    <i r="2">
      <x v="28"/>
      <x v="28"/>
    </i>
    <i r="2">
      <x v="29"/>
      <x v="29"/>
    </i>
    <i r="2">
      <x v="30"/>
      <x v="30"/>
    </i>
    <i r="2">
      <x v="31"/>
      <x v="31"/>
    </i>
    <i r="2">
      <x v="32"/>
      <x v="32"/>
    </i>
    <i r="2">
      <x v="33"/>
      <x v="33"/>
    </i>
    <i r="1">
      <x v="9"/>
      <x v="34"/>
      <x v="34"/>
    </i>
    <i r="2">
      <x v="35"/>
      <x v="35"/>
    </i>
    <i r="2">
      <x v="36"/>
      <x v="36"/>
    </i>
    <i r="2">
      <x v="37"/>
      <x v="37"/>
    </i>
    <i r="2">
      <x v="38"/>
      <x v="38"/>
    </i>
    <i r="2">
      <x v="39"/>
      <x v="39"/>
    </i>
    <i r="2">
      <x v="40"/>
      <x v="40"/>
    </i>
    <i r="2">
      <x v="41"/>
      <x v="41"/>
    </i>
    <i r="2">
      <x v="42"/>
      <x v="42"/>
    </i>
    <i r="1">
      <x v="10"/>
      <x v="43"/>
      <x v="43"/>
    </i>
    <i r="2">
      <x v="44"/>
      <x v="44"/>
    </i>
    <i r="2">
      <x v="45"/>
      <x v="45"/>
    </i>
    <i r="2">
      <x v="46"/>
      <x v="46"/>
    </i>
    <i r="2">
      <x v="47"/>
      <x v="47"/>
    </i>
    <i r="2">
      <x v="48"/>
      <x v="48"/>
    </i>
    <i r="2">
      <x v="49"/>
      <x v="49"/>
    </i>
    <i r="2">
      <x v="50"/>
      <x v="50"/>
    </i>
    <i r="2">
      <x v="51"/>
      <x v="51"/>
    </i>
    <i r="2">
      <x v="52"/>
      <x v="52"/>
    </i>
    <i r="2">
      <x v="53"/>
      <x v="53"/>
    </i>
    <i r="2">
      <x v="54"/>
      <x v="54"/>
    </i>
    <i r="2">
      <x v="55"/>
      <x v="55"/>
    </i>
    <i r="2">
      <x v="56"/>
      <x v="56"/>
    </i>
    <i r="2">
      <x v="57"/>
      <x v="57"/>
    </i>
    <i>
      <x v="3"/>
      <x v="20"/>
      <x v="166"/>
      <x v="166"/>
    </i>
    <i r="2">
      <x v="167"/>
      <x v="167"/>
    </i>
    <i r="2">
      <x v="168"/>
      <x v="168"/>
    </i>
    <i r="2">
      <x v="169"/>
      <x v="169"/>
    </i>
    <i r="2">
      <x v="170"/>
      <x v="170"/>
    </i>
    <i r="2">
      <x v="171"/>
      <x v="171"/>
    </i>
    <i r="2">
      <x v="172"/>
      <x v="172"/>
    </i>
    <i r="1">
      <x v="21"/>
      <x v="173"/>
      <x v="173"/>
    </i>
    <i r="2">
      <x v="174"/>
      <x v="174"/>
    </i>
    <i r="2">
      <x v="175"/>
      <x v="175"/>
    </i>
    <i r="2">
      <x v="176"/>
      <x v="176"/>
    </i>
    <i r="2">
      <x v="177"/>
      <x v="177"/>
    </i>
    <i r="2">
      <x v="178"/>
      <x v="178"/>
    </i>
    <i r="2">
      <x v="179"/>
      <x v="179"/>
    </i>
    <i r="2">
      <x v="180"/>
      <x v="180"/>
    </i>
    <i r="1">
      <x v="22"/>
      <x v="181"/>
      <x v="181"/>
    </i>
    <i r="2">
      <x v="182"/>
      <x v="182"/>
    </i>
    <i r="2">
      <x v="183"/>
      <x v="183"/>
    </i>
    <i r="2">
      <x v="184"/>
      <x v="184"/>
    </i>
    <i r="2">
      <x v="185"/>
      <x v="185"/>
    </i>
    <i r="2">
      <x v="186"/>
      <x v="186"/>
    </i>
  </rowItems>
  <colFields count="1">
    <field x="5"/>
  </colFields>
  <colItems count="1">
    <i>
      <x/>
    </i>
  </colItems>
  <dataFields count="1">
    <dataField name="Count of code" fld="7" subtotal="count" baseField="0" baseItem="0"/>
  </dataFields>
  <formats count="97">
    <format dxfId="582">
      <pivotArea outline="0" collapsedLevelsAreSubtotals="1" fieldPosition="0"/>
    </format>
    <format dxfId="581">
      <pivotArea field="-2" type="button" dataOnly="0" labelOnly="1" outline="0" axis="axisValues" fieldPosition="0"/>
    </format>
    <format dxfId="580">
      <pivotArea type="topRight" dataOnly="0" labelOnly="1" outline="0" fieldPosition="0"/>
    </format>
    <format dxfId="579">
      <pivotArea outline="0" collapsedLevelsAreSubtotals="1" fieldPosition="0"/>
    </format>
    <format dxfId="578">
      <pivotArea field="-2" type="button" dataOnly="0" labelOnly="1" outline="0" axis="axisValues" fieldPosition="0"/>
    </format>
    <format dxfId="577">
      <pivotArea type="topRight" dataOnly="0" labelOnly="1" outline="0" fieldPosition="0"/>
    </format>
    <format dxfId="576">
      <pivotArea outline="0" collapsedLevelsAreSubtotals="1" fieldPosition="0"/>
    </format>
    <format dxfId="575">
      <pivotArea field="-2" type="button" dataOnly="0" labelOnly="1" outline="0" axis="axisValues" fieldPosition="0"/>
    </format>
    <format dxfId="574">
      <pivotArea type="topRight" dataOnly="0" labelOnly="1" outline="0" fieldPosition="0"/>
    </format>
    <format dxfId="573">
      <pivotArea outline="0" collapsedLevelsAreSubtotals="1" fieldPosition="0"/>
    </format>
    <format dxfId="572">
      <pivotArea field="-2" type="button" dataOnly="0" labelOnly="1" outline="0" axis="axisValues" fieldPosition="0"/>
    </format>
    <format dxfId="571">
      <pivotArea type="topRight" dataOnly="0" labelOnly="1" outline="0" fieldPosition="0"/>
    </format>
    <format dxfId="570">
      <pivotArea type="all" dataOnly="0" outline="0" fieldPosition="0"/>
    </format>
    <format dxfId="569">
      <pivotArea outline="0" collapsedLevelsAreSubtotals="1" fieldPosition="0"/>
    </format>
    <format dxfId="568">
      <pivotArea type="origin" dataOnly="0" labelOnly="1" outline="0" fieldPosition="0"/>
    </format>
    <format dxfId="567">
      <pivotArea field="-2" type="button" dataOnly="0" labelOnly="1" outline="0" axis="axisValues" fieldPosition="0"/>
    </format>
    <format dxfId="566">
      <pivotArea type="topRight" dataOnly="0" labelOnly="1" outline="0" fieldPosition="0"/>
    </format>
    <format dxfId="565">
      <pivotArea field="6" type="button" dataOnly="0" labelOnly="1" outline="0"/>
    </format>
    <format dxfId="564">
      <pivotArea field="9" type="button" dataOnly="0" labelOnly="1" outline="0"/>
    </format>
    <format dxfId="563">
      <pivotArea field="7" type="button" dataOnly="0" labelOnly="1" outline="0"/>
    </format>
    <format dxfId="562">
      <pivotArea field="8" type="button" dataOnly="0" labelOnly="1" outline="0"/>
    </format>
    <format dxfId="561">
      <pivotArea type="all" dataOnly="0" outline="0" fieldPosition="0"/>
    </format>
    <format dxfId="560">
      <pivotArea outline="0" collapsedLevelsAreSubtotals="1" fieldPosition="0"/>
    </format>
    <format dxfId="559">
      <pivotArea type="origin" dataOnly="0" labelOnly="1" outline="0" fieldPosition="0"/>
    </format>
    <format dxfId="558">
      <pivotArea field="-2" type="button" dataOnly="0" labelOnly="1" outline="0" axis="axisValues" fieldPosition="0"/>
    </format>
    <format dxfId="557">
      <pivotArea type="topRight" dataOnly="0" labelOnly="1" outline="0" fieldPosition="0"/>
    </format>
    <format dxfId="556">
      <pivotArea field="9" type="button" dataOnly="0" labelOnly="1" outline="0"/>
    </format>
    <format dxfId="555">
      <pivotArea field="6" type="button" dataOnly="0" labelOnly="1" outline="0"/>
    </format>
    <format dxfId="554">
      <pivotArea field="7" type="button" dataOnly="0" labelOnly="1" outline="0"/>
    </format>
    <format dxfId="553">
      <pivotArea field="8" type="button" dataOnly="0" labelOnly="1" outline="0"/>
    </format>
    <format dxfId="552">
      <pivotArea type="all" dataOnly="0" outline="0" fieldPosition="0"/>
    </format>
    <format dxfId="551">
      <pivotArea outline="0" collapsedLevelsAreSubtotals="1" fieldPosition="0"/>
    </format>
    <format dxfId="550">
      <pivotArea type="origin" dataOnly="0" labelOnly="1" outline="0" fieldPosition="0"/>
    </format>
    <format dxfId="549">
      <pivotArea field="-2" type="button" dataOnly="0" labelOnly="1" outline="0" axis="axisValues" fieldPosition="0"/>
    </format>
    <format dxfId="548">
      <pivotArea type="topRight" dataOnly="0" labelOnly="1" outline="0" fieldPosition="0"/>
    </format>
    <format dxfId="547">
      <pivotArea field="9" type="button" dataOnly="0" labelOnly="1" outline="0"/>
    </format>
    <format dxfId="546">
      <pivotArea field="6" type="button" dataOnly="0" labelOnly="1" outline="0"/>
    </format>
    <format dxfId="545">
      <pivotArea field="7" type="button" dataOnly="0" labelOnly="1" outline="0"/>
    </format>
    <format dxfId="544">
      <pivotArea field="8" type="button" dataOnly="0" labelOnly="1" outline="0"/>
    </format>
    <format dxfId="543">
      <pivotArea type="all" dataOnly="0" outline="0" fieldPosition="0"/>
    </format>
    <format dxfId="542">
      <pivotArea outline="0" collapsedLevelsAreSubtotals="1" fieldPosition="0"/>
    </format>
    <format dxfId="541">
      <pivotArea type="origin" dataOnly="0" labelOnly="1" outline="0" fieldPosition="0"/>
    </format>
    <format dxfId="540">
      <pivotArea field="-2" type="button" dataOnly="0" labelOnly="1" outline="0" axis="axisValues" fieldPosition="0"/>
    </format>
    <format dxfId="539">
      <pivotArea type="topRight" dataOnly="0" labelOnly="1" outline="0" fieldPosition="0"/>
    </format>
    <format dxfId="538">
      <pivotArea field="9" type="button" dataOnly="0" labelOnly="1" outline="0"/>
    </format>
    <format dxfId="537">
      <pivotArea field="6" type="button" dataOnly="0" labelOnly="1" outline="0"/>
    </format>
    <format dxfId="536">
      <pivotArea field="7" type="button" dataOnly="0" labelOnly="1" outline="0"/>
    </format>
    <format dxfId="535">
      <pivotArea field="8" type="button" dataOnly="0" labelOnly="1" outline="0"/>
    </format>
    <format dxfId="534">
      <pivotArea type="all" dataOnly="0" outline="0" fieldPosition="0"/>
    </format>
    <format dxfId="533">
      <pivotArea outline="0" collapsedLevelsAreSubtotals="1" fieldPosition="0"/>
    </format>
    <format dxfId="532">
      <pivotArea type="origin" dataOnly="0" labelOnly="1" outline="0" fieldPosition="0"/>
    </format>
    <format dxfId="531">
      <pivotArea field="-2" type="button" dataOnly="0" labelOnly="1" outline="0" axis="axisValues" fieldPosition="0"/>
    </format>
    <format dxfId="530">
      <pivotArea type="topRight" dataOnly="0" labelOnly="1" outline="0" fieldPosition="0"/>
    </format>
    <format dxfId="529">
      <pivotArea field="9" type="button" dataOnly="0" labelOnly="1" outline="0"/>
    </format>
    <format dxfId="528">
      <pivotArea field="6" type="button" dataOnly="0" labelOnly="1" outline="0"/>
    </format>
    <format dxfId="527">
      <pivotArea field="7" type="button" dataOnly="0" labelOnly="1" outline="0"/>
    </format>
    <format dxfId="526">
      <pivotArea field="8" type="button" dataOnly="0" labelOnly="1" outline="0"/>
    </format>
    <format dxfId="525">
      <pivotArea type="origin" dataOnly="0" labelOnly="1" outline="0" offset="B1:D1" fieldPosition="0"/>
    </format>
    <format dxfId="524">
      <pivotArea field="-2" type="button" dataOnly="0" labelOnly="1" outline="0" axis="axisValues" fieldPosition="0"/>
    </format>
    <format dxfId="523">
      <pivotArea type="topRight" dataOnly="0" labelOnly="1" outline="0" fieldPosition="0"/>
    </format>
    <format dxfId="522">
      <pivotArea field="6" type="button" dataOnly="0" labelOnly="1" outline="0"/>
    </format>
    <format dxfId="521">
      <pivotArea field="7" type="button" dataOnly="0" labelOnly="1" outline="0"/>
    </format>
    <format dxfId="520">
      <pivotArea field="8" type="button" dataOnly="0" labelOnly="1" outline="0"/>
    </format>
    <format dxfId="519">
      <pivotArea outline="0" collapsedLevelsAreSubtotals="1" fieldPosition="0"/>
    </format>
    <format dxfId="518">
      <pivotArea outline="0" collapsedLevelsAreSubtotals="1" fieldPosition="0"/>
    </format>
    <format dxfId="517">
      <pivotArea type="origin" dataOnly="0" labelOnly="1" outline="0" fieldPosition="0"/>
    </format>
    <format dxfId="516">
      <pivotArea field="0" type="button" dataOnly="0" labelOnly="1" outline="0" axis="axisRow" fieldPosition="0"/>
    </format>
    <format dxfId="515">
      <pivotArea field="1" type="button" dataOnly="0" labelOnly="1" outline="0" axis="axisRow" fieldPosition="1"/>
    </format>
    <format dxfId="514">
      <pivotArea field="2" type="button" dataOnly="0" labelOnly="1" outline="0" axis="axisRow" fieldPosition="2"/>
    </format>
    <format dxfId="513">
      <pivotArea dataOnly="0" labelOnly="1" outline="0" fieldPosition="0">
        <references count="1">
          <reference field="0" count="0"/>
        </references>
      </pivotArea>
    </format>
    <format dxfId="512">
      <pivotArea dataOnly="0" labelOnly="1" outline="0" fieldPosition="0">
        <references count="2">
          <reference field="0" count="1" selected="0">
            <x v="0"/>
          </reference>
          <reference field="1" count="6">
            <x v="0"/>
            <x v="3"/>
            <x v="4"/>
            <x v="5"/>
            <x v="6"/>
            <x v="7"/>
          </reference>
        </references>
      </pivotArea>
    </format>
    <format dxfId="511">
      <pivotArea dataOnly="0" labelOnly="1" outline="0" fieldPosition="0">
        <references count="2">
          <reference field="0" count="1" selected="0">
            <x v="1"/>
          </reference>
          <reference field="1" count="11">
            <x v="1"/>
            <x v="2"/>
            <x v="11"/>
            <x v="12"/>
            <x v="13"/>
            <x v="14"/>
            <x v="15"/>
            <x v="16"/>
            <x v="17"/>
            <x v="18"/>
            <x v="19"/>
          </reference>
        </references>
      </pivotArea>
    </format>
    <format dxfId="510">
      <pivotArea dataOnly="0" labelOnly="1" outline="0" fieldPosition="0">
        <references count="2">
          <reference field="0" count="1" selected="0">
            <x v="2"/>
          </reference>
          <reference field="1" count="3">
            <x v="8"/>
            <x v="9"/>
            <x v="10"/>
          </reference>
        </references>
      </pivotArea>
    </format>
    <format dxfId="509">
      <pivotArea dataOnly="0" labelOnly="1" outline="0" fieldPosition="0">
        <references count="2">
          <reference field="0" count="1" selected="0">
            <x v="3"/>
          </reference>
          <reference field="1" count="3">
            <x v="20"/>
            <x v="21"/>
            <x v="22"/>
          </reference>
        </references>
      </pivotArea>
    </format>
    <format dxfId="508">
      <pivotArea dataOnly="0" labelOnly="1" outline="0" fieldPosition="0">
        <references count="3">
          <reference field="0" count="1" selected="0">
            <x v="0"/>
          </reference>
          <reference field="1" count="1" selected="0">
            <x v="0"/>
          </reference>
          <reference field="2" count="4">
            <x v="0"/>
            <x v="2"/>
            <x v="4"/>
            <x v="5"/>
          </reference>
        </references>
      </pivotArea>
    </format>
    <format dxfId="507">
      <pivotArea dataOnly="0" labelOnly="1" outline="0" fieldPosition="0">
        <references count="3">
          <reference field="0" count="1" selected="0">
            <x v="0"/>
          </reference>
          <reference field="1" count="1" selected="0">
            <x v="3"/>
          </reference>
          <reference field="2" count="3">
            <x v="6"/>
            <x v="7"/>
            <x v="8"/>
          </reference>
        </references>
      </pivotArea>
    </format>
    <format dxfId="506">
      <pivotArea dataOnly="0" labelOnly="1" outline="0" fieldPosition="0">
        <references count="3">
          <reference field="0" count="1" selected="0">
            <x v="0"/>
          </reference>
          <reference field="1" count="1" selected="0">
            <x v="4"/>
          </reference>
          <reference field="2" count="1">
            <x v="9"/>
          </reference>
        </references>
      </pivotArea>
    </format>
    <format dxfId="505">
      <pivotArea dataOnly="0" labelOnly="1" outline="0" fieldPosition="0">
        <references count="3">
          <reference field="0" count="1" selected="0">
            <x v="0"/>
          </reference>
          <reference field="1" count="1" selected="0">
            <x v="5"/>
          </reference>
          <reference field="2" count="5">
            <x v="10"/>
            <x v="11"/>
            <x v="12"/>
            <x v="13"/>
            <x v="14"/>
          </reference>
        </references>
      </pivotArea>
    </format>
    <format dxfId="504">
      <pivotArea dataOnly="0" labelOnly="1" outline="0" fieldPosition="0">
        <references count="3">
          <reference field="0" count="1" selected="0">
            <x v="0"/>
          </reference>
          <reference field="1" count="1" selected="0">
            <x v="6"/>
          </reference>
          <reference field="2" count="6">
            <x v="15"/>
            <x v="16"/>
            <x v="17"/>
            <x v="18"/>
            <x v="19"/>
            <x v="20"/>
          </reference>
        </references>
      </pivotArea>
    </format>
    <format dxfId="503">
      <pivotArea dataOnly="0" labelOnly="1" outline="0" fieldPosition="0">
        <references count="3">
          <reference field="0" count="1" selected="0">
            <x v="0"/>
          </reference>
          <reference field="1" count="1" selected="0">
            <x v="7"/>
          </reference>
          <reference field="2" count="4">
            <x v="21"/>
            <x v="22"/>
            <x v="23"/>
            <x v="24"/>
          </reference>
        </references>
      </pivotArea>
    </format>
    <format dxfId="502">
      <pivotArea dataOnly="0" labelOnly="1" outline="0" fieldPosition="0">
        <references count="3">
          <reference field="0" count="1" selected="0">
            <x v="1"/>
          </reference>
          <reference field="1" count="1" selected="0">
            <x v="1"/>
          </reference>
          <reference field="2" count="5">
            <x v="3"/>
            <x v="81"/>
            <x v="82"/>
            <x v="83"/>
            <x v="84"/>
          </reference>
        </references>
      </pivotArea>
    </format>
    <format dxfId="501">
      <pivotArea dataOnly="0" labelOnly="1" outline="0" fieldPosition="0">
        <references count="3">
          <reference field="0" count="1" selected="0">
            <x v="1"/>
          </reference>
          <reference field="1" count="1" selected="0">
            <x v="2"/>
          </reference>
          <reference field="2" count="15">
            <x v="1"/>
            <x v="110"/>
            <x v="111"/>
            <x v="112"/>
            <x v="113"/>
            <x v="114"/>
            <x v="115"/>
            <x v="116"/>
            <x v="117"/>
            <x v="118"/>
            <x v="119"/>
            <x v="120"/>
            <x v="121"/>
            <x v="122"/>
            <x v="123"/>
          </reference>
        </references>
      </pivotArea>
    </format>
    <format dxfId="500">
      <pivotArea dataOnly="0" labelOnly="1" outline="0" fieldPosition="0">
        <references count="3">
          <reference field="0" count="1" selected="0">
            <x v="1"/>
          </reference>
          <reference field="1" count="1" selected="0">
            <x v="11"/>
          </reference>
          <reference field="2" count="16">
            <x v="58"/>
            <x v="59"/>
            <x v="60"/>
            <x v="61"/>
            <x v="62"/>
            <x v="63"/>
            <x v="64"/>
            <x v="65"/>
            <x v="66"/>
            <x v="67"/>
            <x v="68"/>
            <x v="69"/>
            <x v="70"/>
            <x v="71"/>
            <x v="72"/>
            <x v="73"/>
          </reference>
        </references>
      </pivotArea>
    </format>
    <format dxfId="499">
      <pivotArea dataOnly="0" labelOnly="1" outline="0" fieldPosition="0">
        <references count="3">
          <reference field="0" count="1" selected="0">
            <x v="1"/>
          </reference>
          <reference field="1" count="1" selected="0">
            <x v="12"/>
          </reference>
          <reference field="2" count="7">
            <x v="74"/>
            <x v="75"/>
            <x v="76"/>
            <x v="77"/>
            <x v="78"/>
            <x v="79"/>
            <x v="80"/>
          </reference>
        </references>
      </pivotArea>
    </format>
    <format dxfId="498">
      <pivotArea dataOnly="0" labelOnly="1" outline="0" fieldPosition="0">
        <references count="3">
          <reference field="0" count="1" selected="0">
            <x v="1"/>
          </reference>
          <reference field="1" count="1" selected="0">
            <x v="13"/>
          </reference>
          <reference field="2" count="7">
            <x v="85"/>
            <x v="86"/>
            <x v="87"/>
            <x v="88"/>
            <x v="89"/>
            <x v="90"/>
            <x v="91"/>
          </reference>
        </references>
      </pivotArea>
    </format>
    <format dxfId="497">
      <pivotArea dataOnly="0" labelOnly="1" outline="0" fieldPosition="0">
        <references count="3">
          <reference field="0" count="1" selected="0">
            <x v="1"/>
          </reference>
          <reference field="1" count="1" selected="0">
            <x v="14"/>
          </reference>
          <reference field="2" count="18">
            <x v="92"/>
            <x v="93"/>
            <x v="94"/>
            <x v="95"/>
            <x v="96"/>
            <x v="97"/>
            <x v="98"/>
            <x v="99"/>
            <x v="100"/>
            <x v="101"/>
            <x v="102"/>
            <x v="103"/>
            <x v="104"/>
            <x v="105"/>
            <x v="106"/>
            <x v="107"/>
            <x v="108"/>
            <x v="109"/>
          </reference>
        </references>
      </pivotArea>
    </format>
    <format dxfId="496">
      <pivotArea dataOnly="0" labelOnly="1" outline="0" fieldPosition="0">
        <references count="3">
          <reference field="0" count="1" selected="0">
            <x v="1"/>
          </reference>
          <reference field="1" count="1" selected="0">
            <x v="15"/>
          </reference>
          <reference field="2" count="10">
            <x v="124"/>
            <x v="125"/>
            <x v="126"/>
            <x v="127"/>
            <x v="128"/>
            <x v="129"/>
            <x v="130"/>
            <x v="131"/>
            <x v="132"/>
            <x v="133"/>
          </reference>
        </references>
      </pivotArea>
    </format>
    <format dxfId="495">
      <pivotArea dataOnly="0" labelOnly="1" outline="0" fieldPosition="0">
        <references count="3">
          <reference field="0" count="1" selected="0">
            <x v="1"/>
          </reference>
          <reference field="1" count="1" selected="0">
            <x v="16"/>
          </reference>
          <reference field="2" count="13">
            <x v="134"/>
            <x v="135"/>
            <x v="136"/>
            <x v="137"/>
            <x v="138"/>
            <x v="139"/>
            <x v="140"/>
            <x v="141"/>
            <x v="142"/>
            <x v="143"/>
            <x v="144"/>
            <x v="145"/>
            <x v="146"/>
          </reference>
        </references>
      </pivotArea>
    </format>
    <format dxfId="494">
      <pivotArea dataOnly="0" labelOnly="1" outline="0" fieldPosition="0">
        <references count="3">
          <reference field="0" count="1" selected="0">
            <x v="1"/>
          </reference>
          <reference field="1" count="1" selected="0">
            <x v="17"/>
          </reference>
          <reference field="2" count="8">
            <x v="147"/>
            <x v="148"/>
            <x v="149"/>
            <x v="150"/>
            <x v="151"/>
            <x v="152"/>
            <x v="153"/>
            <x v="154"/>
          </reference>
        </references>
      </pivotArea>
    </format>
    <format dxfId="493">
      <pivotArea dataOnly="0" labelOnly="1" outline="0" fieldPosition="0">
        <references count="3">
          <reference field="0" count="1" selected="0">
            <x v="1"/>
          </reference>
          <reference field="1" count="1" selected="0">
            <x v="18"/>
          </reference>
          <reference field="2" count="5">
            <x v="155"/>
            <x v="156"/>
            <x v="157"/>
            <x v="158"/>
            <x v="159"/>
          </reference>
        </references>
      </pivotArea>
    </format>
    <format dxfId="492">
      <pivotArea dataOnly="0" labelOnly="1" outline="0" fieldPosition="0">
        <references count="3">
          <reference field="0" count="1" selected="0">
            <x v="1"/>
          </reference>
          <reference field="1" count="1" selected="0">
            <x v="19"/>
          </reference>
          <reference field="2" count="6">
            <x v="160"/>
            <x v="161"/>
            <x v="162"/>
            <x v="163"/>
            <x v="164"/>
            <x v="165"/>
          </reference>
        </references>
      </pivotArea>
    </format>
    <format dxfId="491">
      <pivotArea dataOnly="0" labelOnly="1" outline="0" fieldPosition="0">
        <references count="3">
          <reference field="0" count="1" selected="0">
            <x v="2"/>
          </reference>
          <reference field="1" count="1" selected="0">
            <x v="8"/>
          </reference>
          <reference field="2" count="9">
            <x v="25"/>
            <x v="26"/>
            <x v="27"/>
            <x v="28"/>
            <x v="29"/>
            <x v="30"/>
            <x v="31"/>
            <x v="32"/>
            <x v="33"/>
          </reference>
        </references>
      </pivotArea>
    </format>
    <format dxfId="490">
      <pivotArea dataOnly="0" labelOnly="1" outline="0" fieldPosition="0">
        <references count="3">
          <reference field="0" count="1" selected="0">
            <x v="2"/>
          </reference>
          <reference field="1" count="1" selected="0">
            <x v="9"/>
          </reference>
          <reference field="2" count="9">
            <x v="34"/>
            <x v="35"/>
            <x v="36"/>
            <x v="37"/>
            <x v="38"/>
            <x v="39"/>
            <x v="40"/>
            <x v="41"/>
            <x v="42"/>
          </reference>
        </references>
      </pivotArea>
    </format>
    <format dxfId="489">
      <pivotArea dataOnly="0" labelOnly="1" outline="0" fieldPosition="0">
        <references count="3">
          <reference field="0" count="1" selected="0">
            <x v="2"/>
          </reference>
          <reference field="1" count="1" selected="0">
            <x v="10"/>
          </reference>
          <reference field="2" count="15">
            <x v="43"/>
            <x v="44"/>
            <x v="45"/>
            <x v="46"/>
            <x v="47"/>
            <x v="48"/>
            <x v="49"/>
            <x v="50"/>
            <x v="51"/>
            <x v="52"/>
            <x v="53"/>
            <x v="54"/>
            <x v="55"/>
            <x v="56"/>
            <x v="57"/>
          </reference>
        </references>
      </pivotArea>
    </format>
    <format dxfId="488">
      <pivotArea dataOnly="0" labelOnly="1" outline="0" fieldPosition="0">
        <references count="3">
          <reference field="0" count="1" selected="0">
            <x v="3"/>
          </reference>
          <reference field="1" count="1" selected="0">
            <x v="20"/>
          </reference>
          <reference field="2" count="7">
            <x v="166"/>
            <x v="167"/>
            <x v="168"/>
            <x v="169"/>
            <x v="170"/>
            <x v="171"/>
            <x v="172"/>
          </reference>
        </references>
      </pivotArea>
    </format>
    <format dxfId="487">
      <pivotArea dataOnly="0" labelOnly="1" outline="0" fieldPosition="0">
        <references count="3">
          <reference field="0" count="1" selected="0">
            <x v="3"/>
          </reference>
          <reference field="1" count="1" selected="0">
            <x v="21"/>
          </reference>
          <reference field="2" count="8">
            <x v="173"/>
            <x v="174"/>
            <x v="175"/>
            <x v="176"/>
            <x v="177"/>
            <x v="178"/>
            <x v="179"/>
            <x v="180"/>
          </reference>
        </references>
      </pivotArea>
    </format>
    <format dxfId="486">
      <pivotArea dataOnly="0" labelOnly="1" outline="0" fieldPosition="0">
        <references count="3">
          <reference field="0" count="1" selected="0">
            <x v="3"/>
          </reference>
          <reference field="1" count="1" selected="0">
            <x v="22"/>
          </reference>
          <reference field="2" count="6">
            <x v="181"/>
            <x v="182"/>
            <x v="183"/>
            <x v="184"/>
            <x v="185"/>
            <x v="186"/>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68"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G5" firstHeaderRow="1" firstDataRow="2" firstDataCol="4"/>
  <pivotFields count="13">
    <pivotField compact="0" outline="0" showAll="0">
      <items count="5">
        <item x="0"/>
        <item x="1"/>
        <item x="2"/>
        <item x="3"/>
        <item t="default"/>
      </items>
    </pivotField>
    <pivotField compact="0" outline="0" showAll="0">
      <items count="24">
        <item x="0"/>
        <item x="1"/>
        <item x="2"/>
        <item x="9"/>
        <item x="3"/>
        <item x="10"/>
        <item x="11"/>
        <item x="6"/>
        <item x="7"/>
        <item x="8"/>
        <item x="4"/>
        <item x="5"/>
        <item x="12"/>
        <item x="13"/>
        <item x="14"/>
        <item x="15"/>
        <item x="16"/>
        <item x="17"/>
        <item x="18"/>
        <item x="20"/>
        <item x="21"/>
        <item x="22"/>
        <item x="19"/>
        <item t="default"/>
      </items>
    </pivotField>
    <pivotField compact="0" outline="0" showAll="0">
      <items count="188">
        <item x="109"/>
        <item x="110"/>
        <item x="134"/>
        <item x="173"/>
        <item x="174"/>
        <item x="91"/>
        <item x="124"/>
        <item x="125"/>
        <item x="181"/>
        <item x="182"/>
        <item x="4"/>
        <item x="41"/>
        <item x="111"/>
        <item x="112"/>
        <item x="175"/>
        <item x="7"/>
        <item x="32"/>
        <item x="33"/>
        <item x="126"/>
        <item x="34"/>
        <item x="56"/>
        <item x="147"/>
        <item x="84"/>
        <item x="8"/>
        <item x="19"/>
        <item x="127"/>
        <item x="9"/>
        <item x="128"/>
        <item x="35"/>
        <item x="113"/>
        <item x="92"/>
        <item x="135"/>
        <item x="114"/>
        <item x="57"/>
        <item x="58"/>
        <item x="59"/>
        <item x="85"/>
        <item x="115"/>
        <item x="60"/>
        <item x="93"/>
        <item x="148"/>
        <item x="72"/>
        <item x="129"/>
        <item x="136"/>
        <item x="155"/>
        <item x="0"/>
        <item x="5"/>
        <item x="130"/>
        <item x="160"/>
        <item x="23"/>
        <item x="73"/>
        <item x="13"/>
        <item x="137"/>
        <item x="94"/>
        <item x="61"/>
        <item x="62"/>
        <item x="79"/>
        <item x="63"/>
        <item x="149"/>
        <item x="95"/>
        <item x="14"/>
        <item x="36"/>
        <item x="6"/>
        <item x="80"/>
        <item x="64"/>
        <item x="20"/>
        <item x="166"/>
        <item x="131"/>
        <item x="81"/>
        <item x="74"/>
        <item x="24"/>
        <item x="116"/>
        <item x="117"/>
        <item x="150"/>
        <item x="183"/>
        <item x="184"/>
        <item x="25"/>
        <item x="176"/>
        <item x="167"/>
        <item x="168"/>
        <item x="96"/>
        <item x="97"/>
        <item x="42"/>
        <item x="98"/>
        <item x="169"/>
        <item x="170"/>
        <item x="15"/>
        <item x="16"/>
        <item x="185"/>
        <item x="26"/>
        <item x="151"/>
        <item x="65"/>
        <item x="161"/>
        <item x="43"/>
        <item x="118"/>
        <item x="10"/>
        <item x="119"/>
        <item x="120"/>
        <item x="66"/>
        <item x="17"/>
        <item x="1"/>
        <item x="21"/>
        <item x="156"/>
        <item x="22"/>
        <item x="99"/>
        <item x="86"/>
        <item x="138"/>
        <item x="37"/>
        <item x="75"/>
        <item x="44"/>
        <item x="45"/>
        <item x="100"/>
        <item x="38"/>
        <item x="101"/>
        <item x="139"/>
        <item x="121"/>
        <item x="140"/>
        <item x="141"/>
        <item x="142"/>
        <item x="143"/>
        <item x="27"/>
        <item x="28"/>
        <item x="102"/>
        <item x="46"/>
        <item x="152"/>
        <item x="47"/>
        <item x="177"/>
        <item x="29"/>
        <item x="103"/>
        <item x="153"/>
        <item x="157"/>
        <item x="104"/>
        <item x="48"/>
        <item x="49"/>
        <item x="87"/>
        <item x="158"/>
        <item x="105"/>
        <item x="67"/>
        <item x="106"/>
        <item x="18"/>
        <item x="82"/>
        <item x="50"/>
        <item x="68"/>
        <item x="51"/>
        <item x="107"/>
        <item x="154"/>
        <item x="39"/>
        <item x="144"/>
        <item x="69"/>
        <item x="159"/>
        <item x="52"/>
        <item x="88"/>
        <item x="2"/>
        <item x="40"/>
        <item x="171"/>
        <item x="178"/>
        <item x="145"/>
        <item x="162"/>
        <item x="53"/>
        <item x="30"/>
        <item x="186"/>
        <item x="132"/>
        <item x="89"/>
        <item x="122"/>
        <item x="31"/>
        <item x="76"/>
        <item x="77"/>
        <item x="70"/>
        <item x="71"/>
        <item x="163"/>
        <item x="172"/>
        <item x="146"/>
        <item x="54"/>
        <item x="179"/>
        <item x="3"/>
        <item x="55"/>
        <item x="11"/>
        <item x="83"/>
        <item x="12"/>
        <item x="78"/>
        <item x="90"/>
        <item x="164"/>
        <item x="123"/>
        <item x="180"/>
        <item x="108"/>
        <item x="165"/>
        <item x="133"/>
        <item t="default"/>
      </items>
    </pivotField>
    <pivotField compact="0" outline="0" showAll="0"/>
    <pivotField compact="0" outline="0" showAll="0"/>
    <pivotField compact="0" outline="0" showAll="0">
      <items count="2">
        <item x="0"/>
        <item t="default"/>
      </items>
    </pivotField>
    <pivotField axis="axisRow" compact="0" outline="0" showAll="0" defaultSubtotal="0">
      <items count="6">
        <item x="0"/>
        <item m="1" x="4"/>
        <item m="1" x="2"/>
        <item m="1" x="3"/>
        <item m="1" x="5"/>
        <item m="1" x="1"/>
      </items>
    </pivotField>
    <pivotField axis="axisRow" compact="0" outline="0" showAll="0" defaultSubtotal="0">
      <items count="36">
        <item x="0"/>
        <item m="1" x="7"/>
        <item m="1" x="9"/>
        <item m="1" x="11"/>
        <item m="1" x="12"/>
        <item m="1" x="13"/>
        <item m="1" x="15"/>
        <item m="1" x="2"/>
        <item m="1" x="3"/>
        <item m="1" x="4"/>
        <item m="1" x="5"/>
        <item m="1" x="6"/>
        <item m="1" x="8"/>
        <item m="1" x="10"/>
        <item m="1" x="31"/>
        <item m="1" x="33"/>
        <item m="1" x="35"/>
        <item m="1" x="1"/>
        <item m="1" x="27"/>
        <item m="1" x="28"/>
        <item m="1" x="29"/>
        <item m="1" x="30"/>
        <item m="1" x="32"/>
        <item m="1" x="34"/>
        <item m="1" x="19"/>
        <item m="1" x="21"/>
        <item m="1" x="23"/>
        <item m="1" x="25"/>
        <item m="1" x="14"/>
        <item m="1" x="16"/>
        <item m="1" x="17"/>
        <item m="1" x="18"/>
        <item m="1" x="20"/>
        <item m="1" x="22"/>
        <item m="1" x="24"/>
        <item m="1" x="26"/>
      </items>
    </pivotField>
    <pivotField axis="axisRow" compact="0" outline="0" showAll="0">
      <items count="37">
        <item m="1" x="35"/>
        <item m="1" x="33"/>
        <item m="1" x="2"/>
        <item m="1" x="29"/>
        <item m="1" x="4"/>
        <item m="1" x="16"/>
        <item m="1" x="24"/>
        <item m="1" x="9"/>
        <item m="1" x="31"/>
        <item m="1" x="28"/>
        <item m="1" x="7"/>
        <item m="1" x="10"/>
        <item m="1" x="25"/>
        <item m="1" x="20"/>
        <item x="0"/>
        <item m="1" x="22"/>
        <item m="1" x="11"/>
        <item m="1" x="12"/>
        <item m="1" x="19"/>
        <item m="1" x="30"/>
        <item m="1" x="5"/>
        <item m="1" x="21"/>
        <item m="1" x="13"/>
        <item m="1" x="32"/>
        <item m="1" x="8"/>
        <item m="1" x="18"/>
        <item m="1" x="1"/>
        <item m="1" x="3"/>
        <item m="1" x="14"/>
        <item m="1" x="27"/>
        <item m="1" x="26"/>
        <item m="1" x="6"/>
        <item m="1" x="15"/>
        <item m="1" x="17"/>
        <item m="1" x="23"/>
        <item m="1" x="34"/>
        <item t="default"/>
      </items>
    </pivotField>
    <pivotField axis="axisRow" compact="0" outline="0" showAll="0" defaultSubtotal="0">
      <items count="36">
        <item x="0"/>
        <item m="1" x="7"/>
        <item m="1" x="20"/>
        <item m="1" x="33"/>
        <item m="1" x="4"/>
        <item m="1" x="8"/>
        <item m="1" x="13"/>
        <item m="1" x="21"/>
        <item m="1" x="24"/>
        <item m="1" x="27"/>
        <item m="1" x="30"/>
        <item m="1" x="34"/>
        <item m="1" x="2"/>
        <item m="1" x="5"/>
        <item m="1" x="6"/>
        <item m="1" x="9"/>
        <item m="1" x="10"/>
        <item m="1" x="11"/>
        <item m="1" x="12"/>
        <item m="1" x="14"/>
        <item m="1" x="16"/>
        <item m="1" x="18"/>
        <item m="1" x="19"/>
        <item m="1" x="22"/>
        <item m="1" x="23"/>
        <item m="1" x="25"/>
        <item m="1" x="26"/>
        <item m="1" x="28"/>
        <item m="1" x="29"/>
        <item m="1" x="31"/>
        <item m="1" x="32"/>
        <item m="1" x="35"/>
        <item m="1" x="15"/>
        <item m="1" x="1"/>
        <item m="1" x="17"/>
        <item m="1" x="3"/>
      </items>
    </pivotField>
    <pivotField dataField="1" compact="0" outline="0" showAll="0"/>
    <pivotField dataField="1" compact="0" outline="0" showAll="0"/>
    <pivotField dataField="1" compact="0" outline="0" showAll="0"/>
  </pivotFields>
  <rowFields count="4">
    <field x="9"/>
    <field x="6"/>
    <field x="7"/>
    <field x="8"/>
  </rowFields>
  <rowItems count="1">
    <i>
      <x/>
      <x/>
      <x/>
      <x v="14"/>
    </i>
  </rowItems>
  <colFields count="1">
    <field x="-2"/>
  </colFields>
  <colItems count="3">
    <i>
      <x/>
    </i>
    <i i="1">
      <x v="1"/>
    </i>
    <i i="2">
      <x v="2"/>
    </i>
  </colItems>
  <dataFields count="3">
    <dataField name=" Total 19m" fld="10" baseField="7" baseItem="3"/>
    <dataField name=" Total 19f" fld="11" baseField="7" baseItem="3"/>
    <dataField name=" Total" fld="12" baseField="7" baseItem="3"/>
  </dataFields>
  <formats count="468">
    <format dxfId="485">
      <pivotArea outline="0" collapsedLevelsAreSubtotals="1" fieldPosition="0"/>
    </format>
    <format dxfId="484">
      <pivotArea field="-2" type="button" dataOnly="0" labelOnly="1" outline="0" axis="axisCol" fieldPosition="0"/>
    </format>
    <format dxfId="483">
      <pivotArea type="topRight" dataOnly="0" labelOnly="1" outline="0" fieldPosition="0"/>
    </format>
    <format dxfId="482">
      <pivotArea dataOnly="0" labelOnly="1" outline="0" fieldPosition="0">
        <references count="1">
          <reference field="4294967294" count="3">
            <x v="0"/>
            <x v="1"/>
            <x v="2"/>
          </reference>
        </references>
      </pivotArea>
    </format>
    <format dxfId="481">
      <pivotArea outline="0" collapsedLevelsAreSubtotals="1" fieldPosition="0"/>
    </format>
    <format dxfId="480">
      <pivotArea field="-2" type="button" dataOnly="0" labelOnly="1" outline="0" axis="axisCol" fieldPosition="0"/>
    </format>
    <format dxfId="479">
      <pivotArea type="topRight" dataOnly="0" labelOnly="1" outline="0" fieldPosition="0"/>
    </format>
    <format dxfId="478">
      <pivotArea dataOnly="0" labelOnly="1" outline="0" fieldPosition="0">
        <references count="1">
          <reference field="4294967294" count="3">
            <x v="0"/>
            <x v="1"/>
            <x v="2"/>
          </reference>
        </references>
      </pivotArea>
    </format>
    <format dxfId="477">
      <pivotArea outline="0" collapsedLevelsAreSubtotals="1" fieldPosition="0"/>
    </format>
    <format dxfId="476">
      <pivotArea field="-2" type="button" dataOnly="0" labelOnly="1" outline="0" axis="axisCol" fieldPosition="0"/>
    </format>
    <format dxfId="475">
      <pivotArea type="topRight" dataOnly="0" labelOnly="1" outline="0" fieldPosition="0"/>
    </format>
    <format dxfId="474">
      <pivotArea dataOnly="0" labelOnly="1" outline="0" fieldPosition="0">
        <references count="1">
          <reference field="4294967294" count="3">
            <x v="0"/>
            <x v="1"/>
            <x v="2"/>
          </reference>
        </references>
      </pivotArea>
    </format>
    <format dxfId="473">
      <pivotArea outline="0" collapsedLevelsAreSubtotals="1" fieldPosition="0"/>
    </format>
    <format dxfId="472">
      <pivotArea field="-2" type="button" dataOnly="0" labelOnly="1" outline="0" axis="axisCol" fieldPosition="0"/>
    </format>
    <format dxfId="471">
      <pivotArea type="topRight" dataOnly="0" labelOnly="1" outline="0" fieldPosition="0"/>
    </format>
    <format dxfId="470">
      <pivotArea dataOnly="0" labelOnly="1" outline="0" fieldPosition="0">
        <references count="1">
          <reference field="4294967294" count="3">
            <x v="0"/>
            <x v="1"/>
            <x v="2"/>
          </reference>
        </references>
      </pivotArea>
    </format>
    <format dxfId="469">
      <pivotArea type="all" dataOnly="0" outline="0" fieldPosition="0"/>
    </format>
    <format dxfId="468">
      <pivotArea outline="0" collapsedLevelsAreSubtotals="1" fieldPosition="0"/>
    </format>
    <format dxfId="467">
      <pivotArea type="origin" dataOnly="0" labelOnly="1" outline="0" fieldPosition="0"/>
    </format>
    <format dxfId="466">
      <pivotArea field="-2" type="button" dataOnly="0" labelOnly="1" outline="0" axis="axisCol" fieldPosition="0"/>
    </format>
    <format dxfId="465">
      <pivotArea type="topRight" dataOnly="0" labelOnly="1" outline="0" fieldPosition="0"/>
    </format>
    <format dxfId="464">
      <pivotArea field="6" type="button" dataOnly="0" labelOnly="1" outline="0" axis="axisRow" fieldPosition="1"/>
    </format>
    <format dxfId="463">
      <pivotArea field="9" type="button" dataOnly="0" labelOnly="1" outline="0" axis="axisRow" fieldPosition="0"/>
    </format>
    <format dxfId="462">
      <pivotArea field="7" type="button" dataOnly="0" labelOnly="1" outline="0" axis="axisRow" fieldPosition="2"/>
    </format>
    <format dxfId="461">
      <pivotArea field="8" type="button" dataOnly="0" labelOnly="1" outline="0" axis="axisRow" fieldPosition="3"/>
    </format>
    <format dxfId="460">
      <pivotArea dataOnly="0" labelOnly="1" outline="0" fieldPosition="0">
        <references count="1">
          <reference field="6" count="0"/>
        </references>
      </pivotArea>
    </format>
    <format dxfId="459">
      <pivotArea dataOnly="0" labelOnly="1" outline="0" fieldPosition="0">
        <references count="2">
          <reference field="6" count="1" selected="0">
            <x v="0"/>
          </reference>
          <reference field="9" count="7">
            <x v="0"/>
            <x v="1"/>
            <x v="2"/>
            <x v="3"/>
            <x v="4"/>
            <x v="5"/>
            <x v="6"/>
          </reference>
        </references>
      </pivotArea>
    </format>
    <format dxfId="458">
      <pivotArea dataOnly="0" labelOnly="1" outline="0" fieldPosition="0">
        <references count="2">
          <reference field="6" count="1" selected="0">
            <x v="1"/>
          </reference>
          <reference field="9" count="7">
            <x v="7"/>
            <x v="8"/>
            <x v="9"/>
            <x v="10"/>
            <x v="11"/>
            <x v="12"/>
            <x v="13"/>
          </reference>
        </references>
      </pivotArea>
    </format>
    <format dxfId="457">
      <pivotArea dataOnly="0" labelOnly="1" outline="0" fieldPosition="0">
        <references count="2">
          <reference field="6" count="1" selected="0">
            <x v="2"/>
          </reference>
          <reference field="9" count="4">
            <x v="14"/>
            <x v="15"/>
            <x v="16"/>
            <x v="17"/>
          </reference>
        </references>
      </pivotArea>
    </format>
    <format dxfId="456">
      <pivotArea dataOnly="0" labelOnly="1" outline="0" fieldPosition="0">
        <references count="2">
          <reference field="6" count="1" selected="0">
            <x v="3"/>
          </reference>
          <reference field="9" count="6">
            <x v="18"/>
            <x v="19"/>
            <x v="20"/>
            <x v="21"/>
            <x v="22"/>
            <x v="23"/>
          </reference>
        </references>
      </pivotArea>
    </format>
    <format dxfId="455">
      <pivotArea dataOnly="0" labelOnly="1" outline="0" fieldPosition="0">
        <references count="2">
          <reference field="6" count="1" selected="0">
            <x v="4"/>
          </reference>
          <reference field="9" count="4">
            <x v="24"/>
            <x v="25"/>
            <x v="26"/>
            <x v="27"/>
          </reference>
        </references>
      </pivotArea>
    </format>
    <format dxfId="454">
      <pivotArea dataOnly="0" labelOnly="1" outline="0" fieldPosition="0">
        <references count="2">
          <reference field="6" count="1" selected="0">
            <x v="5"/>
          </reference>
          <reference field="9" count="8">
            <x v="28"/>
            <x v="29"/>
            <x v="30"/>
            <x v="31"/>
            <x v="32"/>
            <x v="33"/>
            <x v="34"/>
            <x v="35"/>
          </reference>
        </references>
      </pivotArea>
    </format>
    <format dxfId="453">
      <pivotArea dataOnly="0" labelOnly="1" outline="0" fieldPosition="0">
        <references count="3">
          <reference field="6" count="1" selected="0">
            <x v="0"/>
          </reference>
          <reference field="7" count="1">
            <x v="0"/>
          </reference>
          <reference field="9" count="1" selected="0">
            <x v="0"/>
          </reference>
        </references>
      </pivotArea>
    </format>
    <format dxfId="452">
      <pivotArea dataOnly="0" labelOnly="1" outline="0" fieldPosition="0">
        <references count="3">
          <reference field="6" count="1" selected="0">
            <x v="0"/>
          </reference>
          <reference field="7" count="1">
            <x v="1"/>
          </reference>
          <reference field="9" count="1" selected="0">
            <x v="1"/>
          </reference>
        </references>
      </pivotArea>
    </format>
    <format dxfId="451">
      <pivotArea dataOnly="0" labelOnly="1" outline="0" fieldPosition="0">
        <references count="3">
          <reference field="6" count="1" selected="0">
            <x v="0"/>
          </reference>
          <reference field="7" count="1">
            <x v="2"/>
          </reference>
          <reference field="9" count="1" selected="0">
            <x v="2"/>
          </reference>
        </references>
      </pivotArea>
    </format>
    <format dxfId="450">
      <pivotArea dataOnly="0" labelOnly="1" outline="0" fieldPosition="0">
        <references count="3">
          <reference field="6" count="1" selected="0">
            <x v="0"/>
          </reference>
          <reference field="7" count="1">
            <x v="3"/>
          </reference>
          <reference field="9" count="1" selected="0">
            <x v="3"/>
          </reference>
        </references>
      </pivotArea>
    </format>
    <format dxfId="449">
      <pivotArea dataOnly="0" labelOnly="1" outline="0" fieldPosition="0">
        <references count="3">
          <reference field="6" count="1" selected="0">
            <x v="0"/>
          </reference>
          <reference field="7" count="1">
            <x v="4"/>
          </reference>
          <reference field="9" count="1" selected="0">
            <x v="4"/>
          </reference>
        </references>
      </pivotArea>
    </format>
    <format dxfId="448">
      <pivotArea dataOnly="0" labelOnly="1" outline="0" fieldPosition="0">
        <references count="3">
          <reference field="6" count="1" selected="0">
            <x v="0"/>
          </reference>
          <reference field="7" count="1">
            <x v="5"/>
          </reference>
          <reference field="9" count="1" selected="0">
            <x v="5"/>
          </reference>
        </references>
      </pivotArea>
    </format>
    <format dxfId="447">
      <pivotArea dataOnly="0" labelOnly="1" outline="0" fieldPosition="0">
        <references count="3">
          <reference field="6" count="1" selected="0">
            <x v="0"/>
          </reference>
          <reference field="7" count="1">
            <x v="6"/>
          </reference>
          <reference field="9" count="1" selected="0">
            <x v="6"/>
          </reference>
        </references>
      </pivotArea>
    </format>
    <format dxfId="446">
      <pivotArea dataOnly="0" labelOnly="1" outline="0" fieldPosition="0">
        <references count="3">
          <reference field="6" count="1" selected="0">
            <x v="1"/>
          </reference>
          <reference field="7" count="1">
            <x v="7"/>
          </reference>
          <reference field="9" count="1" selected="0">
            <x v="7"/>
          </reference>
        </references>
      </pivotArea>
    </format>
    <format dxfId="445">
      <pivotArea dataOnly="0" labelOnly="1" outline="0" fieldPosition="0">
        <references count="3">
          <reference field="6" count="1" selected="0">
            <x v="1"/>
          </reference>
          <reference field="7" count="1">
            <x v="8"/>
          </reference>
          <reference field="9" count="1" selected="0">
            <x v="8"/>
          </reference>
        </references>
      </pivotArea>
    </format>
    <format dxfId="444">
      <pivotArea dataOnly="0" labelOnly="1" outline="0" fieldPosition="0">
        <references count="3">
          <reference field="6" count="1" selected="0">
            <x v="1"/>
          </reference>
          <reference field="7" count="1">
            <x v="9"/>
          </reference>
          <reference field="9" count="1" selected="0">
            <x v="9"/>
          </reference>
        </references>
      </pivotArea>
    </format>
    <format dxfId="443">
      <pivotArea dataOnly="0" labelOnly="1" outline="0" fieldPosition="0">
        <references count="3">
          <reference field="6" count="1" selected="0">
            <x v="1"/>
          </reference>
          <reference field="7" count="1">
            <x v="10"/>
          </reference>
          <reference field="9" count="1" selected="0">
            <x v="10"/>
          </reference>
        </references>
      </pivotArea>
    </format>
    <format dxfId="442">
      <pivotArea dataOnly="0" labelOnly="1" outline="0" fieldPosition="0">
        <references count="3">
          <reference field="6" count="1" selected="0">
            <x v="1"/>
          </reference>
          <reference field="7" count="1">
            <x v="11"/>
          </reference>
          <reference field="9" count="1" selected="0">
            <x v="11"/>
          </reference>
        </references>
      </pivotArea>
    </format>
    <format dxfId="441">
      <pivotArea dataOnly="0" labelOnly="1" outline="0" fieldPosition="0">
        <references count="3">
          <reference field="6" count="1" selected="0">
            <x v="1"/>
          </reference>
          <reference field="7" count="1">
            <x v="12"/>
          </reference>
          <reference field="9" count="1" selected="0">
            <x v="12"/>
          </reference>
        </references>
      </pivotArea>
    </format>
    <format dxfId="440">
      <pivotArea dataOnly="0" labelOnly="1" outline="0" fieldPosition="0">
        <references count="3">
          <reference field="6" count="1" selected="0">
            <x v="1"/>
          </reference>
          <reference field="7" count="1">
            <x v="13"/>
          </reference>
          <reference field="9" count="1" selected="0">
            <x v="13"/>
          </reference>
        </references>
      </pivotArea>
    </format>
    <format dxfId="439">
      <pivotArea dataOnly="0" labelOnly="1" outline="0" fieldPosition="0">
        <references count="3">
          <reference field="6" count="1" selected="0">
            <x v="2"/>
          </reference>
          <reference field="7" count="1">
            <x v="14"/>
          </reference>
          <reference field="9" count="1" selected="0">
            <x v="14"/>
          </reference>
        </references>
      </pivotArea>
    </format>
    <format dxfId="438">
      <pivotArea dataOnly="0" labelOnly="1" outline="0" fieldPosition="0">
        <references count="3">
          <reference field="6" count="1" selected="0">
            <x v="2"/>
          </reference>
          <reference field="7" count="1">
            <x v="15"/>
          </reference>
          <reference field="9" count="1" selected="0">
            <x v="15"/>
          </reference>
        </references>
      </pivotArea>
    </format>
    <format dxfId="437">
      <pivotArea dataOnly="0" labelOnly="1" outline="0" fieldPosition="0">
        <references count="3">
          <reference field="6" count="1" selected="0">
            <x v="2"/>
          </reference>
          <reference field="7" count="1">
            <x v="16"/>
          </reference>
          <reference field="9" count="1" selected="0">
            <x v="16"/>
          </reference>
        </references>
      </pivotArea>
    </format>
    <format dxfId="436">
      <pivotArea dataOnly="0" labelOnly="1" outline="0" fieldPosition="0">
        <references count="3">
          <reference field="6" count="1" selected="0">
            <x v="2"/>
          </reference>
          <reference field="7" count="1">
            <x v="17"/>
          </reference>
          <reference field="9" count="1" selected="0">
            <x v="17"/>
          </reference>
        </references>
      </pivotArea>
    </format>
    <format dxfId="435">
      <pivotArea dataOnly="0" labelOnly="1" outline="0" fieldPosition="0">
        <references count="3">
          <reference field="6" count="1" selected="0">
            <x v="3"/>
          </reference>
          <reference field="7" count="1">
            <x v="18"/>
          </reference>
          <reference field="9" count="1" selected="0">
            <x v="18"/>
          </reference>
        </references>
      </pivotArea>
    </format>
    <format dxfId="434">
      <pivotArea dataOnly="0" labelOnly="1" outline="0" fieldPosition="0">
        <references count="3">
          <reference field="6" count="1" selected="0">
            <x v="3"/>
          </reference>
          <reference field="7" count="1">
            <x v="19"/>
          </reference>
          <reference field="9" count="1" selected="0">
            <x v="19"/>
          </reference>
        </references>
      </pivotArea>
    </format>
    <format dxfId="433">
      <pivotArea dataOnly="0" labelOnly="1" outline="0" fieldPosition="0">
        <references count="3">
          <reference field="6" count="1" selected="0">
            <x v="3"/>
          </reference>
          <reference field="7" count="1">
            <x v="20"/>
          </reference>
          <reference field="9" count="1" selected="0">
            <x v="20"/>
          </reference>
        </references>
      </pivotArea>
    </format>
    <format dxfId="432">
      <pivotArea dataOnly="0" labelOnly="1" outline="0" fieldPosition="0">
        <references count="3">
          <reference field="6" count="1" selected="0">
            <x v="3"/>
          </reference>
          <reference field="7" count="1">
            <x v="21"/>
          </reference>
          <reference field="9" count="1" selected="0">
            <x v="21"/>
          </reference>
        </references>
      </pivotArea>
    </format>
    <format dxfId="431">
      <pivotArea dataOnly="0" labelOnly="1" outline="0" fieldPosition="0">
        <references count="3">
          <reference field="6" count="1" selected="0">
            <x v="3"/>
          </reference>
          <reference field="7" count="1">
            <x v="22"/>
          </reference>
          <reference field="9" count="1" selected="0">
            <x v="22"/>
          </reference>
        </references>
      </pivotArea>
    </format>
    <format dxfId="430">
      <pivotArea dataOnly="0" labelOnly="1" outline="0" fieldPosition="0">
        <references count="3">
          <reference field="6" count="1" selected="0">
            <x v="3"/>
          </reference>
          <reference field="7" count="1">
            <x v="23"/>
          </reference>
          <reference field="9" count="1" selected="0">
            <x v="23"/>
          </reference>
        </references>
      </pivotArea>
    </format>
    <format dxfId="429">
      <pivotArea dataOnly="0" labelOnly="1" outline="0" fieldPosition="0">
        <references count="3">
          <reference field="6" count="1" selected="0">
            <x v="4"/>
          </reference>
          <reference field="7" count="1">
            <x v="24"/>
          </reference>
          <reference field="9" count="1" selected="0">
            <x v="24"/>
          </reference>
        </references>
      </pivotArea>
    </format>
    <format dxfId="428">
      <pivotArea dataOnly="0" labelOnly="1" outline="0" fieldPosition="0">
        <references count="3">
          <reference field="6" count="1" selected="0">
            <x v="4"/>
          </reference>
          <reference field="7" count="1">
            <x v="25"/>
          </reference>
          <reference field="9" count="1" selected="0">
            <x v="25"/>
          </reference>
        </references>
      </pivotArea>
    </format>
    <format dxfId="427">
      <pivotArea dataOnly="0" labelOnly="1" outline="0" fieldPosition="0">
        <references count="3">
          <reference field="6" count="1" selected="0">
            <x v="4"/>
          </reference>
          <reference field="7" count="1">
            <x v="26"/>
          </reference>
          <reference field="9" count="1" selected="0">
            <x v="26"/>
          </reference>
        </references>
      </pivotArea>
    </format>
    <format dxfId="426">
      <pivotArea dataOnly="0" labelOnly="1" outline="0" fieldPosition="0">
        <references count="3">
          <reference field="6" count="1" selected="0">
            <x v="4"/>
          </reference>
          <reference field="7" count="1">
            <x v="27"/>
          </reference>
          <reference field="9" count="1" selected="0">
            <x v="27"/>
          </reference>
        </references>
      </pivotArea>
    </format>
    <format dxfId="425">
      <pivotArea dataOnly="0" labelOnly="1" outline="0" fieldPosition="0">
        <references count="3">
          <reference field="6" count="1" selected="0">
            <x v="5"/>
          </reference>
          <reference field="7" count="1">
            <x v="28"/>
          </reference>
          <reference field="9" count="1" selected="0">
            <x v="28"/>
          </reference>
        </references>
      </pivotArea>
    </format>
    <format dxfId="424">
      <pivotArea dataOnly="0" labelOnly="1" outline="0" fieldPosition="0">
        <references count="3">
          <reference field="6" count="1" selected="0">
            <x v="5"/>
          </reference>
          <reference field="7" count="1">
            <x v="29"/>
          </reference>
          <reference field="9" count="1" selected="0">
            <x v="29"/>
          </reference>
        </references>
      </pivotArea>
    </format>
    <format dxfId="423">
      <pivotArea dataOnly="0" labelOnly="1" outline="0" fieldPosition="0">
        <references count="3">
          <reference field="6" count="1" selected="0">
            <x v="5"/>
          </reference>
          <reference field="7" count="1">
            <x v="30"/>
          </reference>
          <reference field="9" count="1" selected="0">
            <x v="30"/>
          </reference>
        </references>
      </pivotArea>
    </format>
    <format dxfId="422">
      <pivotArea dataOnly="0" labelOnly="1" outline="0" fieldPosition="0">
        <references count="3">
          <reference field="6" count="1" selected="0">
            <x v="5"/>
          </reference>
          <reference field="7" count="1">
            <x v="31"/>
          </reference>
          <reference field="9" count="1" selected="0">
            <x v="31"/>
          </reference>
        </references>
      </pivotArea>
    </format>
    <format dxfId="421">
      <pivotArea dataOnly="0" labelOnly="1" outline="0" fieldPosition="0">
        <references count="3">
          <reference field="6" count="1" selected="0">
            <x v="5"/>
          </reference>
          <reference field="7" count="1">
            <x v="32"/>
          </reference>
          <reference field="9" count="1" selected="0">
            <x v="32"/>
          </reference>
        </references>
      </pivotArea>
    </format>
    <format dxfId="420">
      <pivotArea dataOnly="0" labelOnly="1" outline="0" fieldPosition="0">
        <references count="3">
          <reference field="6" count="1" selected="0">
            <x v="5"/>
          </reference>
          <reference field="7" count="1">
            <x v="33"/>
          </reference>
          <reference field="9" count="1" selected="0">
            <x v="33"/>
          </reference>
        </references>
      </pivotArea>
    </format>
    <format dxfId="419">
      <pivotArea dataOnly="0" labelOnly="1" outline="0" fieldPosition="0">
        <references count="3">
          <reference field="6" count="1" selected="0">
            <x v="5"/>
          </reference>
          <reference field="7" count="1">
            <x v="34"/>
          </reference>
          <reference field="9" count="1" selected="0">
            <x v="34"/>
          </reference>
        </references>
      </pivotArea>
    </format>
    <format dxfId="418">
      <pivotArea dataOnly="0" labelOnly="1" outline="0" fieldPosition="0">
        <references count="3">
          <reference field="6" count="1" selected="0">
            <x v="5"/>
          </reference>
          <reference field="7" count="1">
            <x v="35"/>
          </reference>
          <reference field="9" count="1" selected="0">
            <x v="35"/>
          </reference>
        </references>
      </pivotArea>
    </format>
    <format dxfId="417">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416">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415">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414">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413">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412">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411">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410">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409">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408">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407">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406">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405">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404">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403">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402">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401">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400">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399">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398">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397">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396">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395">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394">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393">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392">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391">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390">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389">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388">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387">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386">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385">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384">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383">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382">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381">
      <pivotArea dataOnly="0" labelOnly="1" outline="0" fieldPosition="0">
        <references count="1">
          <reference field="4294967294" count="3">
            <x v="0"/>
            <x v="1"/>
            <x v="2"/>
          </reference>
        </references>
      </pivotArea>
    </format>
    <format dxfId="380">
      <pivotArea type="all" dataOnly="0" outline="0" fieldPosition="0"/>
    </format>
    <format dxfId="379">
      <pivotArea outline="0" collapsedLevelsAreSubtotals="1" fieldPosition="0"/>
    </format>
    <format dxfId="378">
      <pivotArea type="origin" dataOnly="0" labelOnly="1" outline="0" fieldPosition="0"/>
    </format>
    <format dxfId="377">
      <pivotArea field="-2" type="button" dataOnly="0" labelOnly="1" outline="0" axis="axisCol" fieldPosition="0"/>
    </format>
    <format dxfId="376">
      <pivotArea type="topRight" dataOnly="0" labelOnly="1" outline="0" fieldPosition="0"/>
    </format>
    <format dxfId="375">
      <pivotArea field="9" type="button" dataOnly="0" labelOnly="1" outline="0" axis="axisRow" fieldPosition="0"/>
    </format>
    <format dxfId="374">
      <pivotArea field="6" type="button" dataOnly="0" labelOnly="1" outline="0" axis="axisRow" fieldPosition="1"/>
    </format>
    <format dxfId="373">
      <pivotArea field="7" type="button" dataOnly="0" labelOnly="1" outline="0" axis="axisRow" fieldPosition="2"/>
    </format>
    <format dxfId="372">
      <pivotArea field="8" type="button" dataOnly="0" labelOnly="1" outline="0" axis="axisRow" fieldPosition="3"/>
    </format>
    <format dxfId="371">
      <pivotArea dataOnly="0" labelOnly="1" outline="0" fieldPosition="0">
        <references count="1">
          <reference field="9" count="0"/>
        </references>
      </pivotArea>
    </format>
    <format dxfId="370">
      <pivotArea dataOnly="0" labelOnly="1" outline="0" fieldPosition="0">
        <references count="2">
          <reference field="6" count="1">
            <x v="0"/>
          </reference>
          <reference field="9" count="1" selected="0">
            <x v="0"/>
          </reference>
        </references>
      </pivotArea>
    </format>
    <format dxfId="369">
      <pivotArea dataOnly="0" labelOnly="1" outline="0" fieldPosition="0">
        <references count="2">
          <reference field="6" count="1">
            <x v="1"/>
          </reference>
          <reference field="9" count="1" selected="0">
            <x v="7"/>
          </reference>
        </references>
      </pivotArea>
    </format>
    <format dxfId="368">
      <pivotArea dataOnly="0" labelOnly="1" outline="0" fieldPosition="0">
        <references count="2">
          <reference field="6" count="1">
            <x v="2"/>
          </reference>
          <reference field="9" count="1" selected="0">
            <x v="14"/>
          </reference>
        </references>
      </pivotArea>
    </format>
    <format dxfId="367">
      <pivotArea dataOnly="0" labelOnly="1" outline="0" fieldPosition="0">
        <references count="2">
          <reference field="6" count="1">
            <x v="3"/>
          </reference>
          <reference field="9" count="1" selected="0">
            <x v="18"/>
          </reference>
        </references>
      </pivotArea>
    </format>
    <format dxfId="366">
      <pivotArea dataOnly="0" labelOnly="1" outline="0" fieldPosition="0">
        <references count="2">
          <reference field="6" count="1">
            <x v="4"/>
          </reference>
          <reference field="9" count="1" selected="0">
            <x v="24"/>
          </reference>
        </references>
      </pivotArea>
    </format>
    <format dxfId="365">
      <pivotArea dataOnly="0" labelOnly="1" outline="0" fieldPosition="0">
        <references count="2">
          <reference field="6" count="1">
            <x v="5"/>
          </reference>
          <reference field="9" count="1" selected="0">
            <x v="28"/>
          </reference>
        </references>
      </pivotArea>
    </format>
    <format dxfId="364">
      <pivotArea dataOnly="0" labelOnly="1" outline="0" fieldPosition="0">
        <references count="3">
          <reference field="6" count="1" selected="0">
            <x v="0"/>
          </reference>
          <reference field="7" count="1">
            <x v="0"/>
          </reference>
          <reference field="9" count="1" selected="0">
            <x v="0"/>
          </reference>
        </references>
      </pivotArea>
    </format>
    <format dxfId="363">
      <pivotArea dataOnly="0" labelOnly="1" outline="0" fieldPosition="0">
        <references count="3">
          <reference field="6" count="1" selected="0">
            <x v="0"/>
          </reference>
          <reference field="7" count="1">
            <x v="1"/>
          </reference>
          <reference field="9" count="1" selected="0">
            <x v="1"/>
          </reference>
        </references>
      </pivotArea>
    </format>
    <format dxfId="362">
      <pivotArea dataOnly="0" labelOnly="1" outline="0" fieldPosition="0">
        <references count="3">
          <reference field="6" count="1" selected="0">
            <x v="0"/>
          </reference>
          <reference field="7" count="1">
            <x v="2"/>
          </reference>
          <reference field="9" count="1" selected="0">
            <x v="2"/>
          </reference>
        </references>
      </pivotArea>
    </format>
    <format dxfId="361">
      <pivotArea dataOnly="0" labelOnly="1" outline="0" fieldPosition="0">
        <references count="3">
          <reference field="6" count="1" selected="0">
            <x v="0"/>
          </reference>
          <reference field="7" count="1">
            <x v="3"/>
          </reference>
          <reference field="9" count="1" selected="0">
            <x v="3"/>
          </reference>
        </references>
      </pivotArea>
    </format>
    <format dxfId="360">
      <pivotArea dataOnly="0" labelOnly="1" outline="0" fieldPosition="0">
        <references count="3">
          <reference field="6" count="1" selected="0">
            <x v="0"/>
          </reference>
          <reference field="7" count="1">
            <x v="4"/>
          </reference>
          <reference field="9" count="1" selected="0">
            <x v="4"/>
          </reference>
        </references>
      </pivotArea>
    </format>
    <format dxfId="359">
      <pivotArea dataOnly="0" labelOnly="1" outline="0" fieldPosition="0">
        <references count="3">
          <reference field="6" count="1" selected="0">
            <x v="0"/>
          </reference>
          <reference field="7" count="1">
            <x v="5"/>
          </reference>
          <reference field="9" count="1" selected="0">
            <x v="5"/>
          </reference>
        </references>
      </pivotArea>
    </format>
    <format dxfId="358">
      <pivotArea dataOnly="0" labelOnly="1" outline="0" fieldPosition="0">
        <references count="3">
          <reference field="6" count="1" selected="0">
            <x v="0"/>
          </reference>
          <reference field="7" count="1">
            <x v="6"/>
          </reference>
          <reference field="9" count="1" selected="0">
            <x v="6"/>
          </reference>
        </references>
      </pivotArea>
    </format>
    <format dxfId="357">
      <pivotArea dataOnly="0" labelOnly="1" outline="0" fieldPosition="0">
        <references count="3">
          <reference field="6" count="1" selected="0">
            <x v="1"/>
          </reference>
          <reference field="7" count="1">
            <x v="7"/>
          </reference>
          <reference field="9" count="1" selected="0">
            <x v="7"/>
          </reference>
        </references>
      </pivotArea>
    </format>
    <format dxfId="356">
      <pivotArea dataOnly="0" labelOnly="1" outline="0" fieldPosition="0">
        <references count="3">
          <reference field="6" count="1" selected="0">
            <x v="1"/>
          </reference>
          <reference field="7" count="1">
            <x v="8"/>
          </reference>
          <reference field="9" count="1" selected="0">
            <x v="8"/>
          </reference>
        </references>
      </pivotArea>
    </format>
    <format dxfId="355">
      <pivotArea dataOnly="0" labelOnly="1" outline="0" fieldPosition="0">
        <references count="3">
          <reference field="6" count="1" selected="0">
            <x v="1"/>
          </reference>
          <reference field="7" count="1">
            <x v="9"/>
          </reference>
          <reference field="9" count="1" selected="0">
            <x v="9"/>
          </reference>
        </references>
      </pivotArea>
    </format>
    <format dxfId="354">
      <pivotArea dataOnly="0" labelOnly="1" outline="0" fieldPosition="0">
        <references count="3">
          <reference field="6" count="1" selected="0">
            <x v="1"/>
          </reference>
          <reference field="7" count="1">
            <x v="10"/>
          </reference>
          <reference field="9" count="1" selected="0">
            <x v="10"/>
          </reference>
        </references>
      </pivotArea>
    </format>
    <format dxfId="353">
      <pivotArea dataOnly="0" labelOnly="1" outline="0" fieldPosition="0">
        <references count="3">
          <reference field="6" count="1" selected="0">
            <x v="1"/>
          </reference>
          <reference field="7" count="1">
            <x v="11"/>
          </reference>
          <reference field="9" count="1" selected="0">
            <x v="11"/>
          </reference>
        </references>
      </pivotArea>
    </format>
    <format dxfId="352">
      <pivotArea dataOnly="0" labelOnly="1" outline="0" fieldPosition="0">
        <references count="3">
          <reference field="6" count="1" selected="0">
            <x v="1"/>
          </reference>
          <reference field="7" count="1">
            <x v="12"/>
          </reference>
          <reference field="9" count="1" selected="0">
            <x v="12"/>
          </reference>
        </references>
      </pivotArea>
    </format>
    <format dxfId="351">
      <pivotArea dataOnly="0" labelOnly="1" outline="0" fieldPosition="0">
        <references count="3">
          <reference field="6" count="1" selected="0">
            <x v="1"/>
          </reference>
          <reference field="7" count="1">
            <x v="13"/>
          </reference>
          <reference field="9" count="1" selected="0">
            <x v="13"/>
          </reference>
        </references>
      </pivotArea>
    </format>
    <format dxfId="350">
      <pivotArea dataOnly="0" labelOnly="1" outline="0" fieldPosition="0">
        <references count="3">
          <reference field="6" count="1" selected="0">
            <x v="2"/>
          </reference>
          <reference field="7" count="1">
            <x v="14"/>
          </reference>
          <reference field="9" count="1" selected="0">
            <x v="14"/>
          </reference>
        </references>
      </pivotArea>
    </format>
    <format dxfId="349">
      <pivotArea dataOnly="0" labelOnly="1" outline="0" fieldPosition="0">
        <references count="3">
          <reference field="6" count="1" selected="0">
            <x v="2"/>
          </reference>
          <reference field="7" count="1">
            <x v="15"/>
          </reference>
          <reference field="9" count="1" selected="0">
            <x v="15"/>
          </reference>
        </references>
      </pivotArea>
    </format>
    <format dxfId="348">
      <pivotArea dataOnly="0" labelOnly="1" outline="0" fieldPosition="0">
        <references count="3">
          <reference field="6" count="1" selected="0">
            <x v="2"/>
          </reference>
          <reference field="7" count="1">
            <x v="16"/>
          </reference>
          <reference field="9" count="1" selected="0">
            <x v="16"/>
          </reference>
        </references>
      </pivotArea>
    </format>
    <format dxfId="347">
      <pivotArea dataOnly="0" labelOnly="1" outline="0" fieldPosition="0">
        <references count="3">
          <reference field="6" count="1" selected="0">
            <x v="2"/>
          </reference>
          <reference field="7" count="1">
            <x v="17"/>
          </reference>
          <reference field="9" count="1" selected="0">
            <x v="17"/>
          </reference>
        </references>
      </pivotArea>
    </format>
    <format dxfId="346">
      <pivotArea dataOnly="0" labelOnly="1" outline="0" fieldPosition="0">
        <references count="3">
          <reference field="6" count="1" selected="0">
            <x v="3"/>
          </reference>
          <reference field="7" count="1">
            <x v="18"/>
          </reference>
          <reference field="9" count="1" selected="0">
            <x v="18"/>
          </reference>
        </references>
      </pivotArea>
    </format>
    <format dxfId="345">
      <pivotArea dataOnly="0" labelOnly="1" outline="0" fieldPosition="0">
        <references count="3">
          <reference field="6" count="1" selected="0">
            <x v="3"/>
          </reference>
          <reference field="7" count="1">
            <x v="19"/>
          </reference>
          <reference field="9" count="1" selected="0">
            <x v="19"/>
          </reference>
        </references>
      </pivotArea>
    </format>
    <format dxfId="344">
      <pivotArea dataOnly="0" labelOnly="1" outline="0" fieldPosition="0">
        <references count="3">
          <reference field="6" count="1" selected="0">
            <x v="3"/>
          </reference>
          <reference field="7" count="1">
            <x v="20"/>
          </reference>
          <reference field="9" count="1" selected="0">
            <x v="20"/>
          </reference>
        </references>
      </pivotArea>
    </format>
    <format dxfId="343">
      <pivotArea dataOnly="0" labelOnly="1" outline="0" fieldPosition="0">
        <references count="3">
          <reference field="6" count="1" selected="0">
            <x v="3"/>
          </reference>
          <reference field="7" count="1">
            <x v="21"/>
          </reference>
          <reference field="9" count="1" selected="0">
            <x v="21"/>
          </reference>
        </references>
      </pivotArea>
    </format>
    <format dxfId="342">
      <pivotArea dataOnly="0" labelOnly="1" outline="0" fieldPosition="0">
        <references count="3">
          <reference field="6" count="1" selected="0">
            <x v="3"/>
          </reference>
          <reference field="7" count="1">
            <x v="22"/>
          </reference>
          <reference field="9" count="1" selected="0">
            <x v="22"/>
          </reference>
        </references>
      </pivotArea>
    </format>
    <format dxfId="341">
      <pivotArea dataOnly="0" labelOnly="1" outline="0" fieldPosition="0">
        <references count="3">
          <reference field="6" count="1" selected="0">
            <x v="3"/>
          </reference>
          <reference field="7" count="1">
            <x v="23"/>
          </reference>
          <reference field="9" count="1" selected="0">
            <x v="23"/>
          </reference>
        </references>
      </pivotArea>
    </format>
    <format dxfId="340">
      <pivotArea dataOnly="0" labelOnly="1" outline="0" fieldPosition="0">
        <references count="3">
          <reference field="6" count="1" selected="0">
            <x v="4"/>
          </reference>
          <reference field="7" count="1">
            <x v="24"/>
          </reference>
          <reference field="9" count="1" selected="0">
            <x v="24"/>
          </reference>
        </references>
      </pivotArea>
    </format>
    <format dxfId="339">
      <pivotArea dataOnly="0" labelOnly="1" outline="0" fieldPosition="0">
        <references count="3">
          <reference field="6" count="1" selected="0">
            <x v="4"/>
          </reference>
          <reference field="7" count="1">
            <x v="25"/>
          </reference>
          <reference field="9" count="1" selected="0">
            <x v="25"/>
          </reference>
        </references>
      </pivotArea>
    </format>
    <format dxfId="338">
      <pivotArea dataOnly="0" labelOnly="1" outline="0" fieldPosition="0">
        <references count="3">
          <reference field="6" count="1" selected="0">
            <x v="4"/>
          </reference>
          <reference field="7" count="1">
            <x v="26"/>
          </reference>
          <reference field="9" count="1" selected="0">
            <x v="26"/>
          </reference>
        </references>
      </pivotArea>
    </format>
    <format dxfId="337">
      <pivotArea dataOnly="0" labelOnly="1" outline="0" fieldPosition="0">
        <references count="3">
          <reference field="6" count="1" selected="0">
            <x v="4"/>
          </reference>
          <reference field="7" count="1">
            <x v="27"/>
          </reference>
          <reference field="9" count="1" selected="0">
            <x v="27"/>
          </reference>
        </references>
      </pivotArea>
    </format>
    <format dxfId="336">
      <pivotArea dataOnly="0" labelOnly="1" outline="0" fieldPosition="0">
        <references count="3">
          <reference field="6" count="1" selected="0">
            <x v="5"/>
          </reference>
          <reference field="7" count="1">
            <x v="28"/>
          </reference>
          <reference field="9" count="1" selected="0">
            <x v="28"/>
          </reference>
        </references>
      </pivotArea>
    </format>
    <format dxfId="335">
      <pivotArea dataOnly="0" labelOnly="1" outline="0" fieldPosition="0">
        <references count="3">
          <reference field="6" count="1" selected="0">
            <x v="5"/>
          </reference>
          <reference field="7" count="1">
            <x v="29"/>
          </reference>
          <reference field="9" count="1" selected="0">
            <x v="29"/>
          </reference>
        </references>
      </pivotArea>
    </format>
    <format dxfId="334">
      <pivotArea dataOnly="0" labelOnly="1" outline="0" fieldPosition="0">
        <references count="3">
          <reference field="6" count="1" selected="0">
            <x v="5"/>
          </reference>
          <reference field="7" count="1">
            <x v="30"/>
          </reference>
          <reference field="9" count="1" selected="0">
            <x v="30"/>
          </reference>
        </references>
      </pivotArea>
    </format>
    <format dxfId="333">
      <pivotArea dataOnly="0" labelOnly="1" outline="0" fieldPosition="0">
        <references count="3">
          <reference field="6" count="1" selected="0">
            <x v="5"/>
          </reference>
          <reference field="7" count="1">
            <x v="31"/>
          </reference>
          <reference field="9" count="1" selected="0">
            <x v="31"/>
          </reference>
        </references>
      </pivotArea>
    </format>
    <format dxfId="332">
      <pivotArea dataOnly="0" labelOnly="1" outline="0" fieldPosition="0">
        <references count="3">
          <reference field="6" count="1" selected="0">
            <x v="5"/>
          </reference>
          <reference field="7" count="1">
            <x v="32"/>
          </reference>
          <reference field="9" count="1" selected="0">
            <x v="32"/>
          </reference>
        </references>
      </pivotArea>
    </format>
    <format dxfId="331">
      <pivotArea dataOnly="0" labelOnly="1" outline="0" fieldPosition="0">
        <references count="3">
          <reference field="6" count="1" selected="0">
            <x v="5"/>
          </reference>
          <reference field="7" count="1">
            <x v="33"/>
          </reference>
          <reference field="9" count="1" selected="0">
            <x v="33"/>
          </reference>
        </references>
      </pivotArea>
    </format>
    <format dxfId="330">
      <pivotArea dataOnly="0" labelOnly="1" outline="0" fieldPosition="0">
        <references count="3">
          <reference field="6" count="1" selected="0">
            <x v="5"/>
          </reference>
          <reference field="7" count="1">
            <x v="34"/>
          </reference>
          <reference field="9" count="1" selected="0">
            <x v="34"/>
          </reference>
        </references>
      </pivotArea>
    </format>
    <format dxfId="329">
      <pivotArea dataOnly="0" labelOnly="1" outline="0" fieldPosition="0">
        <references count="3">
          <reference field="6" count="1" selected="0">
            <x v="5"/>
          </reference>
          <reference field="7" count="1">
            <x v="35"/>
          </reference>
          <reference field="9" count="1" selected="0">
            <x v="35"/>
          </reference>
        </references>
      </pivotArea>
    </format>
    <format dxfId="328">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327">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326">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325">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324">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323">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322">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321">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320">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319">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318">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317">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316">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315">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314">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313">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312">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311">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310">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309">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308">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307">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306">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305">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304">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303">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302">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301">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300">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299">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298">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297">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296">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295">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294">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293">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292">
      <pivotArea dataOnly="0" labelOnly="1" outline="0" fieldPosition="0">
        <references count="1">
          <reference field="4294967294" count="3">
            <x v="0"/>
            <x v="1"/>
            <x v="2"/>
          </reference>
        </references>
      </pivotArea>
    </format>
    <format dxfId="291">
      <pivotArea type="all" dataOnly="0" outline="0" fieldPosition="0"/>
    </format>
    <format dxfId="290">
      <pivotArea outline="0" collapsedLevelsAreSubtotals="1" fieldPosition="0"/>
    </format>
    <format dxfId="289">
      <pivotArea type="origin" dataOnly="0" labelOnly="1" outline="0" fieldPosition="0"/>
    </format>
    <format dxfId="288">
      <pivotArea field="-2" type="button" dataOnly="0" labelOnly="1" outline="0" axis="axisCol" fieldPosition="0"/>
    </format>
    <format dxfId="287">
      <pivotArea type="topRight" dataOnly="0" labelOnly="1" outline="0" fieldPosition="0"/>
    </format>
    <format dxfId="286">
      <pivotArea field="9" type="button" dataOnly="0" labelOnly="1" outline="0" axis="axisRow" fieldPosition="0"/>
    </format>
    <format dxfId="285">
      <pivotArea field="6" type="button" dataOnly="0" labelOnly="1" outline="0" axis="axisRow" fieldPosition="1"/>
    </format>
    <format dxfId="284">
      <pivotArea field="7" type="button" dataOnly="0" labelOnly="1" outline="0" axis="axisRow" fieldPosition="2"/>
    </format>
    <format dxfId="283">
      <pivotArea field="8" type="button" dataOnly="0" labelOnly="1" outline="0" axis="axisRow" fieldPosition="3"/>
    </format>
    <format dxfId="282">
      <pivotArea dataOnly="0" labelOnly="1" outline="0" fieldPosition="0">
        <references count="1">
          <reference field="9" count="0"/>
        </references>
      </pivotArea>
    </format>
    <format dxfId="281">
      <pivotArea dataOnly="0" labelOnly="1" outline="0" fieldPosition="0">
        <references count="2">
          <reference field="6" count="1">
            <x v="0"/>
          </reference>
          <reference field="9" count="1" selected="0">
            <x v="0"/>
          </reference>
        </references>
      </pivotArea>
    </format>
    <format dxfId="280">
      <pivotArea dataOnly="0" labelOnly="1" outline="0" fieldPosition="0">
        <references count="2">
          <reference field="6" count="1">
            <x v="1"/>
          </reference>
          <reference field="9" count="1" selected="0">
            <x v="7"/>
          </reference>
        </references>
      </pivotArea>
    </format>
    <format dxfId="279">
      <pivotArea dataOnly="0" labelOnly="1" outline="0" fieldPosition="0">
        <references count="2">
          <reference field="6" count="1">
            <x v="2"/>
          </reference>
          <reference field="9" count="1" selected="0">
            <x v="14"/>
          </reference>
        </references>
      </pivotArea>
    </format>
    <format dxfId="278">
      <pivotArea dataOnly="0" labelOnly="1" outline="0" fieldPosition="0">
        <references count="2">
          <reference field="6" count="1">
            <x v="3"/>
          </reference>
          <reference field="9" count="1" selected="0">
            <x v="18"/>
          </reference>
        </references>
      </pivotArea>
    </format>
    <format dxfId="277">
      <pivotArea dataOnly="0" labelOnly="1" outline="0" fieldPosition="0">
        <references count="2">
          <reference field="6" count="1">
            <x v="4"/>
          </reference>
          <reference field="9" count="1" selected="0">
            <x v="24"/>
          </reference>
        </references>
      </pivotArea>
    </format>
    <format dxfId="276">
      <pivotArea dataOnly="0" labelOnly="1" outline="0" fieldPosition="0">
        <references count="2">
          <reference field="6" count="1">
            <x v="5"/>
          </reference>
          <reference field="9" count="1" selected="0">
            <x v="28"/>
          </reference>
        </references>
      </pivotArea>
    </format>
    <format dxfId="275">
      <pivotArea dataOnly="0" labelOnly="1" outline="0" fieldPosition="0">
        <references count="3">
          <reference field="6" count="1" selected="0">
            <x v="0"/>
          </reference>
          <reference field="7" count="1">
            <x v="0"/>
          </reference>
          <reference field="9" count="1" selected="0">
            <x v="0"/>
          </reference>
        </references>
      </pivotArea>
    </format>
    <format dxfId="274">
      <pivotArea dataOnly="0" labelOnly="1" outline="0" fieldPosition="0">
        <references count="3">
          <reference field="6" count="1" selected="0">
            <x v="0"/>
          </reference>
          <reference field="7" count="1">
            <x v="1"/>
          </reference>
          <reference field="9" count="1" selected="0">
            <x v="1"/>
          </reference>
        </references>
      </pivotArea>
    </format>
    <format dxfId="273">
      <pivotArea dataOnly="0" labelOnly="1" outline="0" fieldPosition="0">
        <references count="3">
          <reference field="6" count="1" selected="0">
            <x v="0"/>
          </reference>
          <reference field="7" count="1">
            <x v="2"/>
          </reference>
          <reference field="9" count="1" selected="0">
            <x v="2"/>
          </reference>
        </references>
      </pivotArea>
    </format>
    <format dxfId="272">
      <pivotArea dataOnly="0" labelOnly="1" outline="0" fieldPosition="0">
        <references count="3">
          <reference field="6" count="1" selected="0">
            <x v="0"/>
          </reference>
          <reference field="7" count="1">
            <x v="3"/>
          </reference>
          <reference field="9" count="1" selected="0">
            <x v="3"/>
          </reference>
        </references>
      </pivotArea>
    </format>
    <format dxfId="271">
      <pivotArea dataOnly="0" labelOnly="1" outline="0" fieldPosition="0">
        <references count="3">
          <reference field="6" count="1" selected="0">
            <x v="0"/>
          </reference>
          <reference field="7" count="1">
            <x v="4"/>
          </reference>
          <reference field="9" count="1" selected="0">
            <x v="4"/>
          </reference>
        </references>
      </pivotArea>
    </format>
    <format dxfId="270">
      <pivotArea dataOnly="0" labelOnly="1" outline="0" fieldPosition="0">
        <references count="3">
          <reference field="6" count="1" selected="0">
            <x v="0"/>
          </reference>
          <reference field="7" count="1">
            <x v="5"/>
          </reference>
          <reference field="9" count="1" selected="0">
            <x v="5"/>
          </reference>
        </references>
      </pivotArea>
    </format>
    <format dxfId="269">
      <pivotArea dataOnly="0" labelOnly="1" outline="0" fieldPosition="0">
        <references count="3">
          <reference field="6" count="1" selected="0">
            <x v="0"/>
          </reference>
          <reference field="7" count="1">
            <x v="6"/>
          </reference>
          <reference field="9" count="1" selected="0">
            <x v="6"/>
          </reference>
        </references>
      </pivotArea>
    </format>
    <format dxfId="268">
      <pivotArea dataOnly="0" labelOnly="1" outline="0" fieldPosition="0">
        <references count="3">
          <reference field="6" count="1" selected="0">
            <x v="1"/>
          </reference>
          <reference field="7" count="1">
            <x v="7"/>
          </reference>
          <reference field="9" count="1" selected="0">
            <x v="7"/>
          </reference>
        </references>
      </pivotArea>
    </format>
    <format dxfId="267">
      <pivotArea dataOnly="0" labelOnly="1" outline="0" fieldPosition="0">
        <references count="3">
          <reference field="6" count="1" selected="0">
            <x v="1"/>
          </reference>
          <reference field="7" count="1">
            <x v="8"/>
          </reference>
          <reference field="9" count="1" selected="0">
            <x v="8"/>
          </reference>
        </references>
      </pivotArea>
    </format>
    <format dxfId="266">
      <pivotArea dataOnly="0" labelOnly="1" outline="0" fieldPosition="0">
        <references count="3">
          <reference field="6" count="1" selected="0">
            <x v="1"/>
          </reference>
          <reference field="7" count="1">
            <x v="9"/>
          </reference>
          <reference field="9" count="1" selected="0">
            <x v="9"/>
          </reference>
        </references>
      </pivotArea>
    </format>
    <format dxfId="265">
      <pivotArea dataOnly="0" labelOnly="1" outline="0" fieldPosition="0">
        <references count="3">
          <reference field="6" count="1" selected="0">
            <x v="1"/>
          </reference>
          <reference field="7" count="1">
            <x v="10"/>
          </reference>
          <reference field="9" count="1" selected="0">
            <x v="10"/>
          </reference>
        </references>
      </pivotArea>
    </format>
    <format dxfId="264">
      <pivotArea dataOnly="0" labelOnly="1" outline="0" fieldPosition="0">
        <references count="3">
          <reference field="6" count="1" selected="0">
            <x v="1"/>
          </reference>
          <reference field="7" count="1">
            <x v="11"/>
          </reference>
          <reference field="9" count="1" selected="0">
            <x v="11"/>
          </reference>
        </references>
      </pivotArea>
    </format>
    <format dxfId="263">
      <pivotArea dataOnly="0" labelOnly="1" outline="0" fieldPosition="0">
        <references count="3">
          <reference field="6" count="1" selected="0">
            <x v="1"/>
          </reference>
          <reference field="7" count="1">
            <x v="12"/>
          </reference>
          <reference field="9" count="1" selected="0">
            <x v="12"/>
          </reference>
        </references>
      </pivotArea>
    </format>
    <format dxfId="262">
      <pivotArea dataOnly="0" labelOnly="1" outline="0" fieldPosition="0">
        <references count="3">
          <reference field="6" count="1" selected="0">
            <x v="1"/>
          </reference>
          <reference field="7" count="1">
            <x v="13"/>
          </reference>
          <reference field="9" count="1" selected="0">
            <x v="13"/>
          </reference>
        </references>
      </pivotArea>
    </format>
    <format dxfId="261">
      <pivotArea dataOnly="0" labelOnly="1" outline="0" fieldPosition="0">
        <references count="3">
          <reference field="6" count="1" selected="0">
            <x v="2"/>
          </reference>
          <reference field="7" count="1">
            <x v="14"/>
          </reference>
          <reference field="9" count="1" selected="0">
            <x v="14"/>
          </reference>
        </references>
      </pivotArea>
    </format>
    <format dxfId="260">
      <pivotArea dataOnly="0" labelOnly="1" outline="0" fieldPosition="0">
        <references count="3">
          <reference field="6" count="1" selected="0">
            <x v="2"/>
          </reference>
          <reference field="7" count="1">
            <x v="15"/>
          </reference>
          <reference field="9" count="1" selected="0">
            <x v="15"/>
          </reference>
        </references>
      </pivotArea>
    </format>
    <format dxfId="259">
      <pivotArea dataOnly="0" labelOnly="1" outline="0" fieldPosition="0">
        <references count="3">
          <reference field="6" count="1" selected="0">
            <x v="2"/>
          </reference>
          <reference field="7" count="1">
            <x v="16"/>
          </reference>
          <reference field="9" count="1" selected="0">
            <x v="16"/>
          </reference>
        </references>
      </pivotArea>
    </format>
    <format dxfId="258">
      <pivotArea dataOnly="0" labelOnly="1" outline="0" fieldPosition="0">
        <references count="3">
          <reference field="6" count="1" selected="0">
            <x v="2"/>
          </reference>
          <reference field="7" count="1">
            <x v="17"/>
          </reference>
          <reference field="9" count="1" selected="0">
            <x v="17"/>
          </reference>
        </references>
      </pivotArea>
    </format>
    <format dxfId="257">
      <pivotArea dataOnly="0" labelOnly="1" outline="0" fieldPosition="0">
        <references count="3">
          <reference field="6" count="1" selected="0">
            <x v="3"/>
          </reference>
          <reference field="7" count="1">
            <x v="18"/>
          </reference>
          <reference field="9" count="1" selected="0">
            <x v="18"/>
          </reference>
        </references>
      </pivotArea>
    </format>
    <format dxfId="256">
      <pivotArea dataOnly="0" labelOnly="1" outline="0" fieldPosition="0">
        <references count="3">
          <reference field="6" count="1" selected="0">
            <x v="3"/>
          </reference>
          <reference field="7" count="1">
            <x v="19"/>
          </reference>
          <reference field="9" count="1" selected="0">
            <x v="19"/>
          </reference>
        </references>
      </pivotArea>
    </format>
    <format dxfId="255">
      <pivotArea dataOnly="0" labelOnly="1" outline="0" fieldPosition="0">
        <references count="3">
          <reference field="6" count="1" selected="0">
            <x v="3"/>
          </reference>
          <reference field="7" count="1">
            <x v="20"/>
          </reference>
          <reference field="9" count="1" selected="0">
            <x v="20"/>
          </reference>
        </references>
      </pivotArea>
    </format>
    <format dxfId="254">
      <pivotArea dataOnly="0" labelOnly="1" outline="0" fieldPosition="0">
        <references count="3">
          <reference field="6" count="1" selected="0">
            <x v="3"/>
          </reference>
          <reference field="7" count="1">
            <x v="21"/>
          </reference>
          <reference field="9" count="1" selected="0">
            <x v="21"/>
          </reference>
        </references>
      </pivotArea>
    </format>
    <format dxfId="253">
      <pivotArea dataOnly="0" labelOnly="1" outline="0" fieldPosition="0">
        <references count="3">
          <reference field="6" count="1" selected="0">
            <x v="3"/>
          </reference>
          <reference field="7" count="1">
            <x v="22"/>
          </reference>
          <reference field="9" count="1" selected="0">
            <x v="22"/>
          </reference>
        </references>
      </pivotArea>
    </format>
    <format dxfId="252">
      <pivotArea dataOnly="0" labelOnly="1" outline="0" fieldPosition="0">
        <references count="3">
          <reference field="6" count="1" selected="0">
            <x v="3"/>
          </reference>
          <reference field="7" count="1">
            <x v="23"/>
          </reference>
          <reference field="9" count="1" selected="0">
            <x v="23"/>
          </reference>
        </references>
      </pivotArea>
    </format>
    <format dxfId="251">
      <pivotArea dataOnly="0" labelOnly="1" outline="0" fieldPosition="0">
        <references count="3">
          <reference field="6" count="1" selected="0">
            <x v="4"/>
          </reference>
          <reference field="7" count="1">
            <x v="24"/>
          </reference>
          <reference field="9" count="1" selected="0">
            <x v="24"/>
          </reference>
        </references>
      </pivotArea>
    </format>
    <format dxfId="250">
      <pivotArea dataOnly="0" labelOnly="1" outline="0" fieldPosition="0">
        <references count="3">
          <reference field="6" count="1" selected="0">
            <x v="4"/>
          </reference>
          <reference field="7" count="1">
            <x v="25"/>
          </reference>
          <reference field="9" count="1" selected="0">
            <x v="25"/>
          </reference>
        </references>
      </pivotArea>
    </format>
    <format dxfId="249">
      <pivotArea dataOnly="0" labelOnly="1" outline="0" fieldPosition="0">
        <references count="3">
          <reference field="6" count="1" selected="0">
            <x v="4"/>
          </reference>
          <reference field="7" count="1">
            <x v="26"/>
          </reference>
          <reference field="9" count="1" selected="0">
            <x v="26"/>
          </reference>
        </references>
      </pivotArea>
    </format>
    <format dxfId="248">
      <pivotArea dataOnly="0" labelOnly="1" outline="0" fieldPosition="0">
        <references count="3">
          <reference field="6" count="1" selected="0">
            <x v="4"/>
          </reference>
          <reference field="7" count="1">
            <x v="27"/>
          </reference>
          <reference field="9" count="1" selected="0">
            <x v="27"/>
          </reference>
        </references>
      </pivotArea>
    </format>
    <format dxfId="247">
      <pivotArea dataOnly="0" labelOnly="1" outline="0" fieldPosition="0">
        <references count="3">
          <reference field="6" count="1" selected="0">
            <x v="5"/>
          </reference>
          <reference field="7" count="1">
            <x v="28"/>
          </reference>
          <reference field="9" count="1" selected="0">
            <x v="28"/>
          </reference>
        </references>
      </pivotArea>
    </format>
    <format dxfId="246">
      <pivotArea dataOnly="0" labelOnly="1" outline="0" fieldPosition="0">
        <references count="3">
          <reference field="6" count="1" selected="0">
            <x v="5"/>
          </reference>
          <reference field="7" count="1">
            <x v="29"/>
          </reference>
          <reference field="9" count="1" selected="0">
            <x v="29"/>
          </reference>
        </references>
      </pivotArea>
    </format>
    <format dxfId="245">
      <pivotArea dataOnly="0" labelOnly="1" outline="0" fieldPosition="0">
        <references count="3">
          <reference field="6" count="1" selected="0">
            <x v="5"/>
          </reference>
          <reference field="7" count="1">
            <x v="30"/>
          </reference>
          <reference field="9" count="1" selected="0">
            <x v="30"/>
          </reference>
        </references>
      </pivotArea>
    </format>
    <format dxfId="244">
      <pivotArea dataOnly="0" labelOnly="1" outline="0" fieldPosition="0">
        <references count="3">
          <reference field="6" count="1" selected="0">
            <x v="5"/>
          </reference>
          <reference field="7" count="1">
            <x v="31"/>
          </reference>
          <reference field="9" count="1" selected="0">
            <x v="31"/>
          </reference>
        </references>
      </pivotArea>
    </format>
    <format dxfId="243">
      <pivotArea dataOnly="0" labelOnly="1" outline="0" fieldPosition="0">
        <references count="3">
          <reference field="6" count="1" selected="0">
            <x v="5"/>
          </reference>
          <reference field="7" count="1">
            <x v="32"/>
          </reference>
          <reference field="9" count="1" selected="0">
            <x v="32"/>
          </reference>
        </references>
      </pivotArea>
    </format>
    <format dxfId="242">
      <pivotArea dataOnly="0" labelOnly="1" outline="0" fieldPosition="0">
        <references count="3">
          <reference field="6" count="1" selected="0">
            <x v="5"/>
          </reference>
          <reference field="7" count="1">
            <x v="33"/>
          </reference>
          <reference field="9" count="1" selected="0">
            <x v="33"/>
          </reference>
        </references>
      </pivotArea>
    </format>
    <format dxfId="241">
      <pivotArea dataOnly="0" labelOnly="1" outline="0" fieldPosition="0">
        <references count="3">
          <reference field="6" count="1" selected="0">
            <x v="5"/>
          </reference>
          <reference field="7" count="1">
            <x v="34"/>
          </reference>
          <reference field="9" count="1" selected="0">
            <x v="34"/>
          </reference>
        </references>
      </pivotArea>
    </format>
    <format dxfId="240">
      <pivotArea dataOnly="0" labelOnly="1" outline="0" fieldPosition="0">
        <references count="3">
          <reference field="6" count="1" selected="0">
            <x v="5"/>
          </reference>
          <reference field="7" count="1">
            <x v="35"/>
          </reference>
          <reference field="9" count="1" selected="0">
            <x v="35"/>
          </reference>
        </references>
      </pivotArea>
    </format>
    <format dxfId="239">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238">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237">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236">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235">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234">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233">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232">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231">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230">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229">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228">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227">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226">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225">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224">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223">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222">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221">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220">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219">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218">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217">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216">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215">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214">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213">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212">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211">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210">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209">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208">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207">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206">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205">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204">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203">
      <pivotArea dataOnly="0" labelOnly="1" outline="0" fieldPosition="0">
        <references count="1">
          <reference field="4294967294" count="3">
            <x v="0"/>
            <x v="1"/>
            <x v="2"/>
          </reference>
        </references>
      </pivotArea>
    </format>
    <format dxfId="202">
      <pivotArea type="all" dataOnly="0" outline="0" fieldPosition="0"/>
    </format>
    <format dxfId="201">
      <pivotArea outline="0" collapsedLevelsAreSubtotals="1" fieldPosition="0"/>
    </format>
    <format dxfId="200">
      <pivotArea type="origin" dataOnly="0" labelOnly="1" outline="0" fieldPosition="0"/>
    </format>
    <format dxfId="199">
      <pivotArea field="-2" type="button" dataOnly="0" labelOnly="1" outline="0" axis="axisCol" fieldPosition="0"/>
    </format>
    <format dxfId="198">
      <pivotArea type="topRight" dataOnly="0" labelOnly="1" outline="0" fieldPosition="0"/>
    </format>
    <format dxfId="197">
      <pivotArea field="9" type="button" dataOnly="0" labelOnly="1" outline="0" axis="axisRow" fieldPosition="0"/>
    </format>
    <format dxfId="196">
      <pivotArea field="6" type="button" dataOnly="0" labelOnly="1" outline="0" axis="axisRow" fieldPosition="1"/>
    </format>
    <format dxfId="195">
      <pivotArea field="7" type="button" dataOnly="0" labelOnly="1" outline="0" axis="axisRow" fieldPosition="2"/>
    </format>
    <format dxfId="194">
      <pivotArea field="8" type="button" dataOnly="0" labelOnly="1" outline="0" axis="axisRow" fieldPosition="3"/>
    </format>
    <format dxfId="193">
      <pivotArea dataOnly="0" labelOnly="1" outline="0" fieldPosition="0">
        <references count="1">
          <reference field="9" count="0"/>
        </references>
      </pivotArea>
    </format>
    <format dxfId="192">
      <pivotArea dataOnly="0" labelOnly="1" outline="0" fieldPosition="0">
        <references count="2">
          <reference field="6" count="1">
            <x v="0"/>
          </reference>
          <reference field="9" count="1" selected="0">
            <x v="0"/>
          </reference>
        </references>
      </pivotArea>
    </format>
    <format dxfId="191">
      <pivotArea dataOnly="0" labelOnly="1" outline="0" fieldPosition="0">
        <references count="2">
          <reference field="6" count="1">
            <x v="1"/>
          </reference>
          <reference field="9" count="1" selected="0">
            <x v="7"/>
          </reference>
        </references>
      </pivotArea>
    </format>
    <format dxfId="190">
      <pivotArea dataOnly="0" labelOnly="1" outline="0" fieldPosition="0">
        <references count="2">
          <reference field="6" count="1">
            <x v="2"/>
          </reference>
          <reference field="9" count="1" selected="0">
            <x v="14"/>
          </reference>
        </references>
      </pivotArea>
    </format>
    <format dxfId="189">
      <pivotArea dataOnly="0" labelOnly="1" outline="0" fieldPosition="0">
        <references count="2">
          <reference field="6" count="1">
            <x v="3"/>
          </reference>
          <reference field="9" count="1" selected="0">
            <x v="18"/>
          </reference>
        </references>
      </pivotArea>
    </format>
    <format dxfId="188">
      <pivotArea dataOnly="0" labelOnly="1" outline="0" fieldPosition="0">
        <references count="2">
          <reference field="6" count="1">
            <x v="4"/>
          </reference>
          <reference field="9" count="1" selected="0">
            <x v="24"/>
          </reference>
        </references>
      </pivotArea>
    </format>
    <format dxfId="187">
      <pivotArea dataOnly="0" labelOnly="1" outline="0" fieldPosition="0">
        <references count="2">
          <reference field="6" count="1">
            <x v="5"/>
          </reference>
          <reference field="9" count="1" selected="0">
            <x v="28"/>
          </reference>
        </references>
      </pivotArea>
    </format>
    <format dxfId="186">
      <pivotArea dataOnly="0" labelOnly="1" outline="0" fieldPosition="0">
        <references count="3">
          <reference field="6" count="1" selected="0">
            <x v="0"/>
          </reference>
          <reference field="7" count="1">
            <x v="0"/>
          </reference>
          <reference field="9" count="1" selected="0">
            <x v="0"/>
          </reference>
        </references>
      </pivotArea>
    </format>
    <format dxfId="185">
      <pivotArea dataOnly="0" labelOnly="1" outline="0" fieldPosition="0">
        <references count="3">
          <reference field="6" count="1" selected="0">
            <x v="0"/>
          </reference>
          <reference field="7" count="1">
            <x v="1"/>
          </reference>
          <reference field="9" count="1" selected="0">
            <x v="1"/>
          </reference>
        </references>
      </pivotArea>
    </format>
    <format dxfId="184">
      <pivotArea dataOnly="0" labelOnly="1" outline="0" fieldPosition="0">
        <references count="3">
          <reference field="6" count="1" selected="0">
            <x v="0"/>
          </reference>
          <reference field="7" count="1">
            <x v="2"/>
          </reference>
          <reference field="9" count="1" selected="0">
            <x v="2"/>
          </reference>
        </references>
      </pivotArea>
    </format>
    <format dxfId="183">
      <pivotArea dataOnly="0" labelOnly="1" outline="0" fieldPosition="0">
        <references count="3">
          <reference field="6" count="1" selected="0">
            <x v="0"/>
          </reference>
          <reference field="7" count="1">
            <x v="3"/>
          </reference>
          <reference field="9" count="1" selected="0">
            <x v="3"/>
          </reference>
        </references>
      </pivotArea>
    </format>
    <format dxfId="182">
      <pivotArea dataOnly="0" labelOnly="1" outline="0" fieldPosition="0">
        <references count="3">
          <reference field="6" count="1" selected="0">
            <x v="0"/>
          </reference>
          <reference field="7" count="1">
            <x v="4"/>
          </reference>
          <reference field="9" count="1" selected="0">
            <x v="4"/>
          </reference>
        </references>
      </pivotArea>
    </format>
    <format dxfId="181">
      <pivotArea dataOnly="0" labelOnly="1" outline="0" fieldPosition="0">
        <references count="3">
          <reference field="6" count="1" selected="0">
            <x v="0"/>
          </reference>
          <reference field="7" count="1">
            <x v="5"/>
          </reference>
          <reference field="9" count="1" selected="0">
            <x v="5"/>
          </reference>
        </references>
      </pivotArea>
    </format>
    <format dxfId="180">
      <pivotArea dataOnly="0" labelOnly="1" outline="0" fieldPosition="0">
        <references count="3">
          <reference field="6" count="1" selected="0">
            <x v="0"/>
          </reference>
          <reference field="7" count="1">
            <x v="6"/>
          </reference>
          <reference field="9" count="1" selected="0">
            <x v="6"/>
          </reference>
        </references>
      </pivotArea>
    </format>
    <format dxfId="179">
      <pivotArea dataOnly="0" labelOnly="1" outline="0" fieldPosition="0">
        <references count="3">
          <reference field="6" count="1" selected="0">
            <x v="1"/>
          </reference>
          <reference field="7" count="1">
            <x v="7"/>
          </reference>
          <reference field="9" count="1" selected="0">
            <x v="7"/>
          </reference>
        </references>
      </pivotArea>
    </format>
    <format dxfId="178">
      <pivotArea dataOnly="0" labelOnly="1" outline="0" fieldPosition="0">
        <references count="3">
          <reference field="6" count="1" selected="0">
            <x v="1"/>
          </reference>
          <reference field="7" count="1">
            <x v="8"/>
          </reference>
          <reference field="9" count="1" selected="0">
            <x v="8"/>
          </reference>
        </references>
      </pivotArea>
    </format>
    <format dxfId="177">
      <pivotArea dataOnly="0" labelOnly="1" outline="0" fieldPosition="0">
        <references count="3">
          <reference field="6" count="1" selected="0">
            <x v="1"/>
          </reference>
          <reference field="7" count="1">
            <x v="9"/>
          </reference>
          <reference field="9" count="1" selected="0">
            <x v="9"/>
          </reference>
        </references>
      </pivotArea>
    </format>
    <format dxfId="176">
      <pivotArea dataOnly="0" labelOnly="1" outline="0" fieldPosition="0">
        <references count="3">
          <reference field="6" count="1" selected="0">
            <x v="1"/>
          </reference>
          <reference field="7" count="1">
            <x v="10"/>
          </reference>
          <reference field="9" count="1" selected="0">
            <x v="10"/>
          </reference>
        </references>
      </pivotArea>
    </format>
    <format dxfId="175">
      <pivotArea dataOnly="0" labelOnly="1" outline="0" fieldPosition="0">
        <references count="3">
          <reference field="6" count="1" selected="0">
            <x v="1"/>
          </reference>
          <reference field="7" count="1">
            <x v="11"/>
          </reference>
          <reference field="9" count="1" selected="0">
            <x v="11"/>
          </reference>
        </references>
      </pivotArea>
    </format>
    <format dxfId="174">
      <pivotArea dataOnly="0" labelOnly="1" outline="0" fieldPosition="0">
        <references count="3">
          <reference field="6" count="1" selected="0">
            <x v="1"/>
          </reference>
          <reference field="7" count="1">
            <x v="12"/>
          </reference>
          <reference field="9" count="1" selected="0">
            <x v="12"/>
          </reference>
        </references>
      </pivotArea>
    </format>
    <format dxfId="173">
      <pivotArea dataOnly="0" labelOnly="1" outline="0" fieldPosition="0">
        <references count="3">
          <reference field="6" count="1" selected="0">
            <x v="1"/>
          </reference>
          <reference field="7" count="1">
            <x v="13"/>
          </reference>
          <reference field="9" count="1" selected="0">
            <x v="13"/>
          </reference>
        </references>
      </pivotArea>
    </format>
    <format dxfId="172">
      <pivotArea dataOnly="0" labelOnly="1" outline="0" fieldPosition="0">
        <references count="3">
          <reference field="6" count="1" selected="0">
            <x v="2"/>
          </reference>
          <reference field="7" count="1">
            <x v="14"/>
          </reference>
          <reference field="9" count="1" selected="0">
            <x v="14"/>
          </reference>
        </references>
      </pivotArea>
    </format>
    <format dxfId="171">
      <pivotArea dataOnly="0" labelOnly="1" outline="0" fieldPosition="0">
        <references count="3">
          <reference field="6" count="1" selected="0">
            <x v="2"/>
          </reference>
          <reference field="7" count="1">
            <x v="15"/>
          </reference>
          <reference field="9" count="1" selected="0">
            <x v="15"/>
          </reference>
        </references>
      </pivotArea>
    </format>
    <format dxfId="170">
      <pivotArea dataOnly="0" labelOnly="1" outline="0" fieldPosition="0">
        <references count="3">
          <reference field="6" count="1" selected="0">
            <x v="2"/>
          </reference>
          <reference field="7" count="1">
            <x v="16"/>
          </reference>
          <reference field="9" count="1" selected="0">
            <x v="16"/>
          </reference>
        </references>
      </pivotArea>
    </format>
    <format dxfId="169">
      <pivotArea dataOnly="0" labelOnly="1" outline="0" fieldPosition="0">
        <references count="3">
          <reference field="6" count="1" selected="0">
            <x v="2"/>
          </reference>
          <reference field="7" count="1">
            <x v="17"/>
          </reference>
          <reference field="9" count="1" selected="0">
            <x v="17"/>
          </reference>
        </references>
      </pivotArea>
    </format>
    <format dxfId="168">
      <pivotArea dataOnly="0" labelOnly="1" outline="0" fieldPosition="0">
        <references count="3">
          <reference field="6" count="1" selected="0">
            <x v="3"/>
          </reference>
          <reference field="7" count="1">
            <x v="18"/>
          </reference>
          <reference field="9" count="1" selected="0">
            <x v="18"/>
          </reference>
        </references>
      </pivotArea>
    </format>
    <format dxfId="167">
      <pivotArea dataOnly="0" labelOnly="1" outline="0" fieldPosition="0">
        <references count="3">
          <reference field="6" count="1" selected="0">
            <x v="3"/>
          </reference>
          <reference field="7" count="1">
            <x v="19"/>
          </reference>
          <reference field="9" count="1" selected="0">
            <x v="19"/>
          </reference>
        </references>
      </pivotArea>
    </format>
    <format dxfId="166">
      <pivotArea dataOnly="0" labelOnly="1" outline="0" fieldPosition="0">
        <references count="3">
          <reference field="6" count="1" selected="0">
            <x v="3"/>
          </reference>
          <reference field="7" count="1">
            <x v="20"/>
          </reference>
          <reference field="9" count="1" selected="0">
            <x v="20"/>
          </reference>
        </references>
      </pivotArea>
    </format>
    <format dxfId="165">
      <pivotArea dataOnly="0" labelOnly="1" outline="0" fieldPosition="0">
        <references count="3">
          <reference field="6" count="1" selected="0">
            <x v="3"/>
          </reference>
          <reference field="7" count="1">
            <x v="21"/>
          </reference>
          <reference field="9" count="1" selected="0">
            <x v="21"/>
          </reference>
        </references>
      </pivotArea>
    </format>
    <format dxfId="164">
      <pivotArea dataOnly="0" labelOnly="1" outline="0" fieldPosition="0">
        <references count="3">
          <reference field="6" count="1" selected="0">
            <x v="3"/>
          </reference>
          <reference field="7" count="1">
            <x v="22"/>
          </reference>
          <reference field="9" count="1" selected="0">
            <x v="22"/>
          </reference>
        </references>
      </pivotArea>
    </format>
    <format dxfId="163">
      <pivotArea dataOnly="0" labelOnly="1" outline="0" fieldPosition="0">
        <references count="3">
          <reference field="6" count="1" selected="0">
            <x v="3"/>
          </reference>
          <reference field="7" count="1">
            <x v="23"/>
          </reference>
          <reference field="9" count="1" selected="0">
            <x v="23"/>
          </reference>
        </references>
      </pivotArea>
    </format>
    <format dxfId="162">
      <pivotArea dataOnly="0" labelOnly="1" outline="0" fieldPosition="0">
        <references count="3">
          <reference field="6" count="1" selected="0">
            <x v="4"/>
          </reference>
          <reference field="7" count="1">
            <x v="24"/>
          </reference>
          <reference field="9" count="1" selected="0">
            <x v="24"/>
          </reference>
        </references>
      </pivotArea>
    </format>
    <format dxfId="161">
      <pivotArea dataOnly="0" labelOnly="1" outline="0" fieldPosition="0">
        <references count="3">
          <reference field="6" count="1" selected="0">
            <x v="4"/>
          </reference>
          <reference field="7" count="1">
            <x v="25"/>
          </reference>
          <reference field="9" count="1" selected="0">
            <x v="25"/>
          </reference>
        </references>
      </pivotArea>
    </format>
    <format dxfId="160">
      <pivotArea dataOnly="0" labelOnly="1" outline="0" fieldPosition="0">
        <references count="3">
          <reference field="6" count="1" selected="0">
            <x v="4"/>
          </reference>
          <reference field="7" count="1">
            <x v="26"/>
          </reference>
          <reference field="9" count="1" selected="0">
            <x v="26"/>
          </reference>
        </references>
      </pivotArea>
    </format>
    <format dxfId="159">
      <pivotArea dataOnly="0" labelOnly="1" outline="0" fieldPosition="0">
        <references count="3">
          <reference field="6" count="1" selected="0">
            <x v="4"/>
          </reference>
          <reference field="7" count="1">
            <x v="27"/>
          </reference>
          <reference field="9" count="1" selected="0">
            <x v="27"/>
          </reference>
        </references>
      </pivotArea>
    </format>
    <format dxfId="158">
      <pivotArea dataOnly="0" labelOnly="1" outline="0" fieldPosition="0">
        <references count="3">
          <reference field="6" count="1" selected="0">
            <x v="5"/>
          </reference>
          <reference field="7" count="1">
            <x v="28"/>
          </reference>
          <reference field="9" count="1" selected="0">
            <x v="28"/>
          </reference>
        </references>
      </pivotArea>
    </format>
    <format dxfId="157">
      <pivotArea dataOnly="0" labelOnly="1" outline="0" fieldPosition="0">
        <references count="3">
          <reference field="6" count="1" selected="0">
            <x v="5"/>
          </reference>
          <reference field="7" count="1">
            <x v="29"/>
          </reference>
          <reference field="9" count="1" selected="0">
            <x v="29"/>
          </reference>
        </references>
      </pivotArea>
    </format>
    <format dxfId="156">
      <pivotArea dataOnly="0" labelOnly="1" outline="0" fieldPosition="0">
        <references count="3">
          <reference field="6" count="1" selected="0">
            <x v="5"/>
          </reference>
          <reference field="7" count="1">
            <x v="30"/>
          </reference>
          <reference field="9" count="1" selected="0">
            <x v="30"/>
          </reference>
        </references>
      </pivotArea>
    </format>
    <format dxfId="155">
      <pivotArea dataOnly="0" labelOnly="1" outline="0" fieldPosition="0">
        <references count="3">
          <reference field="6" count="1" selected="0">
            <x v="5"/>
          </reference>
          <reference field="7" count="1">
            <x v="31"/>
          </reference>
          <reference field="9" count="1" selected="0">
            <x v="31"/>
          </reference>
        </references>
      </pivotArea>
    </format>
    <format dxfId="154">
      <pivotArea dataOnly="0" labelOnly="1" outline="0" fieldPosition="0">
        <references count="3">
          <reference field="6" count="1" selected="0">
            <x v="5"/>
          </reference>
          <reference field="7" count="1">
            <x v="32"/>
          </reference>
          <reference field="9" count="1" selected="0">
            <x v="32"/>
          </reference>
        </references>
      </pivotArea>
    </format>
    <format dxfId="153">
      <pivotArea dataOnly="0" labelOnly="1" outline="0" fieldPosition="0">
        <references count="3">
          <reference field="6" count="1" selected="0">
            <x v="5"/>
          </reference>
          <reference field="7" count="1">
            <x v="33"/>
          </reference>
          <reference field="9" count="1" selected="0">
            <x v="33"/>
          </reference>
        </references>
      </pivotArea>
    </format>
    <format dxfId="152">
      <pivotArea dataOnly="0" labelOnly="1" outline="0" fieldPosition="0">
        <references count="3">
          <reference field="6" count="1" selected="0">
            <x v="5"/>
          </reference>
          <reference field="7" count="1">
            <x v="34"/>
          </reference>
          <reference field="9" count="1" selected="0">
            <x v="34"/>
          </reference>
        </references>
      </pivotArea>
    </format>
    <format dxfId="151">
      <pivotArea dataOnly="0" labelOnly="1" outline="0" fieldPosition="0">
        <references count="3">
          <reference field="6" count="1" selected="0">
            <x v="5"/>
          </reference>
          <reference field="7" count="1">
            <x v="35"/>
          </reference>
          <reference field="9" count="1" selected="0">
            <x v="35"/>
          </reference>
        </references>
      </pivotArea>
    </format>
    <format dxfId="150">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149">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148">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147">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146">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145">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144">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143">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142">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141">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140">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139">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138">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137">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136">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135">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134">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133">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132">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131">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130">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129">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128">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127">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126">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125">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124">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123">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122">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121">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120">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119">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118">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117">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116">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115">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114">
      <pivotArea dataOnly="0" labelOnly="1" outline="0" fieldPosition="0">
        <references count="1">
          <reference field="4294967294" count="3">
            <x v="0"/>
            <x v="1"/>
            <x v="2"/>
          </reference>
        </references>
      </pivotArea>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2" type="button" dataOnly="0" labelOnly="1" outline="0" axis="axisCol" fieldPosition="0"/>
    </format>
    <format dxfId="109">
      <pivotArea type="topRight" dataOnly="0" labelOnly="1" outline="0" fieldPosition="0"/>
    </format>
    <format dxfId="108">
      <pivotArea field="9" type="button" dataOnly="0" labelOnly="1" outline="0" axis="axisRow" fieldPosition="0"/>
    </format>
    <format dxfId="107">
      <pivotArea field="6" type="button" dataOnly="0" labelOnly="1" outline="0" axis="axisRow" fieldPosition="1"/>
    </format>
    <format dxfId="106">
      <pivotArea field="7" type="button" dataOnly="0" labelOnly="1" outline="0" axis="axisRow" fieldPosition="2"/>
    </format>
    <format dxfId="105">
      <pivotArea field="8" type="button" dataOnly="0" labelOnly="1" outline="0" axis="axisRow" fieldPosition="3"/>
    </format>
    <format dxfId="104">
      <pivotArea dataOnly="0" labelOnly="1" outline="0" fieldPosition="0">
        <references count="1">
          <reference field="9" count="0"/>
        </references>
      </pivotArea>
    </format>
    <format dxfId="103">
      <pivotArea dataOnly="0" labelOnly="1" outline="0" fieldPosition="0">
        <references count="2">
          <reference field="6" count="1">
            <x v="0"/>
          </reference>
          <reference field="9" count="1" selected="0">
            <x v="0"/>
          </reference>
        </references>
      </pivotArea>
    </format>
    <format dxfId="102">
      <pivotArea dataOnly="0" labelOnly="1" outline="0" fieldPosition="0">
        <references count="2">
          <reference field="6" count="1">
            <x v="1"/>
          </reference>
          <reference field="9" count="1" selected="0">
            <x v="7"/>
          </reference>
        </references>
      </pivotArea>
    </format>
    <format dxfId="101">
      <pivotArea dataOnly="0" labelOnly="1" outline="0" fieldPosition="0">
        <references count="2">
          <reference field="6" count="1">
            <x v="2"/>
          </reference>
          <reference field="9" count="1" selected="0">
            <x v="14"/>
          </reference>
        </references>
      </pivotArea>
    </format>
    <format dxfId="100">
      <pivotArea dataOnly="0" labelOnly="1" outline="0" fieldPosition="0">
        <references count="2">
          <reference field="6" count="1">
            <x v="3"/>
          </reference>
          <reference field="9" count="1" selected="0">
            <x v="18"/>
          </reference>
        </references>
      </pivotArea>
    </format>
    <format dxfId="99">
      <pivotArea dataOnly="0" labelOnly="1" outline="0" fieldPosition="0">
        <references count="2">
          <reference field="6" count="1">
            <x v="4"/>
          </reference>
          <reference field="9" count="1" selected="0">
            <x v="24"/>
          </reference>
        </references>
      </pivotArea>
    </format>
    <format dxfId="98">
      <pivotArea dataOnly="0" labelOnly="1" outline="0" fieldPosition="0">
        <references count="2">
          <reference field="6" count="1">
            <x v="5"/>
          </reference>
          <reference field="9" count="1" selected="0">
            <x v="28"/>
          </reference>
        </references>
      </pivotArea>
    </format>
    <format dxfId="97">
      <pivotArea dataOnly="0" labelOnly="1" outline="0" fieldPosition="0">
        <references count="3">
          <reference field="6" count="1" selected="0">
            <x v="0"/>
          </reference>
          <reference field="7" count="1">
            <x v="0"/>
          </reference>
          <reference field="9" count="1" selected="0">
            <x v="0"/>
          </reference>
        </references>
      </pivotArea>
    </format>
    <format dxfId="96">
      <pivotArea dataOnly="0" labelOnly="1" outline="0" fieldPosition="0">
        <references count="3">
          <reference field="6" count="1" selected="0">
            <x v="0"/>
          </reference>
          <reference field="7" count="1">
            <x v="1"/>
          </reference>
          <reference field="9" count="1" selected="0">
            <x v="1"/>
          </reference>
        </references>
      </pivotArea>
    </format>
    <format dxfId="95">
      <pivotArea dataOnly="0" labelOnly="1" outline="0" fieldPosition="0">
        <references count="3">
          <reference field="6" count="1" selected="0">
            <x v="0"/>
          </reference>
          <reference field="7" count="1">
            <x v="2"/>
          </reference>
          <reference field="9" count="1" selected="0">
            <x v="2"/>
          </reference>
        </references>
      </pivotArea>
    </format>
    <format dxfId="94">
      <pivotArea dataOnly="0" labelOnly="1" outline="0" fieldPosition="0">
        <references count="3">
          <reference field="6" count="1" selected="0">
            <x v="0"/>
          </reference>
          <reference field="7" count="1">
            <x v="3"/>
          </reference>
          <reference field="9" count="1" selected="0">
            <x v="3"/>
          </reference>
        </references>
      </pivotArea>
    </format>
    <format dxfId="93">
      <pivotArea dataOnly="0" labelOnly="1" outline="0" fieldPosition="0">
        <references count="3">
          <reference field="6" count="1" selected="0">
            <x v="0"/>
          </reference>
          <reference field="7" count="1">
            <x v="4"/>
          </reference>
          <reference field="9" count="1" selected="0">
            <x v="4"/>
          </reference>
        </references>
      </pivotArea>
    </format>
    <format dxfId="92">
      <pivotArea dataOnly="0" labelOnly="1" outline="0" fieldPosition="0">
        <references count="3">
          <reference field="6" count="1" selected="0">
            <x v="0"/>
          </reference>
          <reference field="7" count="1">
            <x v="5"/>
          </reference>
          <reference field="9" count="1" selected="0">
            <x v="5"/>
          </reference>
        </references>
      </pivotArea>
    </format>
    <format dxfId="91">
      <pivotArea dataOnly="0" labelOnly="1" outline="0" fieldPosition="0">
        <references count="3">
          <reference field="6" count="1" selected="0">
            <x v="0"/>
          </reference>
          <reference field="7" count="1">
            <x v="6"/>
          </reference>
          <reference field="9" count="1" selected="0">
            <x v="6"/>
          </reference>
        </references>
      </pivotArea>
    </format>
    <format dxfId="90">
      <pivotArea dataOnly="0" labelOnly="1" outline="0" fieldPosition="0">
        <references count="3">
          <reference field="6" count="1" selected="0">
            <x v="1"/>
          </reference>
          <reference field="7" count="1">
            <x v="7"/>
          </reference>
          <reference field="9" count="1" selected="0">
            <x v="7"/>
          </reference>
        </references>
      </pivotArea>
    </format>
    <format dxfId="89">
      <pivotArea dataOnly="0" labelOnly="1" outline="0" fieldPosition="0">
        <references count="3">
          <reference field="6" count="1" selected="0">
            <x v="1"/>
          </reference>
          <reference field="7" count="1">
            <x v="8"/>
          </reference>
          <reference field="9" count="1" selected="0">
            <x v="8"/>
          </reference>
        </references>
      </pivotArea>
    </format>
    <format dxfId="88">
      <pivotArea dataOnly="0" labelOnly="1" outline="0" fieldPosition="0">
        <references count="3">
          <reference field="6" count="1" selected="0">
            <x v="1"/>
          </reference>
          <reference field="7" count="1">
            <x v="9"/>
          </reference>
          <reference field="9" count="1" selected="0">
            <x v="9"/>
          </reference>
        </references>
      </pivotArea>
    </format>
    <format dxfId="87">
      <pivotArea dataOnly="0" labelOnly="1" outline="0" fieldPosition="0">
        <references count="3">
          <reference field="6" count="1" selected="0">
            <x v="1"/>
          </reference>
          <reference field="7" count="1">
            <x v="10"/>
          </reference>
          <reference field="9" count="1" selected="0">
            <x v="10"/>
          </reference>
        </references>
      </pivotArea>
    </format>
    <format dxfId="86">
      <pivotArea dataOnly="0" labelOnly="1" outline="0" fieldPosition="0">
        <references count="3">
          <reference field="6" count="1" selected="0">
            <x v="1"/>
          </reference>
          <reference field="7" count="1">
            <x v="11"/>
          </reference>
          <reference field="9" count="1" selected="0">
            <x v="11"/>
          </reference>
        </references>
      </pivotArea>
    </format>
    <format dxfId="85">
      <pivotArea dataOnly="0" labelOnly="1" outline="0" fieldPosition="0">
        <references count="3">
          <reference field="6" count="1" selected="0">
            <x v="1"/>
          </reference>
          <reference field="7" count="1">
            <x v="12"/>
          </reference>
          <reference field="9" count="1" selected="0">
            <x v="12"/>
          </reference>
        </references>
      </pivotArea>
    </format>
    <format dxfId="84">
      <pivotArea dataOnly="0" labelOnly="1" outline="0" fieldPosition="0">
        <references count="3">
          <reference field="6" count="1" selected="0">
            <x v="1"/>
          </reference>
          <reference field="7" count="1">
            <x v="13"/>
          </reference>
          <reference field="9" count="1" selected="0">
            <x v="13"/>
          </reference>
        </references>
      </pivotArea>
    </format>
    <format dxfId="83">
      <pivotArea dataOnly="0" labelOnly="1" outline="0" fieldPosition="0">
        <references count="3">
          <reference field="6" count="1" selected="0">
            <x v="2"/>
          </reference>
          <reference field="7" count="1">
            <x v="14"/>
          </reference>
          <reference field="9" count="1" selected="0">
            <x v="14"/>
          </reference>
        </references>
      </pivotArea>
    </format>
    <format dxfId="82">
      <pivotArea dataOnly="0" labelOnly="1" outline="0" fieldPosition="0">
        <references count="3">
          <reference field="6" count="1" selected="0">
            <x v="2"/>
          </reference>
          <reference field="7" count="1">
            <x v="15"/>
          </reference>
          <reference field="9" count="1" selected="0">
            <x v="15"/>
          </reference>
        </references>
      </pivotArea>
    </format>
    <format dxfId="81">
      <pivotArea dataOnly="0" labelOnly="1" outline="0" fieldPosition="0">
        <references count="3">
          <reference field="6" count="1" selected="0">
            <x v="2"/>
          </reference>
          <reference field="7" count="1">
            <x v="16"/>
          </reference>
          <reference field="9" count="1" selected="0">
            <x v="16"/>
          </reference>
        </references>
      </pivotArea>
    </format>
    <format dxfId="80">
      <pivotArea dataOnly="0" labelOnly="1" outline="0" fieldPosition="0">
        <references count="3">
          <reference field="6" count="1" selected="0">
            <x v="2"/>
          </reference>
          <reference field="7" count="1">
            <x v="17"/>
          </reference>
          <reference field="9" count="1" selected="0">
            <x v="17"/>
          </reference>
        </references>
      </pivotArea>
    </format>
    <format dxfId="79">
      <pivotArea dataOnly="0" labelOnly="1" outline="0" fieldPosition="0">
        <references count="3">
          <reference field="6" count="1" selected="0">
            <x v="3"/>
          </reference>
          <reference field="7" count="1">
            <x v="18"/>
          </reference>
          <reference field="9" count="1" selected="0">
            <x v="18"/>
          </reference>
        </references>
      </pivotArea>
    </format>
    <format dxfId="78">
      <pivotArea dataOnly="0" labelOnly="1" outline="0" fieldPosition="0">
        <references count="3">
          <reference field="6" count="1" selected="0">
            <x v="3"/>
          </reference>
          <reference field="7" count="1">
            <x v="19"/>
          </reference>
          <reference field="9" count="1" selected="0">
            <x v="19"/>
          </reference>
        </references>
      </pivotArea>
    </format>
    <format dxfId="77">
      <pivotArea dataOnly="0" labelOnly="1" outline="0" fieldPosition="0">
        <references count="3">
          <reference field="6" count="1" selected="0">
            <x v="3"/>
          </reference>
          <reference field="7" count="1">
            <x v="20"/>
          </reference>
          <reference field="9" count="1" selected="0">
            <x v="20"/>
          </reference>
        </references>
      </pivotArea>
    </format>
    <format dxfId="76">
      <pivotArea dataOnly="0" labelOnly="1" outline="0" fieldPosition="0">
        <references count="3">
          <reference field="6" count="1" selected="0">
            <x v="3"/>
          </reference>
          <reference field="7" count="1">
            <x v="21"/>
          </reference>
          <reference field="9" count="1" selected="0">
            <x v="21"/>
          </reference>
        </references>
      </pivotArea>
    </format>
    <format dxfId="75">
      <pivotArea dataOnly="0" labelOnly="1" outline="0" fieldPosition="0">
        <references count="3">
          <reference field="6" count="1" selected="0">
            <x v="3"/>
          </reference>
          <reference field="7" count="1">
            <x v="22"/>
          </reference>
          <reference field="9" count="1" selected="0">
            <x v="22"/>
          </reference>
        </references>
      </pivotArea>
    </format>
    <format dxfId="74">
      <pivotArea dataOnly="0" labelOnly="1" outline="0" fieldPosition="0">
        <references count="3">
          <reference field="6" count="1" selected="0">
            <x v="3"/>
          </reference>
          <reference field="7" count="1">
            <x v="23"/>
          </reference>
          <reference field="9" count="1" selected="0">
            <x v="23"/>
          </reference>
        </references>
      </pivotArea>
    </format>
    <format dxfId="73">
      <pivotArea dataOnly="0" labelOnly="1" outline="0" fieldPosition="0">
        <references count="3">
          <reference field="6" count="1" selected="0">
            <x v="4"/>
          </reference>
          <reference field="7" count="1">
            <x v="24"/>
          </reference>
          <reference field="9" count="1" selected="0">
            <x v="24"/>
          </reference>
        </references>
      </pivotArea>
    </format>
    <format dxfId="72">
      <pivotArea dataOnly="0" labelOnly="1" outline="0" fieldPosition="0">
        <references count="3">
          <reference field="6" count="1" selected="0">
            <x v="4"/>
          </reference>
          <reference field="7" count="1">
            <x v="25"/>
          </reference>
          <reference field="9" count="1" selected="0">
            <x v="25"/>
          </reference>
        </references>
      </pivotArea>
    </format>
    <format dxfId="71">
      <pivotArea dataOnly="0" labelOnly="1" outline="0" fieldPosition="0">
        <references count="3">
          <reference field="6" count="1" selected="0">
            <x v="4"/>
          </reference>
          <reference field="7" count="1">
            <x v="26"/>
          </reference>
          <reference field="9" count="1" selected="0">
            <x v="26"/>
          </reference>
        </references>
      </pivotArea>
    </format>
    <format dxfId="70">
      <pivotArea dataOnly="0" labelOnly="1" outline="0" fieldPosition="0">
        <references count="3">
          <reference field="6" count="1" selected="0">
            <x v="4"/>
          </reference>
          <reference field="7" count="1">
            <x v="27"/>
          </reference>
          <reference field="9" count="1" selected="0">
            <x v="27"/>
          </reference>
        </references>
      </pivotArea>
    </format>
    <format dxfId="69">
      <pivotArea dataOnly="0" labelOnly="1" outline="0" fieldPosition="0">
        <references count="3">
          <reference field="6" count="1" selected="0">
            <x v="5"/>
          </reference>
          <reference field="7" count="1">
            <x v="28"/>
          </reference>
          <reference field="9" count="1" selected="0">
            <x v="28"/>
          </reference>
        </references>
      </pivotArea>
    </format>
    <format dxfId="68">
      <pivotArea dataOnly="0" labelOnly="1" outline="0" fieldPosition="0">
        <references count="3">
          <reference field="6" count="1" selected="0">
            <x v="5"/>
          </reference>
          <reference field="7" count="1">
            <x v="29"/>
          </reference>
          <reference field="9" count="1" selected="0">
            <x v="29"/>
          </reference>
        </references>
      </pivotArea>
    </format>
    <format dxfId="67">
      <pivotArea dataOnly="0" labelOnly="1" outline="0" fieldPosition="0">
        <references count="3">
          <reference field="6" count="1" selected="0">
            <x v="5"/>
          </reference>
          <reference field="7" count="1">
            <x v="30"/>
          </reference>
          <reference field="9" count="1" selected="0">
            <x v="30"/>
          </reference>
        </references>
      </pivotArea>
    </format>
    <format dxfId="66">
      <pivotArea dataOnly="0" labelOnly="1" outline="0" fieldPosition="0">
        <references count="3">
          <reference field="6" count="1" selected="0">
            <x v="5"/>
          </reference>
          <reference field="7" count="1">
            <x v="31"/>
          </reference>
          <reference field="9" count="1" selected="0">
            <x v="31"/>
          </reference>
        </references>
      </pivotArea>
    </format>
    <format dxfId="65">
      <pivotArea dataOnly="0" labelOnly="1" outline="0" fieldPosition="0">
        <references count="3">
          <reference field="6" count="1" selected="0">
            <x v="5"/>
          </reference>
          <reference field="7" count="1">
            <x v="32"/>
          </reference>
          <reference field="9" count="1" selected="0">
            <x v="32"/>
          </reference>
        </references>
      </pivotArea>
    </format>
    <format dxfId="64">
      <pivotArea dataOnly="0" labelOnly="1" outline="0" fieldPosition="0">
        <references count="3">
          <reference field="6" count="1" selected="0">
            <x v="5"/>
          </reference>
          <reference field="7" count="1">
            <x v="33"/>
          </reference>
          <reference field="9" count="1" selected="0">
            <x v="33"/>
          </reference>
        </references>
      </pivotArea>
    </format>
    <format dxfId="63">
      <pivotArea dataOnly="0" labelOnly="1" outline="0" fieldPosition="0">
        <references count="3">
          <reference field="6" count="1" selected="0">
            <x v="5"/>
          </reference>
          <reference field="7" count="1">
            <x v="34"/>
          </reference>
          <reference field="9" count="1" selected="0">
            <x v="34"/>
          </reference>
        </references>
      </pivotArea>
    </format>
    <format dxfId="62">
      <pivotArea dataOnly="0" labelOnly="1" outline="0" fieldPosition="0">
        <references count="3">
          <reference field="6" count="1" selected="0">
            <x v="5"/>
          </reference>
          <reference field="7" count="1">
            <x v="35"/>
          </reference>
          <reference field="9" count="1" selected="0">
            <x v="35"/>
          </reference>
        </references>
      </pivotArea>
    </format>
    <format dxfId="61">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60">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59">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58">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57">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56">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55">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54">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53">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52">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51">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50">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49">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48">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47">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46">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45">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44">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43">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42">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41">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40">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39">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38">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37">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36">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35">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34">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33">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32">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31">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30">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29">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28">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27">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26">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25">
      <pivotArea dataOnly="0" labelOnly="1" outline="0" fieldPosition="0">
        <references count="1">
          <reference field="4294967294" count="3">
            <x v="0"/>
            <x v="1"/>
            <x v="2"/>
          </reference>
        </references>
      </pivotArea>
    </format>
    <format dxfId="24">
      <pivotArea type="origin" dataOnly="0" labelOnly="1" outline="0" offset="B1:D1" fieldPosition="0"/>
    </format>
    <format dxfId="23">
      <pivotArea field="-2" type="button" dataOnly="0" labelOnly="1" outline="0" axis="axisCol" fieldPosition="0"/>
    </format>
    <format dxfId="22">
      <pivotArea type="topRight" dataOnly="0" labelOnly="1" outline="0" fieldPosition="0"/>
    </format>
    <format dxfId="21">
      <pivotArea field="6" type="button" dataOnly="0" labelOnly="1" outline="0" axis="axisRow" fieldPosition="1"/>
    </format>
    <format dxfId="20">
      <pivotArea field="7" type="button" dataOnly="0" labelOnly="1" outline="0" axis="axisRow" fieldPosition="2"/>
    </format>
    <format dxfId="19">
      <pivotArea field="8" type="button" dataOnly="0" labelOnly="1" outline="0" axis="axisRow" fieldPosition="3"/>
    </format>
    <format dxfId="1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1"/>
  </pivotTables>
  <data>
    <tabular pivotCacheId="1">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1"/>
  </pivotTables>
  <data>
    <tabular pivotCacheId="1">
      <items count="23">
        <i x="0" s="1"/>
        <i x="1" s="1"/>
        <i x="2" s="1"/>
        <i x="9" s="1"/>
        <i x="3" s="1"/>
        <i x="10" s="1"/>
        <i x="11" s="1"/>
        <i x="6" s="1"/>
        <i x="7" s="1"/>
        <i x="8" s="1"/>
        <i x="4" s="1"/>
        <i x="5" s="1"/>
        <i x="12" s="1"/>
        <i x="13" s="1"/>
        <i x="14" s="1"/>
        <i x="15" s="1"/>
        <i x="16" s="1"/>
        <i x="17" s="1"/>
        <i x="18" s="1"/>
        <i x="20" s="1"/>
        <i x="21" s="1"/>
        <i x="22" s="1"/>
        <i x="19"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1"/>
  </pivotTables>
  <data>
    <tabular pivotCacheId="1">
      <items count="187">
        <i x="109" s="1"/>
        <i x="110" s="1"/>
        <i x="134" s="1"/>
        <i x="173" s="1"/>
        <i x="174" s="1"/>
        <i x="91" s="1"/>
        <i x="124" s="1"/>
        <i x="125" s="1"/>
        <i x="181" s="1"/>
        <i x="182" s="1"/>
        <i x="4" s="1"/>
        <i x="41" s="1"/>
        <i x="111" s="1"/>
        <i x="112" s="1"/>
        <i x="175" s="1"/>
        <i x="7" s="1"/>
        <i x="32" s="1"/>
        <i x="33" s="1"/>
        <i x="126" s="1"/>
        <i x="34" s="1"/>
        <i x="56" s="1"/>
        <i x="147" s="1"/>
        <i x="84" s="1"/>
        <i x="8" s="1"/>
        <i x="19" s="1"/>
        <i x="127" s="1"/>
        <i x="9" s="1"/>
        <i x="128" s="1"/>
        <i x="35" s="1"/>
        <i x="113" s="1"/>
        <i x="92" s="1"/>
        <i x="135" s="1"/>
        <i x="114" s="1"/>
        <i x="57" s="1"/>
        <i x="58" s="1"/>
        <i x="59" s="1"/>
        <i x="85" s="1"/>
        <i x="115" s="1"/>
        <i x="60" s="1"/>
        <i x="93" s="1"/>
        <i x="148" s="1"/>
        <i x="72" s="1"/>
        <i x="129" s="1"/>
        <i x="136" s="1"/>
        <i x="155" s="1"/>
        <i x="0" s="1"/>
        <i x="5" s="1"/>
        <i x="130" s="1"/>
        <i x="160" s="1"/>
        <i x="23" s="1"/>
        <i x="73" s="1"/>
        <i x="13" s="1"/>
        <i x="137" s="1"/>
        <i x="94" s="1"/>
        <i x="61" s="1"/>
        <i x="62" s="1"/>
        <i x="79" s="1"/>
        <i x="63" s="1"/>
        <i x="149" s="1"/>
        <i x="95" s="1"/>
        <i x="14" s="1"/>
        <i x="36" s="1"/>
        <i x="6" s="1"/>
        <i x="80" s="1"/>
        <i x="64" s="1"/>
        <i x="20" s="1"/>
        <i x="166" s="1"/>
        <i x="131" s="1"/>
        <i x="81" s="1"/>
        <i x="74" s="1"/>
        <i x="24" s="1"/>
        <i x="116" s="1"/>
        <i x="117" s="1"/>
        <i x="150" s="1"/>
        <i x="183" s="1"/>
        <i x="184" s="1"/>
        <i x="25" s="1"/>
        <i x="176" s="1"/>
        <i x="167" s="1"/>
        <i x="168" s="1"/>
        <i x="96" s="1"/>
        <i x="97" s="1"/>
        <i x="42" s="1"/>
        <i x="98" s="1"/>
        <i x="169" s="1"/>
        <i x="170" s="1"/>
        <i x="15" s="1"/>
        <i x="16" s="1"/>
        <i x="185" s="1"/>
        <i x="26" s="1"/>
        <i x="151" s="1"/>
        <i x="65" s="1"/>
        <i x="161" s="1"/>
        <i x="43" s="1"/>
        <i x="118" s="1"/>
        <i x="10" s="1"/>
        <i x="119" s="1"/>
        <i x="120" s="1"/>
        <i x="66" s="1"/>
        <i x="17" s="1"/>
        <i x="1" s="1"/>
        <i x="21" s="1"/>
        <i x="156" s="1"/>
        <i x="22" s="1"/>
        <i x="99" s="1"/>
        <i x="86" s="1"/>
        <i x="138" s="1"/>
        <i x="37" s="1"/>
        <i x="75" s="1"/>
        <i x="44" s="1"/>
        <i x="45" s="1"/>
        <i x="100" s="1"/>
        <i x="38" s="1"/>
        <i x="101" s="1"/>
        <i x="139" s="1"/>
        <i x="121" s="1"/>
        <i x="140" s="1"/>
        <i x="141" s="1"/>
        <i x="142" s="1"/>
        <i x="143" s="1"/>
        <i x="27" s="1"/>
        <i x="28" s="1"/>
        <i x="102" s="1"/>
        <i x="46" s="1"/>
        <i x="152" s="1"/>
        <i x="47" s="1"/>
        <i x="177" s="1"/>
        <i x="29" s="1"/>
        <i x="103" s="1"/>
        <i x="153" s="1"/>
        <i x="157" s="1"/>
        <i x="104" s="1"/>
        <i x="48" s="1"/>
        <i x="49" s="1"/>
        <i x="87" s="1"/>
        <i x="158" s="1"/>
        <i x="105" s="1"/>
        <i x="67" s="1"/>
        <i x="106" s="1"/>
        <i x="18" s="1"/>
        <i x="82" s="1"/>
        <i x="50" s="1"/>
        <i x="68" s="1"/>
        <i x="51" s="1"/>
        <i x="107" s="1"/>
        <i x="154" s="1"/>
        <i x="39" s="1"/>
        <i x="144" s="1"/>
        <i x="69" s="1"/>
        <i x="159" s="1"/>
        <i x="52" s="1"/>
        <i x="88" s="1"/>
        <i x="2" s="1"/>
        <i x="40" s="1"/>
        <i x="171" s="1"/>
        <i x="178" s="1"/>
        <i x="145" s="1"/>
        <i x="162" s="1"/>
        <i x="53" s="1"/>
        <i x="30" s="1"/>
        <i x="186" s="1"/>
        <i x="132" s="1"/>
        <i x="89" s="1"/>
        <i x="122" s="1"/>
        <i x="31" s="1"/>
        <i x="76" s="1"/>
        <i x="77" s="1"/>
        <i x="70" s="1"/>
        <i x="71" s="1"/>
        <i x="163" s="1"/>
        <i x="172" s="1"/>
        <i x="146" s="1"/>
        <i x="54" s="1"/>
        <i x="179" s="1"/>
        <i x="3" s="1"/>
        <i x="55" s="1"/>
        <i x="11" s="1"/>
        <i x="83" s="1"/>
        <i x="12" s="1"/>
        <i x="78" s="1"/>
        <i x="90" s="1"/>
        <i x="164" s="1"/>
        <i x="123" s="1"/>
        <i x="180" s="1"/>
        <i x="108" s="1"/>
        <i x="165" s="1"/>
        <i x="13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s>
  <data>
    <tabular pivotCacheId="1">
      <items count="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4" name="PivotTable1"/>
  </pivotTables>
  <data>
    <tabular pivotCacheId="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_county1" sourceName="sub-county">
  <pivotTables>
    <pivotTable tabId="4" name="PivotTable1"/>
  </pivotTables>
  <data>
    <tabular pivotCacheId="1">
      <items count="23">
        <i x="0" s="1"/>
        <i x="1" s="1"/>
        <i x="2" s="1"/>
        <i x="9" s="1"/>
        <i x="3" s="1"/>
        <i x="10" s="1"/>
        <i x="11" s="1"/>
        <i x="6" s="1"/>
        <i x="7" s="1"/>
        <i x="8" s="1"/>
        <i x="4" s="1"/>
        <i x="5" s="1"/>
        <i x="12" s="1"/>
        <i x="13" s="1"/>
        <i x="14" s="1"/>
        <i x="15" s="1"/>
        <i x="16" s="1"/>
        <i x="17" s="1"/>
        <i x="18" s="1"/>
        <i x="20" s="1"/>
        <i x="21" s="1"/>
        <i x="22" s="1"/>
        <i x="1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facility1" sourceName="facility">
  <pivotTables>
    <pivotTable tabId="4" name="PivotTable1"/>
  </pivotTables>
  <data>
    <tabular pivotCacheId="1">
      <items count="187">
        <i x="109" s="1"/>
        <i x="110" s="1"/>
        <i x="134" s="1"/>
        <i x="173" s="1"/>
        <i x="174" s="1"/>
        <i x="91" s="1"/>
        <i x="124" s="1"/>
        <i x="125" s="1"/>
        <i x="181" s="1"/>
        <i x="182" s="1"/>
        <i x="4" s="1"/>
        <i x="41" s="1"/>
        <i x="111" s="1"/>
        <i x="112" s="1"/>
        <i x="175" s="1"/>
        <i x="7" s="1"/>
        <i x="32" s="1"/>
        <i x="33" s="1"/>
        <i x="126" s="1"/>
        <i x="34" s="1"/>
        <i x="56" s="1"/>
        <i x="147" s="1"/>
        <i x="84" s="1"/>
        <i x="8" s="1"/>
        <i x="19" s="1"/>
        <i x="127" s="1"/>
        <i x="9" s="1"/>
        <i x="128" s="1"/>
        <i x="35" s="1"/>
        <i x="113" s="1"/>
        <i x="92" s="1"/>
        <i x="135" s="1"/>
        <i x="114" s="1"/>
        <i x="57" s="1"/>
        <i x="58" s="1"/>
        <i x="59" s="1"/>
        <i x="85" s="1"/>
        <i x="115" s="1"/>
        <i x="60" s="1"/>
        <i x="93" s="1"/>
        <i x="148" s="1"/>
        <i x="72" s="1"/>
        <i x="129" s="1"/>
        <i x="136" s="1"/>
        <i x="155" s="1"/>
        <i x="0" s="1"/>
        <i x="5" s="1"/>
        <i x="130" s="1"/>
        <i x="160" s="1"/>
        <i x="23" s="1"/>
        <i x="73" s="1"/>
        <i x="13" s="1"/>
        <i x="137" s="1"/>
        <i x="94" s="1"/>
        <i x="61" s="1"/>
        <i x="62" s="1"/>
        <i x="79" s="1"/>
        <i x="63" s="1"/>
        <i x="149" s="1"/>
        <i x="95" s="1"/>
        <i x="14" s="1"/>
        <i x="36" s="1"/>
        <i x="6" s="1"/>
        <i x="80" s="1"/>
        <i x="64" s="1"/>
        <i x="20" s="1"/>
        <i x="166" s="1"/>
        <i x="131" s="1"/>
        <i x="81" s="1"/>
        <i x="74" s="1"/>
        <i x="24" s="1"/>
        <i x="116" s="1"/>
        <i x="117" s="1"/>
        <i x="150" s="1"/>
        <i x="183" s="1"/>
        <i x="184" s="1"/>
        <i x="25" s="1"/>
        <i x="176" s="1"/>
        <i x="167" s="1"/>
        <i x="168" s="1"/>
        <i x="96" s="1"/>
        <i x="97" s="1"/>
        <i x="42" s="1"/>
        <i x="98" s="1"/>
        <i x="169" s="1"/>
        <i x="170" s="1"/>
        <i x="15" s="1"/>
        <i x="16" s="1"/>
        <i x="185" s="1"/>
        <i x="26" s="1"/>
        <i x="151" s="1"/>
        <i x="65" s="1"/>
        <i x="161" s="1"/>
        <i x="43" s="1"/>
        <i x="118" s="1"/>
        <i x="10" s="1"/>
        <i x="119" s="1"/>
        <i x="120" s="1"/>
        <i x="66" s="1"/>
        <i x="17" s="1"/>
        <i x="1" s="1"/>
        <i x="21" s="1"/>
        <i x="156" s="1"/>
        <i x="22" s="1"/>
        <i x="99" s="1"/>
        <i x="86" s="1"/>
        <i x="138" s="1"/>
        <i x="37" s="1"/>
        <i x="75" s="1"/>
        <i x="44" s="1"/>
        <i x="45" s="1"/>
        <i x="100" s="1"/>
        <i x="38" s="1"/>
        <i x="101" s="1"/>
        <i x="139" s="1"/>
        <i x="121" s="1"/>
        <i x="140" s="1"/>
        <i x="141" s="1"/>
        <i x="142" s="1"/>
        <i x="143" s="1"/>
        <i x="27" s="1"/>
        <i x="28" s="1"/>
        <i x="102" s="1"/>
        <i x="46" s="1"/>
        <i x="152" s="1"/>
        <i x="47" s="1"/>
        <i x="177" s="1"/>
        <i x="29" s="1"/>
        <i x="103" s="1"/>
        <i x="153" s="1"/>
        <i x="157" s="1"/>
        <i x="104" s="1"/>
        <i x="48" s="1"/>
        <i x="49" s="1"/>
        <i x="87" s="1"/>
        <i x="158" s="1"/>
        <i x="105" s="1"/>
        <i x="67" s="1"/>
        <i x="106" s="1"/>
        <i x="18" s="1"/>
        <i x="82" s="1"/>
        <i x="50" s="1"/>
        <i x="68" s="1"/>
        <i x="51" s="1"/>
        <i x="107" s="1"/>
        <i x="154" s="1"/>
        <i x="39" s="1"/>
        <i x="144" s="1"/>
        <i x="69" s="1"/>
        <i x="159" s="1"/>
        <i x="52" s="1"/>
        <i x="88" s="1"/>
        <i x="2" s="1"/>
        <i x="40" s="1"/>
        <i x="171" s="1"/>
        <i x="178" s="1"/>
        <i x="145" s="1"/>
        <i x="162" s="1"/>
        <i x="53" s="1"/>
        <i x="30" s="1"/>
        <i x="186" s="1"/>
        <i x="132" s="1"/>
        <i x="89" s="1"/>
        <i x="122" s="1"/>
        <i x="31" s="1"/>
        <i x="76" s="1"/>
        <i x="77" s="1"/>
        <i x="70" s="1"/>
        <i x="71" s="1"/>
        <i x="163" s="1"/>
        <i x="172" s="1"/>
        <i x="146" s="1"/>
        <i x="54" s="1"/>
        <i x="179" s="1"/>
        <i x="3" s="1"/>
        <i x="55" s="1"/>
        <i x="11" s="1"/>
        <i x="83" s="1"/>
        <i x="12" s="1"/>
        <i x="78" s="1"/>
        <i x="90" s="1"/>
        <i x="164" s="1"/>
        <i x="123" s="1"/>
        <i x="180" s="1"/>
        <i x="108" s="1"/>
        <i x="165" s="1"/>
        <i x="133"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4" name="PivotTable1"/>
  </pivotTables>
  <data>
    <tabular pivotCacheId="1">
      <items count="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1" caption="county" style="SlicerStyleDark2" rowHeight="241300"/>
  <slicer name="sub-county 1" cache="Slicer_sub_county1" caption="sub-county" style="SlicerStyleDark2" rowHeight="241300"/>
  <slicer name="facility 1" cache="Slicer_facility1" caption="facility" style="SlicerStyleDark2" rowHeight="241300"/>
  <slicer name="month 1" cache="Slicer_month1" caption="month"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2" rowHeight="241300"/>
  <slicer name="sub-county" cache="Slicer_sub_county" caption="sub-county" style="SlicerStyleDark2" rowHeight="241300"/>
  <slicer name="facility" cache="Slicer_facility" caption="facility" style="SlicerStyleDark2" rowHeight="241300"/>
  <slicer name="month" cache="Slicer_month" caption="month" style="SlicerStyleDark2" rowHeight="241300"/>
</slicers>
</file>

<file path=xl/tables/table1.xml><?xml version="1.0" encoding="utf-8"?>
<table xmlns="http://schemas.openxmlformats.org/spreadsheetml/2006/main" id="2" name="Table2" displayName="Table2" ref="A1:M188" totalsRowShown="0" headerRowDxfId="17" dataDxfId="15" headerRowBorderDxfId="16" tableBorderDxfId="14" totalsRowBorderDxfId="13">
  <autoFilter ref="A1:M188"/>
  <tableColumns count="13">
    <tableColumn id="1" name="county" dataDxfId="12"/>
    <tableColumn id="2" name="sub-county" dataDxfId="11"/>
    <tableColumn id="3" name="facility" dataDxfId="10"/>
    <tableColumn id="4" name="mflcode" dataDxfId="9"/>
    <tableColumn id="5" name="yearmonth" dataDxfId="8">
      <calculatedColumnFormula>E$189</calculatedColumnFormula>
    </tableColumn>
    <tableColumn id="6" name="month" dataDxfId="7">
      <calculatedColumnFormula>F$189</calculatedColumnFormula>
    </tableColumn>
    <tableColumn id="7" name="section" dataDxfId="6"/>
    <tableColumn id="8" name="code" dataDxfId="5"/>
    <tableColumn id="9" name="indicator" dataDxfId="4"/>
    <tableColumn id="10" name="order_no" dataDxfId="3"/>
    <tableColumn id="11" name="total 19m" dataDxfId="2"/>
    <tableColumn id="12" name="total 19f" dataDxfId="1"/>
    <tableColumn id="13" name="total" dataDxfId="0"/>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1"/>
  <sheetViews>
    <sheetView showGridLines="0" zoomScale="90" zoomScaleNormal="90" workbookViewId="0">
      <pane xSplit="4" ySplit="4" topLeftCell="E5" activePane="bottomRight" state="frozen"/>
      <selection pane="topRight" activeCell="E1" sqref="E1"/>
      <selection pane="bottomLeft" activeCell="A5" sqref="A5"/>
      <selection pane="bottomRight" activeCell="F39" sqref="F39"/>
    </sheetView>
  </sheetViews>
  <sheetFormatPr defaultRowHeight="15.4" customHeight="1"/>
  <cols>
    <col min="1" max="1" width="11.19921875" style="6" bestFit="1" customWidth="1"/>
    <col min="2" max="2" width="15.06640625" style="6" bestFit="1" customWidth="1"/>
    <col min="3" max="3" width="29.6640625" style="6" bestFit="1" customWidth="1"/>
    <col min="4" max="4" width="12.1328125" style="7" bestFit="1" customWidth="1"/>
    <col min="5" max="5" width="11" style="4" bestFit="1" customWidth="1"/>
    <col min="6" max="6" width="9.9296875" style="4" customWidth="1"/>
    <col min="7" max="7" width="5.33203125" customWidth="1"/>
  </cols>
  <sheetData>
    <row r="2" spans="1:6" ht="15.4" customHeight="1" thickBot="1"/>
    <row r="3" spans="1:6" ht="15.4" customHeight="1" thickBot="1">
      <c r="A3" s="29" t="s">
        <v>29</v>
      </c>
      <c r="B3" s="30"/>
      <c r="C3" s="30"/>
      <c r="D3" s="33"/>
      <c r="E3" s="34" t="s">
        <v>5</v>
      </c>
      <c r="F3"/>
    </row>
    <row r="4" spans="1:6" ht="14.65" thickBot="1">
      <c r="A4" s="31" t="s">
        <v>0</v>
      </c>
      <c r="B4" s="32" t="s">
        <v>1</v>
      </c>
      <c r="C4" s="32" t="s">
        <v>2</v>
      </c>
      <c r="D4" s="8" t="s">
        <v>3</v>
      </c>
      <c r="E4" s="9">
        <v>0</v>
      </c>
      <c r="F4"/>
    </row>
    <row r="5" spans="1:6" ht="14.25">
      <c r="A5" s="42" t="s">
        <v>13</v>
      </c>
      <c r="B5" s="45" t="s">
        <v>14</v>
      </c>
      <c r="C5" s="41" t="s">
        <v>15</v>
      </c>
      <c r="D5" s="41">
        <v>14607</v>
      </c>
      <c r="E5" s="35">
        <v>1</v>
      </c>
      <c r="F5"/>
    </row>
    <row r="6" spans="1:6" ht="14.25">
      <c r="A6" s="43"/>
      <c r="B6" s="46"/>
      <c r="C6" s="41" t="s">
        <v>24</v>
      </c>
      <c r="D6" s="41">
        <v>15197</v>
      </c>
      <c r="E6" s="36">
        <v>1</v>
      </c>
      <c r="F6"/>
    </row>
    <row r="7" spans="1:6" ht="14.25">
      <c r="A7" s="43"/>
      <c r="B7" s="46"/>
      <c r="C7" s="41" t="s">
        <v>30</v>
      </c>
      <c r="D7" s="41">
        <v>15522</v>
      </c>
      <c r="E7" s="36">
        <v>1</v>
      </c>
      <c r="F7"/>
    </row>
    <row r="8" spans="1:6" ht="14.25">
      <c r="A8" s="43"/>
      <c r="B8" s="46"/>
      <c r="C8" s="41" t="s">
        <v>31</v>
      </c>
      <c r="D8" s="41">
        <v>15718</v>
      </c>
      <c r="E8" s="36">
        <v>1</v>
      </c>
      <c r="F8"/>
    </row>
    <row r="9" spans="1:6" ht="14.25">
      <c r="A9" s="43"/>
      <c r="B9" s="45" t="s">
        <v>32</v>
      </c>
      <c r="C9" s="41" t="s">
        <v>33</v>
      </c>
      <c r="D9" s="41">
        <v>14243</v>
      </c>
      <c r="E9" s="36">
        <v>1</v>
      </c>
      <c r="F9"/>
    </row>
    <row r="10" spans="1:6" ht="14.25">
      <c r="A10" s="43"/>
      <c r="B10" s="46"/>
      <c r="C10" s="41" t="s">
        <v>34</v>
      </c>
      <c r="D10" s="41">
        <v>14609</v>
      </c>
      <c r="E10" s="36">
        <v>1</v>
      </c>
      <c r="F10"/>
    </row>
    <row r="11" spans="1:6" ht="14.25">
      <c r="A11" s="43"/>
      <c r="B11" s="46"/>
      <c r="C11" s="41" t="s">
        <v>35</v>
      </c>
      <c r="D11" s="41">
        <v>14912</v>
      </c>
      <c r="E11" s="36">
        <v>1</v>
      </c>
      <c r="F11"/>
    </row>
    <row r="12" spans="1:6" ht="14.25">
      <c r="A12" s="43"/>
      <c r="B12" s="41" t="s">
        <v>36</v>
      </c>
      <c r="C12" s="41" t="s">
        <v>37</v>
      </c>
      <c r="D12" s="41">
        <v>14321</v>
      </c>
      <c r="E12" s="36">
        <v>1</v>
      </c>
      <c r="F12"/>
    </row>
    <row r="13" spans="1:6" ht="14.25">
      <c r="A13" s="43"/>
      <c r="B13" s="45" t="s">
        <v>38</v>
      </c>
      <c r="C13" s="41" t="s">
        <v>39</v>
      </c>
      <c r="D13" s="41">
        <v>14432</v>
      </c>
      <c r="E13" s="36">
        <v>1</v>
      </c>
      <c r="F13"/>
    </row>
    <row r="14" spans="1:6" ht="14.25">
      <c r="A14" s="43"/>
      <c r="B14" s="46"/>
      <c r="C14" s="41" t="s">
        <v>40</v>
      </c>
      <c r="D14" s="41">
        <v>14477</v>
      </c>
      <c r="E14" s="36">
        <v>1</v>
      </c>
      <c r="F14"/>
    </row>
    <row r="15" spans="1:6" ht="14.25">
      <c r="A15" s="43"/>
      <c r="B15" s="46"/>
      <c r="C15" s="41" t="s">
        <v>41</v>
      </c>
      <c r="D15" s="41">
        <v>15174</v>
      </c>
      <c r="E15" s="36">
        <v>1</v>
      </c>
      <c r="F15"/>
    </row>
    <row r="16" spans="1:6" ht="14.25">
      <c r="A16" s="43"/>
      <c r="B16" s="46"/>
      <c r="C16" s="41" t="s">
        <v>42</v>
      </c>
      <c r="D16" s="41">
        <v>15725</v>
      </c>
      <c r="E16" s="36">
        <v>1</v>
      </c>
      <c r="F16"/>
    </row>
    <row r="17" spans="1:6" ht="14.25">
      <c r="A17" s="43"/>
      <c r="B17" s="46"/>
      <c r="C17" s="41" t="s">
        <v>43</v>
      </c>
      <c r="D17" s="41">
        <v>15735</v>
      </c>
      <c r="E17" s="36">
        <v>1</v>
      </c>
      <c r="F17"/>
    </row>
    <row r="18" spans="1:6" ht="14.25">
      <c r="A18" s="43"/>
      <c r="B18" s="45" t="s">
        <v>44</v>
      </c>
      <c r="C18" s="41" t="s">
        <v>45</v>
      </c>
      <c r="D18" s="41">
        <v>14677</v>
      </c>
      <c r="E18" s="36">
        <v>1</v>
      </c>
      <c r="F18"/>
    </row>
    <row r="19" spans="1:6" ht="14.25">
      <c r="A19" s="43"/>
      <c r="B19" s="46"/>
      <c r="C19" s="41" t="s">
        <v>46</v>
      </c>
      <c r="D19" s="41">
        <v>14867</v>
      </c>
      <c r="E19" s="36">
        <v>1</v>
      </c>
      <c r="F19"/>
    </row>
    <row r="20" spans="1:6" ht="14.25">
      <c r="A20" s="43"/>
      <c r="B20" s="46"/>
      <c r="C20" s="41" t="s">
        <v>47</v>
      </c>
      <c r="D20" s="41">
        <v>15137</v>
      </c>
      <c r="E20" s="36">
        <v>1</v>
      </c>
      <c r="F20"/>
    </row>
    <row r="21" spans="1:6" ht="14.25">
      <c r="A21" s="43"/>
      <c r="B21" s="46"/>
      <c r="C21" s="41" t="s">
        <v>48</v>
      </c>
      <c r="D21" s="41">
        <v>15138</v>
      </c>
      <c r="E21" s="36">
        <v>1</v>
      </c>
      <c r="F21"/>
    </row>
    <row r="22" spans="1:6" ht="14.25">
      <c r="A22" s="43"/>
      <c r="B22" s="46"/>
      <c r="C22" s="41" t="s">
        <v>49</v>
      </c>
      <c r="D22" s="41">
        <v>15192</v>
      </c>
      <c r="E22" s="36">
        <v>1</v>
      </c>
      <c r="F22"/>
    </row>
    <row r="23" spans="1:6" ht="14.25">
      <c r="A23" s="43"/>
      <c r="B23" s="46"/>
      <c r="C23" s="41" t="s">
        <v>50</v>
      </c>
      <c r="D23" s="41">
        <v>15386</v>
      </c>
      <c r="E23" s="36">
        <v>1</v>
      </c>
      <c r="F23"/>
    </row>
    <row r="24" spans="1:6" ht="14.25">
      <c r="A24" s="43"/>
      <c r="B24" s="45" t="s">
        <v>51</v>
      </c>
      <c r="C24" s="41" t="s">
        <v>52</v>
      </c>
      <c r="D24" s="41">
        <v>14446</v>
      </c>
      <c r="E24" s="36">
        <v>1</v>
      </c>
      <c r="F24"/>
    </row>
    <row r="25" spans="1:6" ht="14.25">
      <c r="A25" s="43"/>
      <c r="B25" s="46"/>
      <c r="C25" s="41" t="s">
        <v>53</v>
      </c>
      <c r="D25" s="41">
        <v>14940</v>
      </c>
      <c r="E25" s="36">
        <v>1</v>
      </c>
      <c r="F25"/>
    </row>
    <row r="26" spans="1:6" ht="14.25">
      <c r="A26" s="43"/>
      <c r="B26" s="46"/>
      <c r="C26" s="41" t="s">
        <v>54</v>
      </c>
      <c r="D26" s="41">
        <v>15198</v>
      </c>
      <c r="E26" s="36">
        <v>1</v>
      </c>
      <c r="F26"/>
    </row>
    <row r="27" spans="1:6" ht="14.25">
      <c r="A27" s="43"/>
      <c r="B27" s="46"/>
      <c r="C27" s="41" t="s">
        <v>55</v>
      </c>
      <c r="D27" s="41">
        <v>20005</v>
      </c>
      <c r="E27" s="36">
        <v>1</v>
      </c>
      <c r="F27"/>
    </row>
    <row r="28" spans="1:6" ht="14.25">
      <c r="A28" s="42" t="s">
        <v>19</v>
      </c>
      <c r="B28" s="45" t="s">
        <v>20</v>
      </c>
      <c r="C28" s="41" t="s">
        <v>21</v>
      </c>
      <c r="D28" s="41">
        <v>15398</v>
      </c>
      <c r="E28" s="36">
        <v>1</v>
      </c>
      <c r="F28"/>
    </row>
    <row r="29" spans="1:6" ht="14.25">
      <c r="A29" s="43"/>
      <c r="B29" s="46"/>
      <c r="C29" s="41" t="s">
        <v>118</v>
      </c>
      <c r="D29" s="41">
        <v>14836</v>
      </c>
      <c r="E29" s="36">
        <v>1</v>
      </c>
      <c r="F29"/>
    </row>
    <row r="30" spans="1:6" ht="14.25">
      <c r="A30" s="43"/>
      <c r="B30" s="46"/>
      <c r="C30" s="41" t="s">
        <v>119</v>
      </c>
      <c r="D30" s="41">
        <v>14924</v>
      </c>
      <c r="E30" s="36">
        <v>1</v>
      </c>
      <c r="F30"/>
    </row>
    <row r="31" spans="1:6" ht="14.25">
      <c r="A31" s="43"/>
      <c r="B31" s="46"/>
      <c r="C31" s="41" t="s">
        <v>120</v>
      </c>
      <c r="D31" s="41">
        <v>16391</v>
      </c>
      <c r="E31" s="36">
        <v>1</v>
      </c>
      <c r="F31"/>
    </row>
    <row r="32" spans="1:6" ht="14.25">
      <c r="A32" s="43"/>
      <c r="B32" s="46"/>
      <c r="C32" s="41" t="s">
        <v>121</v>
      </c>
      <c r="D32" s="41">
        <v>16682</v>
      </c>
      <c r="E32" s="36">
        <v>1</v>
      </c>
      <c r="F32"/>
    </row>
    <row r="33" spans="1:6" ht="14.25">
      <c r="A33" s="43"/>
      <c r="B33" s="45" t="s">
        <v>22</v>
      </c>
      <c r="C33" s="41" t="s">
        <v>23</v>
      </c>
      <c r="D33" s="41">
        <v>15008</v>
      </c>
      <c r="E33" s="36">
        <v>1</v>
      </c>
      <c r="F33"/>
    </row>
    <row r="34" spans="1:6" ht="14.25">
      <c r="A34" s="43"/>
      <c r="B34" s="46"/>
      <c r="C34" s="41" t="s">
        <v>149</v>
      </c>
      <c r="D34" s="41">
        <v>18382</v>
      </c>
      <c r="E34" s="36">
        <v>1</v>
      </c>
      <c r="F34"/>
    </row>
    <row r="35" spans="1:6" ht="14.25">
      <c r="A35" s="43"/>
      <c r="B35" s="46"/>
      <c r="C35" s="41" t="s">
        <v>150</v>
      </c>
      <c r="D35" s="41">
        <v>18009</v>
      </c>
      <c r="E35" s="36">
        <v>1</v>
      </c>
      <c r="F35"/>
    </row>
    <row r="36" spans="1:6" ht="14.25">
      <c r="A36" s="43"/>
      <c r="B36" s="46"/>
      <c r="C36" s="41" t="s">
        <v>151</v>
      </c>
      <c r="D36" s="41">
        <v>14263</v>
      </c>
      <c r="E36" s="36">
        <v>1</v>
      </c>
      <c r="F36"/>
    </row>
    <row r="37" spans="1:6" ht="14.25">
      <c r="A37" s="43"/>
      <c r="B37" s="46"/>
      <c r="C37" s="41" t="s">
        <v>152</v>
      </c>
      <c r="D37" s="41">
        <v>14265</v>
      </c>
      <c r="E37" s="36">
        <v>1</v>
      </c>
      <c r="F37"/>
    </row>
    <row r="38" spans="1:6" ht="14.25">
      <c r="A38" s="43"/>
      <c r="B38" s="46"/>
      <c r="C38" s="41" t="s">
        <v>153</v>
      </c>
      <c r="D38" s="41">
        <v>14177</v>
      </c>
      <c r="E38" s="36">
        <v>1</v>
      </c>
      <c r="F38"/>
    </row>
    <row r="39" spans="1:6" ht="14.25">
      <c r="A39" s="43"/>
      <c r="B39" s="46"/>
      <c r="C39" s="41" t="s">
        <v>154</v>
      </c>
      <c r="D39" s="41">
        <v>17787</v>
      </c>
      <c r="E39" s="36">
        <v>1</v>
      </c>
      <c r="F39"/>
    </row>
    <row r="40" spans="1:6" ht="14.25">
      <c r="A40" s="43"/>
      <c r="B40" s="46"/>
      <c r="C40" s="41" t="s">
        <v>155</v>
      </c>
      <c r="D40" s="41">
        <v>14545</v>
      </c>
      <c r="E40" s="36">
        <v>1</v>
      </c>
      <c r="F40"/>
    </row>
    <row r="41" spans="1:6" ht="14.25">
      <c r="A41" s="43"/>
      <c r="B41" s="46"/>
      <c r="C41" s="41" t="s">
        <v>156</v>
      </c>
      <c r="D41" s="41">
        <v>15009</v>
      </c>
      <c r="E41" s="36">
        <v>1</v>
      </c>
      <c r="F41"/>
    </row>
    <row r="42" spans="1:6" ht="14.25">
      <c r="A42" s="43"/>
      <c r="B42" s="46"/>
      <c r="C42" s="41" t="s">
        <v>157</v>
      </c>
      <c r="D42" s="41">
        <v>20138</v>
      </c>
      <c r="E42" s="36">
        <v>1</v>
      </c>
      <c r="F42"/>
    </row>
    <row r="43" spans="1:6" ht="14.25">
      <c r="A43" s="43"/>
      <c r="B43" s="46"/>
      <c r="C43" s="41" t="s">
        <v>158</v>
      </c>
      <c r="D43" s="41">
        <v>22859</v>
      </c>
      <c r="E43" s="36">
        <v>1</v>
      </c>
      <c r="F43"/>
    </row>
    <row r="44" spans="1:6" ht="14.25">
      <c r="A44" s="43"/>
      <c r="B44" s="46"/>
      <c r="C44" s="41" t="s">
        <v>159</v>
      </c>
      <c r="D44" s="41">
        <v>15188</v>
      </c>
      <c r="E44" s="36">
        <v>1</v>
      </c>
      <c r="F44"/>
    </row>
    <row r="45" spans="1:6" ht="14.25">
      <c r="A45" s="43"/>
      <c r="B45" s="46"/>
      <c r="C45" s="41" t="s">
        <v>160</v>
      </c>
      <c r="D45" s="41">
        <v>15287</v>
      </c>
      <c r="E45" s="36">
        <v>1</v>
      </c>
      <c r="F45"/>
    </row>
    <row r="46" spans="1:6" ht="14.25">
      <c r="A46" s="43"/>
      <c r="B46" s="46"/>
      <c r="C46" s="41" t="s">
        <v>161</v>
      </c>
      <c r="D46" s="41">
        <v>15637</v>
      </c>
      <c r="E46" s="36">
        <v>1</v>
      </c>
      <c r="F46"/>
    </row>
    <row r="47" spans="1:6" ht="14.25">
      <c r="A47" s="43"/>
      <c r="B47" s="46"/>
      <c r="C47" s="41" t="s">
        <v>162</v>
      </c>
      <c r="D47" s="41">
        <v>15764</v>
      </c>
      <c r="E47" s="36">
        <v>1</v>
      </c>
      <c r="F47"/>
    </row>
    <row r="48" spans="1:6" ht="14.25">
      <c r="A48" s="43"/>
      <c r="B48" s="45" t="s">
        <v>93</v>
      </c>
      <c r="C48" s="41" t="s">
        <v>94</v>
      </c>
      <c r="D48" s="41">
        <v>14425</v>
      </c>
      <c r="E48" s="36">
        <v>1</v>
      </c>
      <c r="F48"/>
    </row>
    <row r="49" spans="1:6" ht="14.25">
      <c r="A49" s="43"/>
      <c r="B49" s="46"/>
      <c r="C49" s="41" t="s">
        <v>95</v>
      </c>
      <c r="D49" s="41">
        <v>14508</v>
      </c>
      <c r="E49" s="36">
        <v>1</v>
      </c>
      <c r="F49"/>
    </row>
    <row r="50" spans="1:6" ht="14.25">
      <c r="A50" s="43"/>
      <c r="B50" s="46"/>
      <c r="C50" s="41" t="s">
        <v>96</v>
      </c>
      <c r="D50" s="41">
        <v>14510</v>
      </c>
      <c r="E50" s="36">
        <v>1</v>
      </c>
      <c r="F50"/>
    </row>
    <row r="51" spans="1:6" ht="14.25">
      <c r="A51" s="43"/>
      <c r="B51" s="46"/>
      <c r="C51" s="41" t="s">
        <v>97</v>
      </c>
      <c r="D51" s="41">
        <v>14513</v>
      </c>
      <c r="E51" s="36">
        <v>1</v>
      </c>
      <c r="F51"/>
    </row>
    <row r="52" spans="1:6" ht="14.25">
      <c r="A52" s="43"/>
      <c r="B52" s="46"/>
      <c r="C52" s="41" t="s">
        <v>98</v>
      </c>
      <c r="D52" s="41">
        <v>14549</v>
      </c>
      <c r="E52" s="36">
        <v>1</v>
      </c>
      <c r="F52"/>
    </row>
    <row r="53" spans="1:6" ht="14.25">
      <c r="A53" s="43"/>
      <c r="B53" s="46"/>
      <c r="C53" s="41" t="s">
        <v>99</v>
      </c>
      <c r="D53" s="41">
        <v>14802</v>
      </c>
      <c r="E53" s="36">
        <v>1</v>
      </c>
      <c r="F53"/>
    </row>
    <row r="54" spans="1:6" ht="14.25">
      <c r="A54" s="43"/>
      <c r="B54" s="46"/>
      <c r="C54" s="41" t="s">
        <v>100</v>
      </c>
      <c r="D54" s="41">
        <v>14805</v>
      </c>
      <c r="E54" s="36">
        <v>1</v>
      </c>
      <c r="F54"/>
    </row>
    <row r="55" spans="1:6" ht="14.25">
      <c r="A55" s="43"/>
      <c r="B55" s="46"/>
      <c r="C55" s="41" t="s">
        <v>101</v>
      </c>
      <c r="D55" s="41">
        <v>14845</v>
      </c>
      <c r="E55" s="36">
        <v>1</v>
      </c>
      <c r="F55"/>
    </row>
    <row r="56" spans="1:6" ht="14.25">
      <c r="A56" s="43"/>
      <c r="B56" s="46"/>
      <c r="C56" s="41" t="s">
        <v>102</v>
      </c>
      <c r="D56" s="41">
        <v>14926</v>
      </c>
      <c r="E56" s="36">
        <v>1</v>
      </c>
      <c r="F56"/>
    </row>
    <row r="57" spans="1:6" ht="14.25">
      <c r="A57" s="43"/>
      <c r="B57" s="46"/>
      <c r="C57" s="41" t="s">
        <v>103</v>
      </c>
      <c r="D57" s="41">
        <v>18824</v>
      </c>
      <c r="E57" s="36">
        <v>1</v>
      </c>
      <c r="F57"/>
    </row>
    <row r="58" spans="1:6" ht="14.25">
      <c r="A58" s="43"/>
      <c r="B58" s="46"/>
      <c r="C58" s="41" t="s">
        <v>104</v>
      </c>
      <c r="D58" s="41">
        <v>15190</v>
      </c>
      <c r="E58" s="36">
        <v>1</v>
      </c>
      <c r="F58"/>
    </row>
    <row r="59" spans="1:6" ht="14.25">
      <c r="A59" s="43"/>
      <c r="B59" s="46"/>
      <c r="C59" s="41" t="s">
        <v>105</v>
      </c>
      <c r="D59" s="41">
        <v>15377</v>
      </c>
      <c r="E59" s="36">
        <v>1</v>
      </c>
      <c r="F59"/>
    </row>
    <row r="60" spans="1:6" ht="14.25">
      <c r="A60" s="43"/>
      <c r="B60" s="46"/>
      <c r="C60" s="41" t="s">
        <v>106</v>
      </c>
      <c r="D60" s="41">
        <v>15406</v>
      </c>
      <c r="E60" s="36">
        <v>1</v>
      </c>
      <c r="F60"/>
    </row>
    <row r="61" spans="1:6" ht="14.25">
      <c r="A61" s="43"/>
      <c r="B61" s="46"/>
      <c r="C61" s="41" t="s">
        <v>107</v>
      </c>
      <c r="D61" s="41">
        <v>15489</v>
      </c>
      <c r="E61" s="36">
        <v>1</v>
      </c>
      <c r="F61"/>
    </row>
    <row r="62" spans="1:6" ht="14.25">
      <c r="A62" s="43"/>
      <c r="B62" s="46"/>
      <c r="C62" s="41" t="s">
        <v>108</v>
      </c>
      <c r="D62" s="41">
        <v>15654</v>
      </c>
      <c r="E62" s="36">
        <v>1</v>
      </c>
      <c r="F62"/>
    </row>
    <row r="63" spans="1:6" ht="14.25">
      <c r="A63" s="43"/>
      <c r="B63" s="46"/>
      <c r="C63" s="41" t="s">
        <v>109</v>
      </c>
      <c r="D63" s="41">
        <v>25155</v>
      </c>
      <c r="E63" s="36">
        <v>1</v>
      </c>
      <c r="F63"/>
    </row>
    <row r="64" spans="1:6" ht="14.25">
      <c r="A64" s="43"/>
      <c r="B64" s="45" t="s">
        <v>110</v>
      </c>
      <c r="C64" s="41" t="s">
        <v>111</v>
      </c>
      <c r="D64" s="41">
        <v>14559</v>
      </c>
      <c r="E64" s="36">
        <v>1</v>
      </c>
      <c r="F64"/>
    </row>
    <row r="65" spans="1:6" ht="14.25">
      <c r="A65" s="43"/>
      <c r="B65" s="46"/>
      <c r="C65" s="41" t="s">
        <v>112</v>
      </c>
      <c r="D65" s="41">
        <v>14668</v>
      </c>
      <c r="E65" s="36">
        <v>1</v>
      </c>
      <c r="F65"/>
    </row>
    <row r="66" spans="1:6" ht="14.25">
      <c r="A66" s="43"/>
      <c r="B66" s="46"/>
      <c r="C66" s="41" t="s">
        <v>113</v>
      </c>
      <c r="D66" s="41">
        <v>16683</v>
      </c>
      <c r="E66" s="36">
        <v>1</v>
      </c>
      <c r="F66"/>
    </row>
    <row r="67" spans="1:6" ht="14.25">
      <c r="A67" s="43"/>
      <c r="B67" s="46"/>
      <c r="C67" s="41" t="s">
        <v>114</v>
      </c>
      <c r="D67" s="41">
        <v>17191</v>
      </c>
      <c r="E67" s="36">
        <v>1</v>
      </c>
      <c r="F67"/>
    </row>
    <row r="68" spans="1:6" ht="14.25">
      <c r="A68" s="43"/>
      <c r="B68" s="46"/>
      <c r="C68" s="41" t="s">
        <v>115</v>
      </c>
      <c r="D68" s="41">
        <v>16409</v>
      </c>
      <c r="E68" s="36">
        <v>1</v>
      </c>
      <c r="F68"/>
    </row>
    <row r="69" spans="1:6" ht="14.25">
      <c r="A69" s="43"/>
      <c r="B69" s="46"/>
      <c r="C69" s="41" t="s">
        <v>116</v>
      </c>
      <c r="D69" s="41">
        <v>15651</v>
      </c>
      <c r="E69" s="36">
        <v>1</v>
      </c>
      <c r="F69"/>
    </row>
    <row r="70" spans="1:6" ht="14.25">
      <c r="A70" s="43"/>
      <c r="B70" s="46"/>
      <c r="C70" s="41" t="s">
        <v>117</v>
      </c>
      <c r="D70" s="41">
        <v>16403</v>
      </c>
      <c r="E70" s="36">
        <v>1</v>
      </c>
      <c r="F70"/>
    </row>
    <row r="71" spans="1:6" ht="14.25">
      <c r="A71" s="43"/>
      <c r="B71" s="45" t="s">
        <v>122</v>
      </c>
      <c r="C71" s="41" t="s">
        <v>123</v>
      </c>
      <c r="D71" s="41">
        <v>14431</v>
      </c>
      <c r="E71" s="36">
        <v>1</v>
      </c>
      <c r="F71"/>
    </row>
    <row r="72" spans="1:6" ht="14.25">
      <c r="A72" s="43"/>
      <c r="B72" s="46"/>
      <c r="C72" s="41" t="s">
        <v>124</v>
      </c>
      <c r="D72" s="41">
        <v>16413</v>
      </c>
      <c r="E72" s="36">
        <v>1</v>
      </c>
      <c r="F72"/>
    </row>
    <row r="73" spans="1:6" ht="14.25">
      <c r="A73" s="43"/>
      <c r="B73" s="46"/>
      <c r="C73" s="41" t="s">
        <v>125</v>
      </c>
      <c r="D73" s="41">
        <v>15212</v>
      </c>
      <c r="E73" s="36">
        <v>1</v>
      </c>
      <c r="F73"/>
    </row>
    <row r="74" spans="1:6" ht="14.25">
      <c r="A74" s="43"/>
      <c r="B74" s="46"/>
      <c r="C74" s="41" t="s">
        <v>126</v>
      </c>
      <c r="D74" s="41">
        <v>15370</v>
      </c>
      <c r="E74" s="36">
        <v>1</v>
      </c>
      <c r="F74"/>
    </row>
    <row r="75" spans="1:6" ht="14.25">
      <c r="A75" s="43"/>
      <c r="B75" s="46"/>
      <c r="C75" s="41" t="s">
        <v>127</v>
      </c>
      <c r="D75" s="41">
        <v>15509</v>
      </c>
      <c r="E75" s="36">
        <v>1</v>
      </c>
      <c r="F75"/>
    </row>
    <row r="76" spans="1:6" ht="14.25">
      <c r="A76" s="43"/>
      <c r="B76" s="46"/>
      <c r="C76" s="41" t="s">
        <v>128</v>
      </c>
      <c r="D76" s="41">
        <v>15635</v>
      </c>
      <c r="E76" s="36">
        <v>1</v>
      </c>
      <c r="F76"/>
    </row>
    <row r="77" spans="1:6" ht="14.25">
      <c r="A77" s="43"/>
      <c r="B77" s="46"/>
      <c r="C77" s="41" t="s">
        <v>129</v>
      </c>
      <c r="D77" s="41">
        <v>16820</v>
      </c>
      <c r="E77" s="36">
        <v>1</v>
      </c>
      <c r="F77"/>
    </row>
    <row r="78" spans="1:6" ht="14.25">
      <c r="A78" s="43"/>
      <c r="B78" s="45" t="s">
        <v>130</v>
      </c>
      <c r="C78" s="41" t="s">
        <v>131</v>
      </c>
      <c r="D78" s="41">
        <v>15762</v>
      </c>
      <c r="E78" s="36">
        <v>1</v>
      </c>
      <c r="F78"/>
    </row>
    <row r="79" spans="1:6" ht="14.25">
      <c r="A79" s="43"/>
      <c r="B79" s="46"/>
      <c r="C79" s="41" t="s">
        <v>132</v>
      </c>
      <c r="D79" s="41">
        <v>14551</v>
      </c>
      <c r="E79" s="36">
        <v>1</v>
      </c>
      <c r="F79"/>
    </row>
    <row r="80" spans="1:6" ht="14.25">
      <c r="A80" s="43"/>
      <c r="B80" s="46"/>
      <c r="C80" s="41" t="s">
        <v>133</v>
      </c>
      <c r="D80" s="41">
        <v>14550</v>
      </c>
      <c r="E80" s="36">
        <v>1</v>
      </c>
      <c r="F80"/>
    </row>
    <row r="81" spans="1:6" ht="14.25">
      <c r="A81" s="43"/>
      <c r="B81" s="46"/>
      <c r="C81" s="41" t="s">
        <v>134</v>
      </c>
      <c r="D81" s="41">
        <v>14801</v>
      </c>
      <c r="E81" s="36">
        <v>1</v>
      </c>
      <c r="F81"/>
    </row>
    <row r="82" spans="1:6" ht="14.25">
      <c r="A82" s="43"/>
      <c r="B82" s="46"/>
      <c r="C82" s="41" t="s">
        <v>135</v>
      </c>
      <c r="D82" s="41">
        <v>17821</v>
      </c>
      <c r="E82" s="36">
        <v>1</v>
      </c>
      <c r="F82"/>
    </row>
    <row r="83" spans="1:6" ht="14.25">
      <c r="A83" s="43"/>
      <c r="B83" s="46"/>
      <c r="C83" s="41" t="s">
        <v>136</v>
      </c>
      <c r="D83" s="41">
        <v>15108</v>
      </c>
      <c r="E83" s="36">
        <v>1</v>
      </c>
      <c r="F83"/>
    </row>
    <row r="84" spans="1:6" ht="14.25">
      <c r="A84" s="43"/>
      <c r="B84" s="46"/>
      <c r="C84" s="41" t="s">
        <v>137</v>
      </c>
      <c r="D84" s="41">
        <v>15106</v>
      </c>
      <c r="E84" s="36">
        <v>1</v>
      </c>
      <c r="F84"/>
    </row>
    <row r="85" spans="1:6" ht="14.25">
      <c r="A85" s="43"/>
      <c r="B85" s="46"/>
      <c r="C85" s="41" t="s">
        <v>138</v>
      </c>
      <c r="D85" s="41">
        <v>15124</v>
      </c>
      <c r="E85" s="36">
        <v>1</v>
      </c>
      <c r="F85"/>
    </row>
    <row r="86" spans="1:6" ht="14.25">
      <c r="A86" s="43"/>
      <c r="B86" s="46"/>
      <c r="C86" s="41" t="s">
        <v>139</v>
      </c>
      <c r="D86" s="41">
        <v>15203</v>
      </c>
      <c r="E86" s="36">
        <v>1</v>
      </c>
      <c r="F86"/>
    </row>
    <row r="87" spans="1:6" ht="14.25">
      <c r="A87" s="43"/>
      <c r="B87" s="46"/>
      <c r="C87" s="41" t="s">
        <v>140</v>
      </c>
      <c r="D87" s="41">
        <v>15272</v>
      </c>
      <c r="E87" s="36">
        <v>1</v>
      </c>
      <c r="F87"/>
    </row>
    <row r="88" spans="1:6" ht="14.25">
      <c r="A88" s="43"/>
      <c r="B88" s="46"/>
      <c r="C88" s="41" t="s">
        <v>141</v>
      </c>
      <c r="D88" s="41">
        <v>15280</v>
      </c>
      <c r="E88" s="36">
        <v>1</v>
      </c>
      <c r="F88"/>
    </row>
    <row r="89" spans="1:6" ht="14.25">
      <c r="A89" s="43"/>
      <c r="B89" s="46"/>
      <c r="C89" s="41" t="s">
        <v>142</v>
      </c>
      <c r="D89" s="41">
        <v>15318</v>
      </c>
      <c r="E89" s="36">
        <v>1</v>
      </c>
      <c r="F89"/>
    </row>
    <row r="90" spans="1:6" ht="14.25">
      <c r="A90" s="43"/>
      <c r="B90" s="46"/>
      <c r="C90" s="41" t="s">
        <v>143</v>
      </c>
      <c r="D90" s="41">
        <v>16382</v>
      </c>
      <c r="E90" s="36">
        <v>1</v>
      </c>
      <c r="F90"/>
    </row>
    <row r="91" spans="1:6" ht="14.25">
      <c r="A91" s="43"/>
      <c r="B91" s="46"/>
      <c r="C91" s="41" t="s">
        <v>144</v>
      </c>
      <c r="D91" s="41">
        <v>19123</v>
      </c>
      <c r="E91" s="36">
        <v>1</v>
      </c>
      <c r="F91"/>
    </row>
    <row r="92" spans="1:6" ht="14.25">
      <c r="A92" s="43"/>
      <c r="B92" s="46"/>
      <c r="C92" s="41" t="s">
        <v>145</v>
      </c>
      <c r="D92" s="41">
        <v>15373</v>
      </c>
      <c r="E92" s="36">
        <v>1</v>
      </c>
      <c r="F92"/>
    </row>
    <row r="93" spans="1:6" ht="14.25">
      <c r="A93" s="43"/>
      <c r="B93" s="46"/>
      <c r="C93" s="41" t="s">
        <v>146</v>
      </c>
      <c r="D93" s="41">
        <v>15380</v>
      </c>
      <c r="E93" s="36">
        <v>1</v>
      </c>
      <c r="F93"/>
    </row>
    <row r="94" spans="1:6" ht="14.25">
      <c r="A94" s="43"/>
      <c r="B94" s="46"/>
      <c r="C94" s="41" t="s">
        <v>147</v>
      </c>
      <c r="D94" s="41">
        <v>15447</v>
      </c>
      <c r="E94" s="36">
        <v>1</v>
      </c>
      <c r="F94"/>
    </row>
    <row r="95" spans="1:6" ht="14.25">
      <c r="A95" s="43"/>
      <c r="B95" s="46"/>
      <c r="C95" s="41" t="s">
        <v>148</v>
      </c>
      <c r="D95" s="41">
        <v>15772</v>
      </c>
      <c r="E95" s="36">
        <v>1</v>
      </c>
      <c r="F95"/>
    </row>
    <row r="96" spans="1:6" ht="14.25">
      <c r="A96" s="43"/>
      <c r="B96" s="45" t="s">
        <v>163</v>
      </c>
      <c r="C96" s="41" t="s">
        <v>164</v>
      </c>
      <c r="D96" s="41">
        <v>14223</v>
      </c>
      <c r="E96" s="36">
        <v>1</v>
      </c>
      <c r="F96"/>
    </row>
    <row r="97" spans="1:6" ht="14.25">
      <c r="A97" s="43"/>
      <c r="B97" s="46"/>
      <c r="C97" s="41" t="s">
        <v>165</v>
      </c>
      <c r="D97" s="41">
        <v>14224</v>
      </c>
      <c r="E97" s="36">
        <v>1</v>
      </c>
      <c r="F97"/>
    </row>
    <row r="98" spans="1:6" ht="14.25">
      <c r="A98" s="43"/>
      <c r="B98" s="46"/>
      <c r="C98" s="41" t="s">
        <v>166</v>
      </c>
      <c r="D98" s="41">
        <v>14424</v>
      </c>
      <c r="E98" s="36">
        <v>1</v>
      </c>
      <c r="F98"/>
    </row>
    <row r="99" spans="1:6" ht="14.25">
      <c r="A99" s="43"/>
      <c r="B99" s="46"/>
      <c r="C99" s="41" t="s">
        <v>167</v>
      </c>
      <c r="D99" s="41">
        <v>14458</v>
      </c>
      <c r="E99" s="36">
        <v>1</v>
      </c>
      <c r="F99"/>
    </row>
    <row r="100" spans="1:6" ht="14.25">
      <c r="A100" s="43"/>
      <c r="B100" s="46"/>
      <c r="C100" s="41" t="s">
        <v>168</v>
      </c>
      <c r="D100" s="41">
        <v>14478</v>
      </c>
      <c r="E100" s="36">
        <v>1</v>
      </c>
      <c r="F100"/>
    </row>
    <row r="101" spans="1:6" ht="14.25">
      <c r="A101" s="43"/>
      <c r="B101" s="46"/>
      <c r="C101" s="41" t="s">
        <v>169</v>
      </c>
      <c r="D101" s="41">
        <v>20839</v>
      </c>
      <c r="E101" s="36">
        <v>1</v>
      </c>
      <c r="F101"/>
    </row>
    <row r="102" spans="1:6" ht="14.25">
      <c r="A102" s="43"/>
      <c r="B102" s="46"/>
      <c r="C102" s="41" t="s">
        <v>170</v>
      </c>
      <c r="D102" s="41">
        <v>14610</v>
      </c>
      <c r="E102" s="36">
        <v>1</v>
      </c>
      <c r="F102"/>
    </row>
    <row r="103" spans="1:6" ht="14.25">
      <c r="A103" s="43"/>
      <c r="B103" s="46"/>
      <c r="C103" s="41" t="s">
        <v>171</v>
      </c>
      <c r="D103" s="41">
        <v>14954</v>
      </c>
      <c r="E103" s="36">
        <v>1</v>
      </c>
      <c r="F103"/>
    </row>
    <row r="104" spans="1:6" ht="14.25">
      <c r="A104" s="43"/>
      <c r="B104" s="46"/>
      <c r="C104" s="41" t="s">
        <v>172</v>
      </c>
      <c r="D104" s="41">
        <v>15628</v>
      </c>
      <c r="E104" s="36">
        <v>1</v>
      </c>
      <c r="F104"/>
    </row>
    <row r="105" spans="1:6" ht="14.25">
      <c r="A105" s="43"/>
      <c r="B105" s="46"/>
      <c r="C105" s="41" t="s">
        <v>173</v>
      </c>
      <c r="D105" s="41">
        <v>15778</v>
      </c>
      <c r="E105" s="36">
        <v>1</v>
      </c>
      <c r="F105"/>
    </row>
    <row r="106" spans="1:6" ht="14.25">
      <c r="A106" s="43"/>
      <c r="B106" s="45" t="s">
        <v>174</v>
      </c>
      <c r="C106" s="41" t="s">
        <v>175</v>
      </c>
      <c r="D106" s="41">
        <v>14207</v>
      </c>
      <c r="E106" s="36">
        <v>1</v>
      </c>
      <c r="F106"/>
    </row>
    <row r="107" spans="1:6" ht="14.25">
      <c r="A107" s="43"/>
      <c r="B107" s="46"/>
      <c r="C107" s="41" t="s">
        <v>176</v>
      </c>
      <c r="D107" s="41">
        <v>14498</v>
      </c>
      <c r="E107" s="36">
        <v>1</v>
      </c>
      <c r="F107"/>
    </row>
    <row r="108" spans="1:6" ht="14.25">
      <c r="A108" s="43"/>
      <c r="B108" s="46"/>
      <c r="C108" s="41" t="s">
        <v>177</v>
      </c>
      <c r="D108" s="41">
        <v>14575</v>
      </c>
      <c r="E108" s="36">
        <v>1</v>
      </c>
      <c r="F108"/>
    </row>
    <row r="109" spans="1:6" ht="14.25">
      <c r="A109" s="43"/>
      <c r="B109" s="46"/>
      <c r="C109" s="41" t="s">
        <v>178</v>
      </c>
      <c r="D109" s="41">
        <v>14733</v>
      </c>
      <c r="E109" s="36">
        <v>1</v>
      </c>
      <c r="F109"/>
    </row>
    <row r="110" spans="1:6" ht="14.25">
      <c r="A110" s="43"/>
      <c r="B110" s="46"/>
      <c r="C110" s="41" t="s">
        <v>179</v>
      </c>
      <c r="D110" s="41">
        <v>15232</v>
      </c>
      <c r="E110" s="36">
        <v>1</v>
      </c>
      <c r="F110"/>
    </row>
    <row r="111" spans="1:6" ht="14.25">
      <c r="A111" s="43"/>
      <c r="B111" s="46"/>
      <c r="C111" s="41" t="s">
        <v>180</v>
      </c>
      <c r="D111" s="41">
        <v>20343</v>
      </c>
      <c r="E111" s="36">
        <v>1</v>
      </c>
      <c r="F111"/>
    </row>
    <row r="112" spans="1:6" ht="14.25">
      <c r="A112" s="43"/>
      <c r="B112" s="46"/>
      <c r="C112" s="41" t="s">
        <v>181</v>
      </c>
      <c r="D112" s="41">
        <v>15288</v>
      </c>
      <c r="E112" s="36">
        <v>1</v>
      </c>
      <c r="F112"/>
    </row>
    <row r="113" spans="1:6" ht="14.25">
      <c r="A113" s="43"/>
      <c r="B113" s="46"/>
      <c r="C113" s="41" t="s">
        <v>182</v>
      </c>
      <c r="D113" s="41">
        <v>15289</v>
      </c>
      <c r="E113" s="36">
        <v>1</v>
      </c>
      <c r="F113"/>
    </row>
    <row r="114" spans="1:6" ht="14.25">
      <c r="A114" s="43"/>
      <c r="B114" s="46"/>
      <c r="C114" s="41" t="s">
        <v>183</v>
      </c>
      <c r="D114" s="41">
        <v>15290</v>
      </c>
      <c r="E114" s="36">
        <v>1</v>
      </c>
      <c r="F114"/>
    </row>
    <row r="115" spans="1:6" ht="14.25">
      <c r="A115" s="43"/>
      <c r="B115" s="46"/>
      <c r="C115" s="41" t="s">
        <v>184</v>
      </c>
      <c r="D115" s="41">
        <v>15365</v>
      </c>
      <c r="E115" s="36">
        <v>1</v>
      </c>
      <c r="F115"/>
    </row>
    <row r="116" spans="1:6" ht="14.25">
      <c r="A116" s="43"/>
      <c r="B116" s="46"/>
      <c r="C116" s="41" t="s">
        <v>185</v>
      </c>
      <c r="D116" s="41">
        <v>20137</v>
      </c>
      <c r="E116" s="36">
        <v>1</v>
      </c>
      <c r="F116"/>
    </row>
    <row r="117" spans="1:6" ht="14.25">
      <c r="A117" s="43"/>
      <c r="B117" s="46"/>
      <c r="C117" s="41" t="s">
        <v>186</v>
      </c>
      <c r="D117" s="41">
        <v>20545</v>
      </c>
      <c r="E117" s="36">
        <v>1</v>
      </c>
      <c r="F117"/>
    </row>
    <row r="118" spans="1:6" ht="14.25">
      <c r="A118" s="43"/>
      <c r="B118" s="46"/>
      <c r="C118" s="41" t="s">
        <v>187</v>
      </c>
      <c r="D118" s="41">
        <v>15686</v>
      </c>
      <c r="E118" s="36">
        <v>1</v>
      </c>
      <c r="F118"/>
    </row>
    <row r="119" spans="1:6" ht="14.25">
      <c r="A119" s="43"/>
      <c r="B119" s="45" t="s">
        <v>188</v>
      </c>
      <c r="C119" s="41" t="s">
        <v>189</v>
      </c>
      <c r="D119" s="41">
        <v>14426</v>
      </c>
      <c r="E119" s="36">
        <v>1</v>
      </c>
      <c r="F119"/>
    </row>
    <row r="120" spans="1:6" ht="14.25">
      <c r="A120" s="43"/>
      <c r="B120" s="46"/>
      <c r="C120" s="41" t="s">
        <v>190</v>
      </c>
      <c r="D120" s="41">
        <v>14552</v>
      </c>
      <c r="E120" s="36">
        <v>1</v>
      </c>
      <c r="F120"/>
    </row>
    <row r="121" spans="1:6" ht="14.25">
      <c r="A121" s="43"/>
      <c r="B121" s="46"/>
      <c r="C121" s="41" t="s">
        <v>191</v>
      </c>
      <c r="D121" s="41">
        <v>16390</v>
      </c>
      <c r="E121" s="36">
        <v>1</v>
      </c>
      <c r="F121"/>
    </row>
    <row r="122" spans="1:6" ht="14.25">
      <c r="A122" s="43"/>
      <c r="B122" s="46"/>
      <c r="C122" s="41" t="s">
        <v>192</v>
      </c>
      <c r="D122" s="41">
        <v>15013</v>
      </c>
      <c r="E122" s="36">
        <v>1</v>
      </c>
      <c r="F122"/>
    </row>
    <row r="123" spans="1:6" ht="14.25">
      <c r="A123" s="43"/>
      <c r="B123" s="46"/>
      <c r="C123" s="41" t="s">
        <v>193</v>
      </c>
      <c r="D123" s="41">
        <v>15156</v>
      </c>
      <c r="E123" s="36">
        <v>1</v>
      </c>
      <c r="F123"/>
    </row>
    <row r="124" spans="1:6" ht="14.25">
      <c r="A124" s="43"/>
      <c r="B124" s="46"/>
      <c r="C124" s="41" t="s">
        <v>194</v>
      </c>
      <c r="D124" s="41">
        <v>15331</v>
      </c>
      <c r="E124" s="36">
        <v>1</v>
      </c>
      <c r="F124"/>
    </row>
    <row r="125" spans="1:6" ht="14.25">
      <c r="A125" s="43"/>
      <c r="B125" s="46"/>
      <c r="C125" s="41" t="s">
        <v>195</v>
      </c>
      <c r="D125" s="41">
        <v>15358</v>
      </c>
      <c r="E125" s="36">
        <v>1</v>
      </c>
      <c r="F125"/>
    </row>
    <row r="126" spans="1:6" ht="14.25">
      <c r="A126" s="43"/>
      <c r="B126" s="46"/>
      <c r="C126" s="41" t="s">
        <v>196</v>
      </c>
      <c r="D126" s="41">
        <v>15462</v>
      </c>
      <c r="E126" s="36">
        <v>1</v>
      </c>
      <c r="F126"/>
    </row>
    <row r="127" spans="1:6" ht="14.25">
      <c r="A127" s="43"/>
      <c r="B127" s="45" t="s">
        <v>197</v>
      </c>
      <c r="C127" s="41" t="s">
        <v>198</v>
      </c>
      <c r="D127" s="41">
        <v>14606</v>
      </c>
      <c r="E127" s="36">
        <v>1</v>
      </c>
      <c r="F127"/>
    </row>
    <row r="128" spans="1:6" ht="14.25">
      <c r="A128" s="43"/>
      <c r="B128" s="46"/>
      <c r="C128" s="41" t="s">
        <v>199</v>
      </c>
      <c r="D128" s="41">
        <v>15200</v>
      </c>
      <c r="E128" s="36">
        <v>1</v>
      </c>
      <c r="F128"/>
    </row>
    <row r="129" spans="1:6" ht="14.25">
      <c r="A129" s="43"/>
      <c r="B129" s="46"/>
      <c r="C129" s="41" t="s">
        <v>200</v>
      </c>
      <c r="D129" s="41">
        <v>18599</v>
      </c>
      <c r="E129" s="36">
        <v>1</v>
      </c>
      <c r="F129"/>
    </row>
    <row r="130" spans="1:6" ht="14.25">
      <c r="A130" s="43"/>
      <c r="B130" s="46"/>
      <c r="C130" s="41" t="s">
        <v>201</v>
      </c>
      <c r="D130" s="41">
        <v>15372</v>
      </c>
      <c r="E130" s="36">
        <v>1</v>
      </c>
      <c r="F130"/>
    </row>
    <row r="131" spans="1:6" ht="14.25">
      <c r="A131" s="43"/>
      <c r="B131" s="46"/>
      <c r="C131" s="41" t="s">
        <v>202</v>
      </c>
      <c r="D131" s="41">
        <v>15495</v>
      </c>
      <c r="E131" s="36">
        <v>1</v>
      </c>
      <c r="F131"/>
    </row>
    <row r="132" spans="1:6" ht="14.25">
      <c r="A132" s="43"/>
      <c r="B132" s="45" t="s">
        <v>203</v>
      </c>
      <c r="C132" s="41" t="s">
        <v>204</v>
      </c>
      <c r="D132" s="41">
        <v>14611</v>
      </c>
      <c r="E132" s="36">
        <v>1</v>
      </c>
      <c r="F132"/>
    </row>
    <row r="133" spans="1:6" ht="14.25">
      <c r="A133" s="43"/>
      <c r="B133" s="46"/>
      <c r="C133" s="41" t="s">
        <v>205</v>
      </c>
      <c r="D133" s="41">
        <v>15165</v>
      </c>
      <c r="E133" s="36">
        <v>1</v>
      </c>
      <c r="F133"/>
    </row>
    <row r="134" spans="1:6" ht="14.25">
      <c r="A134" s="43"/>
      <c r="B134" s="46"/>
      <c r="C134" s="41" t="s">
        <v>206</v>
      </c>
      <c r="D134" s="41">
        <v>17988</v>
      </c>
      <c r="E134" s="36">
        <v>1</v>
      </c>
      <c r="F134"/>
    </row>
    <row r="135" spans="1:6" ht="14.25">
      <c r="A135" s="43"/>
      <c r="B135" s="46"/>
      <c r="C135" s="41" t="s">
        <v>207</v>
      </c>
      <c r="D135" s="41">
        <v>15678</v>
      </c>
      <c r="E135" s="36">
        <v>1</v>
      </c>
      <c r="F135"/>
    </row>
    <row r="136" spans="1:6" ht="14.25">
      <c r="A136" s="43"/>
      <c r="B136" s="46"/>
      <c r="C136" s="41" t="s">
        <v>208</v>
      </c>
      <c r="D136" s="41">
        <v>15763</v>
      </c>
      <c r="E136" s="36">
        <v>1</v>
      </c>
      <c r="F136"/>
    </row>
    <row r="137" spans="1:6" ht="14.25">
      <c r="A137" s="43"/>
      <c r="B137" s="46"/>
      <c r="C137" s="41" t="s">
        <v>209</v>
      </c>
      <c r="D137" s="41">
        <v>15776</v>
      </c>
      <c r="E137" s="36">
        <v>1</v>
      </c>
      <c r="F137"/>
    </row>
    <row r="138" spans="1:6" ht="14.25">
      <c r="A138" s="42" t="s">
        <v>56</v>
      </c>
      <c r="B138" s="45" t="s">
        <v>57</v>
      </c>
      <c r="C138" s="41" t="s">
        <v>58</v>
      </c>
      <c r="D138" s="41">
        <v>14659</v>
      </c>
      <c r="E138" s="36">
        <v>1</v>
      </c>
      <c r="F138"/>
    </row>
    <row r="139" spans="1:6" ht="14.25">
      <c r="A139" s="43"/>
      <c r="B139" s="46"/>
      <c r="C139" s="41" t="s">
        <v>59</v>
      </c>
      <c r="D139" s="41">
        <v>15007</v>
      </c>
      <c r="E139" s="36">
        <v>1</v>
      </c>
      <c r="F139"/>
    </row>
    <row r="140" spans="1:6" ht="14.25">
      <c r="A140" s="43"/>
      <c r="B140" s="46"/>
      <c r="C140" s="41" t="s">
        <v>60</v>
      </c>
      <c r="D140" s="41">
        <v>15035</v>
      </c>
      <c r="E140" s="36">
        <v>1</v>
      </c>
      <c r="F140"/>
    </row>
    <row r="141" spans="1:6" ht="14.25">
      <c r="A141" s="43"/>
      <c r="B141" s="46"/>
      <c r="C141" s="41" t="s">
        <v>61</v>
      </c>
      <c r="D141" s="41">
        <v>15152</v>
      </c>
      <c r="E141" s="36">
        <v>1</v>
      </c>
      <c r="F141"/>
    </row>
    <row r="142" spans="1:6" ht="14.25">
      <c r="A142" s="43"/>
      <c r="B142" s="46"/>
      <c r="C142" s="41" t="s">
        <v>62</v>
      </c>
      <c r="D142" s="41">
        <v>15304</v>
      </c>
      <c r="E142" s="36">
        <v>1</v>
      </c>
      <c r="F142"/>
    </row>
    <row r="143" spans="1:6" ht="14.25">
      <c r="A143" s="43"/>
      <c r="B143" s="46"/>
      <c r="C143" s="41" t="s">
        <v>63</v>
      </c>
      <c r="D143" s="41">
        <v>15305</v>
      </c>
      <c r="E143" s="36">
        <v>1</v>
      </c>
      <c r="F143"/>
    </row>
    <row r="144" spans="1:6" ht="14.25">
      <c r="A144" s="43"/>
      <c r="B144" s="46"/>
      <c r="C144" s="41" t="s">
        <v>64</v>
      </c>
      <c r="D144" s="41">
        <v>15349</v>
      </c>
      <c r="E144" s="36">
        <v>1</v>
      </c>
      <c r="F144"/>
    </row>
    <row r="145" spans="1:6" ht="14.25">
      <c r="A145" s="43"/>
      <c r="B145" s="46"/>
      <c r="C145" s="41" t="s">
        <v>65</v>
      </c>
      <c r="D145" s="41">
        <v>17575</v>
      </c>
      <c r="E145" s="36">
        <v>1</v>
      </c>
      <c r="F145"/>
    </row>
    <row r="146" spans="1:6" ht="14.25">
      <c r="A146" s="43"/>
      <c r="B146" s="46"/>
      <c r="C146" s="41" t="s">
        <v>66</v>
      </c>
      <c r="D146" s="41">
        <v>15646</v>
      </c>
      <c r="E146" s="36">
        <v>1</v>
      </c>
      <c r="F146"/>
    </row>
    <row r="147" spans="1:6" ht="14.25">
      <c r="A147" s="43"/>
      <c r="B147" s="45" t="s">
        <v>67</v>
      </c>
      <c r="C147" s="41" t="s">
        <v>68</v>
      </c>
      <c r="D147" s="41">
        <v>14391</v>
      </c>
      <c r="E147" s="36">
        <v>1</v>
      </c>
      <c r="F147"/>
    </row>
    <row r="148" spans="1:6" ht="14.25">
      <c r="A148" s="43"/>
      <c r="B148" s="46"/>
      <c r="C148" s="41" t="s">
        <v>69</v>
      </c>
      <c r="D148" s="41">
        <v>14404</v>
      </c>
      <c r="E148" s="36">
        <v>1</v>
      </c>
      <c r="F148"/>
    </row>
    <row r="149" spans="1:6" ht="14.25">
      <c r="A149" s="43"/>
      <c r="B149" s="46"/>
      <c r="C149" s="41" t="s">
        <v>70</v>
      </c>
      <c r="D149" s="41">
        <v>21122</v>
      </c>
      <c r="E149" s="36">
        <v>1</v>
      </c>
      <c r="F149"/>
    </row>
    <row r="150" spans="1:6" ht="14.25">
      <c r="A150" s="43"/>
      <c r="B150" s="46"/>
      <c r="C150" s="41" t="s">
        <v>71</v>
      </c>
      <c r="D150" s="41">
        <v>14483</v>
      </c>
      <c r="E150" s="36">
        <v>1</v>
      </c>
      <c r="F150"/>
    </row>
    <row r="151" spans="1:6" ht="14.25">
      <c r="A151" s="43"/>
      <c r="B151" s="46"/>
      <c r="C151" s="41" t="s">
        <v>72</v>
      </c>
      <c r="D151" s="41">
        <v>14869</v>
      </c>
      <c r="E151" s="36">
        <v>1</v>
      </c>
      <c r="F151"/>
    </row>
    <row r="152" spans="1:6" ht="14.25">
      <c r="A152" s="43"/>
      <c r="B152" s="46"/>
      <c r="C152" s="41" t="s">
        <v>73</v>
      </c>
      <c r="D152" s="41">
        <v>15253</v>
      </c>
      <c r="E152" s="36">
        <v>1</v>
      </c>
      <c r="F152"/>
    </row>
    <row r="153" spans="1:6" ht="14.25">
      <c r="A153" s="43"/>
      <c r="B153" s="46"/>
      <c r="C153" s="41" t="s">
        <v>74</v>
      </c>
      <c r="D153" s="41">
        <v>21248</v>
      </c>
      <c r="E153" s="36">
        <v>1</v>
      </c>
      <c r="F153"/>
    </row>
    <row r="154" spans="1:6" ht="14.25">
      <c r="A154" s="43"/>
      <c r="B154" s="46"/>
      <c r="C154" s="41" t="s">
        <v>75</v>
      </c>
      <c r="D154" s="41">
        <v>22950</v>
      </c>
      <c r="E154" s="36">
        <v>1</v>
      </c>
      <c r="F154"/>
    </row>
    <row r="155" spans="1:6" ht="14.25">
      <c r="A155" s="43"/>
      <c r="B155" s="46"/>
      <c r="C155" s="41" t="s">
        <v>76</v>
      </c>
      <c r="D155" s="41">
        <v>17029</v>
      </c>
      <c r="E155" s="36">
        <v>1</v>
      </c>
      <c r="F155"/>
    </row>
    <row r="156" spans="1:6" ht="14.25">
      <c r="A156" s="43"/>
      <c r="B156" s="45" t="s">
        <v>77</v>
      </c>
      <c r="C156" s="41" t="s">
        <v>78</v>
      </c>
      <c r="D156" s="41">
        <v>10056</v>
      </c>
      <c r="E156" s="36">
        <v>1</v>
      </c>
      <c r="F156"/>
    </row>
    <row r="157" spans="1:6" ht="14.25">
      <c r="A157" s="43"/>
      <c r="B157" s="46"/>
      <c r="C157" s="41" t="s">
        <v>79</v>
      </c>
      <c r="D157" s="41">
        <v>10672</v>
      </c>
      <c r="E157" s="36">
        <v>1</v>
      </c>
      <c r="F157"/>
    </row>
    <row r="158" spans="1:6" ht="14.25">
      <c r="A158" s="43"/>
      <c r="B158" s="46"/>
      <c r="C158" s="41" t="s">
        <v>80</v>
      </c>
      <c r="D158" s="41">
        <v>15170</v>
      </c>
      <c r="E158" s="36">
        <v>1</v>
      </c>
      <c r="F158"/>
    </row>
    <row r="159" spans="1:6" ht="14.25">
      <c r="A159" s="43"/>
      <c r="B159" s="46"/>
      <c r="C159" s="41" t="s">
        <v>81</v>
      </c>
      <c r="D159" s="41">
        <v>15261</v>
      </c>
      <c r="E159" s="36">
        <v>1</v>
      </c>
      <c r="F159"/>
    </row>
    <row r="160" spans="1:6" ht="14.25">
      <c r="A160" s="43"/>
      <c r="B160" s="46"/>
      <c r="C160" s="41" t="s">
        <v>82</v>
      </c>
      <c r="D160" s="41">
        <v>15266</v>
      </c>
      <c r="E160" s="36">
        <v>1</v>
      </c>
      <c r="F160"/>
    </row>
    <row r="161" spans="1:6" ht="14.25">
      <c r="A161" s="43"/>
      <c r="B161" s="46"/>
      <c r="C161" s="41" t="s">
        <v>83</v>
      </c>
      <c r="D161" s="41">
        <v>15325</v>
      </c>
      <c r="E161" s="36">
        <v>1</v>
      </c>
      <c r="F161"/>
    </row>
    <row r="162" spans="1:6" ht="14.25">
      <c r="A162" s="43"/>
      <c r="B162" s="46"/>
      <c r="C162" s="41" t="s">
        <v>84</v>
      </c>
      <c r="D162" s="41">
        <v>15339</v>
      </c>
      <c r="E162" s="36">
        <v>1</v>
      </c>
      <c r="F162"/>
    </row>
    <row r="163" spans="1:6" ht="14.25">
      <c r="A163" s="43"/>
      <c r="B163" s="46"/>
      <c r="C163" s="41" t="s">
        <v>85</v>
      </c>
      <c r="D163" s="41">
        <v>10890</v>
      </c>
      <c r="E163" s="36">
        <v>1</v>
      </c>
      <c r="F163"/>
    </row>
    <row r="164" spans="1:6" ht="14.25">
      <c r="A164" s="43"/>
      <c r="B164" s="46"/>
      <c r="C164" s="41" t="s">
        <v>86</v>
      </c>
      <c r="D164" s="41">
        <v>10891</v>
      </c>
      <c r="E164" s="36">
        <v>1</v>
      </c>
      <c r="F164"/>
    </row>
    <row r="165" spans="1:6" ht="14.25">
      <c r="A165" s="43"/>
      <c r="B165" s="46"/>
      <c r="C165" s="41" t="s">
        <v>87</v>
      </c>
      <c r="D165" s="41">
        <v>15404</v>
      </c>
      <c r="E165" s="36">
        <v>1</v>
      </c>
      <c r="F165"/>
    </row>
    <row r="166" spans="1:6" ht="14.25">
      <c r="A166" s="43"/>
      <c r="B166" s="46"/>
      <c r="C166" s="41" t="s">
        <v>88</v>
      </c>
      <c r="D166" s="41">
        <v>15417</v>
      </c>
      <c r="E166" s="36">
        <v>1</v>
      </c>
      <c r="F166"/>
    </row>
    <row r="167" spans="1:6" ht="14.25">
      <c r="A167" s="43"/>
      <c r="B167" s="46"/>
      <c r="C167" s="41" t="s">
        <v>89</v>
      </c>
      <c r="D167" s="41">
        <v>15502</v>
      </c>
      <c r="E167" s="36">
        <v>1</v>
      </c>
      <c r="F167"/>
    </row>
    <row r="168" spans="1:6" ht="14.25">
      <c r="A168" s="43"/>
      <c r="B168" s="46"/>
      <c r="C168" s="41" t="s">
        <v>90</v>
      </c>
      <c r="D168" s="41">
        <v>15589</v>
      </c>
      <c r="E168" s="36">
        <v>1</v>
      </c>
      <c r="F168"/>
    </row>
    <row r="169" spans="1:6" ht="14.25">
      <c r="A169" s="43"/>
      <c r="B169" s="46"/>
      <c r="C169" s="41" t="s">
        <v>91</v>
      </c>
      <c r="D169" s="41">
        <v>15690</v>
      </c>
      <c r="E169" s="36">
        <v>1</v>
      </c>
      <c r="F169"/>
    </row>
    <row r="170" spans="1:6" ht="14.25">
      <c r="A170" s="43"/>
      <c r="B170" s="46"/>
      <c r="C170" s="41" t="s">
        <v>92</v>
      </c>
      <c r="D170" s="41">
        <v>23140</v>
      </c>
      <c r="E170" s="36">
        <v>1</v>
      </c>
      <c r="F170"/>
    </row>
    <row r="171" spans="1:6" ht="14.25">
      <c r="A171" s="42" t="s">
        <v>210</v>
      </c>
      <c r="B171" s="45" t="s">
        <v>211</v>
      </c>
      <c r="C171" s="41" t="s">
        <v>212</v>
      </c>
      <c r="D171" s="41">
        <v>14943</v>
      </c>
      <c r="E171" s="36">
        <v>1</v>
      </c>
      <c r="F171"/>
    </row>
    <row r="172" spans="1:6" ht="14.25">
      <c r="A172" s="43"/>
      <c r="B172" s="46"/>
      <c r="C172" s="41" t="s">
        <v>213</v>
      </c>
      <c r="D172" s="41">
        <v>15076</v>
      </c>
      <c r="E172" s="36">
        <v>1</v>
      </c>
      <c r="F172"/>
    </row>
    <row r="173" spans="1:6" ht="14.25">
      <c r="A173" s="43"/>
      <c r="B173" s="46"/>
      <c r="C173" s="41" t="s">
        <v>214</v>
      </c>
      <c r="D173" s="41">
        <v>15079</v>
      </c>
      <c r="E173" s="36">
        <v>1</v>
      </c>
      <c r="F173"/>
    </row>
    <row r="174" spans="1:6" ht="14.25">
      <c r="A174" s="43"/>
      <c r="B174" s="46"/>
      <c r="C174" s="41" t="s">
        <v>215</v>
      </c>
      <c r="D174" s="41">
        <v>15125</v>
      </c>
      <c r="E174" s="36">
        <v>1</v>
      </c>
      <c r="F174"/>
    </row>
    <row r="175" spans="1:6" ht="14.25">
      <c r="A175" s="43"/>
      <c r="B175" s="46"/>
      <c r="C175" s="41" t="s">
        <v>216</v>
      </c>
      <c r="D175" s="41">
        <v>15126</v>
      </c>
      <c r="E175" s="36">
        <v>1</v>
      </c>
      <c r="F175"/>
    </row>
    <row r="176" spans="1:6" ht="14.25">
      <c r="A176" s="43"/>
      <c r="B176" s="46"/>
      <c r="C176" s="41" t="s">
        <v>217</v>
      </c>
      <c r="D176" s="41">
        <v>15543</v>
      </c>
      <c r="E176" s="36">
        <v>1</v>
      </c>
      <c r="F176"/>
    </row>
    <row r="177" spans="1:6" ht="14.25">
      <c r="A177" s="43"/>
      <c r="B177" s="46"/>
      <c r="C177" s="41" t="s">
        <v>218</v>
      </c>
      <c r="D177" s="41">
        <v>15682</v>
      </c>
      <c r="E177" s="36">
        <v>1</v>
      </c>
      <c r="F177"/>
    </row>
    <row r="178" spans="1:6" ht="14.25">
      <c r="A178" s="43"/>
      <c r="B178" s="45" t="s">
        <v>219</v>
      </c>
      <c r="C178" s="41" t="s">
        <v>220</v>
      </c>
      <c r="D178" s="41">
        <v>14212</v>
      </c>
      <c r="E178" s="36">
        <v>1</v>
      </c>
      <c r="F178"/>
    </row>
    <row r="179" spans="1:6" ht="14.25">
      <c r="A179" s="43"/>
      <c r="B179" s="46"/>
      <c r="C179" s="41" t="s">
        <v>221</v>
      </c>
      <c r="D179" s="41">
        <v>24233</v>
      </c>
      <c r="E179" s="36">
        <v>1</v>
      </c>
      <c r="F179"/>
    </row>
    <row r="180" spans="1:6" ht="14.25">
      <c r="A180" s="43"/>
      <c r="B180" s="46"/>
      <c r="C180" s="41" t="s">
        <v>222</v>
      </c>
      <c r="D180" s="41">
        <v>15769</v>
      </c>
      <c r="E180" s="36">
        <v>1</v>
      </c>
      <c r="F180"/>
    </row>
    <row r="181" spans="1:6" ht="14.25">
      <c r="A181" s="43"/>
      <c r="B181" s="46"/>
      <c r="C181" s="41" t="s">
        <v>223</v>
      </c>
      <c r="D181" s="41">
        <v>15048</v>
      </c>
      <c r="E181" s="36">
        <v>1</v>
      </c>
      <c r="F181"/>
    </row>
    <row r="182" spans="1:6" ht="14.25">
      <c r="A182" s="43"/>
      <c r="B182" s="46"/>
      <c r="C182" s="41" t="s">
        <v>224</v>
      </c>
      <c r="D182" s="41">
        <v>14459</v>
      </c>
      <c r="E182" s="36">
        <v>1</v>
      </c>
      <c r="F182"/>
    </row>
    <row r="183" spans="1:6" ht="14.25">
      <c r="A183" s="43"/>
      <c r="B183" s="46"/>
      <c r="C183" s="41" t="s">
        <v>225</v>
      </c>
      <c r="D183" s="41">
        <v>15547</v>
      </c>
      <c r="E183" s="36">
        <v>1</v>
      </c>
      <c r="F183"/>
    </row>
    <row r="184" spans="1:6" ht="14.25">
      <c r="A184" s="43"/>
      <c r="B184" s="46"/>
      <c r="C184" s="41" t="s">
        <v>226</v>
      </c>
      <c r="D184" s="41">
        <v>15693</v>
      </c>
      <c r="E184" s="36">
        <v>1</v>
      </c>
      <c r="F184"/>
    </row>
    <row r="185" spans="1:6" ht="14.25">
      <c r="A185" s="43"/>
      <c r="B185" s="46"/>
      <c r="C185" s="41" t="s">
        <v>227</v>
      </c>
      <c r="D185" s="41">
        <v>15768</v>
      </c>
      <c r="E185" s="36">
        <v>1</v>
      </c>
      <c r="F185"/>
    </row>
    <row r="186" spans="1:6" ht="14.25">
      <c r="A186" s="43"/>
      <c r="B186" s="45" t="s">
        <v>228</v>
      </c>
      <c r="C186" s="41" t="s">
        <v>229</v>
      </c>
      <c r="D186" s="41">
        <v>14228</v>
      </c>
      <c r="E186" s="36">
        <v>1</v>
      </c>
      <c r="F186"/>
    </row>
    <row r="187" spans="1:6" ht="14.25">
      <c r="A187" s="43"/>
      <c r="B187" s="46"/>
      <c r="C187" s="41" t="s">
        <v>230</v>
      </c>
      <c r="D187" s="41">
        <v>14237</v>
      </c>
      <c r="E187" s="36">
        <v>1</v>
      </c>
      <c r="F187"/>
    </row>
    <row r="188" spans="1:6" ht="14.25">
      <c r="A188" s="43"/>
      <c r="B188" s="46"/>
      <c r="C188" s="41" t="s">
        <v>231</v>
      </c>
      <c r="D188" s="41">
        <v>15014</v>
      </c>
      <c r="E188" s="36">
        <v>1</v>
      </c>
      <c r="F188"/>
    </row>
    <row r="189" spans="1:6" ht="14.25">
      <c r="A189" s="43"/>
      <c r="B189" s="46"/>
      <c r="C189" s="41" t="s">
        <v>232</v>
      </c>
      <c r="D189" s="41">
        <v>15029</v>
      </c>
      <c r="E189" s="36">
        <v>1</v>
      </c>
      <c r="F189"/>
    </row>
    <row r="190" spans="1:6" ht="14.25">
      <c r="A190" s="43"/>
      <c r="B190" s="46"/>
      <c r="C190" s="41" t="s">
        <v>233</v>
      </c>
      <c r="D190" s="41">
        <v>15144</v>
      </c>
      <c r="E190" s="36">
        <v>1</v>
      </c>
      <c r="F190"/>
    </row>
    <row r="191" spans="1:6" ht="14.65" thickBot="1">
      <c r="A191" s="44"/>
      <c r="B191" s="47"/>
      <c r="C191" s="10" t="s">
        <v>234</v>
      </c>
      <c r="D191" s="10">
        <v>15621</v>
      </c>
      <c r="E191" s="37">
        <v>1</v>
      </c>
      <c r="F191"/>
    </row>
  </sheetData>
  <mergeCells count="26">
    <mergeCell ref="A5:A27"/>
    <mergeCell ref="A28:A137"/>
    <mergeCell ref="A138:A170"/>
    <mergeCell ref="A171:A191"/>
    <mergeCell ref="B5:B8"/>
    <mergeCell ref="B9:B11"/>
    <mergeCell ref="B13:B17"/>
    <mergeCell ref="B18:B23"/>
    <mergeCell ref="B24:B27"/>
    <mergeCell ref="B28:B32"/>
    <mergeCell ref="B33:B47"/>
    <mergeCell ref="B48:B63"/>
    <mergeCell ref="B64:B70"/>
    <mergeCell ref="B71:B77"/>
    <mergeCell ref="B78:B95"/>
    <mergeCell ref="B96:B105"/>
    <mergeCell ref="B147:B155"/>
    <mergeCell ref="B156:B170"/>
    <mergeCell ref="B171:B177"/>
    <mergeCell ref="B178:B185"/>
    <mergeCell ref="B186:B191"/>
    <mergeCell ref="B106:B118"/>
    <mergeCell ref="B119:B126"/>
    <mergeCell ref="B127:B131"/>
    <mergeCell ref="B132:B137"/>
    <mergeCell ref="B138:B146"/>
  </mergeCells>
  <conditionalFormatting pivot="1" sqref="E5:E191">
    <cfRule type="iconSet" priority="1">
      <iconSet iconSet="3Symbols">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6"/>
  <sheetViews>
    <sheetView showGridLines="0" tabSelected="1" zoomScale="90" zoomScaleNormal="90" workbookViewId="0">
      <pane xSplit="4" ySplit="4" topLeftCell="E5" activePane="bottomRight" state="frozen"/>
      <selection pane="topRight" activeCell="E1" sqref="E1"/>
      <selection pane="bottomLeft" activeCell="A5" sqref="A5"/>
      <selection pane="bottomRight" activeCell="M37" sqref="M37"/>
    </sheetView>
  </sheetViews>
  <sheetFormatPr defaultRowHeight="15.4" customHeight="1"/>
  <cols>
    <col min="1" max="1" width="13.1328125" bestFit="1" customWidth="1"/>
    <col min="2" max="2" width="11.3984375" bestFit="1" customWidth="1"/>
    <col min="3" max="3" width="9.53125" bestFit="1" customWidth="1"/>
    <col min="4" max="4" width="70.33203125" style="5" customWidth="1"/>
    <col min="5" max="5" width="9.33203125" style="4" customWidth="1"/>
    <col min="6" max="6" width="8.33203125" style="4" customWidth="1"/>
    <col min="7" max="7" width="5.33203125" customWidth="1"/>
  </cols>
  <sheetData>
    <row r="2" spans="1:7" ht="15.4" customHeight="1" thickBot="1"/>
    <row r="3" spans="1:7" ht="15.4" customHeight="1" thickBot="1">
      <c r="A3" s="11"/>
      <c r="B3" s="13"/>
      <c r="C3" s="13"/>
      <c r="D3" s="14"/>
      <c r="E3" s="15" t="s">
        <v>25</v>
      </c>
      <c r="F3" s="17"/>
      <c r="G3" s="18"/>
    </row>
    <row r="4" spans="1:7" ht="14.65" thickBot="1">
      <c r="A4" s="12" t="s">
        <v>9</v>
      </c>
      <c r="B4" s="16" t="s">
        <v>6</v>
      </c>
      <c r="C4" s="16" t="s">
        <v>7</v>
      </c>
      <c r="D4" s="16" t="s">
        <v>8</v>
      </c>
      <c r="E4" s="20" t="s">
        <v>27</v>
      </c>
      <c r="F4" s="28" t="s">
        <v>26</v>
      </c>
      <c r="G4" s="21" t="s">
        <v>28</v>
      </c>
    </row>
    <row r="5" spans="1:7" ht="14.65" thickBot="1">
      <c r="A5" s="19">
        <v>1</v>
      </c>
      <c r="B5" s="19">
        <v>1</v>
      </c>
      <c r="C5" s="19" t="s">
        <v>16</v>
      </c>
      <c r="D5" s="19" t="s">
        <v>17</v>
      </c>
      <c r="E5" s="38">
        <v>0</v>
      </c>
      <c r="F5" s="39">
        <v>0</v>
      </c>
      <c r="G5" s="40">
        <v>0</v>
      </c>
    </row>
    <row r="6" spans="1:7" ht="14.25">
      <c r="D6"/>
      <c r="E6"/>
      <c r="F6"/>
    </row>
    <row r="7" spans="1:7" ht="14.65" thickBot="1">
      <c r="D7"/>
      <c r="E7"/>
      <c r="F7"/>
    </row>
    <row r="8" spans="1:7" ht="14.65" thickBot="1">
      <c r="D8"/>
      <c r="E8"/>
      <c r="F8"/>
    </row>
    <row r="9" spans="1:7" ht="14.65" thickBot="1">
      <c r="D9"/>
      <c r="E9"/>
      <c r="F9"/>
    </row>
    <row r="10" spans="1:7" ht="14.65" thickBot="1">
      <c r="D10"/>
      <c r="E10"/>
      <c r="F10"/>
    </row>
    <row r="11" spans="1:7" ht="14.65" thickBot="1">
      <c r="D11"/>
      <c r="E11"/>
      <c r="F11"/>
    </row>
    <row r="12" spans="1:7" ht="14.65" thickBot="1">
      <c r="D12"/>
      <c r="E12"/>
      <c r="F12"/>
    </row>
    <row r="13" spans="1:7" ht="14.65" thickBot="1">
      <c r="D13"/>
      <c r="E13"/>
      <c r="F13"/>
    </row>
    <row r="14" spans="1:7" ht="14.65" thickBot="1">
      <c r="D14"/>
      <c r="E14"/>
      <c r="F14"/>
    </row>
    <row r="15" spans="1:7" ht="14.65" thickBot="1">
      <c r="D15"/>
      <c r="E15"/>
      <c r="F15"/>
    </row>
    <row r="16" spans="1:7" ht="14.65" thickBot="1">
      <c r="D16"/>
      <c r="E16"/>
      <c r="F16"/>
    </row>
    <row r="17" spans="4:6" ht="14.65" thickBot="1">
      <c r="D17"/>
      <c r="E17"/>
      <c r="F17"/>
    </row>
    <row r="18" spans="4:6" ht="14.65" thickBot="1">
      <c r="D18"/>
      <c r="E18"/>
      <c r="F18"/>
    </row>
    <row r="19" spans="4:6" ht="14.65" thickBot="1">
      <c r="D19"/>
      <c r="E19"/>
      <c r="F19"/>
    </row>
    <row r="20" spans="4:6" ht="14.65" thickBot="1">
      <c r="D20"/>
      <c r="E20"/>
      <c r="F20"/>
    </row>
    <row r="21" spans="4:6" ht="14.65" thickBot="1">
      <c r="D21"/>
      <c r="E21"/>
      <c r="F21"/>
    </row>
    <row r="22" spans="4:6" ht="14.65" thickBot="1">
      <c r="D22"/>
      <c r="E22"/>
      <c r="F22"/>
    </row>
    <row r="23" spans="4:6" ht="14.65" thickBot="1">
      <c r="D23"/>
      <c r="E23"/>
      <c r="F23"/>
    </row>
    <row r="24" spans="4:6" ht="14.65" thickBot="1">
      <c r="D24"/>
      <c r="E24"/>
      <c r="F24"/>
    </row>
    <row r="25" spans="4:6" ht="14.65" thickBot="1">
      <c r="D25"/>
      <c r="E25"/>
      <c r="F25"/>
    </row>
    <row r="26" spans="4:6" ht="14.65" thickBot="1">
      <c r="D26"/>
      <c r="E26"/>
      <c r="F26"/>
    </row>
    <row r="27" spans="4:6" ht="14.65" thickBot="1">
      <c r="D27"/>
      <c r="E27"/>
      <c r="F27"/>
    </row>
    <row r="28" spans="4:6" ht="14.65" thickBot="1">
      <c r="D28"/>
      <c r="E28"/>
      <c r="F28"/>
    </row>
    <row r="29" spans="4:6" ht="14.65" thickBot="1">
      <c r="D29"/>
      <c r="E29"/>
      <c r="F29"/>
    </row>
    <row r="30" spans="4:6" ht="14.65" thickBot="1">
      <c r="D30"/>
      <c r="E30"/>
      <c r="F30"/>
    </row>
    <row r="31" spans="4:6" ht="14.65" thickBot="1">
      <c r="D31"/>
      <c r="E31"/>
      <c r="F31"/>
    </row>
    <row r="32" spans="4:6" ht="14.65" thickBot="1">
      <c r="D32"/>
      <c r="E32"/>
      <c r="F32"/>
    </row>
    <row r="33" spans="4:6" ht="14.65" thickBot="1">
      <c r="D33"/>
      <c r="E33"/>
      <c r="F33"/>
    </row>
    <row r="34" spans="4:6" ht="14.65" thickBot="1">
      <c r="D34"/>
      <c r="E34"/>
      <c r="F34"/>
    </row>
    <row r="35" spans="4:6" ht="14.65" thickBot="1">
      <c r="D35"/>
      <c r="E35"/>
      <c r="F35"/>
    </row>
    <row r="36" spans="4:6" ht="14.65" thickBot="1">
      <c r="D36"/>
      <c r="E36"/>
      <c r="F36"/>
    </row>
    <row r="37" spans="4:6" ht="14.65" thickBot="1">
      <c r="D37"/>
      <c r="E37"/>
      <c r="F37"/>
    </row>
    <row r="38" spans="4:6" ht="14.65" thickBot="1">
      <c r="D38"/>
      <c r="E38"/>
      <c r="F38"/>
    </row>
    <row r="39" spans="4:6" ht="14.65" thickBot="1">
      <c r="D39"/>
      <c r="E39"/>
      <c r="F39"/>
    </row>
    <row r="40" spans="4:6" ht="14.65" thickBot="1">
      <c r="D40"/>
      <c r="E40"/>
      <c r="F40"/>
    </row>
    <row r="41" spans="4:6" ht="15.4" customHeight="1">
      <c r="D41" s="6"/>
      <c r="E41"/>
      <c r="F41"/>
    </row>
    <row r="42" spans="4:6" ht="15.4" customHeight="1">
      <c r="D42" s="6"/>
      <c r="E42"/>
      <c r="F42"/>
    </row>
    <row r="43" spans="4:6" ht="15.4" customHeight="1">
      <c r="D43" s="6"/>
      <c r="E43"/>
      <c r="F43"/>
    </row>
    <row r="44" spans="4:6" ht="15.4" customHeight="1">
      <c r="D44" s="6"/>
      <c r="E44"/>
      <c r="F44"/>
    </row>
    <row r="45" spans="4:6" ht="15.4" customHeight="1">
      <c r="D45" s="6"/>
      <c r="E45"/>
      <c r="F45"/>
    </row>
    <row r="46" spans="4:6" ht="15.4" customHeight="1">
      <c r="D46" s="6"/>
      <c r="E46"/>
      <c r="F46"/>
    </row>
    <row r="47" spans="4:6" ht="15.4" customHeight="1">
      <c r="D47" s="6"/>
      <c r="E47"/>
      <c r="F47"/>
    </row>
    <row r="48" spans="4:6" ht="15.4" customHeight="1">
      <c r="D48" s="6"/>
      <c r="E48"/>
      <c r="F48"/>
    </row>
    <row r="49" spans="4:6" ht="15.4" customHeight="1">
      <c r="D49" s="6"/>
      <c r="E49"/>
      <c r="F49"/>
    </row>
    <row r="50" spans="4:6" ht="15.4" customHeight="1">
      <c r="D50" s="6"/>
      <c r="E50"/>
      <c r="F50"/>
    </row>
    <row r="51" spans="4:6" ht="15.4" customHeight="1">
      <c r="D51" s="6"/>
      <c r="E51"/>
      <c r="F51"/>
    </row>
    <row r="52" spans="4:6" ht="15.4" customHeight="1">
      <c r="D52" s="6"/>
      <c r="E52"/>
      <c r="F52"/>
    </row>
    <row r="53" spans="4:6" ht="15.4" customHeight="1">
      <c r="D53" s="6"/>
      <c r="E53"/>
      <c r="F53"/>
    </row>
    <row r="54" spans="4:6" ht="15.4" customHeight="1">
      <c r="D54" s="6"/>
      <c r="E54"/>
      <c r="F54"/>
    </row>
    <row r="55" spans="4:6" ht="15.4" customHeight="1">
      <c r="D55" s="6"/>
      <c r="E55"/>
      <c r="F55"/>
    </row>
    <row r="56" spans="4:6" ht="15.4" customHeight="1">
      <c r="D56" s="6"/>
      <c r="E56"/>
      <c r="F56"/>
    </row>
    <row r="57" spans="4:6" ht="15.4" customHeight="1">
      <c r="D57" s="6"/>
      <c r="E57"/>
      <c r="F57"/>
    </row>
    <row r="58" spans="4:6" ht="15.4" customHeight="1">
      <c r="D58" s="6"/>
      <c r="E58"/>
      <c r="F58"/>
    </row>
    <row r="59" spans="4:6" ht="15.4" customHeight="1">
      <c r="D59" s="6"/>
      <c r="E59"/>
      <c r="F59"/>
    </row>
    <row r="60" spans="4:6" ht="15.4" customHeight="1">
      <c r="D60" s="6"/>
      <c r="E60"/>
      <c r="F60"/>
    </row>
    <row r="61" spans="4:6" ht="15.4" customHeight="1">
      <c r="D61" s="6"/>
      <c r="E61"/>
      <c r="F61"/>
    </row>
    <row r="62" spans="4:6" ht="15.4" customHeight="1">
      <c r="D62" s="6"/>
      <c r="E62"/>
      <c r="F62"/>
    </row>
    <row r="63" spans="4:6" ht="15.4" customHeight="1">
      <c r="D63" s="6"/>
      <c r="E63"/>
      <c r="F63"/>
    </row>
    <row r="64" spans="4:6" ht="15.4" customHeight="1">
      <c r="D64" s="6"/>
      <c r="E64"/>
      <c r="F64"/>
    </row>
    <row r="65" spans="4:6" ht="15.4" customHeight="1">
      <c r="D65" s="6"/>
      <c r="E65"/>
      <c r="F65"/>
    </row>
    <row r="66" spans="4:6" ht="15.4" customHeight="1">
      <c r="D66" s="6"/>
      <c r="E66"/>
      <c r="F66"/>
    </row>
    <row r="67" spans="4:6" ht="15.4" customHeight="1">
      <c r="D67" s="6"/>
      <c r="E67"/>
      <c r="F67"/>
    </row>
    <row r="68" spans="4:6" ht="15.4" customHeight="1">
      <c r="D68" s="6"/>
      <c r="E68"/>
      <c r="F68"/>
    </row>
    <row r="69" spans="4:6" ht="15.4" customHeight="1">
      <c r="D69" s="6"/>
      <c r="E69"/>
      <c r="F69"/>
    </row>
    <row r="70" spans="4:6" ht="15.4" customHeight="1">
      <c r="D70" s="6"/>
      <c r="E70"/>
      <c r="F70"/>
    </row>
    <row r="71" spans="4:6" ht="15.4" customHeight="1">
      <c r="D71" s="6"/>
      <c r="E71"/>
      <c r="F71"/>
    </row>
    <row r="72" spans="4:6" ht="15.4" customHeight="1">
      <c r="D72" s="6"/>
      <c r="E72"/>
      <c r="F72"/>
    </row>
    <row r="73" spans="4:6" ht="15.4" customHeight="1">
      <c r="D73" s="6"/>
      <c r="E73"/>
      <c r="F73"/>
    </row>
    <row r="74" spans="4:6" ht="15.4" customHeight="1">
      <c r="D74" s="6"/>
      <c r="E74"/>
      <c r="F74"/>
    </row>
    <row r="75" spans="4:6" ht="15.4" customHeight="1">
      <c r="D75" s="6"/>
      <c r="E75"/>
      <c r="F75"/>
    </row>
    <row r="76" spans="4:6" ht="15.4" customHeight="1">
      <c r="D76" s="6"/>
      <c r="E76"/>
      <c r="F7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showGridLines="0" workbookViewId="0">
      <pane xSplit="4" ySplit="1" topLeftCell="E2" activePane="bottomRight" state="frozen"/>
      <selection pane="topRight" activeCell="E1" sqref="E1"/>
      <selection pane="bottomLeft" activeCell="A2" sqref="A2"/>
      <selection pane="bottomRight" activeCell="I20" sqref="I20"/>
    </sheetView>
  </sheetViews>
  <sheetFormatPr defaultRowHeight="14.25"/>
  <cols>
    <col min="1" max="1" width="9.33203125" bestFit="1" customWidth="1"/>
    <col min="2" max="2" width="14.265625" bestFit="1" customWidth="1"/>
    <col min="3" max="3" width="30.53125" bestFit="1" customWidth="1"/>
    <col min="4" max="4" width="10.3984375" bestFit="1" customWidth="1"/>
    <col min="5" max="5" width="12.86328125" bestFit="1" customWidth="1"/>
    <col min="6" max="6" width="8.9296875" bestFit="1" customWidth="1"/>
    <col min="7" max="7" width="9.73046875" bestFit="1" customWidth="1"/>
    <col min="8" max="8" width="7.46484375" bestFit="1" customWidth="1"/>
    <col min="9" max="9" width="74.73046875" bestFit="1" customWidth="1"/>
    <col min="10" max="10" width="11.33203125" bestFit="1" customWidth="1"/>
    <col min="11" max="11" width="11.46484375" bestFit="1" customWidth="1"/>
    <col min="12" max="12" width="10.3984375" bestFit="1" customWidth="1"/>
    <col min="13" max="13" width="7.06640625" bestFit="1" customWidth="1"/>
    <col min="14" max="14" width="19.53125" customWidth="1"/>
  </cols>
  <sheetData>
    <row r="1" spans="1:13">
      <c r="A1" s="1" t="s">
        <v>0</v>
      </c>
      <c r="B1" s="2" t="s">
        <v>1</v>
      </c>
      <c r="C1" s="2" t="s">
        <v>2</v>
      </c>
      <c r="D1" s="2" t="s">
        <v>3</v>
      </c>
      <c r="E1" s="2" t="s">
        <v>4</v>
      </c>
      <c r="F1" s="2" t="s">
        <v>5</v>
      </c>
      <c r="G1" s="2" t="s">
        <v>6</v>
      </c>
      <c r="H1" s="2" t="s">
        <v>7</v>
      </c>
      <c r="I1" s="2" t="s">
        <v>8</v>
      </c>
      <c r="J1" s="2" t="s">
        <v>9</v>
      </c>
      <c r="K1" s="2" t="s">
        <v>10</v>
      </c>
      <c r="L1" s="2" t="s">
        <v>11</v>
      </c>
      <c r="M1" s="3" t="s">
        <v>12</v>
      </c>
    </row>
    <row r="2" spans="1:13">
      <c r="A2" s="22" t="s">
        <v>13</v>
      </c>
      <c r="B2" s="23" t="s">
        <v>14</v>
      </c>
      <c r="C2" s="23" t="s">
        <v>15</v>
      </c>
      <c r="D2" s="23">
        <v>14607</v>
      </c>
      <c r="E2" s="23">
        <f t="shared" ref="E2:F33" si="0">E$189</f>
        <v>0</v>
      </c>
      <c r="F2" s="23">
        <f t="shared" si="0"/>
        <v>0</v>
      </c>
      <c r="G2" s="23" t="s">
        <v>235</v>
      </c>
      <c r="H2" s="23" t="s">
        <v>16</v>
      </c>
      <c r="I2" s="23" t="s">
        <v>17</v>
      </c>
      <c r="J2" s="23">
        <v>1</v>
      </c>
      <c r="K2" s="23" t="s">
        <v>18</v>
      </c>
      <c r="L2" s="23" t="s">
        <v>18</v>
      </c>
      <c r="M2" s="24">
        <v>0</v>
      </c>
    </row>
    <row r="3" spans="1:13">
      <c r="A3" s="22" t="s">
        <v>13</v>
      </c>
      <c r="B3" s="23" t="s">
        <v>14</v>
      </c>
      <c r="C3" s="23" t="s">
        <v>24</v>
      </c>
      <c r="D3" s="23">
        <v>15197</v>
      </c>
      <c r="E3" s="23">
        <f t="shared" si="0"/>
        <v>0</v>
      </c>
      <c r="F3" s="23">
        <f t="shared" si="0"/>
        <v>0</v>
      </c>
      <c r="G3" s="23" t="s">
        <v>235</v>
      </c>
      <c r="H3" s="23" t="s">
        <v>16</v>
      </c>
      <c r="I3" s="23" t="s">
        <v>17</v>
      </c>
      <c r="J3" s="23">
        <v>1</v>
      </c>
      <c r="K3" s="23" t="s">
        <v>18</v>
      </c>
      <c r="L3" s="23" t="s">
        <v>18</v>
      </c>
      <c r="M3" s="24">
        <v>0</v>
      </c>
    </row>
    <row r="4" spans="1:13">
      <c r="A4" s="22" t="s">
        <v>13</v>
      </c>
      <c r="B4" s="23" t="s">
        <v>14</v>
      </c>
      <c r="C4" s="23" t="s">
        <v>30</v>
      </c>
      <c r="D4" s="23">
        <v>15522</v>
      </c>
      <c r="E4" s="23">
        <f t="shared" si="0"/>
        <v>0</v>
      </c>
      <c r="F4" s="23">
        <f t="shared" si="0"/>
        <v>0</v>
      </c>
      <c r="G4" s="23" t="s">
        <v>235</v>
      </c>
      <c r="H4" s="23" t="s">
        <v>16</v>
      </c>
      <c r="I4" s="23" t="s">
        <v>17</v>
      </c>
      <c r="J4" s="23">
        <v>1</v>
      </c>
      <c r="K4" s="23" t="s">
        <v>18</v>
      </c>
      <c r="L4" s="23" t="s">
        <v>18</v>
      </c>
      <c r="M4" s="24">
        <v>0</v>
      </c>
    </row>
    <row r="5" spans="1:13">
      <c r="A5" s="22" t="s">
        <v>13</v>
      </c>
      <c r="B5" s="23" t="s">
        <v>14</v>
      </c>
      <c r="C5" s="23" t="s">
        <v>31</v>
      </c>
      <c r="D5" s="23">
        <v>15718</v>
      </c>
      <c r="E5" s="23">
        <f t="shared" si="0"/>
        <v>0</v>
      </c>
      <c r="F5" s="23">
        <f t="shared" si="0"/>
        <v>0</v>
      </c>
      <c r="G5" s="23" t="s">
        <v>235</v>
      </c>
      <c r="H5" s="23" t="s">
        <v>16</v>
      </c>
      <c r="I5" s="23" t="s">
        <v>17</v>
      </c>
      <c r="J5" s="23">
        <v>1</v>
      </c>
      <c r="K5" s="23" t="s">
        <v>18</v>
      </c>
      <c r="L5" s="23" t="s">
        <v>18</v>
      </c>
      <c r="M5" s="24">
        <v>0</v>
      </c>
    </row>
    <row r="6" spans="1:13">
      <c r="A6" s="22" t="s">
        <v>13</v>
      </c>
      <c r="B6" s="23" t="s">
        <v>32</v>
      </c>
      <c r="C6" s="23" t="s">
        <v>33</v>
      </c>
      <c r="D6" s="23">
        <v>14243</v>
      </c>
      <c r="E6" s="23">
        <f t="shared" si="0"/>
        <v>0</v>
      </c>
      <c r="F6" s="23">
        <f t="shared" si="0"/>
        <v>0</v>
      </c>
      <c r="G6" s="23" t="s">
        <v>235</v>
      </c>
      <c r="H6" s="23" t="s">
        <v>16</v>
      </c>
      <c r="I6" s="23" t="s">
        <v>17</v>
      </c>
      <c r="J6" s="23">
        <v>1</v>
      </c>
      <c r="K6" s="23" t="s">
        <v>18</v>
      </c>
      <c r="L6" s="23" t="s">
        <v>18</v>
      </c>
      <c r="M6" s="24">
        <v>0</v>
      </c>
    </row>
    <row r="7" spans="1:13">
      <c r="A7" s="22" t="s">
        <v>13</v>
      </c>
      <c r="B7" s="23" t="s">
        <v>32</v>
      </c>
      <c r="C7" s="23" t="s">
        <v>34</v>
      </c>
      <c r="D7" s="23">
        <v>14609</v>
      </c>
      <c r="E7" s="23">
        <f t="shared" si="0"/>
        <v>0</v>
      </c>
      <c r="F7" s="23">
        <f t="shared" si="0"/>
        <v>0</v>
      </c>
      <c r="G7" s="23" t="s">
        <v>235</v>
      </c>
      <c r="H7" s="23" t="s">
        <v>16</v>
      </c>
      <c r="I7" s="23" t="s">
        <v>17</v>
      </c>
      <c r="J7" s="23">
        <v>1</v>
      </c>
      <c r="K7" s="23" t="s">
        <v>18</v>
      </c>
      <c r="L7" s="23" t="s">
        <v>18</v>
      </c>
      <c r="M7" s="24">
        <v>0</v>
      </c>
    </row>
    <row r="8" spans="1:13">
      <c r="A8" s="22" t="s">
        <v>13</v>
      </c>
      <c r="B8" s="23" t="s">
        <v>32</v>
      </c>
      <c r="C8" s="23" t="s">
        <v>35</v>
      </c>
      <c r="D8" s="23">
        <v>14912</v>
      </c>
      <c r="E8" s="23">
        <f t="shared" si="0"/>
        <v>0</v>
      </c>
      <c r="F8" s="23">
        <f t="shared" si="0"/>
        <v>0</v>
      </c>
      <c r="G8" s="23" t="s">
        <v>235</v>
      </c>
      <c r="H8" s="23" t="s">
        <v>16</v>
      </c>
      <c r="I8" s="23" t="s">
        <v>17</v>
      </c>
      <c r="J8" s="23">
        <v>1</v>
      </c>
      <c r="K8" s="23" t="s">
        <v>18</v>
      </c>
      <c r="L8" s="23" t="s">
        <v>18</v>
      </c>
      <c r="M8" s="24">
        <v>0</v>
      </c>
    </row>
    <row r="9" spans="1:13">
      <c r="A9" s="22" t="s">
        <v>13</v>
      </c>
      <c r="B9" s="23" t="s">
        <v>36</v>
      </c>
      <c r="C9" s="23" t="s">
        <v>37</v>
      </c>
      <c r="D9" s="23">
        <v>14321</v>
      </c>
      <c r="E9" s="23">
        <f t="shared" si="0"/>
        <v>0</v>
      </c>
      <c r="F9" s="23">
        <f t="shared" si="0"/>
        <v>0</v>
      </c>
      <c r="G9" s="23" t="s">
        <v>235</v>
      </c>
      <c r="H9" s="23" t="s">
        <v>16</v>
      </c>
      <c r="I9" s="23" t="s">
        <v>17</v>
      </c>
      <c r="J9" s="23">
        <v>1</v>
      </c>
      <c r="K9" s="23" t="s">
        <v>18</v>
      </c>
      <c r="L9" s="23" t="s">
        <v>18</v>
      </c>
      <c r="M9" s="24">
        <v>0</v>
      </c>
    </row>
    <row r="10" spans="1:13">
      <c r="A10" s="22" t="s">
        <v>13</v>
      </c>
      <c r="B10" s="23" t="s">
        <v>38</v>
      </c>
      <c r="C10" s="23" t="s">
        <v>39</v>
      </c>
      <c r="D10" s="23">
        <v>14432</v>
      </c>
      <c r="E10" s="23">
        <f t="shared" si="0"/>
        <v>0</v>
      </c>
      <c r="F10" s="23">
        <f t="shared" si="0"/>
        <v>0</v>
      </c>
      <c r="G10" s="23" t="s">
        <v>235</v>
      </c>
      <c r="H10" s="23" t="s">
        <v>16</v>
      </c>
      <c r="I10" s="23" t="s">
        <v>17</v>
      </c>
      <c r="J10" s="23">
        <v>1</v>
      </c>
      <c r="K10" s="23" t="s">
        <v>18</v>
      </c>
      <c r="L10" s="23" t="s">
        <v>18</v>
      </c>
      <c r="M10" s="24">
        <v>0</v>
      </c>
    </row>
    <row r="11" spans="1:13">
      <c r="A11" s="22" t="s">
        <v>13</v>
      </c>
      <c r="B11" s="23" t="s">
        <v>38</v>
      </c>
      <c r="C11" s="23" t="s">
        <v>40</v>
      </c>
      <c r="D11" s="23">
        <v>14477</v>
      </c>
      <c r="E11" s="23">
        <f t="shared" si="0"/>
        <v>0</v>
      </c>
      <c r="F11" s="23">
        <f t="shared" si="0"/>
        <v>0</v>
      </c>
      <c r="G11" s="23" t="s">
        <v>235</v>
      </c>
      <c r="H11" s="23" t="s">
        <v>16</v>
      </c>
      <c r="I11" s="23" t="s">
        <v>17</v>
      </c>
      <c r="J11" s="23">
        <v>1</v>
      </c>
      <c r="K11" s="23" t="s">
        <v>18</v>
      </c>
      <c r="L11" s="23" t="s">
        <v>18</v>
      </c>
      <c r="M11" s="24">
        <v>0</v>
      </c>
    </row>
    <row r="12" spans="1:13">
      <c r="A12" s="22" t="s">
        <v>13</v>
      </c>
      <c r="B12" s="23" t="s">
        <v>38</v>
      </c>
      <c r="C12" s="23" t="s">
        <v>41</v>
      </c>
      <c r="D12" s="23">
        <v>15174</v>
      </c>
      <c r="E12" s="23">
        <f t="shared" si="0"/>
        <v>0</v>
      </c>
      <c r="F12" s="23">
        <f t="shared" si="0"/>
        <v>0</v>
      </c>
      <c r="G12" s="23" t="s">
        <v>235</v>
      </c>
      <c r="H12" s="23" t="s">
        <v>16</v>
      </c>
      <c r="I12" s="23" t="s">
        <v>17</v>
      </c>
      <c r="J12" s="23">
        <v>1</v>
      </c>
      <c r="K12" s="23" t="s">
        <v>18</v>
      </c>
      <c r="L12" s="23" t="s">
        <v>18</v>
      </c>
      <c r="M12" s="24">
        <v>0</v>
      </c>
    </row>
    <row r="13" spans="1:13">
      <c r="A13" s="22" t="s">
        <v>13</v>
      </c>
      <c r="B13" s="23" t="s">
        <v>38</v>
      </c>
      <c r="C13" s="23" t="s">
        <v>42</v>
      </c>
      <c r="D13" s="23">
        <v>15725</v>
      </c>
      <c r="E13" s="23">
        <f t="shared" si="0"/>
        <v>0</v>
      </c>
      <c r="F13" s="23">
        <f t="shared" si="0"/>
        <v>0</v>
      </c>
      <c r="G13" s="23" t="s">
        <v>235</v>
      </c>
      <c r="H13" s="23" t="s">
        <v>16</v>
      </c>
      <c r="I13" s="23" t="s">
        <v>17</v>
      </c>
      <c r="J13" s="23">
        <v>1</v>
      </c>
      <c r="K13" s="23" t="s">
        <v>18</v>
      </c>
      <c r="L13" s="23" t="s">
        <v>18</v>
      </c>
      <c r="M13" s="24">
        <v>0</v>
      </c>
    </row>
    <row r="14" spans="1:13">
      <c r="A14" s="22" t="s">
        <v>13</v>
      </c>
      <c r="B14" s="23" t="s">
        <v>38</v>
      </c>
      <c r="C14" s="23" t="s">
        <v>43</v>
      </c>
      <c r="D14" s="23">
        <v>15735</v>
      </c>
      <c r="E14" s="23">
        <f t="shared" si="0"/>
        <v>0</v>
      </c>
      <c r="F14" s="23">
        <f t="shared" si="0"/>
        <v>0</v>
      </c>
      <c r="G14" s="23" t="s">
        <v>235</v>
      </c>
      <c r="H14" s="23" t="s">
        <v>16</v>
      </c>
      <c r="I14" s="23" t="s">
        <v>17</v>
      </c>
      <c r="J14" s="23">
        <v>1</v>
      </c>
      <c r="K14" s="23" t="s">
        <v>18</v>
      </c>
      <c r="L14" s="23" t="s">
        <v>18</v>
      </c>
      <c r="M14" s="24">
        <v>0</v>
      </c>
    </row>
    <row r="15" spans="1:13">
      <c r="A15" s="22" t="s">
        <v>13</v>
      </c>
      <c r="B15" s="23" t="s">
        <v>44</v>
      </c>
      <c r="C15" s="23" t="s">
        <v>45</v>
      </c>
      <c r="D15" s="23">
        <v>14677</v>
      </c>
      <c r="E15" s="23">
        <f t="shared" si="0"/>
        <v>0</v>
      </c>
      <c r="F15" s="23">
        <f t="shared" si="0"/>
        <v>0</v>
      </c>
      <c r="G15" s="23" t="s">
        <v>235</v>
      </c>
      <c r="H15" s="23" t="s">
        <v>16</v>
      </c>
      <c r="I15" s="23" t="s">
        <v>17</v>
      </c>
      <c r="J15" s="23">
        <v>1</v>
      </c>
      <c r="K15" s="23" t="s">
        <v>18</v>
      </c>
      <c r="L15" s="23" t="s">
        <v>18</v>
      </c>
      <c r="M15" s="24">
        <v>0</v>
      </c>
    </row>
    <row r="16" spans="1:13">
      <c r="A16" s="22" t="s">
        <v>13</v>
      </c>
      <c r="B16" s="23" t="s">
        <v>44</v>
      </c>
      <c r="C16" s="23" t="s">
        <v>46</v>
      </c>
      <c r="D16" s="23">
        <v>14867</v>
      </c>
      <c r="E16" s="23">
        <f t="shared" si="0"/>
        <v>0</v>
      </c>
      <c r="F16" s="23">
        <f t="shared" si="0"/>
        <v>0</v>
      </c>
      <c r="G16" s="23" t="s">
        <v>235</v>
      </c>
      <c r="H16" s="23" t="s">
        <v>16</v>
      </c>
      <c r="I16" s="23" t="s">
        <v>17</v>
      </c>
      <c r="J16" s="23">
        <v>1</v>
      </c>
      <c r="K16" s="23" t="s">
        <v>18</v>
      </c>
      <c r="L16" s="23" t="s">
        <v>18</v>
      </c>
      <c r="M16" s="24">
        <v>0</v>
      </c>
    </row>
    <row r="17" spans="1:13">
      <c r="A17" s="22" t="s">
        <v>13</v>
      </c>
      <c r="B17" s="23" t="s">
        <v>44</v>
      </c>
      <c r="C17" s="23" t="s">
        <v>47</v>
      </c>
      <c r="D17" s="23">
        <v>15137</v>
      </c>
      <c r="E17" s="23">
        <f t="shared" si="0"/>
        <v>0</v>
      </c>
      <c r="F17" s="23">
        <f t="shared" si="0"/>
        <v>0</v>
      </c>
      <c r="G17" s="23" t="s">
        <v>235</v>
      </c>
      <c r="H17" s="23" t="s">
        <v>16</v>
      </c>
      <c r="I17" s="23" t="s">
        <v>17</v>
      </c>
      <c r="J17" s="23">
        <v>1</v>
      </c>
      <c r="K17" s="23" t="s">
        <v>18</v>
      </c>
      <c r="L17" s="23" t="s">
        <v>18</v>
      </c>
      <c r="M17" s="24">
        <v>0</v>
      </c>
    </row>
    <row r="18" spans="1:13">
      <c r="A18" s="22" t="s">
        <v>13</v>
      </c>
      <c r="B18" s="23" t="s">
        <v>44</v>
      </c>
      <c r="C18" s="23" t="s">
        <v>48</v>
      </c>
      <c r="D18" s="23">
        <v>15138</v>
      </c>
      <c r="E18" s="23">
        <f t="shared" si="0"/>
        <v>0</v>
      </c>
      <c r="F18" s="23">
        <f t="shared" si="0"/>
        <v>0</v>
      </c>
      <c r="G18" s="23" t="s">
        <v>235</v>
      </c>
      <c r="H18" s="23" t="s">
        <v>16</v>
      </c>
      <c r="I18" s="23" t="s">
        <v>17</v>
      </c>
      <c r="J18" s="23">
        <v>1</v>
      </c>
      <c r="K18" s="23" t="s">
        <v>18</v>
      </c>
      <c r="L18" s="23" t="s">
        <v>18</v>
      </c>
      <c r="M18" s="24">
        <v>0</v>
      </c>
    </row>
    <row r="19" spans="1:13">
      <c r="A19" s="22" t="s">
        <v>13</v>
      </c>
      <c r="B19" s="23" t="s">
        <v>44</v>
      </c>
      <c r="C19" s="23" t="s">
        <v>49</v>
      </c>
      <c r="D19" s="23">
        <v>15192</v>
      </c>
      <c r="E19" s="23">
        <f t="shared" si="0"/>
        <v>0</v>
      </c>
      <c r="F19" s="23">
        <f t="shared" si="0"/>
        <v>0</v>
      </c>
      <c r="G19" s="23" t="s">
        <v>235</v>
      </c>
      <c r="H19" s="23" t="s">
        <v>16</v>
      </c>
      <c r="I19" s="23" t="s">
        <v>17</v>
      </c>
      <c r="J19" s="23">
        <v>1</v>
      </c>
      <c r="K19" s="23" t="s">
        <v>18</v>
      </c>
      <c r="L19" s="23" t="s">
        <v>18</v>
      </c>
      <c r="M19" s="24">
        <v>0</v>
      </c>
    </row>
    <row r="20" spans="1:13">
      <c r="A20" s="22" t="s">
        <v>13</v>
      </c>
      <c r="B20" s="23" t="s">
        <v>44</v>
      </c>
      <c r="C20" s="23" t="s">
        <v>50</v>
      </c>
      <c r="D20" s="23">
        <v>15386</v>
      </c>
      <c r="E20" s="23">
        <f t="shared" si="0"/>
        <v>0</v>
      </c>
      <c r="F20" s="23">
        <f t="shared" si="0"/>
        <v>0</v>
      </c>
      <c r="G20" s="23" t="s">
        <v>235</v>
      </c>
      <c r="H20" s="23" t="s">
        <v>16</v>
      </c>
      <c r="I20" s="23" t="s">
        <v>17</v>
      </c>
      <c r="J20" s="23">
        <v>1</v>
      </c>
      <c r="K20" s="23" t="s">
        <v>18</v>
      </c>
      <c r="L20" s="23" t="s">
        <v>18</v>
      </c>
      <c r="M20" s="24">
        <v>0</v>
      </c>
    </row>
    <row r="21" spans="1:13">
      <c r="A21" s="22" t="s">
        <v>13</v>
      </c>
      <c r="B21" s="23" t="s">
        <v>51</v>
      </c>
      <c r="C21" s="23" t="s">
        <v>52</v>
      </c>
      <c r="D21" s="23">
        <v>14446</v>
      </c>
      <c r="E21" s="23">
        <f t="shared" si="0"/>
        <v>0</v>
      </c>
      <c r="F21" s="23">
        <f t="shared" si="0"/>
        <v>0</v>
      </c>
      <c r="G21" s="23" t="s">
        <v>235</v>
      </c>
      <c r="H21" s="23" t="s">
        <v>16</v>
      </c>
      <c r="I21" s="23" t="s">
        <v>17</v>
      </c>
      <c r="J21" s="23">
        <v>1</v>
      </c>
      <c r="K21" s="23" t="s">
        <v>18</v>
      </c>
      <c r="L21" s="23" t="s">
        <v>18</v>
      </c>
      <c r="M21" s="24">
        <v>0</v>
      </c>
    </row>
    <row r="22" spans="1:13">
      <c r="A22" s="22" t="s">
        <v>13</v>
      </c>
      <c r="B22" s="23" t="s">
        <v>51</v>
      </c>
      <c r="C22" s="23" t="s">
        <v>53</v>
      </c>
      <c r="D22" s="23">
        <v>14940</v>
      </c>
      <c r="E22" s="23">
        <f t="shared" si="0"/>
        <v>0</v>
      </c>
      <c r="F22" s="23">
        <f t="shared" si="0"/>
        <v>0</v>
      </c>
      <c r="G22" s="23" t="s">
        <v>235</v>
      </c>
      <c r="H22" s="23" t="s">
        <v>16</v>
      </c>
      <c r="I22" s="23" t="s">
        <v>17</v>
      </c>
      <c r="J22" s="23">
        <v>1</v>
      </c>
      <c r="K22" s="23" t="s">
        <v>18</v>
      </c>
      <c r="L22" s="23" t="s">
        <v>18</v>
      </c>
      <c r="M22" s="24">
        <v>0</v>
      </c>
    </row>
    <row r="23" spans="1:13">
      <c r="A23" s="22" t="s">
        <v>13</v>
      </c>
      <c r="B23" s="23" t="s">
        <v>51</v>
      </c>
      <c r="C23" s="23" t="s">
        <v>54</v>
      </c>
      <c r="D23" s="23">
        <v>15198</v>
      </c>
      <c r="E23" s="23">
        <f t="shared" si="0"/>
        <v>0</v>
      </c>
      <c r="F23" s="23">
        <f t="shared" si="0"/>
        <v>0</v>
      </c>
      <c r="G23" s="23" t="s">
        <v>235</v>
      </c>
      <c r="H23" s="23" t="s">
        <v>16</v>
      </c>
      <c r="I23" s="23" t="s">
        <v>17</v>
      </c>
      <c r="J23" s="23">
        <v>1</v>
      </c>
      <c r="K23" s="23" t="s">
        <v>18</v>
      </c>
      <c r="L23" s="23" t="s">
        <v>18</v>
      </c>
      <c r="M23" s="24">
        <v>0</v>
      </c>
    </row>
    <row r="24" spans="1:13">
      <c r="A24" s="22" t="s">
        <v>13</v>
      </c>
      <c r="B24" s="23" t="s">
        <v>51</v>
      </c>
      <c r="C24" s="23" t="s">
        <v>55</v>
      </c>
      <c r="D24" s="23">
        <v>20005</v>
      </c>
      <c r="E24" s="23">
        <f t="shared" si="0"/>
        <v>0</v>
      </c>
      <c r="F24" s="23">
        <f t="shared" si="0"/>
        <v>0</v>
      </c>
      <c r="G24" s="23" t="s">
        <v>235</v>
      </c>
      <c r="H24" s="23" t="s">
        <v>16</v>
      </c>
      <c r="I24" s="23" t="s">
        <v>17</v>
      </c>
      <c r="J24" s="23">
        <v>1</v>
      </c>
      <c r="K24" s="23" t="s">
        <v>18</v>
      </c>
      <c r="L24" s="23" t="s">
        <v>18</v>
      </c>
      <c r="M24" s="24">
        <v>0</v>
      </c>
    </row>
    <row r="25" spans="1:13">
      <c r="A25" s="22" t="s">
        <v>56</v>
      </c>
      <c r="B25" s="23" t="s">
        <v>57</v>
      </c>
      <c r="C25" s="23" t="s">
        <v>58</v>
      </c>
      <c r="D25" s="23">
        <v>14659</v>
      </c>
      <c r="E25" s="23">
        <f t="shared" si="0"/>
        <v>0</v>
      </c>
      <c r="F25" s="23">
        <f t="shared" si="0"/>
        <v>0</v>
      </c>
      <c r="G25" s="23" t="s">
        <v>235</v>
      </c>
      <c r="H25" s="23" t="s">
        <v>16</v>
      </c>
      <c r="I25" s="23" t="s">
        <v>17</v>
      </c>
      <c r="J25" s="23">
        <v>1</v>
      </c>
      <c r="K25" s="23" t="s">
        <v>18</v>
      </c>
      <c r="L25" s="23" t="s">
        <v>18</v>
      </c>
      <c r="M25" s="24">
        <v>0</v>
      </c>
    </row>
    <row r="26" spans="1:13">
      <c r="A26" s="22" t="s">
        <v>56</v>
      </c>
      <c r="B26" s="23" t="s">
        <v>57</v>
      </c>
      <c r="C26" s="23" t="s">
        <v>59</v>
      </c>
      <c r="D26" s="23">
        <v>15007</v>
      </c>
      <c r="E26" s="23">
        <f t="shared" si="0"/>
        <v>0</v>
      </c>
      <c r="F26" s="23">
        <f t="shared" si="0"/>
        <v>0</v>
      </c>
      <c r="G26" s="23" t="s">
        <v>235</v>
      </c>
      <c r="H26" s="23" t="s">
        <v>16</v>
      </c>
      <c r="I26" s="23" t="s">
        <v>17</v>
      </c>
      <c r="J26" s="23">
        <v>1</v>
      </c>
      <c r="K26" s="23" t="s">
        <v>18</v>
      </c>
      <c r="L26" s="23" t="s">
        <v>18</v>
      </c>
      <c r="M26" s="24">
        <v>0</v>
      </c>
    </row>
    <row r="27" spans="1:13">
      <c r="A27" s="22" t="s">
        <v>56</v>
      </c>
      <c r="B27" s="23" t="s">
        <v>57</v>
      </c>
      <c r="C27" s="23" t="s">
        <v>60</v>
      </c>
      <c r="D27" s="23">
        <v>15035</v>
      </c>
      <c r="E27" s="23">
        <f t="shared" si="0"/>
        <v>0</v>
      </c>
      <c r="F27" s="23">
        <f t="shared" si="0"/>
        <v>0</v>
      </c>
      <c r="G27" s="23" t="s">
        <v>235</v>
      </c>
      <c r="H27" s="23" t="s">
        <v>16</v>
      </c>
      <c r="I27" s="23" t="s">
        <v>17</v>
      </c>
      <c r="J27" s="23">
        <v>1</v>
      </c>
      <c r="K27" s="23" t="s">
        <v>18</v>
      </c>
      <c r="L27" s="23" t="s">
        <v>18</v>
      </c>
      <c r="M27" s="24">
        <v>0</v>
      </c>
    </row>
    <row r="28" spans="1:13">
      <c r="A28" s="22" t="s">
        <v>56</v>
      </c>
      <c r="B28" s="23" t="s">
        <v>57</v>
      </c>
      <c r="C28" s="23" t="s">
        <v>61</v>
      </c>
      <c r="D28" s="23">
        <v>15152</v>
      </c>
      <c r="E28" s="23">
        <f t="shared" si="0"/>
        <v>0</v>
      </c>
      <c r="F28" s="23">
        <f t="shared" si="0"/>
        <v>0</v>
      </c>
      <c r="G28" s="23" t="s">
        <v>235</v>
      </c>
      <c r="H28" s="23" t="s">
        <v>16</v>
      </c>
      <c r="I28" s="23" t="s">
        <v>17</v>
      </c>
      <c r="J28" s="23">
        <v>1</v>
      </c>
      <c r="K28" s="23" t="s">
        <v>18</v>
      </c>
      <c r="L28" s="23" t="s">
        <v>18</v>
      </c>
      <c r="M28" s="24">
        <v>0</v>
      </c>
    </row>
    <row r="29" spans="1:13">
      <c r="A29" s="22" t="s">
        <v>56</v>
      </c>
      <c r="B29" s="23" t="s">
        <v>57</v>
      </c>
      <c r="C29" s="23" t="s">
        <v>62</v>
      </c>
      <c r="D29" s="23">
        <v>15304</v>
      </c>
      <c r="E29" s="23">
        <f t="shared" si="0"/>
        <v>0</v>
      </c>
      <c r="F29" s="23">
        <f t="shared" si="0"/>
        <v>0</v>
      </c>
      <c r="G29" s="23" t="s">
        <v>235</v>
      </c>
      <c r="H29" s="23" t="s">
        <v>16</v>
      </c>
      <c r="I29" s="23" t="s">
        <v>17</v>
      </c>
      <c r="J29" s="23">
        <v>1</v>
      </c>
      <c r="K29" s="23" t="s">
        <v>18</v>
      </c>
      <c r="L29" s="23" t="s">
        <v>18</v>
      </c>
      <c r="M29" s="24">
        <v>0</v>
      </c>
    </row>
    <row r="30" spans="1:13">
      <c r="A30" s="22" t="s">
        <v>56</v>
      </c>
      <c r="B30" s="23" t="s">
        <v>57</v>
      </c>
      <c r="C30" s="23" t="s">
        <v>63</v>
      </c>
      <c r="D30" s="23">
        <v>15305</v>
      </c>
      <c r="E30" s="23">
        <f t="shared" si="0"/>
        <v>0</v>
      </c>
      <c r="F30" s="23">
        <f t="shared" si="0"/>
        <v>0</v>
      </c>
      <c r="G30" s="23" t="s">
        <v>235</v>
      </c>
      <c r="H30" s="23" t="s">
        <v>16</v>
      </c>
      <c r="I30" s="23" t="s">
        <v>17</v>
      </c>
      <c r="J30" s="23">
        <v>1</v>
      </c>
      <c r="K30" s="23" t="s">
        <v>18</v>
      </c>
      <c r="L30" s="23" t="s">
        <v>18</v>
      </c>
      <c r="M30" s="24">
        <v>0</v>
      </c>
    </row>
    <row r="31" spans="1:13">
      <c r="A31" s="22" t="s">
        <v>56</v>
      </c>
      <c r="B31" s="23" t="s">
        <v>57</v>
      </c>
      <c r="C31" s="23" t="s">
        <v>64</v>
      </c>
      <c r="D31" s="23">
        <v>15349</v>
      </c>
      <c r="E31" s="23">
        <f t="shared" si="0"/>
        <v>0</v>
      </c>
      <c r="F31" s="23">
        <f t="shared" si="0"/>
        <v>0</v>
      </c>
      <c r="G31" s="23" t="s">
        <v>235</v>
      </c>
      <c r="H31" s="23" t="s">
        <v>16</v>
      </c>
      <c r="I31" s="23" t="s">
        <v>17</v>
      </c>
      <c r="J31" s="23">
        <v>1</v>
      </c>
      <c r="K31" s="23" t="s">
        <v>18</v>
      </c>
      <c r="L31" s="23" t="s">
        <v>18</v>
      </c>
      <c r="M31" s="24">
        <v>0</v>
      </c>
    </row>
    <row r="32" spans="1:13">
      <c r="A32" s="22" t="s">
        <v>56</v>
      </c>
      <c r="B32" s="23" t="s">
        <v>57</v>
      </c>
      <c r="C32" s="23" t="s">
        <v>65</v>
      </c>
      <c r="D32" s="23">
        <v>17575</v>
      </c>
      <c r="E32" s="23">
        <f t="shared" si="0"/>
        <v>0</v>
      </c>
      <c r="F32" s="23">
        <f t="shared" si="0"/>
        <v>0</v>
      </c>
      <c r="G32" s="23" t="s">
        <v>235</v>
      </c>
      <c r="H32" s="23" t="s">
        <v>16</v>
      </c>
      <c r="I32" s="23" t="s">
        <v>17</v>
      </c>
      <c r="J32" s="23">
        <v>1</v>
      </c>
      <c r="K32" s="23" t="s">
        <v>18</v>
      </c>
      <c r="L32" s="23" t="s">
        <v>18</v>
      </c>
      <c r="M32" s="24">
        <v>0</v>
      </c>
    </row>
    <row r="33" spans="1:13">
      <c r="A33" s="22" t="s">
        <v>56</v>
      </c>
      <c r="B33" s="23" t="s">
        <v>57</v>
      </c>
      <c r="C33" s="23" t="s">
        <v>66</v>
      </c>
      <c r="D33" s="23">
        <v>15646</v>
      </c>
      <c r="E33" s="23">
        <f t="shared" si="0"/>
        <v>0</v>
      </c>
      <c r="F33" s="23">
        <f t="shared" si="0"/>
        <v>0</v>
      </c>
      <c r="G33" s="23" t="s">
        <v>235</v>
      </c>
      <c r="H33" s="23" t="s">
        <v>16</v>
      </c>
      <c r="I33" s="23" t="s">
        <v>17</v>
      </c>
      <c r="J33" s="23">
        <v>1</v>
      </c>
      <c r="K33" s="23" t="s">
        <v>18</v>
      </c>
      <c r="L33" s="23" t="s">
        <v>18</v>
      </c>
      <c r="M33" s="24">
        <v>0</v>
      </c>
    </row>
    <row r="34" spans="1:13">
      <c r="A34" s="22" t="s">
        <v>56</v>
      </c>
      <c r="B34" s="23" t="s">
        <v>67</v>
      </c>
      <c r="C34" s="23" t="s">
        <v>68</v>
      </c>
      <c r="D34" s="23">
        <v>14391</v>
      </c>
      <c r="E34" s="23">
        <f t="shared" ref="E34:F97" si="1">E$189</f>
        <v>0</v>
      </c>
      <c r="F34" s="23">
        <f t="shared" si="1"/>
        <v>0</v>
      </c>
      <c r="G34" s="23" t="s">
        <v>235</v>
      </c>
      <c r="H34" s="23" t="s">
        <v>16</v>
      </c>
      <c r="I34" s="23" t="s">
        <v>17</v>
      </c>
      <c r="J34" s="23">
        <v>1</v>
      </c>
      <c r="K34" s="23" t="s">
        <v>18</v>
      </c>
      <c r="L34" s="23" t="s">
        <v>18</v>
      </c>
      <c r="M34" s="24">
        <v>0</v>
      </c>
    </row>
    <row r="35" spans="1:13">
      <c r="A35" s="22" t="s">
        <v>56</v>
      </c>
      <c r="B35" s="23" t="s">
        <v>67</v>
      </c>
      <c r="C35" s="23" t="s">
        <v>69</v>
      </c>
      <c r="D35" s="23">
        <v>14404</v>
      </c>
      <c r="E35" s="23">
        <f t="shared" si="1"/>
        <v>0</v>
      </c>
      <c r="F35" s="23">
        <f t="shared" si="1"/>
        <v>0</v>
      </c>
      <c r="G35" s="23" t="s">
        <v>235</v>
      </c>
      <c r="H35" s="23" t="s">
        <v>16</v>
      </c>
      <c r="I35" s="23" t="s">
        <v>17</v>
      </c>
      <c r="J35" s="23">
        <v>1</v>
      </c>
      <c r="K35" s="23" t="s">
        <v>18</v>
      </c>
      <c r="L35" s="23" t="s">
        <v>18</v>
      </c>
      <c r="M35" s="24">
        <v>0</v>
      </c>
    </row>
    <row r="36" spans="1:13">
      <c r="A36" s="22" t="s">
        <v>56</v>
      </c>
      <c r="B36" s="23" t="s">
        <v>67</v>
      </c>
      <c r="C36" s="23" t="s">
        <v>70</v>
      </c>
      <c r="D36" s="23">
        <v>21122</v>
      </c>
      <c r="E36" s="23">
        <f t="shared" si="1"/>
        <v>0</v>
      </c>
      <c r="F36" s="23">
        <f t="shared" si="1"/>
        <v>0</v>
      </c>
      <c r="G36" s="23" t="s">
        <v>235</v>
      </c>
      <c r="H36" s="23" t="s">
        <v>16</v>
      </c>
      <c r="I36" s="23" t="s">
        <v>17</v>
      </c>
      <c r="J36" s="23">
        <v>1</v>
      </c>
      <c r="K36" s="23" t="s">
        <v>18</v>
      </c>
      <c r="L36" s="23" t="s">
        <v>18</v>
      </c>
      <c r="M36" s="24">
        <v>0</v>
      </c>
    </row>
    <row r="37" spans="1:13">
      <c r="A37" s="22" t="s">
        <v>56</v>
      </c>
      <c r="B37" s="23" t="s">
        <v>67</v>
      </c>
      <c r="C37" s="23" t="s">
        <v>71</v>
      </c>
      <c r="D37" s="23">
        <v>14483</v>
      </c>
      <c r="E37" s="23">
        <f t="shared" si="1"/>
        <v>0</v>
      </c>
      <c r="F37" s="23">
        <f t="shared" si="1"/>
        <v>0</v>
      </c>
      <c r="G37" s="23" t="s">
        <v>235</v>
      </c>
      <c r="H37" s="23" t="s">
        <v>16</v>
      </c>
      <c r="I37" s="23" t="s">
        <v>17</v>
      </c>
      <c r="J37" s="23">
        <v>1</v>
      </c>
      <c r="K37" s="23" t="s">
        <v>18</v>
      </c>
      <c r="L37" s="23" t="s">
        <v>18</v>
      </c>
      <c r="M37" s="24">
        <v>0</v>
      </c>
    </row>
    <row r="38" spans="1:13">
      <c r="A38" s="22" t="s">
        <v>56</v>
      </c>
      <c r="B38" s="23" t="s">
        <v>67</v>
      </c>
      <c r="C38" s="23" t="s">
        <v>72</v>
      </c>
      <c r="D38" s="23">
        <v>14869</v>
      </c>
      <c r="E38" s="23">
        <f t="shared" si="1"/>
        <v>0</v>
      </c>
      <c r="F38" s="23">
        <f t="shared" si="1"/>
        <v>0</v>
      </c>
      <c r="G38" s="23" t="s">
        <v>235</v>
      </c>
      <c r="H38" s="23" t="s">
        <v>16</v>
      </c>
      <c r="I38" s="23" t="s">
        <v>17</v>
      </c>
      <c r="J38" s="23">
        <v>1</v>
      </c>
      <c r="K38" s="23" t="s">
        <v>18</v>
      </c>
      <c r="L38" s="23" t="s">
        <v>18</v>
      </c>
      <c r="M38" s="24">
        <v>0</v>
      </c>
    </row>
    <row r="39" spans="1:13">
      <c r="A39" s="22" t="s">
        <v>56</v>
      </c>
      <c r="B39" s="23" t="s">
        <v>67</v>
      </c>
      <c r="C39" s="23" t="s">
        <v>73</v>
      </c>
      <c r="D39" s="23">
        <v>15253</v>
      </c>
      <c r="E39" s="23">
        <f t="shared" si="1"/>
        <v>0</v>
      </c>
      <c r="F39" s="23">
        <f t="shared" si="1"/>
        <v>0</v>
      </c>
      <c r="G39" s="23" t="s">
        <v>235</v>
      </c>
      <c r="H39" s="23" t="s">
        <v>16</v>
      </c>
      <c r="I39" s="23" t="s">
        <v>17</v>
      </c>
      <c r="J39" s="23">
        <v>1</v>
      </c>
      <c r="K39" s="23" t="s">
        <v>18</v>
      </c>
      <c r="L39" s="23" t="s">
        <v>18</v>
      </c>
      <c r="M39" s="24">
        <v>0</v>
      </c>
    </row>
    <row r="40" spans="1:13">
      <c r="A40" s="22" t="s">
        <v>56</v>
      </c>
      <c r="B40" s="23" t="s">
        <v>67</v>
      </c>
      <c r="C40" s="23" t="s">
        <v>74</v>
      </c>
      <c r="D40" s="23">
        <v>21248</v>
      </c>
      <c r="E40" s="23">
        <f t="shared" si="1"/>
        <v>0</v>
      </c>
      <c r="F40" s="23">
        <f t="shared" si="1"/>
        <v>0</v>
      </c>
      <c r="G40" s="23" t="s">
        <v>235</v>
      </c>
      <c r="H40" s="23" t="s">
        <v>16</v>
      </c>
      <c r="I40" s="23" t="s">
        <v>17</v>
      </c>
      <c r="J40" s="23">
        <v>1</v>
      </c>
      <c r="K40" s="23" t="s">
        <v>18</v>
      </c>
      <c r="L40" s="23" t="s">
        <v>18</v>
      </c>
      <c r="M40" s="24">
        <v>0</v>
      </c>
    </row>
    <row r="41" spans="1:13">
      <c r="A41" s="22" t="s">
        <v>56</v>
      </c>
      <c r="B41" s="23" t="s">
        <v>67</v>
      </c>
      <c r="C41" s="23" t="s">
        <v>75</v>
      </c>
      <c r="D41" s="23">
        <v>22950</v>
      </c>
      <c r="E41" s="23">
        <f t="shared" si="1"/>
        <v>0</v>
      </c>
      <c r="F41" s="23">
        <f t="shared" si="1"/>
        <v>0</v>
      </c>
      <c r="G41" s="23" t="s">
        <v>235</v>
      </c>
      <c r="H41" s="23" t="s">
        <v>16</v>
      </c>
      <c r="I41" s="23" t="s">
        <v>17</v>
      </c>
      <c r="J41" s="23">
        <v>1</v>
      </c>
      <c r="K41" s="23" t="s">
        <v>18</v>
      </c>
      <c r="L41" s="23" t="s">
        <v>18</v>
      </c>
      <c r="M41" s="24">
        <v>0</v>
      </c>
    </row>
    <row r="42" spans="1:13">
      <c r="A42" s="22" t="s">
        <v>56</v>
      </c>
      <c r="B42" s="23" t="s">
        <v>67</v>
      </c>
      <c r="C42" s="23" t="s">
        <v>76</v>
      </c>
      <c r="D42" s="23">
        <v>17029</v>
      </c>
      <c r="E42" s="23">
        <f t="shared" si="1"/>
        <v>0</v>
      </c>
      <c r="F42" s="23">
        <f t="shared" si="1"/>
        <v>0</v>
      </c>
      <c r="G42" s="23" t="s">
        <v>235</v>
      </c>
      <c r="H42" s="23" t="s">
        <v>16</v>
      </c>
      <c r="I42" s="23" t="s">
        <v>17</v>
      </c>
      <c r="J42" s="23">
        <v>1</v>
      </c>
      <c r="K42" s="23" t="s">
        <v>18</v>
      </c>
      <c r="L42" s="23" t="s">
        <v>18</v>
      </c>
      <c r="M42" s="24">
        <v>0</v>
      </c>
    </row>
    <row r="43" spans="1:13">
      <c r="A43" s="22" t="s">
        <v>56</v>
      </c>
      <c r="B43" s="23" t="s">
        <v>77</v>
      </c>
      <c r="C43" s="23" t="s">
        <v>78</v>
      </c>
      <c r="D43" s="23">
        <v>10056</v>
      </c>
      <c r="E43" s="23">
        <f t="shared" si="1"/>
        <v>0</v>
      </c>
      <c r="F43" s="23">
        <f t="shared" si="1"/>
        <v>0</v>
      </c>
      <c r="G43" s="23" t="s">
        <v>235</v>
      </c>
      <c r="H43" s="23" t="s">
        <v>16</v>
      </c>
      <c r="I43" s="23" t="s">
        <v>17</v>
      </c>
      <c r="J43" s="23">
        <v>1</v>
      </c>
      <c r="K43" s="23" t="s">
        <v>18</v>
      </c>
      <c r="L43" s="23" t="s">
        <v>18</v>
      </c>
      <c r="M43" s="24">
        <v>0</v>
      </c>
    </row>
    <row r="44" spans="1:13">
      <c r="A44" s="22" t="s">
        <v>56</v>
      </c>
      <c r="B44" s="23" t="s">
        <v>77</v>
      </c>
      <c r="C44" s="23" t="s">
        <v>79</v>
      </c>
      <c r="D44" s="23">
        <v>10672</v>
      </c>
      <c r="E44" s="23">
        <f t="shared" si="1"/>
        <v>0</v>
      </c>
      <c r="F44" s="23">
        <f t="shared" si="1"/>
        <v>0</v>
      </c>
      <c r="G44" s="23" t="s">
        <v>235</v>
      </c>
      <c r="H44" s="23" t="s">
        <v>16</v>
      </c>
      <c r="I44" s="23" t="s">
        <v>17</v>
      </c>
      <c r="J44" s="23">
        <v>1</v>
      </c>
      <c r="K44" s="23" t="s">
        <v>18</v>
      </c>
      <c r="L44" s="23" t="s">
        <v>18</v>
      </c>
      <c r="M44" s="24">
        <v>0</v>
      </c>
    </row>
    <row r="45" spans="1:13">
      <c r="A45" s="22" t="s">
        <v>56</v>
      </c>
      <c r="B45" s="23" t="s">
        <v>77</v>
      </c>
      <c r="C45" s="23" t="s">
        <v>80</v>
      </c>
      <c r="D45" s="23">
        <v>15170</v>
      </c>
      <c r="E45" s="23">
        <f t="shared" si="1"/>
        <v>0</v>
      </c>
      <c r="F45" s="23">
        <f t="shared" si="1"/>
        <v>0</v>
      </c>
      <c r="G45" s="23" t="s">
        <v>235</v>
      </c>
      <c r="H45" s="23" t="s">
        <v>16</v>
      </c>
      <c r="I45" s="23" t="s">
        <v>17</v>
      </c>
      <c r="J45" s="23">
        <v>1</v>
      </c>
      <c r="K45" s="23" t="s">
        <v>18</v>
      </c>
      <c r="L45" s="23" t="s">
        <v>18</v>
      </c>
      <c r="M45" s="24">
        <v>0</v>
      </c>
    </row>
    <row r="46" spans="1:13">
      <c r="A46" s="22" t="s">
        <v>56</v>
      </c>
      <c r="B46" s="23" t="s">
        <v>77</v>
      </c>
      <c r="C46" s="23" t="s">
        <v>81</v>
      </c>
      <c r="D46" s="23">
        <v>15261</v>
      </c>
      <c r="E46" s="23">
        <f t="shared" si="1"/>
        <v>0</v>
      </c>
      <c r="F46" s="23">
        <f t="shared" si="1"/>
        <v>0</v>
      </c>
      <c r="G46" s="23" t="s">
        <v>235</v>
      </c>
      <c r="H46" s="23" t="s">
        <v>16</v>
      </c>
      <c r="I46" s="23" t="s">
        <v>17</v>
      </c>
      <c r="J46" s="23">
        <v>1</v>
      </c>
      <c r="K46" s="23" t="s">
        <v>18</v>
      </c>
      <c r="L46" s="23" t="s">
        <v>18</v>
      </c>
      <c r="M46" s="24">
        <v>0</v>
      </c>
    </row>
    <row r="47" spans="1:13">
      <c r="A47" s="22" t="s">
        <v>56</v>
      </c>
      <c r="B47" s="23" t="s">
        <v>77</v>
      </c>
      <c r="C47" s="23" t="s">
        <v>82</v>
      </c>
      <c r="D47" s="23">
        <v>15266</v>
      </c>
      <c r="E47" s="23">
        <f t="shared" si="1"/>
        <v>0</v>
      </c>
      <c r="F47" s="23">
        <f t="shared" si="1"/>
        <v>0</v>
      </c>
      <c r="G47" s="23" t="s">
        <v>235</v>
      </c>
      <c r="H47" s="23" t="s">
        <v>16</v>
      </c>
      <c r="I47" s="23" t="s">
        <v>17</v>
      </c>
      <c r="J47" s="23">
        <v>1</v>
      </c>
      <c r="K47" s="23" t="s">
        <v>18</v>
      </c>
      <c r="L47" s="23" t="s">
        <v>18</v>
      </c>
      <c r="M47" s="24">
        <v>0</v>
      </c>
    </row>
    <row r="48" spans="1:13">
      <c r="A48" s="22" t="s">
        <v>56</v>
      </c>
      <c r="B48" s="23" t="s">
        <v>77</v>
      </c>
      <c r="C48" s="23" t="s">
        <v>83</v>
      </c>
      <c r="D48" s="23">
        <v>15325</v>
      </c>
      <c r="E48" s="23">
        <f t="shared" si="1"/>
        <v>0</v>
      </c>
      <c r="F48" s="23">
        <f t="shared" si="1"/>
        <v>0</v>
      </c>
      <c r="G48" s="23" t="s">
        <v>235</v>
      </c>
      <c r="H48" s="23" t="s">
        <v>16</v>
      </c>
      <c r="I48" s="23" t="s">
        <v>17</v>
      </c>
      <c r="J48" s="23">
        <v>1</v>
      </c>
      <c r="K48" s="23" t="s">
        <v>18</v>
      </c>
      <c r="L48" s="23" t="s">
        <v>18</v>
      </c>
      <c r="M48" s="24">
        <v>0</v>
      </c>
    </row>
    <row r="49" spans="1:13">
      <c r="A49" s="22" t="s">
        <v>56</v>
      </c>
      <c r="B49" s="23" t="s">
        <v>77</v>
      </c>
      <c r="C49" s="23" t="s">
        <v>84</v>
      </c>
      <c r="D49" s="23">
        <v>15339</v>
      </c>
      <c r="E49" s="23">
        <f t="shared" si="1"/>
        <v>0</v>
      </c>
      <c r="F49" s="23">
        <f t="shared" si="1"/>
        <v>0</v>
      </c>
      <c r="G49" s="23" t="s">
        <v>235</v>
      </c>
      <c r="H49" s="23" t="s">
        <v>16</v>
      </c>
      <c r="I49" s="23" t="s">
        <v>17</v>
      </c>
      <c r="J49" s="23">
        <v>1</v>
      </c>
      <c r="K49" s="23" t="s">
        <v>18</v>
      </c>
      <c r="L49" s="23" t="s">
        <v>18</v>
      </c>
      <c r="M49" s="24">
        <v>0</v>
      </c>
    </row>
    <row r="50" spans="1:13">
      <c r="A50" s="22" t="s">
        <v>56</v>
      </c>
      <c r="B50" s="23" t="s">
        <v>77</v>
      </c>
      <c r="C50" s="23" t="s">
        <v>85</v>
      </c>
      <c r="D50" s="23">
        <v>10890</v>
      </c>
      <c r="E50" s="23">
        <f t="shared" si="1"/>
        <v>0</v>
      </c>
      <c r="F50" s="23">
        <f t="shared" si="1"/>
        <v>0</v>
      </c>
      <c r="G50" s="23" t="s">
        <v>235</v>
      </c>
      <c r="H50" s="23" t="s">
        <v>16</v>
      </c>
      <c r="I50" s="23" t="s">
        <v>17</v>
      </c>
      <c r="J50" s="23">
        <v>1</v>
      </c>
      <c r="K50" s="23" t="s">
        <v>18</v>
      </c>
      <c r="L50" s="23" t="s">
        <v>18</v>
      </c>
      <c r="M50" s="24">
        <v>0</v>
      </c>
    </row>
    <row r="51" spans="1:13">
      <c r="A51" s="22" t="s">
        <v>56</v>
      </c>
      <c r="B51" s="23" t="s">
        <v>77</v>
      </c>
      <c r="C51" s="23" t="s">
        <v>86</v>
      </c>
      <c r="D51" s="23">
        <v>10891</v>
      </c>
      <c r="E51" s="23">
        <f t="shared" si="1"/>
        <v>0</v>
      </c>
      <c r="F51" s="23">
        <f t="shared" si="1"/>
        <v>0</v>
      </c>
      <c r="G51" s="23" t="s">
        <v>235</v>
      </c>
      <c r="H51" s="23" t="s">
        <v>16</v>
      </c>
      <c r="I51" s="23" t="s">
        <v>17</v>
      </c>
      <c r="J51" s="23">
        <v>1</v>
      </c>
      <c r="K51" s="23" t="s">
        <v>18</v>
      </c>
      <c r="L51" s="23" t="s">
        <v>18</v>
      </c>
      <c r="M51" s="24">
        <v>0</v>
      </c>
    </row>
    <row r="52" spans="1:13">
      <c r="A52" s="22" t="s">
        <v>56</v>
      </c>
      <c r="B52" s="23" t="s">
        <v>77</v>
      </c>
      <c r="C52" s="23" t="s">
        <v>87</v>
      </c>
      <c r="D52" s="23">
        <v>15404</v>
      </c>
      <c r="E52" s="23">
        <f t="shared" si="1"/>
        <v>0</v>
      </c>
      <c r="F52" s="23">
        <f t="shared" si="1"/>
        <v>0</v>
      </c>
      <c r="G52" s="23" t="s">
        <v>235</v>
      </c>
      <c r="H52" s="23" t="s">
        <v>16</v>
      </c>
      <c r="I52" s="23" t="s">
        <v>17</v>
      </c>
      <c r="J52" s="23">
        <v>1</v>
      </c>
      <c r="K52" s="23" t="s">
        <v>18</v>
      </c>
      <c r="L52" s="23" t="s">
        <v>18</v>
      </c>
      <c r="M52" s="24">
        <v>0</v>
      </c>
    </row>
    <row r="53" spans="1:13">
      <c r="A53" s="22" t="s">
        <v>56</v>
      </c>
      <c r="B53" s="23" t="s">
        <v>77</v>
      </c>
      <c r="C53" s="23" t="s">
        <v>88</v>
      </c>
      <c r="D53" s="23">
        <v>15417</v>
      </c>
      <c r="E53" s="23">
        <f t="shared" si="1"/>
        <v>0</v>
      </c>
      <c r="F53" s="23">
        <f t="shared" si="1"/>
        <v>0</v>
      </c>
      <c r="G53" s="23" t="s">
        <v>235</v>
      </c>
      <c r="H53" s="23" t="s">
        <v>16</v>
      </c>
      <c r="I53" s="23" t="s">
        <v>17</v>
      </c>
      <c r="J53" s="23">
        <v>1</v>
      </c>
      <c r="K53" s="23" t="s">
        <v>18</v>
      </c>
      <c r="L53" s="23" t="s">
        <v>18</v>
      </c>
      <c r="M53" s="24">
        <v>0</v>
      </c>
    </row>
    <row r="54" spans="1:13">
      <c r="A54" s="22" t="s">
        <v>56</v>
      </c>
      <c r="B54" s="23" t="s">
        <v>77</v>
      </c>
      <c r="C54" s="23" t="s">
        <v>89</v>
      </c>
      <c r="D54" s="23">
        <v>15502</v>
      </c>
      <c r="E54" s="23">
        <f t="shared" si="1"/>
        <v>0</v>
      </c>
      <c r="F54" s="23">
        <f t="shared" si="1"/>
        <v>0</v>
      </c>
      <c r="G54" s="23" t="s">
        <v>235</v>
      </c>
      <c r="H54" s="23" t="s">
        <v>16</v>
      </c>
      <c r="I54" s="23" t="s">
        <v>17</v>
      </c>
      <c r="J54" s="23">
        <v>1</v>
      </c>
      <c r="K54" s="23" t="s">
        <v>18</v>
      </c>
      <c r="L54" s="23" t="s">
        <v>18</v>
      </c>
      <c r="M54" s="24">
        <v>0</v>
      </c>
    </row>
    <row r="55" spans="1:13">
      <c r="A55" s="22" t="s">
        <v>56</v>
      </c>
      <c r="B55" s="23" t="s">
        <v>77</v>
      </c>
      <c r="C55" s="23" t="s">
        <v>90</v>
      </c>
      <c r="D55" s="23">
        <v>15589</v>
      </c>
      <c r="E55" s="23">
        <f t="shared" si="1"/>
        <v>0</v>
      </c>
      <c r="F55" s="23">
        <f t="shared" si="1"/>
        <v>0</v>
      </c>
      <c r="G55" s="23" t="s">
        <v>235</v>
      </c>
      <c r="H55" s="23" t="s">
        <v>16</v>
      </c>
      <c r="I55" s="23" t="s">
        <v>17</v>
      </c>
      <c r="J55" s="23">
        <v>1</v>
      </c>
      <c r="K55" s="23" t="s">
        <v>18</v>
      </c>
      <c r="L55" s="23" t="s">
        <v>18</v>
      </c>
      <c r="M55" s="24">
        <v>0</v>
      </c>
    </row>
    <row r="56" spans="1:13">
      <c r="A56" s="22" t="s">
        <v>56</v>
      </c>
      <c r="B56" s="23" t="s">
        <v>77</v>
      </c>
      <c r="C56" s="23" t="s">
        <v>91</v>
      </c>
      <c r="D56" s="23">
        <v>15690</v>
      </c>
      <c r="E56" s="23">
        <f t="shared" si="1"/>
        <v>0</v>
      </c>
      <c r="F56" s="23">
        <f t="shared" si="1"/>
        <v>0</v>
      </c>
      <c r="G56" s="23" t="s">
        <v>235</v>
      </c>
      <c r="H56" s="23" t="s">
        <v>16</v>
      </c>
      <c r="I56" s="23" t="s">
        <v>17</v>
      </c>
      <c r="J56" s="23">
        <v>1</v>
      </c>
      <c r="K56" s="23" t="s">
        <v>18</v>
      </c>
      <c r="L56" s="23" t="s">
        <v>18</v>
      </c>
      <c r="M56" s="24">
        <v>0</v>
      </c>
    </row>
    <row r="57" spans="1:13">
      <c r="A57" s="22" t="s">
        <v>56</v>
      </c>
      <c r="B57" s="23" t="s">
        <v>77</v>
      </c>
      <c r="C57" s="23" t="s">
        <v>92</v>
      </c>
      <c r="D57" s="23">
        <v>23140</v>
      </c>
      <c r="E57" s="23">
        <f t="shared" si="1"/>
        <v>0</v>
      </c>
      <c r="F57" s="23">
        <f t="shared" si="1"/>
        <v>0</v>
      </c>
      <c r="G57" s="23" t="s">
        <v>235</v>
      </c>
      <c r="H57" s="23" t="s">
        <v>16</v>
      </c>
      <c r="I57" s="23" t="s">
        <v>17</v>
      </c>
      <c r="J57" s="23">
        <v>1</v>
      </c>
      <c r="K57" s="23" t="s">
        <v>18</v>
      </c>
      <c r="L57" s="23" t="s">
        <v>18</v>
      </c>
      <c r="M57" s="24">
        <v>0</v>
      </c>
    </row>
    <row r="58" spans="1:13">
      <c r="A58" s="22" t="s">
        <v>19</v>
      </c>
      <c r="B58" s="23" t="s">
        <v>93</v>
      </c>
      <c r="C58" s="23" t="s">
        <v>94</v>
      </c>
      <c r="D58" s="23">
        <v>14425</v>
      </c>
      <c r="E58" s="23">
        <f t="shared" si="1"/>
        <v>0</v>
      </c>
      <c r="F58" s="23">
        <f t="shared" si="1"/>
        <v>0</v>
      </c>
      <c r="G58" s="23" t="s">
        <v>235</v>
      </c>
      <c r="H58" s="23" t="s">
        <v>16</v>
      </c>
      <c r="I58" s="23" t="s">
        <v>17</v>
      </c>
      <c r="J58" s="23">
        <v>1</v>
      </c>
      <c r="K58" s="23" t="s">
        <v>18</v>
      </c>
      <c r="L58" s="23" t="s">
        <v>18</v>
      </c>
      <c r="M58" s="24">
        <v>0</v>
      </c>
    </row>
    <row r="59" spans="1:13">
      <c r="A59" s="22" t="s">
        <v>19</v>
      </c>
      <c r="B59" s="23" t="s">
        <v>93</v>
      </c>
      <c r="C59" s="23" t="s">
        <v>95</v>
      </c>
      <c r="D59" s="23">
        <v>14508</v>
      </c>
      <c r="E59" s="23">
        <f t="shared" si="1"/>
        <v>0</v>
      </c>
      <c r="F59" s="23">
        <f t="shared" si="1"/>
        <v>0</v>
      </c>
      <c r="G59" s="23" t="s">
        <v>235</v>
      </c>
      <c r="H59" s="23" t="s">
        <v>16</v>
      </c>
      <c r="I59" s="23" t="s">
        <v>17</v>
      </c>
      <c r="J59" s="23">
        <v>1</v>
      </c>
      <c r="K59" s="23" t="s">
        <v>18</v>
      </c>
      <c r="L59" s="23" t="s">
        <v>18</v>
      </c>
      <c r="M59" s="24">
        <v>0</v>
      </c>
    </row>
    <row r="60" spans="1:13">
      <c r="A60" s="22" t="s">
        <v>19</v>
      </c>
      <c r="B60" s="23" t="s">
        <v>93</v>
      </c>
      <c r="C60" s="23" t="s">
        <v>96</v>
      </c>
      <c r="D60" s="23">
        <v>14510</v>
      </c>
      <c r="E60" s="23">
        <f t="shared" si="1"/>
        <v>0</v>
      </c>
      <c r="F60" s="23">
        <f t="shared" si="1"/>
        <v>0</v>
      </c>
      <c r="G60" s="23" t="s">
        <v>235</v>
      </c>
      <c r="H60" s="23" t="s">
        <v>16</v>
      </c>
      <c r="I60" s="23" t="s">
        <v>17</v>
      </c>
      <c r="J60" s="23">
        <v>1</v>
      </c>
      <c r="K60" s="23" t="s">
        <v>18</v>
      </c>
      <c r="L60" s="23" t="s">
        <v>18</v>
      </c>
      <c r="M60" s="24">
        <v>0</v>
      </c>
    </row>
    <row r="61" spans="1:13">
      <c r="A61" s="22" t="s">
        <v>19</v>
      </c>
      <c r="B61" s="23" t="s">
        <v>93</v>
      </c>
      <c r="C61" s="23" t="s">
        <v>97</v>
      </c>
      <c r="D61" s="23">
        <v>14513</v>
      </c>
      <c r="E61" s="23">
        <f t="shared" si="1"/>
        <v>0</v>
      </c>
      <c r="F61" s="23">
        <f t="shared" si="1"/>
        <v>0</v>
      </c>
      <c r="G61" s="23" t="s">
        <v>235</v>
      </c>
      <c r="H61" s="23" t="s">
        <v>16</v>
      </c>
      <c r="I61" s="23" t="s">
        <v>17</v>
      </c>
      <c r="J61" s="23">
        <v>1</v>
      </c>
      <c r="K61" s="23" t="s">
        <v>18</v>
      </c>
      <c r="L61" s="23" t="s">
        <v>18</v>
      </c>
      <c r="M61" s="24">
        <v>0</v>
      </c>
    </row>
    <row r="62" spans="1:13">
      <c r="A62" s="22" t="s">
        <v>19</v>
      </c>
      <c r="B62" s="23" t="s">
        <v>93</v>
      </c>
      <c r="C62" s="23" t="s">
        <v>98</v>
      </c>
      <c r="D62" s="23">
        <v>14549</v>
      </c>
      <c r="E62" s="23">
        <f t="shared" si="1"/>
        <v>0</v>
      </c>
      <c r="F62" s="23">
        <f t="shared" si="1"/>
        <v>0</v>
      </c>
      <c r="G62" s="23" t="s">
        <v>235</v>
      </c>
      <c r="H62" s="23" t="s">
        <v>16</v>
      </c>
      <c r="I62" s="23" t="s">
        <v>17</v>
      </c>
      <c r="J62" s="23">
        <v>1</v>
      </c>
      <c r="K62" s="23" t="s">
        <v>18</v>
      </c>
      <c r="L62" s="23" t="s">
        <v>18</v>
      </c>
      <c r="M62" s="24">
        <v>0</v>
      </c>
    </row>
    <row r="63" spans="1:13">
      <c r="A63" s="22" t="s">
        <v>19</v>
      </c>
      <c r="B63" s="23" t="s">
        <v>93</v>
      </c>
      <c r="C63" s="23" t="s">
        <v>99</v>
      </c>
      <c r="D63" s="23">
        <v>14802</v>
      </c>
      <c r="E63" s="23">
        <f t="shared" si="1"/>
        <v>0</v>
      </c>
      <c r="F63" s="23">
        <f t="shared" si="1"/>
        <v>0</v>
      </c>
      <c r="G63" s="23" t="s">
        <v>235</v>
      </c>
      <c r="H63" s="23" t="s">
        <v>16</v>
      </c>
      <c r="I63" s="23" t="s">
        <v>17</v>
      </c>
      <c r="J63" s="23">
        <v>1</v>
      </c>
      <c r="K63" s="23" t="s">
        <v>18</v>
      </c>
      <c r="L63" s="23" t="s">
        <v>18</v>
      </c>
      <c r="M63" s="24">
        <v>0</v>
      </c>
    </row>
    <row r="64" spans="1:13">
      <c r="A64" s="22" t="s">
        <v>19</v>
      </c>
      <c r="B64" s="23" t="s">
        <v>93</v>
      </c>
      <c r="C64" s="23" t="s">
        <v>100</v>
      </c>
      <c r="D64" s="23">
        <v>14805</v>
      </c>
      <c r="E64" s="23">
        <f t="shared" si="1"/>
        <v>0</v>
      </c>
      <c r="F64" s="23">
        <f t="shared" si="1"/>
        <v>0</v>
      </c>
      <c r="G64" s="23" t="s">
        <v>235</v>
      </c>
      <c r="H64" s="23" t="s">
        <v>16</v>
      </c>
      <c r="I64" s="23" t="s">
        <v>17</v>
      </c>
      <c r="J64" s="23">
        <v>1</v>
      </c>
      <c r="K64" s="23" t="s">
        <v>18</v>
      </c>
      <c r="L64" s="23" t="s">
        <v>18</v>
      </c>
      <c r="M64" s="24">
        <v>0</v>
      </c>
    </row>
    <row r="65" spans="1:13">
      <c r="A65" s="22" t="s">
        <v>19</v>
      </c>
      <c r="B65" s="23" t="s">
        <v>93</v>
      </c>
      <c r="C65" s="23" t="s">
        <v>101</v>
      </c>
      <c r="D65" s="23">
        <v>14845</v>
      </c>
      <c r="E65" s="23">
        <f t="shared" si="1"/>
        <v>0</v>
      </c>
      <c r="F65" s="23">
        <f t="shared" si="1"/>
        <v>0</v>
      </c>
      <c r="G65" s="23" t="s">
        <v>235</v>
      </c>
      <c r="H65" s="23" t="s">
        <v>16</v>
      </c>
      <c r="I65" s="23" t="s">
        <v>17</v>
      </c>
      <c r="J65" s="23">
        <v>1</v>
      </c>
      <c r="K65" s="23" t="s">
        <v>18</v>
      </c>
      <c r="L65" s="23" t="s">
        <v>18</v>
      </c>
      <c r="M65" s="24">
        <v>0</v>
      </c>
    </row>
    <row r="66" spans="1:13">
      <c r="A66" s="22" t="s">
        <v>19</v>
      </c>
      <c r="B66" s="23" t="s">
        <v>93</v>
      </c>
      <c r="C66" s="23" t="s">
        <v>102</v>
      </c>
      <c r="D66" s="23">
        <v>14926</v>
      </c>
      <c r="E66" s="23">
        <f t="shared" si="1"/>
        <v>0</v>
      </c>
      <c r="F66" s="23">
        <f t="shared" si="1"/>
        <v>0</v>
      </c>
      <c r="G66" s="23" t="s">
        <v>235</v>
      </c>
      <c r="H66" s="23" t="s">
        <v>16</v>
      </c>
      <c r="I66" s="23" t="s">
        <v>17</v>
      </c>
      <c r="J66" s="23">
        <v>1</v>
      </c>
      <c r="K66" s="23" t="s">
        <v>18</v>
      </c>
      <c r="L66" s="23" t="s">
        <v>18</v>
      </c>
      <c r="M66" s="24">
        <v>0</v>
      </c>
    </row>
    <row r="67" spans="1:13">
      <c r="A67" s="22" t="s">
        <v>19</v>
      </c>
      <c r="B67" s="23" t="s">
        <v>93</v>
      </c>
      <c r="C67" s="23" t="s">
        <v>103</v>
      </c>
      <c r="D67" s="23">
        <v>18824</v>
      </c>
      <c r="E67" s="23">
        <f t="shared" si="1"/>
        <v>0</v>
      </c>
      <c r="F67" s="23">
        <f t="shared" si="1"/>
        <v>0</v>
      </c>
      <c r="G67" s="23" t="s">
        <v>235</v>
      </c>
      <c r="H67" s="23" t="s">
        <v>16</v>
      </c>
      <c r="I67" s="23" t="s">
        <v>17</v>
      </c>
      <c r="J67" s="23">
        <v>1</v>
      </c>
      <c r="K67" s="23" t="s">
        <v>18</v>
      </c>
      <c r="L67" s="23" t="s">
        <v>18</v>
      </c>
      <c r="M67" s="24">
        <v>0</v>
      </c>
    </row>
    <row r="68" spans="1:13">
      <c r="A68" s="22" t="s">
        <v>19</v>
      </c>
      <c r="B68" s="23" t="s">
        <v>93</v>
      </c>
      <c r="C68" s="23" t="s">
        <v>104</v>
      </c>
      <c r="D68" s="23">
        <v>15190</v>
      </c>
      <c r="E68" s="23">
        <f t="shared" si="1"/>
        <v>0</v>
      </c>
      <c r="F68" s="23">
        <f t="shared" si="1"/>
        <v>0</v>
      </c>
      <c r="G68" s="23" t="s">
        <v>235</v>
      </c>
      <c r="H68" s="23" t="s">
        <v>16</v>
      </c>
      <c r="I68" s="23" t="s">
        <v>17</v>
      </c>
      <c r="J68" s="23">
        <v>1</v>
      </c>
      <c r="K68" s="23" t="s">
        <v>18</v>
      </c>
      <c r="L68" s="23" t="s">
        <v>18</v>
      </c>
      <c r="M68" s="24">
        <v>0</v>
      </c>
    </row>
    <row r="69" spans="1:13">
      <c r="A69" s="22" t="s">
        <v>19</v>
      </c>
      <c r="B69" s="23" t="s">
        <v>93</v>
      </c>
      <c r="C69" s="23" t="s">
        <v>105</v>
      </c>
      <c r="D69" s="23">
        <v>15377</v>
      </c>
      <c r="E69" s="23">
        <f t="shared" si="1"/>
        <v>0</v>
      </c>
      <c r="F69" s="23">
        <f t="shared" si="1"/>
        <v>0</v>
      </c>
      <c r="G69" s="23" t="s">
        <v>235</v>
      </c>
      <c r="H69" s="23" t="s">
        <v>16</v>
      </c>
      <c r="I69" s="23" t="s">
        <v>17</v>
      </c>
      <c r="J69" s="23">
        <v>1</v>
      </c>
      <c r="K69" s="23" t="s">
        <v>18</v>
      </c>
      <c r="L69" s="23" t="s">
        <v>18</v>
      </c>
      <c r="M69" s="24">
        <v>0</v>
      </c>
    </row>
    <row r="70" spans="1:13">
      <c r="A70" s="22" t="s">
        <v>19</v>
      </c>
      <c r="B70" s="23" t="s">
        <v>93</v>
      </c>
      <c r="C70" s="23" t="s">
        <v>106</v>
      </c>
      <c r="D70" s="23">
        <v>15406</v>
      </c>
      <c r="E70" s="23">
        <f t="shared" si="1"/>
        <v>0</v>
      </c>
      <c r="F70" s="23">
        <f t="shared" si="1"/>
        <v>0</v>
      </c>
      <c r="G70" s="23" t="s">
        <v>235</v>
      </c>
      <c r="H70" s="23" t="s">
        <v>16</v>
      </c>
      <c r="I70" s="23" t="s">
        <v>17</v>
      </c>
      <c r="J70" s="23">
        <v>1</v>
      </c>
      <c r="K70" s="23" t="s">
        <v>18</v>
      </c>
      <c r="L70" s="23" t="s">
        <v>18</v>
      </c>
      <c r="M70" s="24">
        <v>0</v>
      </c>
    </row>
    <row r="71" spans="1:13">
      <c r="A71" s="22" t="s">
        <v>19</v>
      </c>
      <c r="B71" s="23" t="s">
        <v>93</v>
      </c>
      <c r="C71" s="23" t="s">
        <v>107</v>
      </c>
      <c r="D71" s="23">
        <v>15489</v>
      </c>
      <c r="E71" s="23">
        <f t="shared" si="1"/>
        <v>0</v>
      </c>
      <c r="F71" s="23">
        <f t="shared" si="1"/>
        <v>0</v>
      </c>
      <c r="G71" s="23" t="s">
        <v>235</v>
      </c>
      <c r="H71" s="23" t="s">
        <v>16</v>
      </c>
      <c r="I71" s="23" t="s">
        <v>17</v>
      </c>
      <c r="J71" s="23">
        <v>1</v>
      </c>
      <c r="K71" s="23" t="s">
        <v>18</v>
      </c>
      <c r="L71" s="23" t="s">
        <v>18</v>
      </c>
      <c r="M71" s="24">
        <v>0</v>
      </c>
    </row>
    <row r="72" spans="1:13">
      <c r="A72" s="22" t="s">
        <v>19</v>
      </c>
      <c r="B72" s="23" t="s">
        <v>93</v>
      </c>
      <c r="C72" s="23" t="s">
        <v>108</v>
      </c>
      <c r="D72" s="23">
        <v>15654</v>
      </c>
      <c r="E72" s="23">
        <f t="shared" si="1"/>
        <v>0</v>
      </c>
      <c r="F72" s="23">
        <f t="shared" si="1"/>
        <v>0</v>
      </c>
      <c r="G72" s="23" t="s">
        <v>235</v>
      </c>
      <c r="H72" s="23" t="s">
        <v>16</v>
      </c>
      <c r="I72" s="23" t="s">
        <v>17</v>
      </c>
      <c r="J72" s="23">
        <v>1</v>
      </c>
      <c r="K72" s="23" t="s">
        <v>18</v>
      </c>
      <c r="L72" s="23" t="s">
        <v>18</v>
      </c>
      <c r="M72" s="24">
        <v>0</v>
      </c>
    </row>
    <row r="73" spans="1:13">
      <c r="A73" s="22" t="s">
        <v>19</v>
      </c>
      <c r="B73" s="23" t="s">
        <v>93</v>
      </c>
      <c r="C73" s="23" t="s">
        <v>109</v>
      </c>
      <c r="D73" s="23">
        <v>25155</v>
      </c>
      <c r="E73" s="23">
        <f t="shared" si="1"/>
        <v>0</v>
      </c>
      <c r="F73" s="23">
        <f t="shared" si="1"/>
        <v>0</v>
      </c>
      <c r="G73" s="23" t="s">
        <v>235</v>
      </c>
      <c r="H73" s="23" t="s">
        <v>16</v>
      </c>
      <c r="I73" s="23" t="s">
        <v>17</v>
      </c>
      <c r="J73" s="23">
        <v>1</v>
      </c>
      <c r="K73" s="23" t="s">
        <v>18</v>
      </c>
      <c r="L73" s="23" t="s">
        <v>18</v>
      </c>
      <c r="M73" s="24">
        <v>0</v>
      </c>
    </row>
    <row r="74" spans="1:13">
      <c r="A74" s="22" t="s">
        <v>19</v>
      </c>
      <c r="B74" s="23" t="s">
        <v>110</v>
      </c>
      <c r="C74" s="23" t="s">
        <v>111</v>
      </c>
      <c r="D74" s="23">
        <v>14559</v>
      </c>
      <c r="E74" s="23">
        <f t="shared" si="1"/>
        <v>0</v>
      </c>
      <c r="F74" s="23">
        <f t="shared" si="1"/>
        <v>0</v>
      </c>
      <c r="G74" s="23" t="s">
        <v>235</v>
      </c>
      <c r="H74" s="23" t="s">
        <v>16</v>
      </c>
      <c r="I74" s="23" t="s">
        <v>17</v>
      </c>
      <c r="J74" s="23">
        <v>1</v>
      </c>
      <c r="K74" s="23" t="s">
        <v>18</v>
      </c>
      <c r="L74" s="23" t="s">
        <v>18</v>
      </c>
      <c r="M74" s="24">
        <v>0</v>
      </c>
    </row>
    <row r="75" spans="1:13">
      <c r="A75" s="22" t="s">
        <v>19</v>
      </c>
      <c r="B75" s="23" t="s">
        <v>110</v>
      </c>
      <c r="C75" s="23" t="s">
        <v>112</v>
      </c>
      <c r="D75" s="23">
        <v>14668</v>
      </c>
      <c r="E75" s="23">
        <f t="shared" si="1"/>
        <v>0</v>
      </c>
      <c r="F75" s="23">
        <f t="shared" si="1"/>
        <v>0</v>
      </c>
      <c r="G75" s="23" t="s">
        <v>235</v>
      </c>
      <c r="H75" s="23" t="s">
        <v>16</v>
      </c>
      <c r="I75" s="23" t="s">
        <v>17</v>
      </c>
      <c r="J75" s="23">
        <v>1</v>
      </c>
      <c r="K75" s="23" t="s">
        <v>18</v>
      </c>
      <c r="L75" s="23" t="s">
        <v>18</v>
      </c>
      <c r="M75" s="24">
        <v>0</v>
      </c>
    </row>
    <row r="76" spans="1:13">
      <c r="A76" s="22" t="s">
        <v>19</v>
      </c>
      <c r="B76" s="23" t="s">
        <v>110</v>
      </c>
      <c r="C76" s="23" t="s">
        <v>113</v>
      </c>
      <c r="D76" s="23">
        <v>16683</v>
      </c>
      <c r="E76" s="23">
        <f t="shared" si="1"/>
        <v>0</v>
      </c>
      <c r="F76" s="23">
        <f t="shared" si="1"/>
        <v>0</v>
      </c>
      <c r="G76" s="23" t="s">
        <v>235</v>
      </c>
      <c r="H76" s="23" t="s">
        <v>16</v>
      </c>
      <c r="I76" s="23" t="s">
        <v>17</v>
      </c>
      <c r="J76" s="23">
        <v>1</v>
      </c>
      <c r="K76" s="23" t="s">
        <v>18</v>
      </c>
      <c r="L76" s="23" t="s">
        <v>18</v>
      </c>
      <c r="M76" s="24">
        <v>0</v>
      </c>
    </row>
    <row r="77" spans="1:13">
      <c r="A77" s="22" t="s">
        <v>19</v>
      </c>
      <c r="B77" s="23" t="s">
        <v>110</v>
      </c>
      <c r="C77" s="23" t="s">
        <v>114</v>
      </c>
      <c r="D77" s="23">
        <v>17191</v>
      </c>
      <c r="E77" s="23">
        <f t="shared" si="1"/>
        <v>0</v>
      </c>
      <c r="F77" s="23">
        <f t="shared" si="1"/>
        <v>0</v>
      </c>
      <c r="G77" s="23" t="s">
        <v>235</v>
      </c>
      <c r="H77" s="23" t="s">
        <v>16</v>
      </c>
      <c r="I77" s="23" t="s">
        <v>17</v>
      </c>
      <c r="J77" s="23">
        <v>1</v>
      </c>
      <c r="K77" s="23" t="s">
        <v>18</v>
      </c>
      <c r="L77" s="23" t="s">
        <v>18</v>
      </c>
      <c r="M77" s="24">
        <v>0</v>
      </c>
    </row>
    <row r="78" spans="1:13">
      <c r="A78" s="22" t="s">
        <v>19</v>
      </c>
      <c r="B78" s="23" t="s">
        <v>110</v>
      </c>
      <c r="C78" s="23" t="s">
        <v>115</v>
      </c>
      <c r="D78" s="23">
        <v>16409</v>
      </c>
      <c r="E78" s="23">
        <f t="shared" si="1"/>
        <v>0</v>
      </c>
      <c r="F78" s="23">
        <f t="shared" si="1"/>
        <v>0</v>
      </c>
      <c r="G78" s="23" t="s">
        <v>235</v>
      </c>
      <c r="H78" s="23" t="s">
        <v>16</v>
      </c>
      <c r="I78" s="23" t="s">
        <v>17</v>
      </c>
      <c r="J78" s="23">
        <v>1</v>
      </c>
      <c r="K78" s="23" t="s">
        <v>18</v>
      </c>
      <c r="L78" s="23" t="s">
        <v>18</v>
      </c>
      <c r="M78" s="24">
        <v>0</v>
      </c>
    </row>
    <row r="79" spans="1:13">
      <c r="A79" s="22" t="s">
        <v>19</v>
      </c>
      <c r="B79" s="23" t="s">
        <v>110</v>
      </c>
      <c r="C79" s="23" t="s">
        <v>116</v>
      </c>
      <c r="D79" s="23">
        <v>15651</v>
      </c>
      <c r="E79" s="23">
        <f t="shared" si="1"/>
        <v>0</v>
      </c>
      <c r="F79" s="23">
        <f t="shared" si="1"/>
        <v>0</v>
      </c>
      <c r="G79" s="23" t="s">
        <v>235</v>
      </c>
      <c r="H79" s="23" t="s">
        <v>16</v>
      </c>
      <c r="I79" s="23" t="s">
        <v>17</v>
      </c>
      <c r="J79" s="23">
        <v>1</v>
      </c>
      <c r="K79" s="23" t="s">
        <v>18</v>
      </c>
      <c r="L79" s="23" t="s">
        <v>18</v>
      </c>
      <c r="M79" s="24">
        <v>0</v>
      </c>
    </row>
    <row r="80" spans="1:13">
      <c r="A80" s="22" t="s">
        <v>19</v>
      </c>
      <c r="B80" s="23" t="s">
        <v>110</v>
      </c>
      <c r="C80" s="23" t="s">
        <v>117</v>
      </c>
      <c r="D80" s="23">
        <v>16403</v>
      </c>
      <c r="E80" s="23">
        <f t="shared" si="1"/>
        <v>0</v>
      </c>
      <c r="F80" s="23">
        <f t="shared" si="1"/>
        <v>0</v>
      </c>
      <c r="G80" s="23" t="s">
        <v>235</v>
      </c>
      <c r="H80" s="23" t="s">
        <v>16</v>
      </c>
      <c r="I80" s="23" t="s">
        <v>17</v>
      </c>
      <c r="J80" s="23">
        <v>1</v>
      </c>
      <c r="K80" s="23" t="s">
        <v>18</v>
      </c>
      <c r="L80" s="23" t="s">
        <v>18</v>
      </c>
      <c r="M80" s="24">
        <v>0</v>
      </c>
    </row>
    <row r="81" spans="1:13">
      <c r="A81" s="22" t="s">
        <v>19</v>
      </c>
      <c r="B81" s="23" t="s">
        <v>20</v>
      </c>
      <c r="C81" s="23" t="s">
        <v>118</v>
      </c>
      <c r="D81" s="23">
        <v>14836</v>
      </c>
      <c r="E81" s="23">
        <f t="shared" si="1"/>
        <v>0</v>
      </c>
      <c r="F81" s="23">
        <f t="shared" si="1"/>
        <v>0</v>
      </c>
      <c r="G81" s="23" t="s">
        <v>235</v>
      </c>
      <c r="H81" s="23" t="s">
        <v>16</v>
      </c>
      <c r="I81" s="23" t="s">
        <v>17</v>
      </c>
      <c r="J81" s="23">
        <v>1</v>
      </c>
      <c r="K81" s="23" t="s">
        <v>18</v>
      </c>
      <c r="L81" s="23" t="s">
        <v>18</v>
      </c>
      <c r="M81" s="24">
        <v>0</v>
      </c>
    </row>
    <row r="82" spans="1:13">
      <c r="A82" s="22" t="s">
        <v>19</v>
      </c>
      <c r="B82" s="23" t="s">
        <v>20</v>
      </c>
      <c r="C82" s="23" t="s">
        <v>119</v>
      </c>
      <c r="D82" s="23">
        <v>14924</v>
      </c>
      <c r="E82" s="23">
        <f t="shared" si="1"/>
        <v>0</v>
      </c>
      <c r="F82" s="23">
        <f t="shared" si="1"/>
        <v>0</v>
      </c>
      <c r="G82" s="23" t="s">
        <v>235</v>
      </c>
      <c r="H82" s="23" t="s">
        <v>16</v>
      </c>
      <c r="I82" s="23" t="s">
        <v>17</v>
      </c>
      <c r="J82" s="23">
        <v>1</v>
      </c>
      <c r="K82" s="23" t="s">
        <v>18</v>
      </c>
      <c r="L82" s="23" t="s">
        <v>18</v>
      </c>
      <c r="M82" s="24">
        <v>0</v>
      </c>
    </row>
    <row r="83" spans="1:13">
      <c r="A83" s="22" t="s">
        <v>19</v>
      </c>
      <c r="B83" s="23" t="s">
        <v>20</v>
      </c>
      <c r="C83" s="23" t="s">
        <v>120</v>
      </c>
      <c r="D83" s="23">
        <v>16391</v>
      </c>
      <c r="E83" s="23">
        <f t="shared" si="1"/>
        <v>0</v>
      </c>
      <c r="F83" s="23">
        <f t="shared" si="1"/>
        <v>0</v>
      </c>
      <c r="G83" s="23" t="s">
        <v>235</v>
      </c>
      <c r="H83" s="23" t="s">
        <v>16</v>
      </c>
      <c r="I83" s="23" t="s">
        <v>17</v>
      </c>
      <c r="J83" s="23">
        <v>1</v>
      </c>
      <c r="K83" s="23" t="s">
        <v>18</v>
      </c>
      <c r="L83" s="23" t="s">
        <v>18</v>
      </c>
      <c r="M83" s="24">
        <v>0</v>
      </c>
    </row>
    <row r="84" spans="1:13">
      <c r="A84" s="22" t="s">
        <v>19</v>
      </c>
      <c r="B84" s="23" t="s">
        <v>20</v>
      </c>
      <c r="C84" s="23" t="s">
        <v>21</v>
      </c>
      <c r="D84" s="23">
        <v>15398</v>
      </c>
      <c r="E84" s="23">
        <f t="shared" si="1"/>
        <v>0</v>
      </c>
      <c r="F84" s="23">
        <f t="shared" si="1"/>
        <v>0</v>
      </c>
      <c r="G84" s="23" t="s">
        <v>235</v>
      </c>
      <c r="H84" s="23" t="s">
        <v>16</v>
      </c>
      <c r="I84" s="23" t="s">
        <v>17</v>
      </c>
      <c r="J84" s="23">
        <v>1</v>
      </c>
      <c r="K84" s="23" t="s">
        <v>18</v>
      </c>
      <c r="L84" s="23" t="s">
        <v>18</v>
      </c>
      <c r="M84" s="24">
        <v>0</v>
      </c>
    </row>
    <row r="85" spans="1:13">
      <c r="A85" s="22" t="s">
        <v>19</v>
      </c>
      <c r="B85" s="23" t="s">
        <v>20</v>
      </c>
      <c r="C85" s="23" t="s">
        <v>121</v>
      </c>
      <c r="D85" s="23">
        <v>16682</v>
      </c>
      <c r="E85" s="23">
        <f t="shared" si="1"/>
        <v>0</v>
      </c>
      <c r="F85" s="23">
        <f t="shared" si="1"/>
        <v>0</v>
      </c>
      <c r="G85" s="23" t="s">
        <v>235</v>
      </c>
      <c r="H85" s="23" t="s">
        <v>16</v>
      </c>
      <c r="I85" s="23" t="s">
        <v>17</v>
      </c>
      <c r="J85" s="23">
        <v>1</v>
      </c>
      <c r="K85" s="23" t="s">
        <v>18</v>
      </c>
      <c r="L85" s="23" t="s">
        <v>18</v>
      </c>
      <c r="M85" s="24">
        <v>0</v>
      </c>
    </row>
    <row r="86" spans="1:13">
      <c r="A86" s="22" t="s">
        <v>19</v>
      </c>
      <c r="B86" s="23" t="s">
        <v>122</v>
      </c>
      <c r="C86" s="23" t="s">
        <v>123</v>
      </c>
      <c r="D86" s="23">
        <v>14431</v>
      </c>
      <c r="E86" s="23">
        <f t="shared" si="1"/>
        <v>0</v>
      </c>
      <c r="F86" s="23">
        <f t="shared" si="1"/>
        <v>0</v>
      </c>
      <c r="G86" s="23" t="s">
        <v>235</v>
      </c>
      <c r="H86" s="23" t="s">
        <v>16</v>
      </c>
      <c r="I86" s="23" t="s">
        <v>17</v>
      </c>
      <c r="J86" s="23">
        <v>1</v>
      </c>
      <c r="K86" s="23" t="s">
        <v>18</v>
      </c>
      <c r="L86" s="23" t="s">
        <v>18</v>
      </c>
      <c r="M86" s="24">
        <v>0</v>
      </c>
    </row>
    <row r="87" spans="1:13">
      <c r="A87" s="22" t="s">
        <v>19</v>
      </c>
      <c r="B87" s="23" t="s">
        <v>122</v>
      </c>
      <c r="C87" s="23" t="s">
        <v>124</v>
      </c>
      <c r="D87" s="23">
        <v>16413</v>
      </c>
      <c r="E87" s="23">
        <f t="shared" si="1"/>
        <v>0</v>
      </c>
      <c r="F87" s="23">
        <f t="shared" si="1"/>
        <v>0</v>
      </c>
      <c r="G87" s="23" t="s">
        <v>235</v>
      </c>
      <c r="H87" s="23" t="s">
        <v>16</v>
      </c>
      <c r="I87" s="23" t="s">
        <v>17</v>
      </c>
      <c r="J87" s="23">
        <v>1</v>
      </c>
      <c r="K87" s="23" t="s">
        <v>18</v>
      </c>
      <c r="L87" s="23" t="s">
        <v>18</v>
      </c>
      <c r="M87" s="24">
        <v>0</v>
      </c>
    </row>
    <row r="88" spans="1:13">
      <c r="A88" s="22" t="s">
        <v>19</v>
      </c>
      <c r="B88" s="23" t="s">
        <v>122</v>
      </c>
      <c r="C88" s="23" t="s">
        <v>125</v>
      </c>
      <c r="D88" s="23">
        <v>15212</v>
      </c>
      <c r="E88" s="23">
        <f t="shared" si="1"/>
        <v>0</v>
      </c>
      <c r="F88" s="23">
        <f t="shared" si="1"/>
        <v>0</v>
      </c>
      <c r="G88" s="23" t="s">
        <v>235</v>
      </c>
      <c r="H88" s="23" t="s">
        <v>16</v>
      </c>
      <c r="I88" s="23" t="s">
        <v>17</v>
      </c>
      <c r="J88" s="23">
        <v>1</v>
      </c>
      <c r="K88" s="23" t="s">
        <v>18</v>
      </c>
      <c r="L88" s="23" t="s">
        <v>18</v>
      </c>
      <c r="M88" s="24">
        <v>0</v>
      </c>
    </row>
    <row r="89" spans="1:13">
      <c r="A89" s="22" t="s">
        <v>19</v>
      </c>
      <c r="B89" s="23" t="s">
        <v>122</v>
      </c>
      <c r="C89" s="23" t="s">
        <v>126</v>
      </c>
      <c r="D89" s="23">
        <v>15370</v>
      </c>
      <c r="E89" s="23">
        <f t="shared" si="1"/>
        <v>0</v>
      </c>
      <c r="F89" s="23">
        <f t="shared" si="1"/>
        <v>0</v>
      </c>
      <c r="G89" s="23" t="s">
        <v>235</v>
      </c>
      <c r="H89" s="23" t="s">
        <v>16</v>
      </c>
      <c r="I89" s="23" t="s">
        <v>17</v>
      </c>
      <c r="J89" s="23">
        <v>1</v>
      </c>
      <c r="K89" s="23" t="s">
        <v>18</v>
      </c>
      <c r="L89" s="23" t="s">
        <v>18</v>
      </c>
      <c r="M89" s="24">
        <v>0</v>
      </c>
    </row>
    <row r="90" spans="1:13">
      <c r="A90" s="22" t="s">
        <v>19</v>
      </c>
      <c r="B90" s="23" t="s">
        <v>122</v>
      </c>
      <c r="C90" s="23" t="s">
        <v>127</v>
      </c>
      <c r="D90" s="23">
        <v>15509</v>
      </c>
      <c r="E90" s="23">
        <f t="shared" si="1"/>
        <v>0</v>
      </c>
      <c r="F90" s="23">
        <f t="shared" si="1"/>
        <v>0</v>
      </c>
      <c r="G90" s="23" t="s">
        <v>235</v>
      </c>
      <c r="H90" s="23" t="s">
        <v>16</v>
      </c>
      <c r="I90" s="23" t="s">
        <v>17</v>
      </c>
      <c r="J90" s="23">
        <v>1</v>
      </c>
      <c r="K90" s="23" t="s">
        <v>18</v>
      </c>
      <c r="L90" s="23" t="s">
        <v>18</v>
      </c>
      <c r="M90" s="24">
        <v>0</v>
      </c>
    </row>
    <row r="91" spans="1:13">
      <c r="A91" s="22" t="s">
        <v>19</v>
      </c>
      <c r="B91" s="23" t="s">
        <v>122</v>
      </c>
      <c r="C91" s="23" t="s">
        <v>128</v>
      </c>
      <c r="D91" s="23">
        <v>15635</v>
      </c>
      <c r="E91" s="23">
        <f t="shared" si="1"/>
        <v>0</v>
      </c>
      <c r="F91" s="23">
        <f t="shared" si="1"/>
        <v>0</v>
      </c>
      <c r="G91" s="23" t="s">
        <v>235</v>
      </c>
      <c r="H91" s="23" t="s">
        <v>16</v>
      </c>
      <c r="I91" s="23" t="s">
        <v>17</v>
      </c>
      <c r="J91" s="23">
        <v>1</v>
      </c>
      <c r="K91" s="23" t="s">
        <v>18</v>
      </c>
      <c r="L91" s="23" t="s">
        <v>18</v>
      </c>
      <c r="M91" s="24">
        <v>0</v>
      </c>
    </row>
    <row r="92" spans="1:13">
      <c r="A92" s="22" t="s">
        <v>19</v>
      </c>
      <c r="B92" s="23" t="s">
        <v>122</v>
      </c>
      <c r="C92" s="23" t="s">
        <v>129</v>
      </c>
      <c r="D92" s="23">
        <v>16820</v>
      </c>
      <c r="E92" s="23">
        <f t="shared" si="1"/>
        <v>0</v>
      </c>
      <c r="F92" s="23">
        <f t="shared" si="1"/>
        <v>0</v>
      </c>
      <c r="G92" s="23" t="s">
        <v>235</v>
      </c>
      <c r="H92" s="23" t="s">
        <v>16</v>
      </c>
      <c r="I92" s="23" t="s">
        <v>17</v>
      </c>
      <c r="J92" s="23">
        <v>1</v>
      </c>
      <c r="K92" s="23" t="s">
        <v>18</v>
      </c>
      <c r="L92" s="23" t="s">
        <v>18</v>
      </c>
      <c r="M92" s="24">
        <v>0</v>
      </c>
    </row>
    <row r="93" spans="1:13">
      <c r="A93" s="22" t="s">
        <v>19</v>
      </c>
      <c r="B93" s="23" t="s">
        <v>130</v>
      </c>
      <c r="C93" s="23" t="s">
        <v>131</v>
      </c>
      <c r="D93" s="23">
        <v>15762</v>
      </c>
      <c r="E93" s="23">
        <f t="shared" si="1"/>
        <v>0</v>
      </c>
      <c r="F93" s="23">
        <f t="shared" si="1"/>
        <v>0</v>
      </c>
      <c r="G93" s="23" t="s">
        <v>235</v>
      </c>
      <c r="H93" s="23" t="s">
        <v>16</v>
      </c>
      <c r="I93" s="23" t="s">
        <v>17</v>
      </c>
      <c r="J93" s="23">
        <v>1</v>
      </c>
      <c r="K93" s="23" t="s">
        <v>18</v>
      </c>
      <c r="L93" s="23" t="s">
        <v>18</v>
      </c>
      <c r="M93" s="24">
        <v>0</v>
      </c>
    </row>
    <row r="94" spans="1:13">
      <c r="A94" s="22" t="s">
        <v>19</v>
      </c>
      <c r="B94" s="23" t="s">
        <v>130</v>
      </c>
      <c r="C94" s="23" t="s">
        <v>132</v>
      </c>
      <c r="D94" s="23">
        <v>14551</v>
      </c>
      <c r="E94" s="23">
        <f t="shared" si="1"/>
        <v>0</v>
      </c>
      <c r="F94" s="23">
        <f t="shared" si="1"/>
        <v>0</v>
      </c>
      <c r="G94" s="23" t="s">
        <v>235</v>
      </c>
      <c r="H94" s="23" t="s">
        <v>16</v>
      </c>
      <c r="I94" s="23" t="s">
        <v>17</v>
      </c>
      <c r="J94" s="23">
        <v>1</v>
      </c>
      <c r="K94" s="23" t="s">
        <v>18</v>
      </c>
      <c r="L94" s="23" t="s">
        <v>18</v>
      </c>
      <c r="M94" s="24">
        <v>0</v>
      </c>
    </row>
    <row r="95" spans="1:13">
      <c r="A95" s="22" t="s">
        <v>19</v>
      </c>
      <c r="B95" s="23" t="s">
        <v>130</v>
      </c>
      <c r="C95" s="23" t="s">
        <v>133</v>
      </c>
      <c r="D95" s="23">
        <v>14550</v>
      </c>
      <c r="E95" s="23">
        <f t="shared" si="1"/>
        <v>0</v>
      </c>
      <c r="F95" s="23">
        <f t="shared" si="1"/>
        <v>0</v>
      </c>
      <c r="G95" s="23" t="s">
        <v>235</v>
      </c>
      <c r="H95" s="23" t="s">
        <v>16</v>
      </c>
      <c r="I95" s="23" t="s">
        <v>17</v>
      </c>
      <c r="J95" s="23">
        <v>1</v>
      </c>
      <c r="K95" s="23" t="s">
        <v>18</v>
      </c>
      <c r="L95" s="23" t="s">
        <v>18</v>
      </c>
      <c r="M95" s="24">
        <v>0</v>
      </c>
    </row>
    <row r="96" spans="1:13">
      <c r="A96" s="22" t="s">
        <v>19</v>
      </c>
      <c r="B96" s="23" t="s">
        <v>130</v>
      </c>
      <c r="C96" s="23" t="s">
        <v>134</v>
      </c>
      <c r="D96" s="23">
        <v>14801</v>
      </c>
      <c r="E96" s="23">
        <f t="shared" si="1"/>
        <v>0</v>
      </c>
      <c r="F96" s="23">
        <f t="shared" si="1"/>
        <v>0</v>
      </c>
      <c r="G96" s="23" t="s">
        <v>235</v>
      </c>
      <c r="H96" s="23" t="s">
        <v>16</v>
      </c>
      <c r="I96" s="23" t="s">
        <v>17</v>
      </c>
      <c r="J96" s="23">
        <v>1</v>
      </c>
      <c r="K96" s="23" t="s">
        <v>18</v>
      </c>
      <c r="L96" s="23" t="s">
        <v>18</v>
      </c>
      <c r="M96" s="24">
        <v>0</v>
      </c>
    </row>
    <row r="97" spans="1:13">
      <c r="A97" s="22" t="s">
        <v>19</v>
      </c>
      <c r="B97" s="23" t="s">
        <v>130</v>
      </c>
      <c r="C97" s="23" t="s">
        <v>135</v>
      </c>
      <c r="D97" s="23">
        <v>17821</v>
      </c>
      <c r="E97" s="23">
        <f t="shared" si="1"/>
        <v>0</v>
      </c>
      <c r="F97" s="23">
        <f t="shared" si="1"/>
        <v>0</v>
      </c>
      <c r="G97" s="23" t="s">
        <v>235</v>
      </c>
      <c r="H97" s="23" t="s">
        <v>16</v>
      </c>
      <c r="I97" s="23" t="s">
        <v>17</v>
      </c>
      <c r="J97" s="23">
        <v>1</v>
      </c>
      <c r="K97" s="23" t="s">
        <v>18</v>
      </c>
      <c r="L97" s="23" t="s">
        <v>18</v>
      </c>
      <c r="M97" s="24">
        <v>0</v>
      </c>
    </row>
    <row r="98" spans="1:13">
      <c r="A98" s="22" t="s">
        <v>19</v>
      </c>
      <c r="B98" s="23" t="s">
        <v>130</v>
      </c>
      <c r="C98" s="23" t="s">
        <v>136</v>
      </c>
      <c r="D98" s="23">
        <v>15108</v>
      </c>
      <c r="E98" s="23">
        <f t="shared" ref="E98:F161" si="2">E$189</f>
        <v>0</v>
      </c>
      <c r="F98" s="23">
        <f t="shared" si="2"/>
        <v>0</v>
      </c>
      <c r="G98" s="23" t="s">
        <v>235</v>
      </c>
      <c r="H98" s="23" t="s">
        <v>16</v>
      </c>
      <c r="I98" s="23" t="s">
        <v>17</v>
      </c>
      <c r="J98" s="23">
        <v>1</v>
      </c>
      <c r="K98" s="23" t="s">
        <v>18</v>
      </c>
      <c r="L98" s="23" t="s">
        <v>18</v>
      </c>
      <c r="M98" s="24">
        <v>0</v>
      </c>
    </row>
    <row r="99" spans="1:13">
      <c r="A99" s="22" t="s">
        <v>19</v>
      </c>
      <c r="B99" s="23" t="s">
        <v>130</v>
      </c>
      <c r="C99" s="23" t="s">
        <v>137</v>
      </c>
      <c r="D99" s="23">
        <v>15106</v>
      </c>
      <c r="E99" s="23">
        <f t="shared" si="2"/>
        <v>0</v>
      </c>
      <c r="F99" s="23">
        <f t="shared" si="2"/>
        <v>0</v>
      </c>
      <c r="G99" s="23" t="s">
        <v>235</v>
      </c>
      <c r="H99" s="23" t="s">
        <v>16</v>
      </c>
      <c r="I99" s="23" t="s">
        <v>17</v>
      </c>
      <c r="J99" s="23">
        <v>1</v>
      </c>
      <c r="K99" s="23" t="s">
        <v>18</v>
      </c>
      <c r="L99" s="23" t="s">
        <v>18</v>
      </c>
      <c r="M99" s="24">
        <v>0</v>
      </c>
    </row>
    <row r="100" spans="1:13">
      <c r="A100" s="22" t="s">
        <v>19</v>
      </c>
      <c r="B100" s="23" t="s">
        <v>130</v>
      </c>
      <c r="C100" s="23" t="s">
        <v>138</v>
      </c>
      <c r="D100" s="23">
        <v>15124</v>
      </c>
      <c r="E100" s="23">
        <f t="shared" si="2"/>
        <v>0</v>
      </c>
      <c r="F100" s="23">
        <f t="shared" si="2"/>
        <v>0</v>
      </c>
      <c r="G100" s="23" t="s">
        <v>235</v>
      </c>
      <c r="H100" s="23" t="s">
        <v>16</v>
      </c>
      <c r="I100" s="23" t="s">
        <v>17</v>
      </c>
      <c r="J100" s="23">
        <v>1</v>
      </c>
      <c r="K100" s="23" t="s">
        <v>18</v>
      </c>
      <c r="L100" s="23" t="s">
        <v>18</v>
      </c>
      <c r="M100" s="24">
        <v>0</v>
      </c>
    </row>
    <row r="101" spans="1:13">
      <c r="A101" s="22" t="s">
        <v>19</v>
      </c>
      <c r="B101" s="23" t="s">
        <v>130</v>
      </c>
      <c r="C101" s="23" t="s">
        <v>139</v>
      </c>
      <c r="D101" s="23">
        <v>15203</v>
      </c>
      <c r="E101" s="23">
        <f t="shared" si="2"/>
        <v>0</v>
      </c>
      <c r="F101" s="23">
        <f t="shared" si="2"/>
        <v>0</v>
      </c>
      <c r="G101" s="23" t="s">
        <v>235</v>
      </c>
      <c r="H101" s="23" t="s">
        <v>16</v>
      </c>
      <c r="I101" s="23" t="s">
        <v>17</v>
      </c>
      <c r="J101" s="23">
        <v>1</v>
      </c>
      <c r="K101" s="23" t="s">
        <v>18</v>
      </c>
      <c r="L101" s="23" t="s">
        <v>18</v>
      </c>
      <c r="M101" s="24">
        <v>0</v>
      </c>
    </row>
    <row r="102" spans="1:13">
      <c r="A102" s="22" t="s">
        <v>19</v>
      </c>
      <c r="B102" s="23" t="s">
        <v>130</v>
      </c>
      <c r="C102" s="23" t="s">
        <v>140</v>
      </c>
      <c r="D102" s="23">
        <v>15272</v>
      </c>
      <c r="E102" s="23">
        <f t="shared" si="2"/>
        <v>0</v>
      </c>
      <c r="F102" s="23">
        <f t="shared" si="2"/>
        <v>0</v>
      </c>
      <c r="G102" s="23" t="s">
        <v>235</v>
      </c>
      <c r="H102" s="23" t="s">
        <v>16</v>
      </c>
      <c r="I102" s="23" t="s">
        <v>17</v>
      </c>
      <c r="J102" s="23">
        <v>1</v>
      </c>
      <c r="K102" s="23" t="s">
        <v>18</v>
      </c>
      <c r="L102" s="23" t="s">
        <v>18</v>
      </c>
      <c r="M102" s="24">
        <v>0</v>
      </c>
    </row>
    <row r="103" spans="1:13">
      <c r="A103" s="22" t="s">
        <v>19</v>
      </c>
      <c r="B103" s="23" t="s">
        <v>130</v>
      </c>
      <c r="C103" s="23" t="s">
        <v>141</v>
      </c>
      <c r="D103" s="23">
        <v>15280</v>
      </c>
      <c r="E103" s="23">
        <f t="shared" si="2"/>
        <v>0</v>
      </c>
      <c r="F103" s="23">
        <f t="shared" si="2"/>
        <v>0</v>
      </c>
      <c r="G103" s="23" t="s">
        <v>235</v>
      </c>
      <c r="H103" s="23" t="s">
        <v>16</v>
      </c>
      <c r="I103" s="23" t="s">
        <v>17</v>
      </c>
      <c r="J103" s="23">
        <v>1</v>
      </c>
      <c r="K103" s="23" t="s">
        <v>18</v>
      </c>
      <c r="L103" s="23" t="s">
        <v>18</v>
      </c>
      <c r="M103" s="24">
        <v>0</v>
      </c>
    </row>
    <row r="104" spans="1:13">
      <c r="A104" s="22" t="s">
        <v>19</v>
      </c>
      <c r="B104" s="23" t="s">
        <v>130</v>
      </c>
      <c r="C104" s="23" t="s">
        <v>142</v>
      </c>
      <c r="D104" s="23">
        <v>15318</v>
      </c>
      <c r="E104" s="23">
        <f t="shared" si="2"/>
        <v>0</v>
      </c>
      <c r="F104" s="23">
        <f t="shared" si="2"/>
        <v>0</v>
      </c>
      <c r="G104" s="23" t="s">
        <v>235</v>
      </c>
      <c r="H104" s="23" t="s">
        <v>16</v>
      </c>
      <c r="I104" s="23" t="s">
        <v>17</v>
      </c>
      <c r="J104" s="23">
        <v>1</v>
      </c>
      <c r="K104" s="23" t="s">
        <v>18</v>
      </c>
      <c r="L104" s="23" t="s">
        <v>18</v>
      </c>
      <c r="M104" s="24">
        <v>0</v>
      </c>
    </row>
    <row r="105" spans="1:13">
      <c r="A105" s="22" t="s">
        <v>19</v>
      </c>
      <c r="B105" s="23" t="s">
        <v>130</v>
      </c>
      <c r="C105" s="23" t="s">
        <v>143</v>
      </c>
      <c r="D105" s="23">
        <v>16382</v>
      </c>
      <c r="E105" s="23">
        <f t="shared" si="2"/>
        <v>0</v>
      </c>
      <c r="F105" s="23">
        <f t="shared" si="2"/>
        <v>0</v>
      </c>
      <c r="G105" s="23" t="s">
        <v>235</v>
      </c>
      <c r="H105" s="23" t="s">
        <v>16</v>
      </c>
      <c r="I105" s="23" t="s">
        <v>17</v>
      </c>
      <c r="J105" s="23">
        <v>1</v>
      </c>
      <c r="K105" s="23" t="s">
        <v>18</v>
      </c>
      <c r="L105" s="23" t="s">
        <v>18</v>
      </c>
      <c r="M105" s="24">
        <v>0</v>
      </c>
    </row>
    <row r="106" spans="1:13">
      <c r="A106" s="22" t="s">
        <v>19</v>
      </c>
      <c r="B106" s="23" t="s">
        <v>130</v>
      </c>
      <c r="C106" s="23" t="s">
        <v>144</v>
      </c>
      <c r="D106" s="23">
        <v>19123</v>
      </c>
      <c r="E106" s="23">
        <f t="shared" si="2"/>
        <v>0</v>
      </c>
      <c r="F106" s="23">
        <f t="shared" si="2"/>
        <v>0</v>
      </c>
      <c r="G106" s="23" t="s">
        <v>235</v>
      </c>
      <c r="H106" s="23" t="s">
        <v>16</v>
      </c>
      <c r="I106" s="23" t="s">
        <v>17</v>
      </c>
      <c r="J106" s="23">
        <v>1</v>
      </c>
      <c r="K106" s="23" t="s">
        <v>18</v>
      </c>
      <c r="L106" s="23" t="s">
        <v>18</v>
      </c>
      <c r="M106" s="24">
        <v>0</v>
      </c>
    </row>
    <row r="107" spans="1:13">
      <c r="A107" s="22" t="s">
        <v>19</v>
      </c>
      <c r="B107" s="23" t="s">
        <v>130</v>
      </c>
      <c r="C107" s="23" t="s">
        <v>145</v>
      </c>
      <c r="D107" s="23">
        <v>15373</v>
      </c>
      <c r="E107" s="23">
        <f t="shared" si="2"/>
        <v>0</v>
      </c>
      <c r="F107" s="23">
        <f t="shared" si="2"/>
        <v>0</v>
      </c>
      <c r="G107" s="23" t="s">
        <v>235</v>
      </c>
      <c r="H107" s="23" t="s">
        <v>16</v>
      </c>
      <c r="I107" s="23" t="s">
        <v>17</v>
      </c>
      <c r="J107" s="23">
        <v>1</v>
      </c>
      <c r="K107" s="23" t="s">
        <v>18</v>
      </c>
      <c r="L107" s="23" t="s">
        <v>18</v>
      </c>
      <c r="M107" s="24">
        <v>0</v>
      </c>
    </row>
    <row r="108" spans="1:13">
      <c r="A108" s="22" t="s">
        <v>19</v>
      </c>
      <c r="B108" s="23" t="s">
        <v>130</v>
      </c>
      <c r="C108" s="23" t="s">
        <v>146</v>
      </c>
      <c r="D108" s="23">
        <v>15380</v>
      </c>
      <c r="E108" s="23">
        <f t="shared" si="2"/>
        <v>0</v>
      </c>
      <c r="F108" s="23">
        <f t="shared" si="2"/>
        <v>0</v>
      </c>
      <c r="G108" s="23" t="s">
        <v>235</v>
      </c>
      <c r="H108" s="23" t="s">
        <v>16</v>
      </c>
      <c r="I108" s="23" t="s">
        <v>17</v>
      </c>
      <c r="J108" s="23">
        <v>1</v>
      </c>
      <c r="K108" s="23" t="s">
        <v>18</v>
      </c>
      <c r="L108" s="23" t="s">
        <v>18</v>
      </c>
      <c r="M108" s="24">
        <v>0</v>
      </c>
    </row>
    <row r="109" spans="1:13">
      <c r="A109" s="22" t="s">
        <v>19</v>
      </c>
      <c r="B109" s="23" t="s">
        <v>130</v>
      </c>
      <c r="C109" s="23" t="s">
        <v>147</v>
      </c>
      <c r="D109" s="23">
        <v>15447</v>
      </c>
      <c r="E109" s="23">
        <f t="shared" si="2"/>
        <v>0</v>
      </c>
      <c r="F109" s="23">
        <f t="shared" si="2"/>
        <v>0</v>
      </c>
      <c r="G109" s="23" t="s">
        <v>235</v>
      </c>
      <c r="H109" s="23" t="s">
        <v>16</v>
      </c>
      <c r="I109" s="23" t="s">
        <v>17</v>
      </c>
      <c r="J109" s="23">
        <v>1</v>
      </c>
      <c r="K109" s="23" t="s">
        <v>18</v>
      </c>
      <c r="L109" s="23" t="s">
        <v>18</v>
      </c>
      <c r="M109" s="24">
        <v>0</v>
      </c>
    </row>
    <row r="110" spans="1:13">
      <c r="A110" s="22" t="s">
        <v>19</v>
      </c>
      <c r="B110" s="23" t="s">
        <v>130</v>
      </c>
      <c r="C110" s="23" t="s">
        <v>148</v>
      </c>
      <c r="D110" s="23">
        <v>15772</v>
      </c>
      <c r="E110" s="23">
        <f t="shared" si="2"/>
        <v>0</v>
      </c>
      <c r="F110" s="23">
        <f t="shared" si="2"/>
        <v>0</v>
      </c>
      <c r="G110" s="23" t="s">
        <v>235</v>
      </c>
      <c r="H110" s="23" t="s">
        <v>16</v>
      </c>
      <c r="I110" s="23" t="s">
        <v>17</v>
      </c>
      <c r="J110" s="23">
        <v>1</v>
      </c>
      <c r="K110" s="23" t="s">
        <v>18</v>
      </c>
      <c r="L110" s="23" t="s">
        <v>18</v>
      </c>
      <c r="M110" s="24">
        <v>0</v>
      </c>
    </row>
    <row r="111" spans="1:13">
      <c r="A111" s="22" t="s">
        <v>19</v>
      </c>
      <c r="B111" s="23" t="s">
        <v>22</v>
      </c>
      <c r="C111" s="23" t="s">
        <v>149</v>
      </c>
      <c r="D111" s="23">
        <v>18382</v>
      </c>
      <c r="E111" s="23">
        <f t="shared" si="2"/>
        <v>0</v>
      </c>
      <c r="F111" s="23">
        <f t="shared" si="2"/>
        <v>0</v>
      </c>
      <c r="G111" s="23" t="s">
        <v>235</v>
      </c>
      <c r="H111" s="23" t="s">
        <v>16</v>
      </c>
      <c r="I111" s="23" t="s">
        <v>17</v>
      </c>
      <c r="J111" s="23">
        <v>1</v>
      </c>
      <c r="K111" s="23" t="s">
        <v>18</v>
      </c>
      <c r="L111" s="23" t="s">
        <v>18</v>
      </c>
      <c r="M111" s="24">
        <v>0</v>
      </c>
    </row>
    <row r="112" spans="1:13">
      <c r="A112" s="22" t="s">
        <v>19</v>
      </c>
      <c r="B112" s="23" t="s">
        <v>22</v>
      </c>
      <c r="C112" s="23" t="s">
        <v>150</v>
      </c>
      <c r="D112" s="23">
        <v>18009</v>
      </c>
      <c r="E112" s="23">
        <f t="shared" si="2"/>
        <v>0</v>
      </c>
      <c r="F112" s="23">
        <f t="shared" si="2"/>
        <v>0</v>
      </c>
      <c r="G112" s="23" t="s">
        <v>235</v>
      </c>
      <c r="H112" s="23" t="s">
        <v>16</v>
      </c>
      <c r="I112" s="23" t="s">
        <v>17</v>
      </c>
      <c r="J112" s="23">
        <v>1</v>
      </c>
      <c r="K112" s="23" t="s">
        <v>18</v>
      </c>
      <c r="L112" s="23" t="s">
        <v>18</v>
      </c>
      <c r="M112" s="24">
        <v>0</v>
      </c>
    </row>
    <row r="113" spans="1:13">
      <c r="A113" s="22" t="s">
        <v>19</v>
      </c>
      <c r="B113" s="23" t="s">
        <v>22</v>
      </c>
      <c r="C113" s="23" t="s">
        <v>151</v>
      </c>
      <c r="D113" s="23">
        <v>14263</v>
      </c>
      <c r="E113" s="23">
        <f t="shared" si="2"/>
        <v>0</v>
      </c>
      <c r="F113" s="23">
        <f t="shared" si="2"/>
        <v>0</v>
      </c>
      <c r="G113" s="23" t="s">
        <v>235</v>
      </c>
      <c r="H113" s="23" t="s">
        <v>16</v>
      </c>
      <c r="I113" s="23" t="s">
        <v>17</v>
      </c>
      <c r="J113" s="23">
        <v>1</v>
      </c>
      <c r="K113" s="23" t="s">
        <v>18</v>
      </c>
      <c r="L113" s="23" t="s">
        <v>18</v>
      </c>
      <c r="M113" s="24">
        <v>0</v>
      </c>
    </row>
    <row r="114" spans="1:13">
      <c r="A114" s="22" t="s">
        <v>19</v>
      </c>
      <c r="B114" s="23" t="s">
        <v>22</v>
      </c>
      <c r="C114" s="23" t="s">
        <v>152</v>
      </c>
      <c r="D114" s="23">
        <v>14265</v>
      </c>
      <c r="E114" s="23">
        <f t="shared" si="2"/>
        <v>0</v>
      </c>
      <c r="F114" s="23">
        <f t="shared" si="2"/>
        <v>0</v>
      </c>
      <c r="G114" s="23" t="s">
        <v>235</v>
      </c>
      <c r="H114" s="23" t="s">
        <v>16</v>
      </c>
      <c r="I114" s="23" t="s">
        <v>17</v>
      </c>
      <c r="J114" s="23">
        <v>1</v>
      </c>
      <c r="K114" s="23" t="s">
        <v>18</v>
      </c>
      <c r="L114" s="23" t="s">
        <v>18</v>
      </c>
      <c r="M114" s="24">
        <v>0</v>
      </c>
    </row>
    <row r="115" spans="1:13">
      <c r="A115" s="22" t="s">
        <v>19</v>
      </c>
      <c r="B115" s="23" t="s">
        <v>22</v>
      </c>
      <c r="C115" s="23" t="s">
        <v>153</v>
      </c>
      <c r="D115" s="23">
        <v>14177</v>
      </c>
      <c r="E115" s="23">
        <f t="shared" si="2"/>
        <v>0</v>
      </c>
      <c r="F115" s="23">
        <f t="shared" si="2"/>
        <v>0</v>
      </c>
      <c r="G115" s="23" t="s">
        <v>235</v>
      </c>
      <c r="H115" s="23" t="s">
        <v>16</v>
      </c>
      <c r="I115" s="23" t="s">
        <v>17</v>
      </c>
      <c r="J115" s="23">
        <v>1</v>
      </c>
      <c r="K115" s="23" t="s">
        <v>18</v>
      </c>
      <c r="L115" s="23" t="s">
        <v>18</v>
      </c>
      <c r="M115" s="24">
        <v>0</v>
      </c>
    </row>
    <row r="116" spans="1:13">
      <c r="A116" s="22" t="s">
        <v>19</v>
      </c>
      <c r="B116" s="23" t="s">
        <v>22</v>
      </c>
      <c r="C116" s="23" t="s">
        <v>154</v>
      </c>
      <c r="D116" s="23">
        <v>17787</v>
      </c>
      <c r="E116" s="23">
        <f t="shared" si="2"/>
        <v>0</v>
      </c>
      <c r="F116" s="23">
        <f t="shared" si="2"/>
        <v>0</v>
      </c>
      <c r="G116" s="23" t="s">
        <v>235</v>
      </c>
      <c r="H116" s="23" t="s">
        <v>16</v>
      </c>
      <c r="I116" s="23" t="s">
        <v>17</v>
      </c>
      <c r="J116" s="23">
        <v>1</v>
      </c>
      <c r="K116" s="23" t="s">
        <v>18</v>
      </c>
      <c r="L116" s="23" t="s">
        <v>18</v>
      </c>
      <c r="M116" s="24">
        <v>0</v>
      </c>
    </row>
    <row r="117" spans="1:13">
      <c r="A117" s="22" t="s">
        <v>19</v>
      </c>
      <c r="B117" s="23" t="s">
        <v>22</v>
      </c>
      <c r="C117" s="23" t="s">
        <v>155</v>
      </c>
      <c r="D117" s="23">
        <v>14545</v>
      </c>
      <c r="E117" s="23">
        <f t="shared" si="2"/>
        <v>0</v>
      </c>
      <c r="F117" s="23">
        <f t="shared" si="2"/>
        <v>0</v>
      </c>
      <c r="G117" s="23" t="s">
        <v>235</v>
      </c>
      <c r="H117" s="23" t="s">
        <v>16</v>
      </c>
      <c r="I117" s="23" t="s">
        <v>17</v>
      </c>
      <c r="J117" s="23">
        <v>1</v>
      </c>
      <c r="K117" s="23" t="s">
        <v>18</v>
      </c>
      <c r="L117" s="23" t="s">
        <v>18</v>
      </c>
      <c r="M117" s="24">
        <v>0</v>
      </c>
    </row>
    <row r="118" spans="1:13">
      <c r="A118" s="22" t="s">
        <v>19</v>
      </c>
      <c r="B118" s="23" t="s">
        <v>22</v>
      </c>
      <c r="C118" s="23" t="s">
        <v>23</v>
      </c>
      <c r="D118" s="23">
        <v>15008</v>
      </c>
      <c r="E118" s="23">
        <f t="shared" si="2"/>
        <v>0</v>
      </c>
      <c r="F118" s="23">
        <f t="shared" si="2"/>
        <v>0</v>
      </c>
      <c r="G118" s="23" t="s">
        <v>235</v>
      </c>
      <c r="H118" s="23" t="s">
        <v>16</v>
      </c>
      <c r="I118" s="23" t="s">
        <v>17</v>
      </c>
      <c r="J118" s="23">
        <v>1</v>
      </c>
      <c r="K118" s="23" t="s">
        <v>18</v>
      </c>
      <c r="L118" s="23" t="s">
        <v>18</v>
      </c>
      <c r="M118" s="24">
        <v>0</v>
      </c>
    </row>
    <row r="119" spans="1:13">
      <c r="A119" s="22" t="s">
        <v>19</v>
      </c>
      <c r="B119" s="23" t="s">
        <v>22</v>
      </c>
      <c r="C119" s="23" t="s">
        <v>156</v>
      </c>
      <c r="D119" s="23">
        <v>15009</v>
      </c>
      <c r="E119" s="23">
        <f t="shared" si="2"/>
        <v>0</v>
      </c>
      <c r="F119" s="23">
        <f t="shared" si="2"/>
        <v>0</v>
      </c>
      <c r="G119" s="23" t="s">
        <v>235</v>
      </c>
      <c r="H119" s="23" t="s">
        <v>16</v>
      </c>
      <c r="I119" s="23" t="s">
        <v>17</v>
      </c>
      <c r="J119" s="23">
        <v>1</v>
      </c>
      <c r="K119" s="23" t="s">
        <v>18</v>
      </c>
      <c r="L119" s="23" t="s">
        <v>18</v>
      </c>
      <c r="M119" s="24">
        <v>0</v>
      </c>
    </row>
    <row r="120" spans="1:13">
      <c r="A120" s="22" t="s">
        <v>19</v>
      </c>
      <c r="B120" s="23" t="s">
        <v>22</v>
      </c>
      <c r="C120" s="23" t="s">
        <v>157</v>
      </c>
      <c r="D120" s="23">
        <v>20138</v>
      </c>
      <c r="E120" s="23">
        <f t="shared" si="2"/>
        <v>0</v>
      </c>
      <c r="F120" s="23">
        <f t="shared" si="2"/>
        <v>0</v>
      </c>
      <c r="G120" s="23" t="s">
        <v>235</v>
      </c>
      <c r="H120" s="23" t="s">
        <v>16</v>
      </c>
      <c r="I120" s="23" t="s">
        <v>17</v>
      </c>
      <c r="J120" s="23">
        <v>1</v>
      </c>
      <c r="K120" s="23" t="s">
        <v>18</v>
      </c>
      <c r="L120" s="23" t="s">
        <v>18</v>
      </c>
      <c r="M120" s="24">
        <v>0</v>
      </c>
    </row>
    <row r="121" spans="1:13">
      <c r="A121" s="22" t="s">
        <v>19</v>
      </c>
      <c r="B121" s="23" t="s">
        <v>22</v>
      </c>
      <c r="C121" s="23" t="s">
        <v>158</v>
      </c>
      <c r="D121" s="23">
        <v>22859</v>
      </c>
      <c r="E121" s="23">
        <f t="shared" si="2"/>
        <v>0</v>
      </c>
      <c r="F121" s="23">
        <f t="shared" si="2"/>
        <v>0</v>
      </c>
      <c r="G121" s="23" t="s">
        <v>235</v>
      </c>
      <c r="H121" s="23" t="s">
        <v>16</v>
      </c>
      <c r="I121" s="23" t="s">
        <v>17</v>
      </c>
      <c r="J121" s="23">
        <v>1</v>
      </c>
      <c r="K121" s="23" t="s">
        <v>18</v>
      </c>
      <c r="L121" s="23" t="s">
        <v>18</v>
      </c>
      <c r="M121" s="24">
        <v>0</v>
      </c>
    </row>
    <row r="122" spans="1:13">
      <c r="A122" s="22" t="s">
        <v>19</v>
      </c>
      <c r="B122" s="23" t="s">
        <v>22</v>
      </c>
      <c r="C122" s="23" t="s">
        <v>159</v>
      </c>
      <c r="D122" s="23">
        <v>15188</v>
      </c>
      <c r="E122" s="23">
        <f t="shared" si="2"/>
        <v>0</v>
      </c>
      <c r="F122" s="23">
        <f t="shared" si="2"/>
        <v>0</v>
      </c>
      <c r="G122" s="23" t="s">
        <v>235</v>
      </c>
      <c r="H122" s="23" t="s">
        <v>16</v>
      </c>
      <c r="I122" s="23" t="s">
        <v>17</v>
      </c>
      <c r="J122" s="23">
        <v>1</v>
      </c>
      <c r="K122" s="23" t="s">
        <v>18</v>
      </c>
      <c r="L122" s="23" t="s">
        <v>18</v>
      </c>
      <c r="M122" s="24">
        <v>0</v>
      </c>
    </row>
    <row r="123" spans="1:13">
      <c r="A123" s="22" t="s">
        <v>19</v>
      </c>
      <c r="B123" s="23" t="s">
        <v>22</v>
      </c>
      <c r="C123" s="23" t="s">
        <v>160</v>
      </c>
      <c r="D123" s="23">
        <v>15287</v>
      </c>
      <c r="E123" s="23">
        <f t="shared" si="2"/>
        <v>0</v>
      </c>
      <c r="F123" s="23">
        <f t="shared" si="2"/>
        <v>0</v>
      </c>
      <c r="G123" s="23" t="s">
        <v>235</v>
      </c>
      <c r="H123" s="23" t="s">
        <v>16</v>
      </c>
      <c r="I123" s="23" t="s">
        <v>17</v>
      </c>
      <c r="J123" s="23">
        <v>1</v>
      </c>
      <c r="K123" s="23" t="s">
        <v>18</v>
      </c>
      <c r="L123" s="23" t="s">
        <v>18</v>
      </c>
      <c r="M123" s="24">
        <v>0</v>
      </c>
    </row>
    <row r="124" spans="1:13">
      <c r="A124" s="22" t="s">
        <v>19</v>
      </c>
      <c r="B124" s="23" t="s">
        <v>22</v>
      </c>
      <c r="C124" s="23" t="s">
        <v>161</v>
      </c>
      <c r="D124" s="23">
        <v>15637</v>
      </c>
      <c r="E124" s="23">
        <f t="shared" si="2"/>
        <v>0</v>
      </c>
      <c r="F124" s="23">
        <f t="shared" si="2"/>
        <v>0</v>
      </c>
      <c r="G124" s="23" t="s">
        <v>235</v>
      </c>
      <c r="H124" s="23" t="s">
        <v>16</v>
      </c>
      <c r="I124" s="23" t="s">
        <v>17</v>
      </c>
      <c r="J124" s="23">
        <v>1</v>
      </c>
      <c r="K124" s="23" t="s">
        <v>18</v>
      </c>
      <c r="L124" s="23" t="s">
        <v>18</v>
      </c>
      <c r="M124" s="24">
        <v>0</v>
      </c>
    </row>
    <row r="125" spans="1:13">
      <c r="A125" s="22" t="s">
        <v>19</v>
      </c>
      <c r="B125" s="23" t="s">
        <v>22</v>
      </c>
      <c r="C125" s="23" t="s">
        <v>162</v>
      </c>
      <c r="D125" s="23">
        <v>15764</v>
      </c>
      <c r="E125" s="23">
        <f t="shared" si="2"/>
        <v>0</v>
      </c>
      <c r="F125" s="23">
        <f t="shared" si="2"/>
        <v>0</v>
      </c>
      <c r="G125" s="23" t="s">
        <v>235</v>
      </c>
      <c r="H125" s="23" t="s">
        <v>16</v>
      </c>
      <c r="I125" s="23" t="s">
        <v>17</v>
      </c>
      <c r="J125" s="23">
        <v>1</v>
      </c>
      <c r="K125" s="23" t="s">
        <v>18</v>
      </c>
      <c r="L125" s="23" t="s">
        <v>18</v>
      </c>
      <c r="M125" s="24">
        <v>0</v>
      </c>
    </row>
    <row r="126" spans="1:13">
      <c r="A126" s="22" t="s">
        <v>19</v>
      </c>
      <c r="B126" s="23" t="s">
        <v>163</v>
      </c>
      <c r="C126" s="23" t="s">
        <v>164</v>
      </c>
      <c r="D126" s="23">
        <v>14223</v>
      </c>
      <c r="E126" s="23">
        <f t="shared" si="2"/>
        <v>0</v>
      </c>
      <c r="F126" s="23">
        <f t="shared" si="2"/>
        <v>0</v>
      </c>
      <c r="G126" s="23" t="s">
        <v>235</v>
      </c>
      <c r="H126" s="23" t="s">
        <v>16</v>
      </c>
      <c r="I126" s="23" t="s">
        <v>17</v>
      </c>
      <c r="J126" s="23">
        <v>1</v>
      </c>
      <c r="K126" s="23" t="s">
        <v>18</v>
      </c>
      <c r="L126" s="23" t="s">
        <v>18</v>
      </c>
      <c r="M126" s="24">
        <v>0</v>
      </c>
    </row>
    <row r="127" spans="1:13">
      <c r="A127" s="22" t="s">
        <v>19</v>
      </c>
      <c r="B127" s="23" t="s">
        <v>163</v>
      </c>
      <c r="C127" s="23" t="s">
        <v>165</v>
      </c>
      <c r="D127" s="23">
        <v>14224</v>
      </c>
      <c r="E127" s="23">
        <f t="shared" si="2"/>
        <v>0</v>
      </c>
      <c r="F127" s="23">
        <f t="shared" si="2"/>
        <v>0</v>
      </c>
      <c r="G127" s="23" t="s">
        <v>235</v>
      </c>
      <c r="H127" s="23" t="s">
        <v>16</v>
      </c>
      <c r="I127" s="23" t="s">
        <v>17</v>
      </c>
      <c r="J127" s="23">
        <v>1</v>
      </c>
      <c r="K127" s="23" t="s">
        <v>18</v>
      </c>
      <c r="L127" s="23" t="s">
        <v>18</v>
      </c>
      <c r="M127" s="24">
        <v>0</v>
      </c>
    </row>
    <row r="128" spans="1:13">
      <c r="A128" s="22" t="s">
        <v>19</v>
      </c>
      <c r="B128" s="23" t="s">
        <v>163</v>
      </c>
      <c r="C128" s="23" t="s">
        <v>166</v>
      </c>
      <c r="D128" s="23">
        <v>14424</v>
      </c>
      <c r="E128" s="23">
        <f t="shared" si="2"/>
        <v>0</v>
      </c>
      <c r="F128" s="23">
        <f t="shared" si="2"/>
        <v>0</v>
      </c>
      <c r="G128" s="23" t="s">
        <v>235</v>
      </c>
      <c r="H128" s="23" t="s">
        <v>16</v>
      </c>
      <c r="I128" s="23" t="s">
        <v>17</v>
      </c>
      <c r="J128" s="23">
        <v>1</v>
      </c>
      <c r="K128" s="23" t="s">
        <v>18</v>
      </c>
      <c r="L128" s="23" t="s">
        <v>18</v>
      </c>
      <c r="M128" s="24">
        <v>0</v>
      </c>
    </row>
    <row r="129" spans="1:13">
      <c r="A129" s="22" t="s">
        <v>19</v>
      </c>
      <c r="B129" s="23" t="s">
        <v>163</v>
      </c>
      <c r="C129" s="23" t="s">
        <v>167</v>
      </c>
      <c r="D129" s="23">
        <v>14458</v>
      </c>
      <c r="E129" s="23">
        <f t="shared" si="2"/>
        <v>0</v>
      </c>
      <c r="F129" s="23">
        <f t="shared" si="2"/>
        <v>0</v>
      </c>
      <c r="G129" s="23" t="s">
        <v>235</v>
      </c>
      <c r="H129" s="23" t="s">
        <v>16</v>
      </c>
      <c r="I129" s="23" t="s">
        <v>17</v>
      </c>
      <c r="J129" s="23">
        <v>1</v>
      </c>
      <c r="K129" s="23" t="s">
        <v>18</v>
      </c>
      <c r="L129" s="23" t="s">
        <v>18</v>
      </c>
      <c r="M129" s="24">
        <v>0</v>
      </c>
    </row>
    <row r="130" spans="1:13">
      <c r="A130" s="22" t="s">
        <v>19</v>
      </c>
      <c r="B130" s="23" t="s">
        <v>163</v>
      </c>
      <c r="C130" s="23" t="s">
        <v>168</v>
      </c>
      <c r="D130" s="23">
        <v>14478</v>
      </c>
      <c r="E130" s="23">
        <f t="shared" si="2"/>
        <v>0</v>
      </c>
      <c r="F130" s="23">
        <f t="shared" si="2"/>
        <v>0</v>
      </c>
      <c r="G130" s="23" t="s">
        <v>235</v>
      </c>
      <c r="H130" s="23" t="s">
        <v>16</v>
      </c>
      <c r="I130" s="23" t="s">
        <v>17</v>
      </c>
      <c r="J130" s="23">
        <v>1</v>
      </c>
      <c r="K130" s="23" t="s">
        <v>18</v>
      </c>
      <c r="L130" s="23" t="s">
        <v>18</v>
      </c>
      <c r="M130" s="24">
        <v>0</v>
      </c>
    </row>
    <row r="131" spans="1:13">
      <c r="A131" s="22" t="s">
        <v>19</v>
      </c>
      <c r="B131" s="23" t="s">
        <v>163</v>
      </c>
      <c r="C131" s="23" t="s">
        <v>169</v>
      </c>
      <c r="D131" s="23">
        <v>20839</v>
      </c>
      <c r="E131" s="23">
        <f t="shared" si="2"/>
        <v>0</v>
      </c>
      <c r="F131" s="23">
        <f t="shared" si="2"/>
        <v>0</v>
      </c>
      <c r="G131" s="23" t="s">
        <v>235</v>
      </c>
      <c r="H131" s="23" t="s">
        <v>16</v>
      </c>
      <c r="I131" s="23" t="s">
        <v>17</v>
      </c>
      <c r="J131" s="23">
        <v>1</v>
      </c>
      <c r="K131" s="23" t="s">
        <v>18</v>
      </c>
      <c r="L131" s="23" t="s">
        <v>18</v>
      </c>
      <c r="M131" s="24">
        <v>0</v>
      </c>
    </row>
    <row r="132" spans="1:13">
      <c r="A132" s="22" t="s">
        <v>19</v>
      </c>
      <c r="B132" s="23" t="s">
        <v>163</v>
      </c>
      <c r="C132" s="23" t="s">
        <v>170</v>
      </c>
      <c r="D132" s="23">
        <v>14610</v>
      </c>
      <c r="E132" s="23">
        <f t="shared" si="2"/>
        <v>0</v>
      </c>
      <c r="F132" s="23">
        <f t="shared" si="2"/>
        <v>0</v>
      </c>
      <c r="G132" s="23" t="s">
        <v>235</v>
      </c>
      <c r="H132" s="23" t="s">
        <v>16</v>
      </c>
      <c r="I132" s="23" t="s">
        <v>17</v>
      </c>
      <c r="J132" s="23">
        <v>1</v>
      </c>
      <c r="K132" s="23" t="s">
        <v>18</v>
      </c>
      <c r="L132" s="23" t="s">
        <v>18</v>
      </c>
      <c r="M132" s="24">
        <v>0</v>
      </c>
    </row>
    <row r="133" spans="1:13">
      <c r="A133" s="22" t="s">
        <v>19</v>
      </c>
      <c r="B133" s="23" t="s">
        <v>163</v>
      </c>
      <c r="C133" s="23" t="s">
        <v>171</v>
      </c>
      <c r="D133" s="23">
        <v>14954</v>
      </c>
      <c r="E133" s="23">
        <f t="shared" si="2"/>
        <v>0</v>
      </c>
      <c r="F133" s="23">
        <f t="shared" si="2"/>
        <v>0</v>
      </c>
      <c r="G133" s="23" t="s">
        <v>235</v>
      </c>
      <c r="H133" s="23" t="s">
        <v>16</v>
      </c>
      <c r="I133" s="23" t="s">
        <v>17</v>
      </c>
      <c r="J133" s="23">
        <v>1</v>
      </c>
      <c r="K133" s="23" t="s">
        <v>18</v>
      </c>
      <c r="L133" s="23" t="s">
        <v>18</v>
      </c>
      <c r="M133" s="24">
        <v>0</v>
      </c>
    </row>
    <row r="134" spans="1:13">
      <c r="A134" s="22" t="s">
        <v>19</v>
      </c>
      <c r="B134" s="23" t="s">
        <v>163</v>
      </c>
      <c r="C134" s="23" t="s">
        <v>172</v>
      </c>
      <c r="D134" s="23">
        <v>15628</v>
      </c>
      <c r="E134" s="23">
        <f t="shared" si="2"/>
        <v>0</v>
      </c>
      <c r="F134" s="23">
        <f t="shared" si="2"/>
        <v>0</v>
      </c>
      <c r="G134" s="23" t="s">
        <v>235</v>
      </c>
      <c r="H134" s="23" t="s">
        <v>16</v>
      </c>
      <c r="I134" s="23" t="s">
        <v>17</v>
      </c>
      <c r="J134" s="23">
        <v>1</v>
      </c>
      <c r="K134" s="23" t="s">
        <v>18</v>
      </c>
      <c r="L134" s="23" t="s">
        <v>18</v>
      </c>
      <c r="M134" s="24">
        <v>0</v>
      </c>
    </row>
    <row r="135" spans="1:13">
      <c r="A135" s="22" t="s">
        <v>19</v>
      </c>
      <c r="B135" s="23" t="s">
        <v>163</v>
      </c>
      <c r="C135" s="23" t="s">
        <v>173</v>
      </c>
      <c r="D135" s="23">
        <v>15778</v>
      </c>
      <c r="E135" s="23">
        <f t="shared" si="2"/>
        <v>0</v>
      </c>
      <c r="F135" s="23">
        <f t="shared" si="2"/>
        <v>0</v>
      </c>
      <c r="G135" s="23" t="s">
        <v>235</v>
      </c>
      <c r="H135" s="23" t="s">
        <v>16</v>
      </c>
      <c r="I135" s="23" t="s">
        <v>17</v>
      </c>
      <c r="J135" s="23">
        <v>1</v>
      </c>
      <c r="K135" s="23" t="s">
        <v>18</v>
      </c>
      <c r="L135" s="23" t="s">
        <v>18</v>
      </c>
      <c r="M135" s="24">
        <v>0</v>
      </c>
    </row>
    <row r="136" spans="1:13">
      <c r="A136" s="22" t="s">
        <v>19</v>
      </c>
      <c r="B136" s="23" t="s">
        <v>174</v>
      </c>
      <c r="C136" s="23" t="s">
        <v>175</v>
      </c>
      <c r="D136" s="23">
        <v>14207</v>
      </c>
      <c r="E136" s="23">
        <f t="shared" si="2"/>
        <v>0</v>
      </c>
      <c r="F136" s="23">
        <f t="shared" si="2"/>
        <v>0</v>
      </c>
      <c r="G136" s="23" t="s">
        <v>235</v>
      </c>
      <c r="H136" s="23" t="s">
        <v>16</v>
      </c>
      <c r="I136" s="23" t="s">
        <v>17</v>
      </c>
      <c r="J136" s="23">
        <v>1</v>
      </c>
      <c r="K136" s="23" t="s">
        <v>18</v>
      </c>
      <c r="L136" s="23" t="s">
        <v>18</v>
      </c>
      <c r="M136" s="24">
        <v>0</v>
      </c>
    </row>
    <row r="137" spans="1:13">
      <c r="A137" s="22" t="s">
        <v>19</v>
      </c>
      <c r="B137" s="23" t="s">
        <v>174</v>
      </c>
      <c r="C137" s="23" t="s">
        <v>176</v>
      </c>
      <c r="D137" s="23">
        <v>14498</v>
      </c>
      <c r="E137" s="23">
        <f t="shared" si="2"/>
        <v>0</v>
      </c>
      <c r="F137" s="23">
        <f t="shared" si="2"/>
        <v>0</v>
      </c>
      <c r="G137" s="23" t="s">
        <v>235</v>
      </c>
      <c r="H137" s="23" t="s">
        <v>16</v>
      </c>
      <c r="I137" s="23" t="s">
        <v>17</v>
      </c>
      <c r="J137" s="23">
        <v>1</v>
      </c>
      <c r="K137" s="23" t="s">
        <v>18</v>
      </c>
      <c r="L137" s="23" t="s">
        <v>18</v>
      </c>
      <c r="M137" s="24">
        <v>0</v>
      </c>
    </row>
    <row r="138" spans="1:13">
      <c r="A138" s="22" t="s">
        <v>19</v>
      </c>
      <c r="B138" s="23" t="s">
        <v>174</v>
      </c>
      <c r="C138" s="23" t="s">
        <v>177</v>
      </c>
      <c r="D138" s="23">
        <v>14575</v>
      </c>
      <c r="E138" s="23">
        <f t="shared" si="2"/>
        <v>0</v>
      </c>
      <c r="F138" s="23">
        <f t="shared" si="2"/>
        <v>0</v>
      </c>
      <c r="G138" s="23" t="s">
        <v>235</v>
      </c>
      <c r="H138" s="23" t="s">
        <v>16</v>
      </c>
      <c r="I138" s="23" t="s">
        <v>17</v>
      </c>
      <c r="J138" s="23">
        <v>1</v>
      </c>
      <c r="K138" s="23" t="s">
        <v>18</v>
      </c>
      <c r="L138" s="23" t="s">
        <v>18</v>
      </c>
      <c r="M138" s="24">
        <v>0</v>
      </c>
    </row>
    <row r="139" spans="1:13">
      <c r="A139" s="22" t="s">
        <v>19</v>
      </c>
      <c r="B139" s="23" t="s">
        <v>174</v>
      </c>
      <c r="C139" s="23" t="s">
        <v>178</v>
      </c>
      <c r="D139" s="23">
        <v>14733</v>
      </c>
      <c r="E139" s="23">
        <f t="shared" si="2"/>
        <v>0</v>
      </c>
      <c r="F139" s="23">
        <f t="shared" si="2"/>
        <v>0</v>
      </c>
      <c r="G139" s="23" t="s">
        <v>235</v>
      </c>
      <c r="H139" s="23" t="s">
        <v>16</v>
      </c>
      <c r="I139" s="23" t="s">
        <v>17</v>
      </c>
      <c r="J139" s="23">
        <v>1</v>
      </c>
      <c r="K139" s="23" t="s">
        <v>18</v>
      </c>
      <c r="L139" s="23" t="s">
        <v>18</v>
      </c>
      <c r="M139" s="24">
        <v>0</v>
      </c>
    </row>
    <row r="140" spans="1:13">
      <c r="A140" s="22" t="s">
        <v>19</v>
      </c>
      <c r="B140" s="23" t="s">
        <v>174</v>
      </c>
      <c r="C140" s="23" t="s">
        <v>179</v>
      </c>
      <c r="D140" s="23">
        <v>15232</v>
      </c>
      <c r="E140" s="23">
        <f t="shared" si="2"/>
        <v>0</v>
      </c>
      <c r="F140" s="23">
        <f t="shared" si="2"/>
        <v>0</v>
      </c>
      <c r="G140" s="23" t="s">
        <v>235</v>
      </c>
      <c r="H140" s="23" t="s">
        <v>16</v>
      </c>
      <c r="I140" s="23" t="s">
        <v>17</v>
      </c>
      <c r="J140" s="23">
        <v>1</v>
      </c>
      <c r="K140" s="23" t="s">
        <v>18</v>
      </c>
      <c r="L140" s="23" t="s">
        <v>18</v>
      </c>
      <c r="M140" s="24">
        <v>0</v>
      </c>
    </row>
    <row r="141" spans="1:13">
      <c r="A141" s="22" t="s">
        <v>19</v>
      </c>
      <c r="B141" s="23" t="s">
        <v>174</v>
      </c>
      <c r="C141" s="23" t="s">
        <v>180</v>
      </c>
      <c r="D141" s="23">
        <v>20343</v>
      </c>
      <c r="E141" s="23">
        <f t="shared" si="2"/>
        <v>0</v>
      </c>
      <c r="F141" s="23">
        <f t="shared" si="2"/>
        <v>0</v>
      </c>
      <c r="G141" s="23" t="s">
        <v>235</v>
      </c>
      <c r="H141" s="23" t="s">
        <v>16</v>
      </c>
      <c r="I141" s="23" t="s">
        <v>17</v>
      </c>
      <c r="J141" s="23">
        <v>1</v>
      </c>
      <c r="K141" s="23" t="s">
        <v>18</v>
      </c>
      <c r="L141" s="23" t="s">
        <v>18</v>
      </c>
      <c r="M141" s="24">
        <v>0</v>
      </c>
    </row>
    <row r="142" spans="1:13">
      <c r="A142" s="22" t="s">
        <v>19</v>
      </c>
      <c r="B142" s="23" t="s">
        <v>174</v>
      </c>
      <c r="C142" s="23" t="s">
        <v>181</v>
      </c>
      <c r="D142" s="23">
        <v>15288</v>
      </c>
      <c r="E142" s="23">
        <f t="shared" si="2"/>
        <v>0</v>
      </c>
      <c r="F142" s="23">
        <f t="shared" si="2"/>
        <v>0</v>
      </c>
      <c r="G142" s="23" t="s">
        <v>235</v>
      </c>
      <c r="H142" s="23" t="s">
        <v>16</v>
      </c>
      <c r="I142" s="23" t="s">
        <v>17</v>
      </c>
      <c r="J142" s="23">
        <v>1</v>
      </c>
      <c r="K142" s="23" t="s">
        <v>18</v>
      </c>
      <c r="L142" s="23" t="s">
        <v>18</v>
      </c>
      <c r="M142" s="24">
        <v>0</v>
      </c>
    </row>
    <row r="143" spans="1:13">
      <c r="A143" s="22" t="s">
        <v>19</v>
      </c>
      <c r="B143" s="23" t="s">
        <v>174</v>
      </c>
      <c r="C143" s="23" t="s">
        <v>182</v>
      </c>
      <c r="D143" s="23">
        <v>15289</v>
      </c>
      <c r="E143" s="23">
        <f t="shared" si="2"/>
        <v>0</v>
      </c>
      <c r="F143" s="23">
        <f t="shared" si="2"/>
        <v>0</v>
      </c>
      <c r="G143" s="23" t="s">
        <v>235</v>
      </c>
      <c r="H143" s="23" t="s">
        <v>16</v>
      </c>
      <c r="I143" s="23" t="s">
        <v>17</v>
      </c>
      <c r="J143" s="23">
        <v>1</v>
      </c>
      <c r="K143" s="23" t="s">
        <v>18</v>
      </c>
      <c r="L143" s="23" t="s">
        <v>18</v>
      </c>
      <c r="M143" s="24">
        <v>0</v>
      </c>
    </row>
    <row r="144" spans="1:13">
      <c r="A144" s="22" t="s">
        <v>19</v>
      </c>
      <c r="B144" s="23" t="s">
        <v>174</v>
      </c>
      <c r="C144" s="23" t="s">
        <v>183</v>
      </c>
      <c r="D144" s="23">
        <v>15290</v>
      </c>
      <c r="E144" s="23">
        <f t="shared" si="2"/>
        <v>0</v>
      </c>
      <c r="F144" s="23">
        <f t="shared" si="2"/>
        <v>0</v>
      </c>
      <c r="G144" s="23" t="s">
        <v>235</v>
      </c>
      <c r="H144" s="23" t="s">
        <v>16</v>
      </c>
      <c r="I144" s="23" t="s">
        <v>17</v>
      </c>
      <c r="J144" s="23">
        <v>1</v>
      </c>
      <c r="K144" s="23" t="s">
        <v>18</v>
      </c>
      <c r="L144" s="23" t="s">
        <v>18</v>
      </c>
      <c r="M144" s="24">
        <v>0</v>
      </c>
    </row>
    <row r="145" spans="1:13">
      <c r="A145" s="22" t="s">
        <v>19</v>
      </c>
      <c r="B145" s="23" t="s">
        <v>174</v>
      </c>
      <c r="C145" s="23" t="s">
        <v>184</v>
      </c>
      <c r="D145" s="23">
        <v>15365</v>
      </c>
      <c r="E145" s="23">
        <f t="shared" si="2"/>
        <v>0</v>
      </c>
      <c r="F145" s="23">
        <f t="shared" si="2"/>
        <v>0</v>
      </c>
      <c r="G145" s="23" t="s">
        <v>235</v>
      </c>
      <c r="H145" s="23" t="s">
        <v>16</v>
      </c>
      <c r="I145" s="23" t="s">
        <v>17</v>
      </c>
      <c r="J145" s="23">
        <v>1</v>
      </c>
      <c r="K145" s="23" t="s">
        <v>18</v>
      </c>
      <c r="L145" s="23" t="s">
        <v>18</v>
      </c>
      <c r="M145" s="24">
        <v>0</v>
      </c>
    </row>
    <row r="146" spans="1:13">
      <c r="A146" s="22" t="s">
        <v>19</v>
      </c>
      <c r="B146" s="23" t="s">
        <v>174</v>
      </c>
      <c r="C146" s="23" t="s">
        <v>185</v>
      </c>
      <c r="D146" s="23">
        <v>20137</v>
      </c>
      <c r="E146" s="23">
        <f t="shared" si="2"/>
        <v>0</v>
      </c>
      <c r="F146" s="23">
        <f t="shared" si="2"/>
        <v>0</v>
      </c>
      <c r="G146" s="23" t="s">
        <v>235</v>
      </c>
      <c r="H146" s="23" t="s">
        <v>16</v>
      </c>
      <c r="I146" s="23" t="s">
        <v>17</v>
      </c>
      <c r="J146" s="23">
        <v>1</v>
      </c>
      <c r="K146" s="23" t="s">
        <v>18</v>
      </c>
      <c r="L146" s="23" t="s">
        <v>18</v>
      </c>
      <c r="M146" s="24">
        <v>0</v>
      </c>
    </row>
    <row r="147" spans="1:13">
      <c r="A147" s="22" t="s">
        <v>19</v>
      </c>
      <c r="B147" s="23" t="s">
        <v>174</v>
      </c>
      <c r="C147" s="23" t="s">
        <v>186</v>
      </c>
      <c r="D147" s="23">
        <v>20545</v>
      </c>
      <c r="E147" s="23">
        <f t="shared" si="2"/>
        <v>0</v>
      </c>
      <c r="F147" s="23">
        <f t="shared" si="2"/>
        <v>0</v>
      </c>
      <c r="G147" s="23" t="s">
        <v>235</v>
      </c>
      <c r="H147" s="23" t="s">
        <v>16</v>
      </c>
      <c r="I147" s="23" t="s">
        <v>17</v>
      </c>
      <c r="J147" s="23">
        <v>1</v>
      </c>
      <c r="K147" s="23" t="s">
        <v>18</v>
      </c>
      <c r="L147" s="23" t="s">
        <v>18</v>
      </c>
      <c r="M147" s="24">
        <v>0</v>
      </c>
    </row>
    <row r="148" spans="1:13">
      <c r="A148" s="22" t="s">
        <v>19</v>
      </c>
      <c r="B148" s="23" t="s">
        <v>174</v>
      </c>
      <c r="C148" s="23" t="s">
        <v>187</v>
      </c>
      <c r="D148" s="23">
        <v>15686</v>
      </c>
      <c r="E148" s="23">
        <f t="shared" si="2"/>
        <v>0</v>
      </c>
      <c r="F148" s="23">
        <f t="shared" si="2"/>
        <v>0</v>
      </c>
      <c r="G148" s="23" t="s">
        <v>235</v>
      </c>
      <c r="H148" s="23" t="s">
        <v>16</v>
      </c>
      <c r="I148" s="23" t="s">
        <v>17</v>
      </c>
      <c r="J148" s="23">
        <v>1</v>
      </c>
      <c r="K148" s="23" t="s">
        <v>18</v>
      </c>
      <c r="L148" s="23" t="s">
        <v>18</v>
      </c>
      <c r="M148" s="24">
        <v>0</v>
      </c>
    </row>
    <row r="149" spans="1:13">
      <c r="A149" s="22" t="s">
        <v>19</v>
      </c>
      <c r="B149" s="23" t="s">
        <v>188</v>
      </c>
      <c r="C149" s="23" t="s">
        <v>189</v>
      </c>
      <c r="D149" s="23">
        <v>14426</v>
      </c>
      <c r="E149" s="23">
        <f t="shared" si="2"/>
        <v>0</v>
      </c>
      <c r="F149" s="23">
        <f t="shared" si="2"/>
        <v>0</v>
      </c>
      <c r="G149" s="23" t="s">
        <v>235</v>
      </c>
      <c r="H149" s="23" t="s">
        <v>16</v>
      </c>
      <c r="I149" s="23" t="s">
        <v>17</v>
      </c>
      <c r="J149" s="23">
        <v>1</v>
      </c>
      <c r="K149" s="23" t="s">
        <v>18</v>
      </c>
      <c r="L149" s="23" t="s">
        <v>18</v>
      </c>
      <c r="M149" s="24">
        <v>0</v>
      </c>
    </row>
    <row r="150" spans="1:13">
      <c r="A150" s="22" t="s">
        <v>19</v>
      </c>
      <c r="B150" s="23" t="s">
        <v>188</v>
      </c>
      <c r="C150" s="23" t="s">
        <v>190</v>
      </c>
      <c r="D150" s="23">
        <v>14552</v>
      </c>
      <c r="E150" s="23">
        <f t="shared" si="2"/>
        <v>0</v>
      </c>
      <c r="F150" s="23">
        <f t="shared" si="2"/>
        <v>0</v>
      </c>
      <c r="G150" s="23" t="s">
        <v>235</v>
      </c>
      <c r="H150" s="23" t="s">
        <v>16</v>
      </c>
      <c r="I150" s="23" t="s">
        <v>17</v>
      </c>
      <c r="J150" s="23">
        <v>1</v>
      </c>
      <c r="K150" s="23" t="s">
        <v>18</v>
      </c>
      <c r="L150" s="23" t="s">
        <v>18</v>
      </c>
      <c r="M150" s="24">
        <v>0</v>
      </c>
    </row>
    <row r="151" spans="1:13">
      <c r="A151" s="22" t="s">
        <v>19</v>
      </c>
      <c r="B151" s="23" t="s">
        <v>188</v>
      </c>
      <c r="C151" s="23" t="s">
        <v>191</v>
      </c>
      <c r="D151" s="23">
        <v>16390</v>
      </c>
      <c r="E151" s="23">
        <f t="shared" si="2"/>
        <v>0</v>
      </c>
      <c r="F151" s="23">
        <f t="shared" si="2"/>
        <v>0</v>
      </c>
      <c r="G151" s="23" t="s">
        <v>235</v>
      </c>
      <c r="H151" s="23" t="s">
        <v>16</v>
      </c>
      <c r="I151" s="23" t="s">
        <v>17</v>
      </c>
      <c r="J151" s="23">
        <v>1</v>
      </c>
      <c r="K151" s="23" t="s">
        <v>18</v>
      </c>
      <c r="L151" s="23" t="s">
        <v>18</v>
      </c>
      <c r="M151" s="24">
        <v>0</v>
      </c>
    </row>
    <row r="152" spans="1:13">
      <c r="A152" s="22" t="s">
        <v>19</v>
      </c>
      <c r="B152" s="23" t="s">
        <v>188</v>
      </c>
      <c r="C152" s="23" t="s">
        <v>192</v>
      </c>
      <c r="D152" s="23">
        <v>15013</v>
      </c>
      <c r="E152" s="23">
        <f t="shared" si="2"/>
        <v>0</v>
      </c>
      <c r="F152" s="23">
        <f t="shared" si="2"/>
        <v>0</v>
      </c>
      <c r="G152" s="23" t="s">
        <v>235</v>
      </c>
      <c r="H152" s="23" t="s">
        <v>16</v>
      </c>
      <c r="I152" s="23" t="s">
        <v>17</v>
      </c>
      <c r="J152" s="23">
        <v>1</v>
      </c>
      <c r="K152" s="23" t="s">
        <v>18</v>
      </c>
      <c r="L152" s="23" t="s">
        <v>18</v>
      </c>
      <c r="M152" s="24">
        <v>0</v>
      </c>
    </row>
    <row r="153" spans="1:13">
      <c r="A153" s="22" t="s">
        <v>19</v>
      </c>
      <c r="B153" s="23" t="s">
        <v>188</v>
      </c>
      <c r="C153" s="23" t="s">
        <v>193</v>
      </c>
      <c r="D153" s="23">
        <v>15156</v>
      </c>
      <c r="E153" s="23">
        <f t="shared" si="2"/>
        <v>0</v>
      </c>
      <c r="F153" s="23">
        <f t="shared" si="2"/>
        <v>0</v>
      </c>
      <c r="G153" s="23" t="s">
        <v>235</v>
      </c>
      <c r="H153" s="23" t="s">
        <v>16</v>
      </c>
      <c r="I153" s="23" t="s">
        <v>17</v>
      </c>
      <c r="J153" s="23">
        <v>1</v>
      </c>
      <c r="K153" s="23" t="s">
        <v>18</v>
      </c>
      <c r="L153" s="23" t="s">
        <v>18</v>
      </c>
      <c r="M153" s="24">
        <v>0</v>
      </c>
    </row>
    <row r="154" spans="1:13">
      <c r="A154" s="22" t="s">
        <v>19</v>
      </c>
      <c r="B154" s="23" t="s">
        <v>188</v>
      </c>
      <c r="C154" s="23" t="s">
        <v>194</v>
      </c>
      <c r="D154" s="23">
        <v>15331</v>
      </c>
      <c r="E154" s="23">
        <f t="shared" si="2"/>
        <v>0</v>
      </c>
      <c r="F154" s="23">
        <f t="shared" si="2"/>
        <v>0</v>
      </c>
      <c r="G154" s="23" t="s">
        <v>235</v>
      </c>
      <c r="H154" s="23" t="s">
        <v>16</v>
      </c>
      <c r="I154" s="23" t="s">
        <v>17</v>
      </c>
      <c r="J154" s="23">
        <v>1</v>
      </c>
      <c r="K154" s="23" t="s">
        <v>18</v>
      </c>
      <c r="L154" s="23" t="s">
        <v>18</v>
      </c>
      <c r="M154" s="24">
        <v>0</v>
      </c>
    </row>
    <row r="155" spans="1:13">
      <c r="A155" s="22" t="s">
        <v>19</v>
      </c>
      <c r="B155" s="23" t="s">
        <v>188</v>
      </c>
      <c r="C155" s="23" t="s">
        <v>195</v>
      </c>
      <c r="D155" s="23">
        <v>15358</v>
      </c>
      <c r="E155" s="23">
        <f t="shared" si="2"/>
        <v>0</v>
      </c>
      <c r="F155" s="23">
        <f t="shared" si="2"/>
        <v>0</v>
      </c>
      <c r="G155" s="23" t="s">
        <v>235</v>
      </c>
      <c r="H155" s="23" t="s">
        <v>16</v>
      </c>
      <c r="I155" s="23" t="s">
        <v>17</v>
      </c>
      <c r="J155" s="23">
        <v>1</v>
      </c>
      <c r="K155" s="23" t="s">
        <v>18</v>
      </c>
      <c r="L155" s="23" t="s">
        <v>18</v>
      </c>
      <c r="M155" s="24">
        <v>0</v>
      </c>
    </row>
    <row r="156" spans="1:13">
      <c r="A156" s="22" t="s">
        <v>19</v>
      </c>
      <c r="B156" s="23" t="s">
        <v>188</v>
      </c>
      <c r="C156" s="23" t="s">
        <v>196</v>
      </c>
      <c r="D156" s="23">
        <v>15462</v>
      </c>
      <c r="E156" s="23">
        <f t="shared" si="2"/>
        <v>0</v>
      </c>
      <c r="F156" s="23">
        <f t="shared" si="2"/>
        <v>0</v>
      </c>
      <c r="G156" s="23" t="s">
        <v>235</v>
      </c>
      <c r="H156" s="23" t="s">
        <v>16</v>
      </c>
      <c r="I156" s="23" t="s">
        <v>17</v>
      </c>
      <c r="J156" s="23">
        <v>1</v>
      </c>
      <c r="K156" s="23" t="s">
        <v>18</v>
      </c>
      <c r="L156" s="23" t="s">
        <v>18</v>
      </c>
      <c r="M156" s="24">
        <v>0</v>
      </c>
    </row>
    <row r="157" spans="1:13">
      <c r="A157" s="22" t="s">
        <v>19</v>
      </c>
      <c r="B157" s="23" t="s">
        <v>197</v>
      </c>
      <c r="C157" s="23" t="s">
        <v>198</v>
      </c>
      <c r="D157" s="23">
        <v>14606</v>
      </c>
      <c r="E157" s="23">
        <f t="shared" si="2"/>
        <v>0</v>
      </c>
      <c r="F157" s="23">
        <f t="shared" si="2"/>
        <v>0</v>
      </c>
      <c r="G157" s="23" t="s">
        <v>235</v>
      </c>
      <c r="H157" s="23" t="s">
        <v>16</v>
      </c>
      <c r="I157" s="23" t="s">
        <v>17</v>
      </c>
      <c r="J157" s="23">
        <v>1</v>
      </c>
      <c r="K157" s="23" t="s">
        <v>18</v>
      </c>
      <c r="L157" s="23" t="s">
        <v>18</v>
      </c>
      <c r="M157" s="24">
        <v>0</v>
      </c>
    </row>
    <row r="158" spans="1:13">
      <c r="A158" s="22" t="s">
        <v>19</v>
      </c>
      <c r="B158" s="23" t="s">
        <v>197</v>
      </c>
      <c r="C158" s="23" t="s">
        <v>199</v>
      </c>
      <c r="D158" s="23">
        <v>15200</v>
      </c>
      <c r="E158" s="23">
        <f t="shared" si="2"/>
        <v>0</v>
      </c>
      <c r="F158" s="23">
        <f t="shared" si="2"/>
        <v>0</v>
      </c>
      <c r="G158" s="23" t="s">
        <v>235</v>
      </c>
      <c r="H158" s="23" t="s">
        <v>16</v>
      </c>
      <c r="I158" s="23" t="s">
        <v>17</v>
      </c>
      <c r="J158" s="23">
        <v>1</v>
      </c>
      <c r="K158" s="23" t="s">
        <v>18</v>
      </c>
      <c r="L158" s="23" t="s">
        <v>18</v>
      </c>
      <c r="M158" s="24">
        <v>0</v>
      </c>
    </row>
    <row r="159" spans="1:13">
      <c r="A159" s="22" t="s">
        <v>19</v>
      </c>
      <c r="B159" s="23" t="s">
        <v>197</v>
      </c>
      <c r="C159" s="23" t="s">
        <v>200</v>
      </c>
      <c r="D159" s="23">
        <v>18599</v>
      </c>
      <c r="E159" s="23">
        <f t="shared" si="2"/>
        <v>0</v>
      </c>
      <c r="F159" s="23">
        <f t="shared" si="2"/>
        <v>0</v>
      </c>
      <c r="G159" s="23" t="s">
        <v>235</v>
      </c>
      <c r="H159" s="23" t="s">
        <v>16</v>
      </c>
      <c r="I159" s="23" t="s">
        <v>17</v>
      </c>
      <c r="J159" s="23">
        <v>1</v>
      </c>
      <c r="K159" s="23" t="s">
        <v>18</v>
      </c>
      <c r="L159" s="23" t="s">
        <v>18</v>
      </c>
      <c r="M159" s="24">
        <v>0</v>
      </c>
    </row>
    <row r="160" spans="1:13">
      <c r="A160" s="22" t="s">
        <v>19</v>
      </c>
      <c r="B160" s="23" t="s">
        <v>197</v>
      </c>
      <c r="C160" s="23" t="s">
        <v>201</v>
      </c>
      <c r="D160" s="23">
        <v>15372</v>
      </c>
      <c r="E160" s="23">
        <f t="shared" si="2"/>
        <v>0</v>
      </c>
      <c r="F160" s="23">
        <f t="shared" si="2"/>
        <v>0</v>
      </c>
      <c r="G160" s="23" t="s">
        <v>235</v>
      </c>
      <c r="H160" s="23" t="s">
        <v>16</v>
      </c>
      <c r="I160" s="23" t="s">
        <v>17</v>
      </c>
      <c r="J160" s="23">
        <v>1</v>
      </c>
      <c r="K160" s="23" t="s">
        <v>18</v>
      </c>
      <c r="L160" s="23" t="s">
        <v>18</v>
      </c>
      <c r="M160" s="24">
        <v>0</v>
      </c>
    </row>
    <row r="161" spans="1:13">
      <c r="A161" s="22" t="s">
        <v>19</v>
      </c>
      <c r="B161" s="23" t="s">
        <v>197</v>
      </c>
      <c r="C161" s="23" t="s">
        <v>202</v>
      </c>
      <c r="D161" s="23">
        <v>15495</v>
      </c>
      <c r="E161" s="23">
        <f t="shared" si="2"/>
        <v>0</v>
      </c>
      <c r="F161" s="23">
        <f t="shared" si="2"/>
        <v>0</v>
      </c>
      <c r="G161" s="23" t="s">
        <v>235</v>
      </c>
      <c r="H161" s="23" t="s">
        <v>16</v>
      </c>
      <c r="I161" s="23" t="s">
        <v>17</v>
      </c>
      <c r="J161" s="23">
        <v>1</v>
      </c>
      <c r="K161" s="23" t="s">
        <v>18</v>
      </c>
      <c r="L161" s="23" t="s">
        <v>18</v>
      </c>
      <c r="M161" s="24">
        <v>0</v>
      </c>
    </row>
    <row r="162" spans="1:13">
      <c r="A162" s="22" t="s">
        <v>19</v>
      </c>
      <c r="B162" s="23" t="s">
        <v>203</v>
      </c>
      <c r="C162" s="23" t="s">
        <v>204</v>
      </c>
      <c r="D162" s="23">
        <v>14611</v>
      </c>
      <c r="E162" s="23">
        <f t="shared" ref="E162:F188" si="3">E$189</f>
        <v>0</v>
      </c>
      <c r="F162" s="23">
        <f t="shared" si="3"/>
        <v>0</v>
      </c>
      <c r="G162" s="23" t="s">
        <v>235</v>
      </c>
      <c r="H162" s="23" t="s">
        <v>16</v>
      </c>
      <c r="I162" s="23" t="s">
        <v>17</v>
      </c>
      <c r="J162" s="23">
        <v>1</v>
      </c>
      <c r="K162" s="23" t="s">
        <v>18</v>
      </c>
      <c r="L162" s="23" t="s">
        <v>18</v>
      </c>
      <c r="M162" s="24">
        <v>0</v>
      </c>
    </row>
    <row r="163" spans="1:13">
      <c r="A163" s="22" t="s">
        <v>19</v>
      </c>
      <c r="B163" s="23" t="s">
        <v>203</v>
      </c>
      <c r="C163" s="23" t="s">
        <v>205</v>
      </c>
      <c r="D163" s="23">
        <v>15165</v>
      </c>
      <c r="E163" s="23">
        <f t="shared" si="3"/>
        <v>0</v>
      </c>
      <c r="F163" s="23">
        <f t="shared" si="3"/>
        <v>0</v>
      </c>
      <c r="G163" s="23" t="s">
        <v>235</v>
      </c>
      <c r="H163" s="23" t="s">
        <v>16</v>
      </c>
      <c r="I163" s="23" t="s">
        <v>17</v>
      </c>
      <c r="J163" s="23">
        <v>1</v>
      </c>
      <c r="K163" s="23" t="s">
        <v>18</v>
      </c>
      <c r="L163" s="23" t="s">
        <v>18</v>
      </c>
      <c r="M163" s="24">
        <v>0</v>
      </c>
    </row>
    <row r="164" spans="1:13">
      <c r="A164" s="22" t="s">
        <v>19</v>
      </c>
      <c r="B164" s="23" t="s">
        <v>203</v>
      </c>
      <c r="C164" s="23" t="s">
        <v>206</v>
      </c>
      <c r="D164" s="23">
        <v>17988</v>
      </c>
      <c r="E164" s="23">
        <f t="shared" si="3"/>
        <v>0</v>
      </c>
      <c r="F164" s="23">
        <f t="shared" si="3"/>
        <v>0</v>
      </c>
      <c r="G164" s="23" t="s">
        <v>235</v>
      </c>
      <c r="H164" s="23" t="s">
        <v>16</v>
      </c>
      <c r="I164" s="23" t="s">
        <v>17</v>
      </c>
      <c r="J164" s="23">
        <v>1</v>
      </c>
      <c r="K164" s="23" t="s">
        <v>18</v>
      </c>
      <c r="L164" s="23" t="s">
        <v>18</v>
      </c>
      <c r="M164" s="24">
        <v>0</v>
      </c>
    </row>
    <row r="165" spans="1:13">
      <c r="A165" s="22" t="s">
        <v>19</v>
      </c>
      <c r="B165" s="23" t="s">
        <v>203</v>
      </c>
      <c r="C165" s="23" t="s">
        <v>207</v>
      </c>
      <c r="D165" s="23">
        <v>15678</v>
      </c>
      <c r="E165" s="23">
        <f t="shared" si="3"/>
        <v>0</v>
      </c>
      <c r="F165" s="23">
        <f t="shared" si="3"/>
        <v>0</v>
      </c>
      <c r="G165" s="23" t="s">
        <v>235</v>
      </c>
      <c r="H165" s="23" t="s">
        <v>16</v>
      </c>
      <c r="I165" s="23" t="s">
        <v>17</v>
      </c>
      <c r="J165" s="23">
        <v>1</v>
      </c>
      <c r="K165" s="23" t="s">
        <v>18</v>
      </c>
      <c r="L165" s="23" t="s">
        <v>18</v>
      </c>
      <c r="M165" s="24">
        <v>0</v>
      </c>
    </row>
    <row r="166" spans="1:13">
      <c r="A166" s="22" t="s">
        <v>19</v>
      </c>
      <c r="B166" s="23" t="s">
        <v>203</v>
      </c>
      <c r="C166" s="23" t="s">
        <v>208</v>
      </c>
      <c r="D166" s="23">
        <v>15763</v>
      </c>
      <c r="E166" s="23">
        <f t="shared" si="3"/>
        <v>0</v>
      </c>
      <c r="F166" s="23">
        <f t="shared" si="3"/>
        <v>0</v>
      </c>
      <c r="G166" s="23" t="s">
        <v>235</v>
      </c>
      <c r="H166" s="23" t="s">
        <v>16</v>
      </c>
      <c r="I166" s="23" t="s">
        <v>17</v>
      </c>
      <c r="J166" s="23">
        <v>1</v>
      </c>
      <c r="K166" s="23" t="s">
        <v>18</v>
      </c>
      <c r="L166" s="23" t="s">
        <v>18</v>
      </c>
      <c r="M166" s="24">
        <v>0</v>
      </c>
    </row>
    <row r="167" spans="1:13">
      <c r="A167" s="22" t="s">
        <v>19</v>
      </c>
      <c r="B167" s="23" t="s">
        <v>203</v>
      </c>
      <c r="C167" s="23" t="s">
        <v>209</v>
      </c>
      <c r="D167" s="23">
        <v>15776</v>
      </c>
      <c r="E167" s="23">
        <f t="shared" si="3"/>
        <v>0</v>
      </c>
      <c r="F167" s="23">
        <f t="shared" si="3"/>
        <v>0</v>
      </c>
      <c r="G167" s="23" t="s">
        <v>235</v>
      </c>
      <c r="H167" s="23" t="s">
        <v>16</v>
      </c>
      <c r="I167" s="23" t="s">
        <v>17</v>
      </c>
      <c r="J167" s="23">
        <v>1</v>
      </c>
      <c r="K167" s="23" t="s">
        <v>18</v>
      </c>
      <c r="L167" s="23" t="s">
        <v>18</v>
      </c>
      <c r="M167" s="24">
        <v>0</v>
      </c>
    </row>
    <row r="168" spans="1:13">
      <c r="A168" s="22" t="s">
        <v>210</v>
      </c>
      <c r="B168" s="23" t="s">
        <v>211</v>
      </c>
      <c r="C168" s="23" t="s">
        <v>212</v>
      </c>
      <c r="D168" s="23">
        <v>14943</v>
      </c>
      <c r="E168" s="23">
        <f t="shared" si="3"/>
        <v>0</v>
      </c>
      <c r="F168" s="23">
        <f t="shared" si="3"/>
        <v>0</v>
      </c>
      <c r="G168" s="23" t="s">
        <v>235</v>
      </c>
      <c r="H168" s="23" t="s">
        <v>16</v>
      </c>
      <c r="I168" s="23" t="s">
        <v>17</v>
      </c>
      <c r="J168" s="23">
        <v>1</v>
      </c>
      <c r="K168" s="23" t="s">
        <v>18</v>
      </c>
      <c r="L168" s="23" t="s">
        <v>18</v>
      </c>
      <c r="M168" s="24">
        <v>0</v>
      </c>
    </row>
    <row r="169" spans="1:13">
      <c r="A169" s="22" t="s">
        <v>210</v>
      </c>
      <c r="B169" s="23" t="s">
        <v>211</v>
      </c>
      <c r="C169" s="23" t="s">
        <v>213</v>
      </c>
      <c r="D169" s="23">
        <v>15076</v>
      </c>
      <c r="E169" s="23">
        <f t="shared" si="3"/>
        <v>0</v>
      </c>
      <c r="F169" s="23">
        <f t="shared" si="3"/>
        <v>0</v>
      </c>
      <c r="G169" s="23" t="s">
        <v>235</v>
      </c>
      <c r="H169" s="23" t="s">
        <v>16</v>
      </c>
      <c r="I169" s="23" t="s">
        <v>17</v>
      </c>
      <c r="J169" s="23">
        <v>1</v>
      </c>
      <c r="K169" s="23" t="s">
        <v>18</v>
      </c>
      <c r="L169" s="23" t="s">
        <v>18</v>
      </c>
      <c r="M169" s="24">
        <v>0</v>
      </c>
    </row>
    <row r="170" spans="1:13">
      <c r="A170" s="22" t="s">
        <v>210</v>
      </c>
      <c r="B170" s="23" t="s">
        <v>211</v>
      </c>
      <c r="C170" s="23" t="s">
        <v>214</v>
      </c>
      <c r="D170" s="23">
        <v>15079</v>
      </c>
      <c r="E170" s="23">
        <f t="shared" si="3"/>
        <v>0</v>
      </c>
      <c r="F170" s="23">
        <f t="shared" si="3"/>
        <v>0</v>
      </c>
      <c r="G170" s="23" t="s">
        <v>235</v>
      </c>
      <c r="H170" s="23" t="s">
        <v>16</v>
      </c>
      <c r="I170" s="23" t="s">
        <v>17</v>
      </c>
      <c r="J170" s="23">
        <v>1</v>
      </c>
      <c r="K170" s="23" t="s">
        <v>18</v>
      </c>
      <c r="L170" s="23" t="s">
        <v>18</v>
      </c>
      <c r="M170" s="24">
        <v>0</v>
      </c>
    </row>
    <row r="171" spans="1:13">
      <c r="A171" s="22" t="s">
        <v>210</v>
      </c>
      <c r="B171" s="23" t="s">
        <v>211</v>
      </c>
      <c r="C171" s="23" t="s">
        <v>215</v>
      </c>
      <c r="D171" s="23">
        <v>15125</v>
      </c>
      <c r="E171" s="23">
        <f t="shared" si="3"/>
        <v>0</v>
      </c>
      <c r="F171" s="23">
        <f t="shared" si="3"/>
        <v>0</v>
      </c>
      <c r="G171" s="23" t="s">
        <v>235</v>
      </c>
      <c r="H171" s="23" t="s">
        <v>16</v>
      </c>
      <c r="I171" s="23" t="s">
        <v>17</v>
      </c>
      <c r="J171" s="23">
        <v>1</v>
      </c>
      <c r="K171" s="23" t="s">
        <v>18</v>
      </c>
      <c r="L171" s="23" t="s">
        <v>18</v>
      </c>
      <c r="M171" s="24">
        <v>0</v>
      </c>
    </row>
    <row r="172" spans="1:13">
      <c r="A172" s="22" t="s">
        <v>210</v>
      </c>
      <c r="B172" s="23" t="s">
        <v>211</v>
      </c>
      <c r="C172" s="23" t="s">
        <v>216</v>
      </c>
      <c r="D172" s="23">
        <v>15126</v>
      </c>
      <c r="E172" s="23">
        <f t="shared" si="3"/>
        <v>0</v>
      </c>
      <c r="F172" s="23">
        <f t="shared" si="3"/>
        <v>0</v>
      </c>
      <c r="G172" s="23" t="s">
        <v>235</v>
      </c>
      <c r="H172" s="23" t="s">
        <v>16</v>
      </c>
      <c r="I172" s="23" t="s">
        <v>17</v>
      </c>
      <c r="J172" s="23">
        <v>1</v>
      </c>
      <c r="K172" s="23" t="s">
        <v>18</v>
      </c>
      <c r="L172" s="23" t="s">
        <v>18</v>
      </c>
      <c r="M172" s="24">
        <v>0</v>
      </c>
    </row>
    <row r="173" spans="1:13">
      <c r="A173" s="22" t="s">
        <v>210</v>
      </c>
      <c r="B173" s="23" t="s">
        <v>211</v>
      </c>
      <c r="C173" s="23" t="s">
        <v>217</v>
      </c>
      <c r="D173" s="23">
        <v>15543</v>
      </c>
      <c r="E173" s="23">
        <f t="shared" si="3"/>
        <v>0</v>
      </c>
      <c r="F173" s="23">
        <f t="shared" si="3"/>
        <v>0</v>
      </c>
      <c r="G173" s="23" t="s">
        <v>235</v>
      </c>
      <c r="H173" s="23" t="s">
        <v>16</v>
      </c>
      <c r="I173" s="23" t="s">
        <v>17</v>
      </c>
      <c r="J173" s="23">
        <v>1</v>
      </c>
      <c r="K173" s="23" t="s">
        <v>18</v>
      </c>
      <c r="L173" s="23" t="s">
        <v>18</v>
      </c>
      <c r="M173" s="24">
        <v>0</v>
      </c>
    </row>
    <row r="174" spans="1:13">
      <c r="A174" s="22" t="s">
        <v>210</v>
      </c>
      <c r="B174" s="23" t="s">
        <v>211</v>
      </c>
      <c r="C174" s="23" t="s">
        <v>218</v>
      </c>
      <c r="D174" s="23">
        <v>15682</v>
      </c>
      <c r="E174" s="23">
        <f t="shared" si="3"/>
        <v>0</v>
      </c>
      <c r="F174" s="23">
        <f t="shared" si="3"/>
        <v>0</v>
      </c>
      <c r="G174" s="23" t="s">
        <v>235</v>
      </c>
      <c r="H174" s="23" t="s">
        <v>16</v>
      </c>
      <c r="I174" s="23" t="s">
        <v>17</v>
      </c>
      <c r="J174" s="23">
        <v>1</v>
      </c>
      <c r="K174" s="23" t="s">
        <v>18</v>
      </c>
      <c r="L174" s="23" t="s">
        <v>18</v>
      </c>
      <c r="M174" s="24">
        <v>0</v>
      </c>
    </row>
    <row r="175" spans="1:13">
      <c r="A175" s="22" t="s">
        <v>210</v>
      </c>
      <c r="B175" s="23" t="s">
        <v>219</v>
      </c>
      <c r="C175" s="23" t="s">
        <v>220</v>
      </c>
      <c r="D175" s="23">
        <v>14212</v>
      </c>
      <c r="E175" s="23">
        <f t="shared" si="3"/>
        <v>0</v>
      </c>
      <c r="F175" s="23">
        <f t="shared" si="3"/>
        <v>0</v>
      </c>
      <c r="G175" s="23" t="s">
        <v>235</v>
      </c>
      <c r="H175" s="23" t="s">
        <v>16</v>
      </c>
      <c r="I175" s="23" t="s">
        <v>17</v>
      </c>
      <c r="J175" s="23">
        <v>1</v>
      </c>
      <c r="K175" s="23" t="s">
        <v>18</v>
      </c>
      <c r="L175" s="23" t="s">
        <v>18</v>
      </c>
      <c r="M175" s="24">
        <v>0</v>
      </c>
    </row>
    <row r="176" spans="1:13">
      <c r="A176" s="22" t="s">
        <v>210</v>
      </c>
      <c r="B176" s="23" t="s">
        <v>219</v>
      </c>
      <c r="C176" s="23" t="s">
        <v>221</v>
      </c>
      <c r="D176" s="23">
        <v>24233</v>
      </c>
      <c r="E176" s="23">
        <f t="shared" si="3"/>
        <v>0</v>
      </c>
      <c r="F176" s="23">
        <f t="shared" si="3"/>
        <v>0</v>
      </c>
      <c r="G176" s="23" t="s">
        <v>235</v>
      </c>
      <c r="H176" s="23" t="s">
        <v>16</v>
      </c>
      <c r="I176" s="23" t="s">
        <v>17</v>
      </c>
      <c r="J176" s="23">
        <v>1</v>
      </c>
      <c r="K176" s="23" t="s">
        <v>18</v>
      </c>
      <c r="L176" s="23" t="s">
        <v>18</v>
      </c>
      <c r="M176" s="24">
        <v>0</v>
      </c>
    </row>
    <row r="177" spans="1:13">
      <c r="A177" s="22" t="s">
        <v>210</v>
      </c>
      <c r="B177" s="23" t="s">
        <v>219</v>
      </c>
      <c r="C177" s="23" t="s">
        <v>222</v>
      </c>
      <c r="D177" s="23">
        <v>15769</v>
      </c>
      <c r="E177" s="23">
        <f t="shared" si="3"/>
        <v>0</v>
      </c>
      <c r="F177" s="23">
        <f t="shared" si="3"/>
        <v>0</v>
      </c>
      <c r="G177" s="23" t="s">
        <v>235</v>
      </c>
      <c r="H177" s="23" t="s">
        <v>16</v>
      </c>
      <c r="I177" s="23" t="s">
        <v>17</v>
      </c>
      <c r="J177" s="23">
        <v>1</v>
      </c>
      <c r="K177" s="23" t="s">
        <v>18</v>
      </c>
      <c r="L177" s="23" t="s">
        <v>18</v>
      </c>
      <c r="M177" s="24">
        <v>0</v>
      </c>
    </row>
    <row r="178" spans="1:13">
      <c r="A178" s="22" t="s">
        <v>210</v>
      </c>
      <c r="B178" s="23" t="s">
        <v>219</v>
      </c>
      <c r="C178" s="23" t="s">
        <v>223</v>
      </c>
      <c r="D178" s="23">
        <v>15048</v>
      </c>
      <c r="E178" s="23">
        <f t="shared" si="3"/>
        <v>0</v>
      </c>
      <c r="F178" s="23">
        <f t="shared" si="3"/>
        <v>0</v>
      </c>
      <c r="G178" s="23" t="s">
        <v>235</v>
      </c>
      <c r="H178" s="23" t="s">
        <v>16</v>
      </c>
      <c r="I178" s="23" t="s">
        <v>17</v>
      </c>
      <c r="J178" s="23">
        <v>1</v>
      </c>
      <c r="K178" s="23" t="s">
        <v>18</v>
      </c>
      <c r="L178" s="23" t="s">
        <v>18</v>
      </c>
      <c r="M178" s="24">
        <v>0</v>
      </c>
    </row>
    <row r="179" spans="1:13">
      <c r="A179" s="22" t="s">
        <v>210</v>
      </c>
      <c r="B179" s="23" t="s">
        <v>219</v>
      </c>
      <c r="C179" s="23" t="s">
        <v>224</v>
      </c>
      <c r="D179" s="23">
        <v>14459</v>
      </c>
      <c r="E179" s="23">
        <f t="shared" si="3"/>
        <v>0</v>
      </c>
      <c r="F179" s="23">
        <f t="shared" si="3"/>
        <v>0</v>
      </c>
      <c r="G179" s="23" t="s">
        <v>235</v>
      </c>
      <c r="H179" s="23" t="s">
        <v>16</v>
      </c>
      <c r="I179" s="23" t="s">
        <v>17</v>
      </c>
      <c r="J179" s="23">
        <v>1</v>
      </c>
      <c r="K179" s="23" t="s">
        <v>18</v>
      </c>
      <c r="L179" s="23" t="s">
        <v>18</v>
      </c>
      <c r="M179" s="24">
        <v>0</v>
      </c>
    </row>
    <row r="180" spans="1:13">
      <c r="A180" s="22" t="s">
        <v>210</v>
      </c>
      <c r="B180" s="23" t="s">
        <v>219</v>
      </c>
      <c r="C180" s="23" t="s">
        <v>225</v>
      </c>
      <c r="D180" s="23">
        <v>15547</v>
      </c>
      <c r="E180" s="23">
        <f t="shared" si="3"/>
        <v>0</v>
      </c>
      <c r="F180" s="23">
        <f t="shared" si="3"/>
        <v>0</v>
      </c>
      <c r="G180" s="23" t="s">
        <v>235</v>
      </c>
      <c r="H180" s="23" t="s">
        <v>16</v>
      </c>
      <c r="I180" s="23" t="s">
        <v>17</v>
      </c>
      <c r="J180" s="23">
        <v>1</v>
      </c>
      <c r="K180" s="23" t="s">
        <v>18</v>
      </c>
      <c r="L180" s="23" t="s">
        <v>18</v>
      </c>
      <c r="M180" s="24">
        <v>0</v>
      </c>
    </row>
    <row r="181" spans="1:13">
      <c r="A181" s="22" t="s">
        <v>210</v>
      </c>
      <c r="B181" s="23" t="s">
        <v>219</v>
      </c>
      <c r="C181" s="23" t="s">
        <v>226</v>
      </c>
      <c r="D181" s="23">
        <v>15693</v>
      </c>
      <c r="E181" s="23">
        <f t="shared" si="3"/>
        <v>0</v>
      </c>
      <c r="F181" s="23">
        <f t="shared" si="3"/>
        <v>0</v>
      </c>
      <c r="G181" s="23" t="s">
        <v>235</v>
      </c>
      <c r="H181" s="23" t="s">
        <v>16</v>
      </c>
      <c r="I181" s="23" t="s">
        <v>17</v>
      </c>
      <c r="J181" s="23">
        <v>1</v>
      </c>
      <c r="K181" s="23" t="s">
        <v>18</v>
      </c>
      <c r="L181" s="23" t="s">
        <v>18</v>
      </c>
      <c r="M181" s="24">
        <v>0</v>
      </c>
    </row>
    <row r="182" spans="1:13">
      <c r="A182" s="22" t="s">
        <v>210</v>
      </c>
      <c r="B182" s="23" t="s">
        <v>219</v>
      </c>
      <c r="C182" s="23" t="s">
        <v>227</v>
      </c>
      <c r="D182" s="23">
        <v>15768</v>
      </c>
      <c r="E182" s="23">
        <f t="shared" si="3"/>
        <v>0</v>
      </c>
      <c r="F182" s="23">
        <f t="shared" si="3"/>
        <v>0</v>
      </c>
      <c r="G182" s="23" t="s">
        <v>235</v>
      </c>
      <c r="H182" s="23" t="s">
        <v>16</v>
      </c>
      <c r="I182" s="23" t="s">
        <v>17</v>
      </c>
      <c r="J182" s="23">
        <v>1</v>
      </c>
      <c r="K182" s="23" t="s">
        <v>18</v>
      </c>
      <c r="L182" s="23" t="s">
        <v>18</v>
      </c>
      <c r="M182" s="24">
        <v>0</v>
      </c>
    </row>
    <row r="183" spans="1:13">
      <c r="A183" s="22" t="s">
        <v>210</v>
      </c>
      <c r="B183" s="23" t="s">
        <v>228</v>
      </c>
      <c r="C183" s="23" t="s">
        <v>229</v>
      </c>
      <c r="D183" s="23">
        <v>14228</v>
      </c>
      <c r="E183" s="23">
        <f t="shared" si="3"/>
        <v>0</v>
      </c>
      <c r="F183" s="23">
        <f t="shared" si="3"/>
        <v>0</v>
      </c>
      <c r="G183" s="23" t="s">
        <v>235</v>
      </c>
      <c r="H183" s="23" t="s">
        <v>16</v>
      </c>
      <c r="I183" s="23" t="s">
        <v>17</v>
      </c>
      <c r="J183" s="23">
        <v>1</v>
      </c>
      <c r="K183" s="23" t="s">
        <v>18</v>
      </c>
      <c r="L183" s="23" t="s">
        <v>18</v>
      </c>
      <c r="M183" s="24">
        <v>0</v>
      </c>
    </row>
    <row r="184" spans="1:13">
      <c r="A184" s="22" t="s">
        <v>210</v>
      </c>
      <c r="B184" s="23" t="s">
        <v>228</v>
      </c>
      <c r="C184" s="23" t="s">
        <v>230</v>
      </c>
      <c r="D184" s="23">
        <v>14237</v>
      </c>
      <c r="E184" s="23">
        <f t="shared" si="3"/>
        <v>0</v>
      </c>
      <c r="F184" s="23">
        <f t="shared" si="3"/>
        <v>0</v>
      </c>
      <c r="G184" s="23" t="s">
        <v>235</v>
      </c>
      <c r="H184" s="23" t="s">
        <v>16</v>
      </c>
      <c r="I184" s="23" t="s">
        <v>17</v>
      </c>
      <c r="J184" s="23">
        <v>1</v>
      </c>
      <c r="K184" s="23" t="s">
        <v>18</v>
      </c>
      <c r="L184" s="23" t="s">
        <v>18</v>
      </c>
      <c r="M184" s="24">
        <v>0</v>
      </c>
    </row>
    <row r="185" spans="1:13">
      <c r="A185" s="22" t="s">
        <v>210</v>
      </c>
      <c r="B185" s="23" t="s">
        <v>228</v>
      </c>
      <c r="C185" s="23" t="s">
        <v>231</v>
      </c>
      <c r="D185" s="23">
        <v>15014</v>
      </c>
      <c r="E185" s="23">
        <f t="shared" si="3"/>
        <v>0</v>
      </c>
      <c r="F185" s="23">
        <f t="shared" si="3"/>
        <v>0</v>
      </c>
      <c r="G185" s="23" t="s">
        <v>235</v>
      </c>
      <c r="H185" s="23" t="s">
        <v>16</v>
      </c>
      <c r="I185" s="23" t="s">
        <v>17</v>
      </c>
      <c r="J185" s="23">
        <v>1</v>
      </c>
      <c r="K185" s="23" t="s">
        <v>18</v>
      </c>
      <c r="L185" s="23" t="s">
        <v>18</v>
      </c>
      <c r="M185" s="24">
        <v>0</v>
      </c>
    </row>
    <row r="186" spans="1:13">
      <c r="A186" s="22" t="s">
        <v>210</v>
      </c>
      <c r="B186" s="23" t="s">
        <v>228</v>
      </c>
      <c r="C186" s="23" t="s">
        <v>232</v>
      </c>
      <c r="D186" s="23">
        <v>15029</v>
      </c>
      <c r="E186" s="23">
        <f t="shared" si="3"/>
        <v>0</v>
      </c>
      <c r="F186" s="23">
        <f t="shared" si="3"/>
        <v>0</v>
      </c>
      <c r="G186" s="23" t="s">
        <v>235</v>
      </c>
      <c r="H186" s="23" t="s">
        <v>16</v>
      </c>
      <c r="I186" s="23" t="s">
        <v>17</v>
      </c>
      <c r="J186" s="23">
        <v>1</v>
      </c>
      <c r="K186" s="23" t="s">
        <v>18</v>
      </c>
      <c r="L186" s="23" t="s">
        <v>18</v>
      </c>
      <c r="M186" s="24">
        <v>0</v>
      </c>
    </row>
    <row r="187" spans="1:13">
      <c r="A187" s="22" t="s">
        <v>210</v>
      </c>
      <c r="B187" s="23" t="s">
        <v>228</v>
      </c>
      <c r="C187" s="23" t="s">
        <v>233</v>
      </c>
      <c r="D187" s="23">
        <v>15144</v>
      </c>
      <c r="E187" s="23">
        <f t="shared" si="3"/>
        <v>0</v>
      </c>
      <c r="F187" s="23">
        <f t="shared" si="3"/>
        <v>0</v>
      </c>
      <c r="G187" s="23" t="s">
        <v>235</v>
      </c>
      <c r="H187" s="23" t="s">
        <v>16</v>
      </c>
      <c r="I187" s="23" t="s">
        <v>17</v>
      </c>
      <c r="J187" s="23">
        <v>1</v>
      </c>
      <c r="K187" s="23" t="s">
        <v>18</v>
      </c>
      <c r="L187" s="23" t="s">
        <v>18</v>
      </c>
      <c r="M187" s="24">
        <v>0</v>
      </c>
    </row>
    <row r="188" spans="1:13">
      <c r="A188" s="25" t="s">
        <v>210</v>
      </c>
      <c r="B188" s="26" t="s">
        <v>228</v>
      </c>
      <c r="C188" s="26" t="s">
        <v>234</v>
      </c>
      <c r="D188" s="26">
        <v>15621</v>
      </c>
      <c r="E188" s="23">
        <f t="shared" si="3"/>
        <v>0</v>
      </c>
      <c r="F188" s="23">
        <f t="shared" si="3"/>
        <v>0</v>
      </c>
      <c r="G188" s="23" t="s">
        <v>235</v>
      </c>
      <c r="H188" s="26" t="s">
        <v>16</v>
      </c>
      <c r="I188" s="26" t="s">
        <v>17</v>
      </c>
      <c r="J188" s="26">
        <v>1</v>
      </c>
      <c r="K188" s="26" t="s">
        <v>18</v>
      </c>
      <c r="L188" s="26" t="s">
        <v>18</v>
      </c>
      <c r="M188" s="27">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Reporting Rates</vt:lpstr>
      <vt:lpstr>OTZ 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2022-05-03T12:47:44Z</dcterms:created>
  <dcterms:modified xsi:type="dcterms:W3CDTF">2022-05-04T10:26:17Z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dee43960-38ae-46a0-9533-d7bb0f81b69d</vt:lpwstr>
  </property>
</Properties>
</file>