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ccc!$A$2:$AB$73</definedName>
    <definedName name="_xlnm.Print_Area" localSheetId="0">pmtct!$A$2:$AA$56</definedName>
    <definedName name="_xlnm.Print_Area" localSheetId="2">'TB ACF'!$A$2:$AA$56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4" l="1"/>
  <c r="A48" i="14"/>
  <c r="A49" i="14" s="1"/>
  <c r="A50" i="14" s="1"/>
  <c r="A47" i="15"/>
  <c r="A48" i="15"/>
  <c r="A49" i="15" s="1"/>
  <c r="A50" i="15" s="1"/>
  <c r="A47" i="13"/>
  <c r="A48" i="13"/>
  <c r="A49" i="13" s="1"/>
  <c r="A50" i="13" s="1"/>
  <c r="AA47" i="14"/>
  <c r="AA47" i="15"/>
  <c r="AA47" i="13"/>
  <c r="AA51" i="14"/>
  <c r="AA51" i="15"/>
  <c r="AA51" i="13"/>
  <c r="AA90" i="14"/>
  <c r="AA90" i="15"/>
  <c r="AA90" i="13"/>
  <c r="AA88" i="14" l="1"/>
  <c r="AA88" i="15"/>
  <c r="AA88" i="13"/>
  <c r="AA50" i="13" l="1"/>
  <c r="AA49" i="13"/>
  <c r="AA48" i="13"/>
  <c r="AA50" i="15"/>
  <c r="AA49" i="15"/>
  <c r="AA48" i="15"/>
  <c r="AA50" i="14"/>
  <c r="AA49" i="14"/>
  <c r="AA48" i="14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70" i="14" l="1"/>
  <c r="A66" i="14"/>
  <c r="A67" i="14" s="1"/>
  <c r="A60" i="14"/>
  <c r="A61" i="14" s="1"/>
  <c r="A62" i="14" s="1"/>
  <c r="A63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86" i="14"/>
  <c r="A86" i="14"/>
  <c r="AA85" i="14"/>
  <c r="AA86" i="15"/>
  <c r="A86" i="15"/>
  <c r="AA85" i="15"/>
  <c r="AA86" i="13"/>
  <c r="A86" i="13"/>
  <c r="AA85" i="13"/>
  <c r="AA61" i="14" l="1"/>
  <c r="AA62" i="14"/>
  <c r="AA63" i="14"/>
  <c r="AA61" i="15"/>
  <c r="AA62" i="15"/>
  <c r="AA63" i="15"/>
  <c r="AA61" i="13"/>
  <c r="AA62" i="13"/>
  <c r="AA63" i="13"/>
  <c r="AA41" i="14"/>
  <c r="AA41" i="15"/>
  <c r="AA41" i="13"/>
  <c r="A70" i="13" l="1"/>
  <c r="A66" i="13"/>
  <c r="A67" i="13" s="1"/>
  <c r="A60" i="13"/>
  <c r="A61" i="13" s="1"/>
  <c r="A62" i="13" s="1"/>
  <c r="A63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A37" i="14"/>
  <c r="A54" i="13"/>
  <c r="A55" i="13" s="1"/>
  <c r="A56" i="13" s="1"/>
  <c r="A57" i="13" s="1"/>
  <c r="A38" i="13"/>
  <c r="A39" i="13" s="1"/>
  <c r="A40" i="13" s="1"/>
  <c r="A41" i="13" s="1"/>
  <c r="A42" i="13" s="1"/>
  <c r="A43" i="13" s="1"/>
  <c r="A44" i="13" s="1"/>
  <c r="A45" i="13" s="1"/>
  <c r="A46" i="13" s="1"/>
  <c r="AA40" i="13"/>
  <c r="AA38" i="13"/>
  <c r="AA83" i="14" l="1"/>
  <c r="AA82" i="14"/>
  <c r="AA81" i="14"/>
  <c r="AA80" i="14"/>
  <c r="AA79" i="14"/>
  <c r="AA78" i="14"/>
  <c r="AA77" i="14"/>
  <c r="A77" i="14"/>
  <c r="A78" i="14" s="1"/>
  <c r="A79" i="14" s="1"/>
  <c r="A80" i="14" s="1"/>
  <c r="A81" i="14" s="1"/>
  <c r="A82" i="14" s="1"/>
  <c r="A83" i="14" s="1"/>
  <c r="AA76" i="14"/>
  <c r="AA83" i="15"/>
  <c r="AA82" i="15"/>
  <c r="AA81" i="15"/>
  <c r="AA80" i="15"/>
  <c r="AA79" i="15"/>
  <c r="AA78" i="15"/>
  <c r="AA77" i="15"/>
  <c r="A77" i="15"/>
  <c r="A78" i="15" s="1"/>
  <c r="A79" i="15" s="1"/>
  <c r="A80" i="15" s="1"/>
  <c r="A81" i="15" s="1"/>
  <c r="A82" i="15" s="1"/>
  <c r="A83" i="15" s="1"/>
  <c r="AA76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AA73" i="15"/>
  <c r="A73" i="15"/>
  <c r="A74" i="15" s="1"/>
  <c r="AA72" i="15"/>
  <c r="AA70" i="15"/>
  <c r="AA69" i="15"/>
  <c r="AA67" i="15"/>
  <c r="AA66" i="15"/>
  <c r="AA65" i="15"/>
  <c r="AA60" i="15"/>
  <c r="AA59" i="15"/>
  <c r="AA57" i="15"/>
  <c r="AA56" i="15"/>
  <c r="AA55" i="15"/>
  <c r="AA54" i="15"/>
  <c r="A54" i="15"/>
  <c r="A55" i="15" s="1"/>
  <c r="A56" i="15" s="1"/>
  <c r="AA53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80" i="13"/>
  <c r="AA81" i="13"/>
  <c r="AA82" i="13"/>
  <c r="AA83" i="13"/>
  <c r="AA78" i="13"/>
  <c r="AA77" i="13"/>
  <c r="A77" i="13"/>
  <c r="A78" i="13" s="1"/>
  <c r="A79" i="13" s="1"/>
  <c r="A80" i="13" s="1"/>
  <c r="A81" i="13" s="1"/>
  <c r="A82" i="13" s="1"/>
  <c r="A83" i="13" s="1"/>
  <c r="AA76" i="13"/>
  <c r="AA79" i="13"/>
  <c r="AA74" i="15" l="1"/>
  <c r="AA70" i="13"/>
  <c r="AA69" i="13"/>
  <c r="AA72" i="13"/>
  <c r="A73" i="13"/>
  <c r="AA73" i="13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AA73" i="14"/>
  <c r="A73" i="14"/>
  <c r="A74" i="14" s="1"/>
  <c r="AA72" i="14"/>
  <c r="AA70" i="14"/>
  <c r="AA69" i="14"/>
  <c r="AA74" i="14" l="1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AA74" i="13" l="1"/>
  <c r="A74" i="13"/>
  <c r="AA67" i="14" l="1"/>
  <c r="AA66" i="14"/>
  <c r="AA65" i="14"/>
  <c r="AA67" i="13"/>
  <c r="AA66" i="13"/>
  <c r="AA65" i="13"/>
  <c r="AA12" i="14" l="1"/>
  <c r="AA12" i="13"/>
  <c r="AA60" i="13" l="1"/>
  <c r="AA59" i="13"/>
  <c r="AA60" i="14"/>
  <c r="AA59" i="14"/>
  <c r="AA35" i="14" l="1"/>
  <c r="A35" i="14"/>
  <c r="AA34" i="14"/>
  <c r="A54" i="14" l="1"/>
  <c r="A55" i="14" s="1"/>
  <c r="A56" i="14" s="1"/>
  <c r="A57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7" i="14" l="1"/>
  <c r="AA57" i="13"/>
  <c r="AA56" i="14" l="1"/>
  <c r="AA55" i="14"/>
  <c r="AA54" i="14"/>
  <c r="AA53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6" i="13" l="1"/>
  <c r="C5" i="13"/>
  <c r="AA55" i="13"/>
  <c r="AA54" i="13"/>
  <c r="AA53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<sst xmlns="http://schemas.openxmlformats.org/spreadsheetml/2006/main" count="2409" uniqueCount="896">
  <si>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</si>
  <si>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</si>
  <si>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</si>
  <si>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</si>
  <si>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</si>
  <si>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</si>
  <si>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</si>
  <si>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</si>
  <si>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</si>
  <si>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</si>
  <si>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</si>
  <si>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</si>
  <si>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</si>
  <si>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</si>
  <si>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</si>
  <si>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</si>
  <si>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</si>
  <si>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</si>
  <si>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</si>
  <si>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</si>
  <si>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</si>
  <si>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</si>
  <si>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</si>
  <si>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</si>
  <si>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</si>
  <si>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</si>
  <si>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</si>
  <si>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</si>
  <si>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</si>
  <si>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</si>
  <si>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</si>
  <si>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</si>
  <si>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</si>
  <si>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</si>
  <si>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</si>
  <si>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</si>
  <si>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</si>
  <si>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</si>
  <si>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</si>
  <si>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</si>
  <si>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</si>
  <si>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</si>
  <si>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</si>
  <si>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</si>
  <si>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</si>
  <si>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</si>
  <si>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</si>
  <si>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</si>
  <si>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</si>
  <si>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</si>
  <si>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</si>
  <si>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</si>
  <si>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</si>
  <si>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</si>
  <si>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</si>
  <si>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</si>
  <si>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</si>
  <si>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</si>
  <si>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</si>
  <si>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</si>
  <si>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</si>
  <si>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</si>
  <si>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</si>
  <si>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</si>
  <si>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</si>
  <si>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</si>
  <si>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</si>
  <si>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</si>
  <si>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</si>
  <si>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</si>
  <si>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</si>
  <si>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</si>
  <si>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</si>
  <si>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</si>
  <si>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</si>
  <si>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</si>
  <si>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</si>
  <si>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</si>
  <si>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</si>
  <si>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</si>
  <si>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</si>
  <si>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</si>
  <si>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</si>
  <si>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</si>
  <si>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</si>
  <si>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</si>
  <si>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</si>
  <si>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</si>
  <si>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</si>
  <si>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</si>
  <si>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</si>
  <si>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</si>
  <si>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</si>
  <si>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</si>
  <si>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</si>
  <si>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</si>
  <si>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</si>
  <si>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</si>
  <si>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</si>
  <si>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</si>
  <si>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</si>
  <si>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</si>
  <si>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</si>
  <si>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</si>
  <si>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</si>
  <si>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</si>
  <si>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</si>
  <si>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</si>
  <si>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</si>
  <si>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</si>
  <si>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</si>
  <si>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</si>
  <si>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</si>
  <si>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</si>
  <si>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</si>
  <si>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</si>
  <si>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</si>
  <si>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</si>
  <si>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</si>
  <si>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</si>
  <si>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</si>
  <si>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</si>
  <si>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</si>
  <si>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</si>
  <si>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</si>
  <si>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</si>
  <si>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</si>
  <si>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</si>
  <si>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</si>
  <si>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</si>
  <si>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</si>
  <si>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</si>
  <si>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</si>
  <si>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</si>
  <si>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</si>
  <si>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</si>
  <si>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</si>
  <si>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</si>
  <si>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</si>
  <si>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</si>
  <si>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</si>
  <si>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</si>
  <si>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</si>
  <si>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</si>
  <si>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</si>
  <si>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</si>
  <si>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</si>
  <si>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</si>
  <si>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</si>
  <si>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</si>
  <si>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</si>
  <si>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</si>
  <si>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</si>
  <si>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</si>
  <si>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</si>
  <si>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</si>
  <si>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</si>
  <si>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</si>
  <si>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</si>
  <si>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</si>
  <si>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</si>
  <si>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</si>
  <si>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</si>
  <si>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</si>
  <si>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</si>
  <si>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</si>
  <si>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</si>
  <si>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</si>
  <si>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</si>
  <si>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</si>
  <si>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</si>
  <si>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</si>
  <si>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</si>
  <si>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</si>
  <si>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</si>
  <si>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</si>
  <si>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</si>
  <si>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</si>
  <si>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</si>
  <si>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</si>
  <si>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</si>
  <si>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</si>
  <si>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</si>
  <si>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</si>
  <si>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</si>
  <si>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</si>
  <si>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</si>
  <si>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</si>
  <si>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</si>
  <si>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</si>
  <si>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</si>
  <si>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</si>
  <si>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</si>
  <si>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</si>
  <si>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</si>
  <si>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</si>
  <si>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</si>
  <si>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</si>
  <si>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</si>
  <si>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</si>
  <si>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</si>
  <si>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</si>
  <si>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</si>
  <si>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</si>
  <si>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</si>
  <si>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</si>
  <si>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</si>
  <si>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</si>
  <si>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</si>
  <si>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</si>
  <si>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</si>
  <si>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</si>
  <si>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</si>
  <si>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</si>
  <si>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</si>
  <si>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</si>
  <si>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</si>
  <si>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</si>
  <si>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</si>
  <si>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</si>
  <si>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</si>
  <si>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</si>
  <si>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</si>
  <si>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</si>
  <si>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</si>
  <si>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</si>
  <si>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</si>
  <si>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</si>
  <si>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</si>
  <si>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</si>
  <si>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</si>
  <si>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</si>
  <si>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</si>
  <si>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</si>
  <si>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</si>
  <si>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</si>
  <si>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</si>
  <si>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</si>
  <si>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</si>
  <si>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</si>
  <si>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</si>
  <si>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</si>
  <si>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</si>
  <si>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</si>
  <si>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</si>
  <si>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</si>
  <si>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</si>
  <si>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</si>
  <si>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</si>
  <si>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</si>
  <si>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</si>
  <si>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</si>
  <si>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</si>
  <si>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</si>
  <si>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</si>
  <si>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</si>
  <si>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</si>
  <si>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</si>
  <si>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</si>
  <si>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</si>
  <si>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</si>
  <si>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</si>
  <si>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</si>
  <si>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</si>
  <si>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</si>
  <si>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</si>
  <si>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</si>
  <si>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</si>
  <si>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</si>
  <si>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</si>
  <si>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</si>
  <si>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</si>
  <si>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</si>
  <si>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</si>
  <si>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</si>
  <si>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</si>
  <si>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</si>
  <si>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</si>
  <si>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</si>
  <si>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</si>
  <si>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</si>
  <si>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</si>
  <si>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</si>
  <si>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</si>
  <si>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</si>
  <si>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</si>
  <si>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</si>
  <si>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</si>
  <si>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</si>
  <si>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</si>
  <si>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</si>
  <si>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</si>
  <si>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</si>
  <si>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</si>
  <si>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</si>
  <si>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</si>
  <si>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</si>
  <si>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</si>
  <si>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</si>
  <si>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</si>
  <si>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</si>
  <si>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</si>
  <si>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</si>
  <si>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</si>
  <si>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</si>
  <si>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</si>
  <si>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</si>
  <si>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</si>
  <si>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</si>
  <si>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</si>
  <si>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</si>
  <si>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</si>
  <si>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</si>
  <si>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</si>
  <si>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</si>
  <si>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</si>
  <si>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</si>
  <si>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</si>
  <si>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</si>
  <si>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</si>
  <si>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</si>
  <si>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</si>
  <si>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</si>
  <si>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</si>
  <si>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</si>
  <si>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</si>
  <si>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</si>
  <si>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</si>
  <si>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</si>
  <si>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</si>
  <si>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</si>
  <si>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</si>
  <si>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</si>
  <si>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</si>
  <si>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</si>
  <si>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</si>
  <si>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</si>
  <si>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</si>
  <si>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</si>
  <si>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</si>
  <si>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</si>
  <si>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</si>
  <si>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</si>
  <si>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</si>
  <si>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</si>
  <si>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</si>
  <si>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</si>
  <si>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</si>
  <si>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</si>
  <si>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</si>
  <si>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</si>
  <si>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</si>
  <si>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</si>
  <si>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</si>
  <si>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</si>
  <si>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</si>
  <si>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</si>
  <si>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</si>
  <si>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</si>
  <si>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</si>
  <si>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</si>
  <si>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</si>
  <si>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</si>
  <si>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</si>
  <si>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</si>
  <si>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</si>
  <si>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</si>
  <si>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</si>
  <si>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</si>
  <si>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</si>
  <si>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</si>
  <si>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</si>
  <si>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</si>
  <si>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</si>
  <si>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</si>
  <si>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</si>
  <si>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</si>
  <si>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</si>
  <si>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</si>
  <si>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</si>
  <si>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</si>
  <si>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</si>
  <si>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</si>
  <si>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</si>
  <si>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</si>
  <si>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</si>
  <si>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</si>
  <si>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</si>
  <si>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</si>
  <si>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</si>
  <si>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</si>
  <si>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</si>
  <si>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</si>
  <si>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</si>
  <si>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</si>
  <si>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</si>
  <si>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</si>
  <si>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</si>
  <si>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</si>
  <si>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</si>
  <si>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</si>
  <si>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</si>
  <si>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</si>
  <si>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</si>
  <si>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</si>
  <si>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</si>
  <si>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</si>
  <si>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</si>
  <si>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</si>
  <si>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</si>
  <si>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</si>
  <si>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</si>
  <si>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</si>
  <si>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</si>
  <si>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</si>
  <si>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</si>
  <si>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</si>
  <si>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</si>
  <si>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</si>
  <si>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</si>
  <si>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</si>
  <si>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</si>
  <si>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</si>
  <si>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</si>
  <si>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</si>
  <si>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</si>
  <si>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</si>
  <si>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</si>
  <si>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</si>
  <si>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</si>
  <si>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</si>
  <si>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</si>
  <si>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</si>
  <si>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</si>
  <si>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</si>
  <si>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</si>
  <si>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</si>
  <si>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</si>
  <si>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</si>
  <si>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</si>
  <si>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</si>
  <si>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</si>
  <si>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</si>
  <si>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</si>
  <si>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</si>
  <si>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</si>
  <si>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</si>
  <si>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</si>
  <si>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</si>
  <si>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</si>
  <si>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</si>
  <si>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</si>
  <si>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</si>
  <si>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</si>
  <si>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</si>
  <si>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</si>
  <si>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</si>
  <si>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</si>
  <si>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</si>
  <si>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</si>
  <si>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</si>
  <si>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</si>
  <si>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</si>
  <si>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</si>
  <si>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</si>
  <si>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</si>
  <si>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</si>
  <si>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</si>
  <si>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</si>
  <si>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</si>
  <si>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</si>
  <si>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</si>
  <si>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</si>
  <si>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</si>
  <si>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</si>
  <si>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</si>
  <si>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</si>
  <si>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</si>
  <si>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</si>
  <si>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</si>
  <si>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</si>
  <si>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</si>
  <si>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</si>
  <si>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</si>
  <si>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</si>
  <si>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</si>
  <si>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</si>
  <si>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</si>
  <si>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</si>
  <si>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</si>
  <si>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</si>
  <si>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</si>
  <si>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</si>
  <si>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</si>
  <si>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</si>
  <si>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</si>
  <si>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</si>
  <si>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</si>
  <si>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</si>
  <si>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</si>
  <si>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</si>
  <si>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</si>
  <si>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</si>
  <si>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</si>
  <si>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</si>
  <si>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</si>
  <si>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</si>
  <si>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</si>
  <si>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</si>
  <si>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</si>
  <si>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</si>
  <si>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</si>
  <si>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</si>
  <si>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</si>
  <si>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</si>
  <si>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</si>
  <si>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</si>
  <si>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</si>
  <si>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</si>
  <si>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</si>
  <si>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</si>
  <si>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</si>
  <si>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</si>
  <si>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</si>
  <si>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</si>
  <si>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</si>
  <si>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</si>
  <si>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</si>
  <si>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</si>
  <si>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</si>
  <si>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</si>
  <si>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</si>
  <si>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</si>
  <si>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</si>
  <si>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</si>
  <si>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</si>
  <si>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</si>
  <si>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</si>
  <si>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</si>
  <si>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</si>
  <si>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</si>
  <si>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</si>
  <si>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</si>
  <si>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</si>
  <si>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</si>
  <si>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</si>
  <si>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</si>
  <si>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</si>
  <si>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</si>
  <si>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</si>
  <si>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</si>
  <si>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</si>
  <si>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</si>
  <si>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</si>
  <si>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</si>
  <si>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</si>
  <si>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</si>
  <si>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</si>
  <si>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</si>
  <si>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</si>
  <si>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</si>
  <si>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</si>
  <si>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</si>
  <si>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</si>
  <si>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</si>
  <si>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</si>
  <si>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</si>
  <si>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</si>
  <si>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</si>
  <si>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</si>
  <si>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</si>
  <si>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</si>
  <si>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</si>
  <si>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</si>
  <si>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</si>
  <si>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</si>
  <si>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</si>
  <si>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</si>
  <si>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</si>
  <si>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</si>
  <si>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</si>
  <si>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</si>
  <si>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</si>
  <si>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</si>
  <si>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</si>
  <si>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</si>
  <si>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</si>
  <si>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</si>
  <si>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</si>
  <si>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</si>
  <si>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</si>
  <si>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</si>
  <si>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</si>
  <si>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</si>
  <si>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</si>
  <si>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</si>
  <si>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</si>
  <si>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</si>
  <si>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</si>
  <si>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</si>
  <si>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</si>
  <si>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</si>
  <si>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</si>
  <si>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</si>
  <si>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</si>
  <si>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</si>
  <si>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</si>
  <si>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</si>
  <si>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</si>
  <si>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</si>
  <si>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</si>
  <si>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</si>
  <si>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</si>
  <si>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</si>
  <si>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</si>
  <si>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</si>
  <si>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</si>
  <si>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</si>
  <si>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</si>
  <si>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</si>
  <si>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</si>
  <si>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</si>
  <si>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</si>
  <si>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</si>
  <si>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</si>
  <si>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</si>
  <si>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</si>
  <si>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</si>
  <si>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</si>
  <si>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</si>
  <si>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</si>
  <si>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</si>
  <si>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</si>
  <si>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</si>
  <si>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</si>
  <si>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</si>
  <si>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</si>
  <si>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</si>
  <si>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</si>
  <si>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</si>
  <si>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</si>
  <si>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</si>
  <si>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</si>
  <si>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</si>
  <si>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</si>
  <si>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</si>
  <si>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</si>
  <si>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</si>
  <si>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</si>
  <si>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</si>
  <si>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</si>
  <si>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</si>
  <si>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</si>
  <si>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</si>
  <si>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</si>
  <si>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</si>
  <si>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</si>
  <si>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</si>
  <si>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</si>
  <si>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</si>
  <si>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</si>
  <si>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</si>
  <si>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</si>
  <si>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</si>
  <si>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</si>
  <si>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</si>
  <si>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</si>
  <si>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</si>
  <si>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</si>
  <si>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</si>
  <si>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</si>
  <si>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</si>
  <si>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</si>
  <si>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</si>
  <si>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</si>
  <si>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</si>
  <si>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</si>
  <si>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</si>
  <si>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</si>
  <si>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</si>
  <si>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</si>
  <si>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</si>
  <si>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</si>
  <si>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</si>
  <si>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</si>
  <si>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</si>
  <si>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</si>
  <si>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</si>
  <si>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</si>
  <si>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</si>
  <si>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</si>
  <si>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</si>
  <si>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</si>
  <si>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</si>
  <si>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</si>
  <si>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</si>
  <si>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</si>
  <si>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</si>
  <si>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</si>
  <si>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</si>
  <si>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</si>
  <si>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</si>
  <si>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</si>
  <si>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</si>
  <si>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</si>
  <si>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</si>
  <si>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</si>
  <si>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</si>
  <si>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</si>
  <si>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</si>
  <si>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</si>
  <si>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</si>
  <si>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</si>
  <si>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</si>
  <si>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</si>
  <si>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</si>
  <si>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</si>
  <si>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</si>
  <si>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</si>
  <si>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</si>
  <si>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</si>
  <si>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</si>
  <si>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</si>
  <si>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</si>
  <si>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</si>
  <si>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</si>
  <si>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</si>
  <si>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</si>
  <si>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</si>
  <si>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</si>
  <si>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</si>
  <si>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</si>
  <si>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</si>
  <si>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</si>
  <si>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</si>
  <si>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</si>
  <si>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</si>
  <si>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</si>
  <si>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</si>
  <si>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</si>
  <si>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</si>
  <si>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</si>
  <si>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</si>
  <si>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</si>
  <si>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</si>
  <si>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</si>
  <si>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</si>
  <si>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</si>
  <si>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</si>
  <si>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</si>
  <si>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</si>
  <si>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</si>
  <si>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</si>
  <si>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</si>
  <si>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</si>
  <si>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</si>
  <si>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</si>
  <si>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</si>
  <si>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</si>
  <si>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</si>
  <si>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</si>
  <si>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</si>
  <si>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</si>
  <si>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</si>
  <si>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</si>
  <si>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</si>
  <si>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</si>
  <si>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</si>
  <si>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</si>
  <si>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</si>
  <si>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</si>
  <si>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</si>
  <si>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</si>
  <si>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</si>
  <si>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</si>
  <si>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</si>
  <si>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</si>
  <si>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</si>
  <si>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</si>
  <si>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</si>
  <si>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</si>
  <si>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</si>
  <si>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</si>
  <si>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</si>
  <si>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</si>
  <si>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</si>
  <si>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</si>
  <si>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</si>
  <si>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</si>
  <si>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</si>
  <si>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</si>
  <si>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</si>
  <si>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</si>
  <si>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</si>
  <si>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</si>
  <si>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</si>
  <si>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</si>
  <si>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</si>
  <si>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</si>
  <si>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</si>
  <si>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</si>
  <si>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</si>
  <si>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</si>
  <si>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</si>
  <si>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</si>
  <si>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</si>
  <si>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</si>
  <si>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</si>
  <si>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</si>
  <si>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</si>
  <si>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</si>
  <si>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</si>
  <si>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</si>
  <si>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</si>
  <si>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</si>
  <si>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</si>
  <si>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</si>
  <si>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</si>
  <si>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</si>
  <si>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</si>
  <si>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</si>
  <si>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</si>
  <si>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</si>
  <si>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</si>
  <si>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</si>
  <si>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</si>
  <si>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</si>
  <si>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</si>
  <si>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</si>
  <si>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</si>
  <si>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</si>
  <si>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</si>
  <si>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</si>
  <si>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</si>
  <si>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</si>
  <si>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</si>
  <si>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</si>
  <si>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</si>
  <si>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</si>
  <si>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</si>
  <si>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</si>
  <si>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</si>
  <si>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</si>
  <si>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</si>
  <si>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</si>
  <si>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</si>
  <si>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</si>
  <si>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</si>
  <si>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</si>
  <si>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</si>
  <si>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</si>
  <si>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</si>
  <si>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</si>
  <si>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</si>
  <si>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</si>
  <si>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</si>
  <si>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</si>
  <si>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</si>
  <si>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</si>
  <si>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</si>
  <si>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</si>
  <si>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</si>
  <si>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</si>
  <si>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</si>
  <si>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</si>
  <si>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</si>
  <si>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</si>
  <si>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</si>
  <si>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</si>
  <si>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</si>
  <si>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</si>
  <si>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</si>
  <si>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</si>
  <si>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</si>
  <si>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</si>
  <si>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</si>
  <si>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</si>
  <si>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</si>
  <si>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</si>
  <si>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</si>
  <si>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</si>
  <si>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</si>
  <si>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</si>
  <si>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</si>
  <si>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</si>
  <si>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</si>
  <si>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Number initiated on PrEP in Jul-Sep 2022 and came for refill or reinitiation in today</t>
  </si>
  <si>
    <t>Number initiated on PrEP in Oct-Dec 2022 and came for refill or reinitiation in today</t>
  </si>
  <si>
    <t>Number initiated on PrEP in Jan-Mar 2023 and came for refill or reinitiation in today</t>
  </si>
  <si>
    <t>No. new On treatment done for CD4</t>
  </si>
  <si>
    <t>CD4</t>
  </si>
  <si>
    <t>Number of Known Positives at 1st ANC + Newly identified Positives at 1st ANC (PMTCT_POS)</t>
  </si>
  <si>
    <t>N</t>
  </si>
  <si>
    <t>Number initiated on PrEP in any other previous quaters and came for refill or reinitiation in today</t>
  </si>
  <si>
    <t>Number initiated on PrEP in Apr-Jun 2023 and came for refill or reinitiation in today</t>
  </si>
  <si>
    <t>ADF V 9.7.0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</si>
</sst>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9" fillId="0" borderId="0"/>
  </cellStyleXfs>
  <cellXfs count="149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23" fillId="3" borderId="32" xfId="0" applyFont="1" applyFill="1" applyBorder="1" applyAlignment="1">
      <alignment horizontal="left" vertical="center"/>
    </xf>
    <xf numFmtId="0" fontId="5" fillId="3" borderId="3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577"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247842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233263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233263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576" dataDxfId="575" tableBorderDxfId="574">
  <autoFilter ref="A1:J139"/>
  <tableColumns count="10">
    <tableColumn id="1" name="COUNTY" dataDxfId="573">
      <calculatedColumnFormula>sitecounty</calculatedColumnFormula>
    </tableColumn>
    <tableColumn id="2" name="FACILITY" dataDxfId="572">
      <calculatedColumnFormula>site</calculatedColumnFormula>
    </tableColumn>
    <tableColumn id="3" name="MFLCODE" dataDxfId="571">
      <calculatedColumnFormula>mflcode</calculatedColumnFormula>
    </tableColumn>
    <tableColumn id="4" name="DATE" dataDxfId="570">
      <calculatedColumnFormula>yyyy&amp;"-"&amp;mm&amp;"-"&amp;dd</calculatedColumnFormula>
    </tableColumn>
    <tableColumn id="5" name="SDP" dataDxfId="569">
      <calculatedColumnFormula>sdp</calculatedColumnFormula>
    </tableColumn>
    <tableColumn id="6" name="TREATMENT" dataDxfId="568"/>
    <tableColumn id="7" name="INDICATOR" dataDxfId="567"/>
    <tableColumn id="8" name="GENDER" dataDxfId="566"/>
    <tableColumn id="9" name="AGE_GROUP" dataDxfId="565"/>
    <tableColumn id="10" name="TOTAL" dataDxfId="56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563" dataDxfId="562" tableBorderDxfId="561">
  <autoFilter ref="A1:D328"/>
  <tableColumns count="4">
    <tableColumn id="1" name="County " dataDxfId="560"/>
    <tableColumn id="2" name="Facility_ID" dataDxfId="559"/>
    <tableColumn id="3" name="Facility" dataDxfId="558"/>
    <tableColumn id="4" name="MflCode" dataDxfId="5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92"/>
  <sheetViews>
    <sheetView showGridLines="0" tabSelected="1" zoomScale="92" zoomScaleNormal="92" zoomScaleSheetLayoutView="71" zoomScalePageLayoutView="80" workbookViewId="0">
      <pane xSplit="2" ySplit="9" topLeftCell="C28" activePane="bottomRight" state="frozen"/>
      <selection activeCell="H26" sqref="H26"/>
      <selection pane="topRight" activeCell="H26" sqref="H26"/>
      <selection pane="bottomLeft" activeCell="H26" sqref="H26"/>
      <selection pane="bottomRight" activeCell="N48" sqref="N48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bestFit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5" t="s">
        <v>895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6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6"/>
      <c r="B4" s="68" t="s">
        <v>190</v>
      </c>
      <c r="C4" s="108" t="s">
        <v>31</v>
      </c>
      <c r="D4" s="109"/>
      <c r="E4" s="10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0" t="s">
        <v>30</v>
      </c>
      <c r="Y4" s="110"/>
      <c r="Z4" s="111"/>
      <c r="AA4" s="39"/>
    </row>
    <row r="5" spans="1:80" ht="12.75" thickBot="1">
      <c r="A5" s="107"/>
      <c r="B5" s="40"/>
      <c r="C5" s="112" t="str">
        <f>IF(ISERROR((RIGHT(B5,LEN(B5)- FIND("_",B5)))),"",(RIGHT(B5,LEN(B5)- FIND("_",B5))))</f>
        <v/>
      </c>
      <c r="D5" s="113"/>
      <c r="E5" s="114"/>
      <c r="F5" s="115" t="s">
        <v>806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18" t="s">
        <v>188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</row>
    <row r="7" spans="1:80" s="48" customFormat="1">
      <c r="A7" s="129" t="s">
        <v>9</v>
      </c>
      <c r="B7" s="130"/>
      <c r="C7" s="119" t="s">
        <v>193</v>
      </c>
      <c r="D7" s="119"/>
      <c r="E7" s="120" t="s">
        <v>194</v>
      </c>
      <c r="F7" s="128"/>
      <c r="G7" s="120" t="s">
        <v>195</v>
      </c>
      <c r="H7" s="128"/>
      <c r="I7" s="120" t="s">
        <v>196</v>
      </c>
      <c r="J7" s="128"/>
      <c r="K7" s="120" t="s">
        <v>197</v>
      </c>
      <c r="L7" s="128"/>
      <c r="M7" s="120" t="s">
        <v>198</v>
      </c>
      <c r="N7" s="127"/>
      <c r="O7" s="120" t="s">
        <v>199</v>
      </c>
      <c r="P7" s="128"/>
      <c r="Q7" s="120" t="s">
        <v>200</v>
      </c>
      <c r="R7" s="127"/>
      <c r="S7" s="119" t="s">
        <v>201</v>
      </c>
      <c r="T7" s="119"/>
      <c r="U7" s="120" t="s">
        <v>202</v>
      </c>
      <c r="V7" s="128"/>
      <c r="W7" s="119" t="s">
        <v>203</v>
      </c>
      <c r="X7" s="119"/>
      <c r="Y7" s="119" t="s">
        <v>204</v>
      </c>
      <c r="Z7" s="120"/>
      <c r="AA7" s="136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1"/>
      <c r="B8" s="132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37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1" t="s">
        <v>20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24" t="s">
        <v>176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6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24" t="s">
        <v>14</v>
      </c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6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24" t="s">
        <v>16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24" t="s">
        <v>757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6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5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</row>
    <row r="46" spans="1:28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</row>
    <row r="47" spans="1:28" ht="13.5" customHeight="1">
      <c r="A47" s="102">
        <f t="shared" si="6"/>
        <v>34</v>
      </c>
      <c r="B47" s="104" t="s">
        <v>894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ref="AA47" si="11">IF(SUMPRODUCT(--(C47:Z47&lt;&gt;""))=0,"",SUM(C47:Z47))</f>
        <v/>
      </c>
      <c r="AB47" s="57">
        <v>84</v>
      </c>
    </row>
    <row r="48" spans="1:28" ht="13.5" customHeight="1">
      <c r="A48" s="102">
        <f t="shared" si="6"/>
        <v>35</v>
      </c>
      <c r="B48" s="96" t="s">
        <v>888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:AA50" si="12">IF(SUMPRODUCT(--(C48:Z48&lt;&gt;""))=0,"",SUM(C48:Z48))</f>
        <v/>
      </c>
      <c r="AB48" s="57">
        <v>79</v>
      </c>
    </row>
    <row r="49" spans="1:28" ht="13.5" customHeight="1">
      <c r="A49" s="102">
        <f t="shared" si="6"/>
        <v>36</v>
      </c>
      <c r="B49" s="96" t="s">
        <v>887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2"/>
        <v/>
      </c>
      <c r="AB49" s="57">
        <v>80</v>
      </c>
    </row>
    <row r="50" spans="1:28" ht="13.5" customHeight="1">
      <c r="A50" s="102">
        <f t="shared" si="6"/>
        <v>37</v>
      </c>
      <c r="B50" s="96" t="s">
        <v>886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2"/>
        <v/>
      </c>
      <c r="AB50" s="57">
        <v>81</v>
      </c>
    </row>
    <row r="51" spans="1:28" ht="13.5" customHeight="1" thickBot="1">
      <c r="A51" s="102"/>
      <c r="B51" s="104" t="s">
        <v>893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ref="AA51" si="13">IF(SUMPRODUCT(--(C51:Z51&lt;&gt;""))=0,"",SUM(C51:Z51))</f>
        <v/>
      </c>
      <c r="AB51" s="57">
        <v>83</v>
      </c>
    </row>
    <row r="52" spans="1:28" ht="15.75" thickBot="1">
      <c r="A52" s="102" t="s">
        <v>0</v>
      </c>
      <c r="B52" s="124" t="s">
        <v>761</v>
      </c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6"/>
      <c r="AB52" s="60" t="s">
        <v>0</v>
      </c>
    </row>
    <row r="53" spans="1:28">
      <c r="A53" s="102">
        <v>38</v>
      </c>
      <c r="B53" s="78" t="s">
        <v>759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6" si="14">IF(SUMPRODUCT(--(C53:Z53&lt;&gt;""))=0,"",SUM(C53:Z53))</f>
        <v/>
      </c>
      <c r="AB53" s="57">
        <v>41</v>
      </c>
    </row>
    <row r="54" spans="1:28">
      <c r="A54" s="102">
        <f t="shared" ref="A54:A57" si="15">IF(ISERROR((A53+1)),"",(A53+1))</f>
        <v>39</v>
      </c>
      <c r="B54" s="65" t="s">
        <v>762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4"/>
        <v/>
      </c>
      <c r="AB54" s="57">
        <v>42</v>
      </c>
    </row>
    <row r="55" spans="1:28">
      <c r="A55" s="102">
        <f t="shared" si="15"/>
        <v>40</v>
      </c>
      <c r="B55" s="65" t="s">
        <v>760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4"/>
        <v/>
      </c>
      <c r="AB55" s="57">
        <v>43</v>
      </c>
    </row>
    <row r="56" spans="1:28">
      <c r="A56" s="102">
        <f t="shared" si="15"/>
        <v>41</v>
      </c>
      <c r="B56" s="65" t="s">
        <v>767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4"/>
        <v/>
      </c>
      <c r="AB56" s="57">
        <v>44</v>
      </c>
    </row>
    <row r="57" spans="1:28" ht="12.75" thickBot="1">
      <c r="A57" s="102">
        <f t="shared" si="15"/>
        <v>42</v>
      </c>
      <c r="B57" s="65" t="s">
        <v>766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ref="AA57" si="16">IF(SUMPRODUCT(--(C57:Z57&lt;&gt;""))=0,"",SUM(C57:Z57))</f>
        <v/>
      </c>
      <c r="AB57" s="57">
        <v>45</v>
      </c>
    </row>
    <row r="58" spans="1:28" ht="15.75" thickBot="1">
      <c r="A58" s="102" t="s">
        <v>801</v>
      </c>
      <c r="B58" s="124" t="s">
        <v>800</v>
      </c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6"/>
      <c r="AB58" s="56" t="s">
        <v>801</v>
      </c>
    </row>
    <row r="59" spans="1:28">
      <c r="A59" s="102">
        <v>43</v>
      </c>
      <c r="B59" s="78" t="s">
        <v>802</v>
      </c>
      <c r="C59" s="79"/>
      <c r="D59" s="79"/>
      <c r="E59" s="79"/>
      <c r="F59" s="79"/>
      <c r="G59" s="79"/>
      <c r="H59" s="79"/>
      <c r="I59" s="79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3" si="17">IF(SUMPRODUCT(--(C59:Z59&lt;&gt;""))=0,"",SUM(C59:Z59))</f>
        <v/>
      </c>
      <c r="AB59" s="57">
        <v>47</v>
      </c>
    </row>
    <row r="60" spans="1:28">
      <c r="A60" s="102">
        <f t="shared" ref="A60:A63" si="18">IF(ISERROR((A59+1)),"",(A59+1))</f>
        <v>44</v>
      </c>
      <c r="B60" s="65" t="s">
        <v>803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7"/>
        <v/>
      </c>
      <c r="AB60" s="57">
        <v>48</v>
      </c>
    </row>
    <row r="61" spans="1:28">
      <c r="A61" s="102">
        <f t="shared" si="18"/>
        <v>45</v>
      </c>
      <c r="B61" s="65" t="s">
        <v>874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7"/>
        <v/>
      </c>
      <c r="AB61" s="57">
        <v>70</v>
      </c>
    </row>
    <row r="62" spans="1:28">
      <c r="A62" s="102">
        <f t="shared" si="18"/>
        <v>46</v>
      </c>
      <c r="B62" s="65" t="s">
        <v>876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7"/>
        <v/>
      </c>
      <c r="AB62" s="57">
        <v>71</v>
      </c>
    </row>
    <row r="63" spans="1:28" ht="12.75" thickBot="1">
      <c r="A63" s="102">
        <f t="shared" si="18"/>
        <v>47</v>
      </c>
      <c r="B63" s="65" t="s">
        <v>807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7"/>
        <v/>
      </c>
      <c r="AB63" s="57">
        <v>49</v>
      </c>
    </row>
    <row r="64" spans="1:28" ht="15.75" thickBot="1">
      <c r="A64" s="102" t="s">
        <v>813</v>
      </c>
      <c r="B64" s="124" t="s">
        <v>809</v>
      </c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6"/>
      <c r="AB64" s="56" t="s">
        <v>813</v>
      </c>
    </row>
    <row r="65" spans="1:28">
      <c r="A65" s="102">
        <v>48</v>
      </c>
      <c r="B65" s="78" t="s">
        <v>810</v>
      </c>
      <c r="C65" s="79"/>
      <c r="D65" s="79"/>
      <c r="E65" s="79"/>
      <c r="F65" s="79"/>
      <c r="G65" s="79"/>
      <c r="H65" s="79"/>
      <c r="I65" s="80"/>
      <c r="J65" s="79"/>
      <c r="K65" s="80"/>
      <c r="L65" s="79"/>
      <c r="M65" s="80"/>
      <c r="N65" s="79"/>
      <c r="O65" s="80"/>
      <c r="P65" s="79"/>
      <c r="Q65" s="80"/>
      <c r="R65" s="79"/>
      <c r="S65" s="80"/>
      <c r="T65" s="79"/>
      <c r="U65" s="80"/>
      <c r="V65" s="79"/>
      <c r="W65" s="80"/>
      <c r="X65" s="79"/>
      <c r="Y65" s="80"/>
      <c r="Z65" s="79"/>
      <c r="AA65" s="55" t="str">
        <f t="shared" ref="AA65:AA67" si="19">IF(SUMPRODUCT(--(C65:Z65&lt;&gt;""))=0,"",SUM(C65:Z65))</f>
        <v/>
      </c>
      <c r="AB65" s="57">
        <v>50</v>
      </c>
    </row>
    <row r="66" spans="1:28" ht="11.25" customHeight="1">
      <c r="A66" s="102">
        <f t="shared" ref="A66:A67" si="20">IF(ISERROR((A65+1)),"",(A65+1))</f>
        <v>49</v>
      </c>
      <c r="B66" s="65" t="s">
        <v>811</v>
      </c>
      <c r="C66" s="71"/>
      <c r="D66" s="71"/>
      <c r="E66" s="71"/>
      <c r="F66" s="71"/>
      <c r="G66" s="71"/>
      <c r="H66" s="71"/>
      <c r="I66" s="69"/>
      <c r="J66" s="71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  <c r="V66" s="71"/>
      <c r="W66" s="69"/>
      <c r="X66" s="71"/>
      <c r="Y66" s="69"/>
      <c r="Z66" s="71"/>
      <c r="AA66" s="55" t="str">
        <f t="shared" si="19"/>
        <v/>
      </c>
      <c r="AB66" s="57">
        <v>51</v>
      </c>
    </row>
    <row r="67" spans="1:28" ht="12.75" thickBot="1">
      <c r="A67" s="102">
        <f t="shared" si="20"/>
        <v>50</v>
      </c>
      <c r="B67" s="65" t="s">
        <v>812</v>
      </c>
      <c r="C67" s="71"/>
      <c r="D67" s="71"/>
      <c r="E67" s="71"/>
      <c r="F67" s="71"/>
      <c r="G67" s="71"/>
      <c r="H67" s="71"/>
      <c r="I67" s="69"/>
      <c r="J67" s="71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  <c r="V67" s="71"/>
      <c r="W67" s="69"/>
      <c r="X67" s="71"/>
      <c r="Y67" s="69"/>
      <c r="Z67" s="71"/>
      <c r="AA67" s="55" t="str">
        <f t="shared" si="19"/>
        <v/>
      </c>
      <c r="AB67" s="57">
        <v>52</v>
      </c>
    </row>
    <row r="68" spans="1:28" ht="15.75" thickBot="1">
      <c r="A68" s="102" t="s">
        <v>818</v>
      </c>
      <c r="B68" s="124" t="s">
        <v>820</v>
      </c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6"/>
      <c r="AB68" s="56" t="s">
        <v>819</v>
      </c>
    </row>
    <row r="69" spans="1:28">
      <c r="A69" s="102">
        <v>51</v>
      </c>
      <c r="B69" s="78" t="s">
        <v>838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0" si="21">IF(SUMPRODUCT(--(C69:Z69&lt;&gt;""))=0,"",SUM(C69:Z69))</f>
        <v/>
      </c>
      <c r="AB69" s="57">
        <v>57</v>
      </c>
    </row>
    <row r="70" spans="1:28" ht="12.75" thickBot="1">
      <c r="A70" s="102">
        <f t="shared" ref="A70" si="22">IF(ISERROR((A69+1)),"",(A69+1))</f>
        <v>52</v>
      </c>
      <c r="B70" s="65" t="s">
        <v>839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21"/>
        <v/>
      </c>
      <c r="AB70" s="57">
        <v>56</v>
      </c>
    </row>
    <row r="71" spans="1:28" ht="15.75" thickBot="1">
      <c r="A71" s="102" t="s">
        <v>819</v>
      </c>
      <c r="B71" s="124" t="s">
        <v>817</v>
      </c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6"/>
      <c r="AB71" s="56" t="s">
        <v>818</v>
      </c>
    </row>
    <row r="72" spans="1:28">
      <c r="A72" s="102">
        <v>53</v>
      </c>
      <c r="B72" s="78" t="s">
        <v>814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55" t="str">
        <f t="shared" ref="AA72:AA74" si="23">IF(SUMPRODUCT(--(C72:Z72&lt;&gt;""))=0,"",SUM(C72:Z72))</f>
        <v/>
      </c>
      <c r="AB72" s="57">
        <v>53</v>
      </c>
    </row>
    <row r="73" spans="1:28">
      <c r="A73" s="102">
        <f t="shared" ref="A73:A74" si="24">IF(ISERROR((A72+1)),"",(A72+1))</f>
        <v>54</v>
      </c>
      <c r="B73" s="65" t="s">
        <v>815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3"/>
        <v/>
      </c>
      <c r="AB73" s="57">
        <v>54</v>
      </c>
    </row>
    <row r="74" spans="1:28" ht="12.75" thickBot="1">
      <c r="A74" s="102">
        <f t="shared" si="24"/>
        <v>55</v>
      </c>
      <c r="B74" s="87" t="s">
        <v>816</v>
      </c>
      <c r="C74" s="86" t="str">
        <f>IF(C72+C73&lt;&gt;0,C72+C73,"")</f>
        <v/>
      </c>
      <c r="D74" s="86" t="str">
        <f t="shared" ref="D74:Z74" si="25">IF(D72+D73&lt;&gt;0,D72+D73,"")</f>
        <v/>
      </c>
      <c r="E74" s="86" t="str">
        <f t="shared" si="25"/>
        <v/>
      </c>
      <c r="F74" s="86" t="str">
        <f t="shared" si="25"/>
        <v/>
      </c>
      <c r="G74" s="86" t="str">
        <f t="shared" si="25"/>
        <v/>
      </c>
      <c r="H74" s="86" t="str">
        <f t="shared" si="25"/>
        <v/>
      </c>
      <c r="I74" s="86" t="str">
        <f t="shared" si="25"/>
        <v/>
      </c>
      <c r="J74" s="86" t="str">
        <f t="shared" si="25"/>
        <v/>
      </c>
      <c r="K74" s="86" t="str">
        <f t="shared" si="25"/>
        <v/>
      </c>
      <c r="L74" s="86" t="str">
        <f t="shared" si="25"/>
        <v/>
      </c>
      <c r="M74" s="86" t="str">
        <f t="shared" si="25"/>
        <v/>
      </c>
      <c r="N74" s="86" t="str">
        <f t="shared" si="25"/>
        <v/>
      </c>
      <c r="O74" s="86" t="str">
        <f t="shared" si="25"/>
        <v/>
      </c>
      <c r="P74" s="86" t="str">
        <f t="shared" si="25"/>
        <v/>
      </c>
      <c r="Q74" s="86" t="str">
        <f t="shared" si="25"/>
        <v/>
      </c>
      <c r="R74" s="86" t="str">
        <f t="shared" si="25"/>
        <v/>
      </c>
      <c r="S74" s="86" t="str">
        <f t="shared" si="25"/>
        <v/>
      </c>
      <c r="T74" s="86" t="str">
        <f t="shared" si="25"/>
        <v/>
      </c>
      <c r="U74" s="86" t="str">
        <f t="shared" si="25"/>
        <v/>
      </c>
      <c r="V74" s="86" t="str">
        <f t="shared" si="25"/>
        <v/>
      </c>
      <c r="W74" s="86" t="str">
        <f t="shared" si="25"/>
        <v/>
      </c>
      <c r="X74" s="86" t="str">
        <f t="shared" si="25"/>
        <v/>
      </c>
      <c r="Y74" s="86" t="str">
        <f t="shared" si="25"/>
        <v/>
      </c>
      <c r="Z74" s="86" t="str">
        <f t="shared" si="25"/>
        <v/>
      </c>
      <c r="AA74" s="55" t="str">
        <f t="shared" si="23"/>
        <v/>
      </c>
      <c r="AB74" s="57">
        <v>55</v>
      </c>
    </row>
    <row r="75" spans="1:28" ht="15.75" hidden="1" thickBot="1">
      <c r="A75" s="102"/>
      <c r="B75" s="124" t="s">
        <v>844</v>
      </c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6"/>
      <c r="AB75" s="56" t="s">
        <v>853</v>
      </c>
    </row>
    <row r="76" spans="1:28" hidden="1">
      <c r="A76" s="102">
        <v>55</v>
      </c>
      <c r="B76" s="78" t="s">
        <v>845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ref="AA76:AA78" si="26">IF(SUMPRODUCT(--(C76:Z76&lt;&gt;""))=0,"",SUM(C76:Z76))</f>
        <v/>
      </c>
      <c r="AB76" s="57">
        <v>58</v>
      </c>
    </row>
    <row r="77" spans="1:28" hidden="1">
      <c r="A77" s="102">
        <f t="shared" ref="A77:A83" si="27">IF(ISERROR((A76+1)),"",(A76+1))</f>
        <v>56</v>
      </c>
      <c r="B77" s="65" t="s">
        <v>851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6"/>
        <v/>
      </c>
      <c r="AB77" s="57">
        <v>59</v>
      </c>
    </row>
    <row r="78" spans="1:28" hidden="1">
      <c r="A78" s="102">
        <f t="shared" si="27"/>
        <v>57</v>
      </c>
      <c r="B78" s="65" t="s">
        <v>850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6"/>
        <v/>
      </c>
      <c r="AB78" s="57">
        <v>60</v>
      </c>
    </row>
    <row r="79" spans="1:28" hidden="1">
      <c r="A79" s="102">
        <f t="shared" si="27"/>
        <v>58</v>
      </c>
      <c r="B79" s="78" t="s">
        <v>846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ref="AA79:AA83" si="28">IF(SUMPRODUCT(--(C79:Z79&lt;&gt;""))=0,"",SUM(C79:Z79))</f>
        <v/>
      </c>
      <c r="AB79" s="57">
        <v>61</v>
      </c>
    </row>
    <row r="80" spans="1:28" hidden="1">
      <c r="A80" s="102">
        <f t="shared" si="27"/>
        <v>59</v>
      </c>
      <c r="B80" s="78" t="s">
        <v>847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si="28"/>
        <v/>
      </c>
      <c r="AB80" s="57">
        <v>62</v>
      </c>
    </row>
    <row r="81" spans="1:80" hidden="1">
      <c r="A81" s="102">
        <f t="shared" si="27"/>
        <v>60</v>
      </c>
      <c r="B81" s="78" t="s">
        <v>848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55" t="str">
        <f t="shared" si="28"/>
        <v/>
      </c>
      <c r="AB81" s="57">
        <v>63</v>
      </c>
    </row>
    <row r="82" spans="1:80" hidden="1">
      <c r="A82" s="102">
        <f t="shared" si="27"/>
        <v>61</v>
      </c>
      <c r="B82" s="65" t="s">
        <v>849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55" t="str">
        <f t="shared" si="28"/>
        <v/>
      </c>
      <c r="AB82" s="57">
        <v>64</v>
      </c>
    </row>
    <row r="83" spans="1:80" ht="12.75" hidden="1" thickBot="1">
      <c r="A83" s="102">
        <f t="shared" si="27"/>
        <v>62</v>
      </c>
      <c r="B83" s="65" t="s">
        <v>852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55" t="str">
        <f t="shared" si="28"/>
        <v/>
      </c>
      <c r="AB83" s="57">
        <v>65</v>
      </c>
    </row>
    <row r="84" spans="1:80" ht="15.75" thickBot="1">
      <c r="A84" s="102" t="s">
        <v>880</v>
      </c>
      <c r="B84" s="124" t="s">
        <v>879</v>
      </c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6"/>
      <c r="AB84" s="56" t="s">
        <v>853</v>
      </c>
    </row>
    <row r="85" spans="1:80">
      <c r="A85" s="102">
        <v>64</v>
      </c>
      <c r="B85" s="78" t="s">
        <v>877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 t="str">
        <f t="shared" ref="AA85:AA86" si="29">IF(SUMPRODUCT(--(C85:Z85&lt;&gt;""))=0,"",SUM(C85:Z85))</f>
        <v/>
      </c>
      <c r="AB85" s="57">
        <v>72</v>
      </c>
    </row>
    <row r="86" spans="1:80" ht="12.75" thickBot="1">
      <c r="A86" s="102">
        <f t="shared" ref="A86" si="30">IF(ISERROR((A85+1)),"",(A85+1))</f>
        <v>65</v>
      </c>
      <c r="B86" s="65" t="s">
        <v>878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9"/>
        <v/>
      </c>
      <c r="AB86" s="57">
        <v>73</v>
      </c>
    </row>
    <row r="87" spans="1:80" ht="15.75" thickBot="1">
      <c r="A87" s="102" t="s">
        <v>1</v>
      </c>
      <c r="B87" s="124" t="s">
        <v>890</v>
      </c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6"/>
      <c r="AB87" s="56" t="s">
        <v>1</v>
      </c>
    </row>
    <row r="88" spans="1:80" ht="12.75" thickBot="1">
      <c r="A88" s="102">
        <v>66</v>
      </c>
      <c r="B88" s="78" t="s">
        <v>889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ref="AA88" si="31">IF(SUMPRODUCT(--(C88:Z88&lt;&gt;""))=0,"",SUM(C88:Z88))</f>
        <v/>
      </c>
      <c r="AB88" s="57">
        <v>82</v>
      </c>
    </row>
    <row r="89" spans="1:80" ht="15.75" thickBot="1">
      <c r="A89" s="102"/>
      <c r="B89" s="124" t="s">
        <v>188</v>
      </c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6"/>
      <c r="AB89" s="57" t="s">
        <v>892</v>
      </c>
    </row>
    <row r="90" spans="1:80">
      <c r="A90" s="102"/>
      <c r="B90" s="147" t="s">
        <v>891</v>
      </c>
      <c r="C90" s="79"/>
      <c r="D90" s="79"/>
      <c r="E90" s="79"/>
      <c r="F90" s="79"/>
      <c r="G90" s="79"/>
      <c r="H90" s="79"/>
      <c r="I90" s="80"/>
      <c r="J90" s="79"/>
      <c r="K90" s="80"/>
      <c r="L90" s="79"/>
      <c r="M90" s="80"/>
      <c r="N90" s="79"/>
      <c r="O90" s="80"/>
      <c r="P90" s="79"/>
      <c r="Q90" s="80"/>
      <c r="R90" s="79"/>
      <c r="S90" s="80"/>
      <c r="T90" s="79"/>
      <c r="U90" s="80"/>
      <c r="V90" s="79"/>
      <c r="W90" s="80"/>
      <c r="X90" s="79"/>
      <c r="Y90" s="80"/>
      <c r="Z90" s="79"/>
      <c r="AA90" s="55" t="str">
        <f t="shared" ref="AA90" si="32">IF(SUMPRODUCT(--(C90:Z90&lt;&gt;""))=0,"",SUM(C90:Z90))</f>
        <v/>
      </c>
      <c r="AB90" s="57">
        <v>85</v>
      </c>
    </row>
    <row r="91" spans="1:80" ht="12.75" thickBot="1">
      <c r="A91" s="102">
        <v>67</v>
      </c>
      <c r="B91" s="66" t="s">
        <v>159</v>
      </c>
      <c r="C91" s="138" t="s">
        <v>160</v>
      </c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40"/>
      <c r="AB91" s="56"/>
    </row>
    <row r="92" spans="1:80" ht="12.75" thickBot="1">
      <c r="B92" s="63"/>
      <c r="C92" s="133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5"/>
      <c r="AB92" s="60"/>
      <c r="CB92" s="69"/>
    </row>
  </sheetData>
  <sheetProtection selectLockedCells="1"/>
  <mergeCells count="36">
    <mergeCell ref="B75:AA75"/>
    <mergeCell ref="B71:AA71"/>
    <mergeCell ref="B64:AA64"/>
    <mergeCell ref="C92:AA92"/>
    <mergeCell ref="AA7:AA8"/>
    <mergeCell ref="B33:AA33"/>
    <mergeCell ref="C91:AA91"/>
    <mergeCell ref="B68:AA68"/>
    <mergeCell ref="B58:AA58"/>
    <mergeCell ref="B36:AA36"/>
    <mergeCell ref="B52:AA52"/>
    <mergeCell ref="K7:L7"/>
    <mergeCell ref="B84:AA84"/>
    <mergeCell ref="B87:AA87"/>
    <mergeCell ref="B89:AA89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556" priority="236">
      <formula>LEN(TRIM(C18))&gt;0</formula>
    </cfRule>
  </conditionalFormatting>
  <conditionalFormatting sqref="C10:Z16 C59:Z60 C62:Z62">
    <cfRule type="notContainsBlanks" dxfId="555" priority="235">
      <formula>LEN(TRIM(C10))&gt;0</formula>
    </cfRule>
  </conditionalFormatting>
  <conditionalFormatting sqref="AA18:AA20 AA22:AA32 AA34:AA35 AA10:AA16 AA59:AA63">
    <cfRule type="notContainsBlanks" dxfId="554" priority="238">
      <formula>LEN(TRIM(AA10))&gt;0</formula>
    </cfRule>
  </conditionalFormatting>
  <conditionalFormatting sqref="B92:AA92">
    <cfRule type="notContainsBlanks" dxfId="553" priority="234">
      <formula>LEN(TRIM(B92))&gt;0</formula>
    </cfRule>
  </conditionalFormatting>
  <conditionalFormatting sqref="B5 B3">
    <cfRule type="notContainsBlanks" dxfId="552" priority="233">
      <formula>LEN(TRIM(B3))&gt;0</formula>
    </cfRule>
  </conditionalFormatting>
  <conditionalFormatting sqref="C6">
    <cfRule type="notContainsBlanks" dxfId="551" priority="232">
      <formula>LEN(TRIM(C6))&gt;0</formula>
    </cfRule>
  </conditionalFormatting>
  <conditionalFormatting sqref="C18:Z20 C31:Z32 C34:Z35 C22:Z29">
    <cfRule type="notContainsBlanks" dxfId="550" priority="230">
      <formula>LEN(TRIM(C18))&gt;0</formula>
    </cfRule>
  </conditionalFormatting>
  <conditionalFormatting sqref="AA37">
    <cfRule type="expression" dxfId="549" priority="34">
      <formula>AA39&gt;AA37</formula>
    </cfRule>
    <cfRule type="notContainsBlanks" dxfId="548" priority="229">
      <formula>LEN(TRIM(AA37))&gt;0</formula>
    </cfRule>
  </conditionalFormatting>
  <conditionalFormatting sqref="C37:Z37">
    <cfRule type="notContainsBlanks" dxfId="547" priority="228">
      <formula>LEN(TRIM(C37))&gt;0</formula>
    </cfRule>
  </conditionalFormatting>
  <conditionalFormatting sqref="AA53:AA57">
    <cfRule type="notContainsBlanks" dxfId="546" priority="226">
      <formula>LEN(TRIM(AA53))&gt;0</formula>
    </cfRule>
  </conditionalFormatting>
  <conditionalFormatting sqref="C53:Z57">
    <cfRule type="notContainsBlanks" dxfId="545" priority="225">
      <formula>LEN(TRIM(C53))&gt;0</formula>
    </cfRule>
  </conditionalFormatting>
  <conditionalFormatting sqref="C54:Z54 K60 O60:O61 Q60:Q61 S60:S61 U60:U61 W60:W61 Y60:Y61 M60:M61">
    <cfRule type="expression" dxfId="544" priority="210">
      <formula>C54&gt;C53</formula>
    </cfRule>
  </conditionalFormatting>
  <conditionalFormatting sqref="C56:Z56">
    <cfRule type="expression" dxfId="543" priority="207">
      <formula>C56&gt;C55</formula>
    </cfRule>
  </conditionalFormatting>
  <conditionalFormatting sqref="Y61 W61 U61 S61 Q61 O61 M61 K61">
    <cfRule type="notContainsBlanks" dxfId="542" priority="205">
      <formula>LEN(TRIM(K61))&gt;0</formula>
    </cfRule>
  </conditionalFormatting>
  <conditionalFormatting sqref="C61:I61 C63:I63">
    <cfRule type="notContainsBlanks" dxfId="541" priority="203">
      <formula>LEN(TRIM(C61))&gt;0</formula>
    </cfRule>
  </conditionalFormatting>
  <conditionalFormatting sqref="J61 J63">
    <cfRule type="notContainsBlanks" dxfId="540" priority="202">
      <formula>LEN(TRIM(J61))&gt;0</formula>
    </cfRule>
  </conditionalFormatting>
  <conditionalFormatting sqref="L61 L63">
    <cfRule type="notContainsBlanks" dxfId="539" priority="201">
      <formula>LEN(TRIM(L61))&gt;0</formula>
    </cfRule>
  </conditionalFormatting>
  <conditionalFormatting sqref="N61 N63">
    <cfRule type="notContainsBlanks" dxfId="538" priority="200">
      <formula>LEN(TRIM(N61))&gt;0</formula>
    </cfRule>
  </conditionalFormatting>
  <conditionalFormatting sqref="P61 P63">
    <cfRule type="notContainsBlanks" dxfId="537" priority="199">
      <formula>LEN(TRIM(P61))&gt;0</formula>
    </cfRule>
  </conditionalFormatting>
  <conditionalFormatting sqref="R61 R63">
    <cfRule type="notContainsBlanks" dxfId="536" priority="198">
      <formula>LEN(TRIM(R61))&gt;0</formula>
    </cfRule>
  </conditionalFormatting>
  <conditionalFormatting sqref="T61 T63">
    <cfRule type="notContainsBlanks" dxfId="535" priority="197">
      <formula>LEN(TRIM(T61))&gt;0</formula>
    </cfRule>
  </conditionalFormatting>
  <conditionalFormatting sqref="V61 V63">
    <cfRule type="notContainsBlanks" dxfId="534" priority="196">
      <formula>LEN(TRIM(V61))&gt;0</formula>
    </cfRule>
  </conditionalFormatting>
  <conditionalFormatting sqref="X61 X63">
    <cfRule type="notContainsBlanks" dxfId="533" priority="195">
      <formula>LEN(TRIM(X61))&gt;0</formula>
    </cfRule>
  </conditionalFormatting>
  <conditionalFormatting sqref="Z61 Z63">
    <cfRule type="notContainsBlanks" dxfId="532" priority="194">
      <formula>LEN(TRIM(Z61))&gt;0</formula>
    </cfRule>
  </conditionalFormatting>
  <conditionalFormatting sqref="K60 M60:M61 O60:O61 Q60:Q61 S60:S61 U60:U61 W60:W61 Y60:Y61">
    <cfRule type="expression" dxfId="531" priority="193">
      <formula>K60&gt;K59</formula>
    </cfRule>
  </conditionalFormatting>
  <conditionalFormatting sqref="K59">
    <cfRule type="expression" dxfId="530" priority="192">
      <formula>K60&gt;K59</formula>
    </cfRule>
  </conditionalFormatting>
  <conditionalFormatting sqref="M59">
    <cfRule type="expression" dxfId="529" priority="190">
      <formula>M60&gt;M59</formula>
    </cfRule>
  </conditionalFormatting>
  <conditionalFormatting sqref="O59">
    <cfRule type="expression" dxfId="528" priority="188">
      <formula>O60&gt;O59</formula>
    </cfRule>
  </conditionalFormatting>
  <conditionalFormatting sqref="Q59">
    <cfRule type="expression" dxfId="527" priority="186">
      <formula>Q60&gt;Q59</formula>
    </cfRule>
  </conditionalFormatting>
  <conditionalFormatting sqref="S59">
    <cfRule type="expression" dxfId="526" priority="184">
      <formula>S60&gt;S59</formula>
    </cfRule>
  </conditionalFormatting>
  <conditionalFormatting sqref="U59">
    <cfRule type="expression" dxfId="525" priority="182">
      <formula>U60&gt;U59</formula>
    </cfRule>
  </conditionalFormatting>
  <conditionalFormatting sqref="W59">
    <cfRule type="expression" dxfId="524" priority="180">
      <formula>W60&gt;W59</formula>
    </cfRule>
  </conditionalFormatting>
  <conditionalFormatting sqref="Y59">
    <cfRule type="expression" dxfId="523" priority="178">
      <formula>Y60&gt;Y59</formula>
    </cfRule>
  </conditionalFormatting>
  <conditionalFormatting sqref="C35">
    <cfRule type="expression" dxfId="522" priority="177">
      <formula>C35&gt;C34</formula>
    </cfRule>
  </conditionalFormatting>
  <conditionalFormatting sqref="C34">
    <cfRule type="expression" dxfId="521" priority="176">
      <formula>C35&gt;C34</formula>
    </cfRule>
  </conditionalFormatting>
  <conditionalFormatting sqref="D35">
    <cfRule type="expression" dxfId="520" priority="175">
      <formula>D35&gt;D34</formula>
    </cfRule>
  </conditionalFormatting>
  <conditionalFormatting sqref="D34">
    <cfRule type="expression" dxfId="519" priority="174">
      <formula>D35&gt;D34</formula>
    </cfRule>
  </conditionalFormatting>
  <conditionalFormatting sqref="E35">
    <cfRule type="expression" dxfId="518" priority="173">
      <formula>E35&gt;E34</formula>
    </cfRule>
  </conditionalFormatting>
  <conditionalFormatting sqref="E34">
    <cfRule type="expression" dxfId="517" priority="172">
      <formula>E35&gt;E34</formula>
    </cfRule>
  </conditionalFormatting>
  <conditionalFormatting sqref="F35">
    <cfRule type="expression" dxfId="516" priority="171">
      <formula>F35&gt;F34</formula>
    </cfRule>
  </conditionalFormatting>
  <conditionalFormatting sqref="F34">
    <cfRule type="expression" dxfId="515" priority="170">
      <formula>F35&gt;F34</formula>
    </cfRule>
  </conditionalFormatting>
  <conditionalFormatting sqref="G35">
    <cfRule type="expression" dxfId="514" priority="169">
      <formula>G35&gt;G34</formula>
    </cfRule>
  </conditionalFormatting>
  <conditionalFormatting sqref="G34">
    <cfRule type="expression" dxfId="513" priority="168">
      <formula>G35&gt;G34</formula>
    </cfRule>
  </conditionalFormatting>
  <conditionalFormatting sqref="H35">
    <cfRule type="expression" dxfId="512" priority="167">
      <formula>H35&gt;H34</formula>
    </cfRule>
  </conditionalFormatting>
  <conditionalFormatting sqref="H34">
    <cfRule type="expression" dxfId="511" priority="166">
      <formula>H35&gt;H34</formula>
    </cfRule>
  </conditionalFormatting>
  <conditionalFormatting sqref="I35">
    <cfRule type="expression" dxfId="510" priority="165">
      <formula>I35&gt;I34</formula>
    </cfRule>
  </conditionalFormatting>
  <conditionalFormatting sqref="I34">
    <cfRule type="expression" dxfId="509" priority="164">
      <formula>I35&gt;I34</formula>
    </cfRule>
  </conditionalFormatting>
  <conditionalFormatting sqref="J35">
    <cfRule type="expression" dxfId="508" priority="163">
      <formula>J35&gt;J34</formula>
    </cfRule>
  </conditionalFormatting>
  <conditionalFormatting sqref="J34">
    <cfRule type="expression" dxfId="507" priority="162">
      <formula>J35&gt;J34</formula>
    </cfRule>
  </conditionalFormatting>
  <conditionalFormatting sqref="K35">
    <cfRule type="expression" dxfId="506" priority="161">
      <formula>K35&gt;K34</formula>
    </cfRule>
  </conditionalFormatting>
  <conditionalFormatting sqref="K34">
    <cfRule type="expression" dxfId="505" priority="160">
      <formula>K35&gt;K34</formula>
    </cfRule>
  </conditionalFormatting>
  <conditionalFormatting sqref="L35">
    <cfRule type="expression" dxfId="504" priority="159">
      <formula>L35&gt;L34</formula>
    </cfRule>
  </conditionalFormatting>
  <conditionalFormatting sqref="L34">
    <cfRule type="expression" dxfId="503" priority="158">
      <formula>L35&gt;L34</formula>
    </cfRule>
  </conditionalFormatting>
  <conditionalFormatting sqref="M35">
    <cfRule type="expression" dxfId="502" priority="157">
      <formula>M35&gt;M34</formula>
    </cfRule>
  </conditionalFormatting>
  <conditionalFormatting sqref="M34">
    <cfRule type="expression" dxfId="501" priority="156">
      <formula>M35&gt;M34</formula>
    </cfRule>
  </conditionalFormatting>
  <conditionalFormatting sqref="N35">
    <cfRule type="expression" dxfId="500" priority="155">
      <formula>N35&gt;N34</formula>
    </cfRule>
  </conditionalFormatting>
  <conditionalFormatting sqref="N34">
    <cfRule type="expression" dxfId="499" priority="154">
      <formula>N35&gt;N34</formula>
    </cfRule>
  </conditionalFormatting>
  <conditionalFormatting sqref="O35">
    <cfRule type="expression" dxfId="498" priority="153">
      <formula>O35&gt;O34</formula>
    </cfRule>
  </conditionalFormatting>
  <conditionalFormatting sqref="O34">
    <cfRule type="expression" dxfId="497" priority="152">
      <formula>O35&gt;O34</formula>
    </cfRule>
  </conditionalFormatting>
  <conditionalFormatting sqref="P35">
    <cfRule type="expression" dxfId="496" priority="151">
      <formula>P35&gt;P34</formula>
    </cfRule>
  </conditionalFormatting>
  <conditionalFormatting sqref="P34">
    <cfRule type="expression" dxfId="495" priority="150">
      <formula>P35&gt;P34</formula>
    </cfRule>
  </conditionalFormatting>
  <conditionalFormatting sqref="Q35">
    <cfRule type="expression" dxfId="494" priority="149">
      <formula>Q35&gt;Q34</formula>
    </cfRule>
  </conditionalFormatting>
  <conditionalFormatting sqref="Q34">
    <cfRule type="expression" dxfId="493" priority="148">
      <formula>Q35&gt;Q34</formula>
    </cfRule>
  </conditionalFormatting>
  <conditionalFormatting sqref="R35">
    <cfRule type="expression" dxfId="492" priority="147">
      <formula>R35&gt;R34</formula>
    </cfRule>
  </conditionalFormatting>
  <conditionalFormatting sqref="R34">
    <cfRule type="expression" dxfId="491" priority="146">
      <formula>R35&gt;R34</formula>
    </cfRule>
  </conditionalFormatting>
  <conditionalFormatting sqref="S35">
    <cfRule type="expression" dxfId="490" priority="145">
      <formula>S35&gt;S34</formula>
    </cfRule>
  </conditionalFormatting>
  <conditionalFormatting sqref="S34">
    <cfRule type="expression" dxfId="489" priority="144">
      <formula>S35&gt;S34</formula>
    </cfRule>
  </conditionalFormatting>
  <conditionalFormatting sqref="T35">
    <cfRule type="expression" dxfId="488" priority="143">
      <formula>T35&gt;T34</formula>
    </cfRule>
  </conditionalFormatting>
  <conditionalFormatting sqref="T34">
    <cfRule type="expression" dxfId="487" priority="142">
      <formula>T35&gt;T34</formula>
    </cfRule>
  </conditionalFormatting>
  <conditionalFormatting sqref="U35">
    <cfRule type="expression" dxfId="486" priority="141">
      <formula>U35&gt;U34</formula>
    </cfRule>
  </conditionalFormatting>
  <conditionalFormatting sqref="U34">
    <cfRule type="expression" dxfId="485" priority="140">
      <formula>U35&gt;U34</formula>
    </cfRule>
  </conditionalFormatting>
  <conditionalFormatting sqref="V35">
    <cfRule type="expression" dxfId="484" priority="139">
      <formula>V35&gt;V34</formula>
    </cfRule>
  </conditionalFormatting>
  <conditionalFormatting sqref="V34">
    <cfRule type="expression" dxfId="483" priority="138">
      <formula>V35&gt;V34</formula>
    </cfRule>
  </conditionalFormatting>
  <conditionalFormatting sqref="W35">
    <cfRule type="expression" dxfId="482" priority="137">
      <formula>W35&gt;W34</formula>
    </cfRule>
  </conditionalFormatting>
  <conditionalFormatting sqref="W34">
    <cfRule type="expression" dxfId="481" priority="136">
      <formula>W35&gt;W34</formula>
    </cfRule>
  </conditionalFormatting>
  <conditionalFormatting sqref="X35">
    <cfRule type="expression" dxfId="480" priority="135">
      <formula>X35&gt;X34</formula>
    </cfRule>
  </conditionalFormatting>
  <conditionalFormatting sqref="X34">
    <cfRule type="expression" dxfId="479" priority="134">
      <formula>X35&gt;X34</formula>
    </cfRule>
  </conditionalFormatting>
  <conditionalFormatting sqref="Y35">
    <cfRule type="expression" dxfId="478" priority="133">
      <formula>Y35&gt;Y34</formula>
    </cfRule>
  </conditionalFormatting>
  <conditionalFormatting sqref="Y34">
    <cfRule type="expression" dxfId="477" priority="132">
      <formula>Y35&gt;Y34</formula>
    </cfRule>
  </conditionalFormatting>
  <conditionalFormatting sqref="Z35">
    <cfRule type="expression" dxfId="476" priority="131">
      <formula>Z35&gt;Z34</formula>
    </cfRule>
  </conditionalFormatting>
  <conditionalFormatting sqref="Z34">
    <cfRule type="expression" dxfId="475" priority="130">
      <formula>Z35&gt;Z34</formula>
    </cfRule>
  </conditionalFormatting>
  <conditionalFormatting sqref="CB92">
    <cfRule type="notContainsBlanks" dxfId="474" priority="129">
      <formula>LEN(TRIM(CB92))&gt;0</formula>
    </cfRule>
  </conditionalFormatting>
  <conditionalFormatting sqref="K63">
    <cfRule type="notContainsBlanks" dxfId="473" priority="128">
      <formula>LEN(TRIM(K63))&gt;0</formula>
    </cfRule>
  </conditionalFormatting>
  <conditionalFormatting sqref="M63">
    <cfRule type="notContainsBlanks" dxfId="472" priority="127">
      <formula>LEN(TRIM(M63))&gt;0</formula>
    </cfRule>
  </conditionalFormatting>
  <conditionalFormatting sqref="O63">
    <cfRule type="notContainsBlanks" dxfId="471" priority="126">
      <formula>LEN(TRIM(O63))&gt;0</formula>
    </cfRule>
  </conditionalFormatting>
  <conditionalFormatting sqref="Q63">
    <cfRule type="notContainsBlanks" dxfId="470" priority="125">
      <formula>LEN(TRIM(Q63))&gt;0</formula>
    </cfRule>
  </conditionalFormatting>
  <conditionalFormatting sqref="S63">
    <cfRule type="notContainsBlanks" dxfId="469" priority="124">
      <formula>LEN(TRIM(S63))&gt;0</formula>
    </cfRule>
  </conditionalFormatting>
  <conditionalFormatting sqref="U63">
    <cfRule type="notContainsBlanks" dxfId="468" priority="123">
      <formula>LEN(TRIM(U63))&gt;0</formula>
    </cfRule>
  </conditionalFormatting>
  <conditionalFormatting sqref="W63">
    <cfRule type="notContainsBlanks" dxfId="467" priority="122">
      <formula>LEN(TRIM(W63))&gt;0</formula>
    </cfRule>
  </conditionalFormatting>
  <conditionalFormatting sqref="Y63">
    <cfRule type="notContainsBlanks" dxfId="466" priority="121">
      <formula>LEN(TRIM(Y63))&gt;0</formula>
    </cfRule>
  </conditionalFormatting>
  <conditionalFormatting sqref="AA65:AA67">
    <cfRule type="notContainsBlanks" dxfId="465" priority="120">
      <formula>LEN(TRIM(AA65))&gt;0</formula>
    </cfRule>
  </conditionalFormatting>
  <conditionalFormatting sqref="K65:K66 M65:M66 O65:O66 Q65:Q66 S65:S66 U65:U66 W65:W66 Y65:Y66">
    <cfRule type="notContainsBlanks" dxfId="464" priority="119">
      <formula>LEN(TRIM(K65))&gt;0</formula>
    </cfRule>
  </conditionalFormatting>
  <conditionalFormatting sqref="C65:H67">
    <cfRule type="notContainsBlanks" dxfId="463" priority="117">
      <formula>LEN(TRIM(C65))&gt;0</formula>
    </cfRule>
  </conditionalFormatting>
  <conditionalFormatting sqref="L65:L67">
    <cfRule type="notContainsBlanks" dxfId="462" priority="115">
      <formula>LEN(TRIM(L65))&gt;0</formula>
    </cfRule>
  </conditionalFormatting>
  <conditionalFormatting sqref="N65:N67">
    <cfRule type="notContainsBlanks" dxfId="461" priority="114">
      <formula>LEN(TRIM(N65))&gt;0</formula>
    </cfRule>
  </conditionalFormatting>
  <conditionalFormatting sqref="P65:P67">
    <cfRule type="notContainsBlanks" dxfId="460" priority="113">
      <formula>LEN(TRIM(P65))&gt;0</formula>
    </cfRule>
  </conditionalFormatting>
  <conditionalFormatting sqref="R65:R67">
    <cfRule type="notContainsBlanks" dxfId="459" priority="112">
      <formula>LEN(TRIM(R65))&gt;0</formula>
    </cfRule>
  </conditionalFormatting>
  <conditionalFormatting sqref="T65:T67">
    <cfRule type="notContainsBlanks" dxfId="458" priority="111">
      <formula>LEN(TRIM(T65))&gt;0</formula>
    </cfRule>
  </conditionalFormatting>
  <conditionalFormatting sqref="V65:V67">
    <cfRule type="notContainsBlanks" dxfId="457" priority="110">
      <formula>LEN(TRIM(V65))&gt;0</formula>
    </cfRule>
  </conditionalFormatting>
  <conditionalFormatting sqref="X65:X67">
    <cfRule type="notContainsBlanks" dxfId="456" priority="109">
      <formula>LEN(TRIM(X65))&gt;0</formula>
    </cfRule>
  </conditionalFormatting>
  <conditionalFormatting sqref="Z65:Z67">
    <cfRule type="notContainsBlanks" dxfId="455" priority="108">
      <formula>LEN(TRIM(Z65))&gt;0</formula>
    </cfRule>
  </conditionalFormatting>
  <conditionalFormatting sqref="K67">
    <cfRule type="notContainsBlanks" dxfId="454" priority="91">
      <formula>LEN(TRIM(K67))&gt;0</formula>
    </cfRule>
  </conditionalFormatting>
  <conditionalFormatting sqref="M67">
    <cfRule type="notContainsBlanks" dxfId="453" priority="90">
      <formula>LEN(TRIM(M67))&gt;0</formula>
    </cfRule>
  </conditionalFormatting>
  <conditionalFormatting sqref="O67">
    <cfRule type="notContainsBlanks" dxfId="452" priority="89">
      <formula>LEN(TRIM(O67))&gt;0</formula>
    </cfRule>
  </conditionalFormatting>
  <conditionalFormatting sqref="Q67">
    <cfRule type="notContainsBlanks" dxfId="451" priority="88">
      <formula>LEN(TRIM(Q67))&gt;0</formula>
    </cfRule>
  </conditionalFormatting>
  <conditionalFormatting sqref="S67">
    <cfRule type="notContainsBlanks" dxfId="450" priority="87">
      <formula>LEN(TRIM(S67))&gt;0</formula>
    </cfRule>
  </conditionalFormatting>
  <conditionalFormatting sqref="U67">
    <cfRule type="notContainsBlanks" dxfId="449" priority="86">
      <formula>LEN(TRIM(U67))&gt;0</formula>
    </cfRule>
  </conditionalFormatting>
  <conditionalFormatting sqref="W67">
    <cfRule type="notContainsBlanks" dxfId="448" priority="85">
      <formula>LEN(TRIM(W67))&gt;0</formula>
    </cfRule>
  </conditionalFormatting>
  <conditionalFormatting sqref="Y67">
    <cfRule type="notContainsBlanks" dxfId="447" priority="84">
      <formula>LEN(TRIM(Y67))&gt;0</formula>
    </cfRule>
  </conditionalFormatting>
  <conditionalFormatting sqref="AA72:AA74">
    <cfRule type="notContainsBlanks" dxfId="446" priority="83">
      <formula>LEN(TRIM(AA72))&gt;0</formula>
    </cfRule>
  </conditionalFormatting>
  <conditionalFormatting sqref="C72:Z73">
    <cfRule type="notContainsBlanks" dxfId="445" priority="82">
      <formula>LEN(TRIM(C72))&gt;0</formula>
    </cfRule>
  </conditionalFormatting>
  <conditionalFormatting sqref="C73:Z73">
    <cfRule type="expression" dxfId="444" priority="81">
      <formula>C73&gt;C72</formula>
    </cfRule>
  </conditionalFormatting>
  <conditionalFormatting sqref="C74:Z74">
    <cfRule type="notContainsBlanks" dxfId="443" priority="80">
      <formula>LEN(TRIM(C74))&gt;0</formula>
    </cfRule>
  </conditionalFormatting>
  <conditionalFormatting sqref="I65:I66">
    <cfRule type="notContainsBlanks" dxfId="442" priority="77">
      <formula>LEN(TRIM(I65))&gt;0</formula>
    </cfRule>
  </conditionalFormatting>
  <conditionalFormatting sqref="J65:J67">
    <cfRule type="notContainsBlanks" dxfId="441" priority="76">
      <formula>LEN(TRIM(J65))&gt;0</formula>
    </cfRule>
  </conditionalFormatting>
  <conditionalFormatting sqref="I67">
    <cfRule type="notContainsBlanks" dxfId="440" priority="75">
      <formula>LEN(TRIM(I67))&gt;0</formula>
    </cfRule>
  </conditionalFormatting>
  <conditionalFormatting sqref="AA70">
    <cfRule type="notContainsBlanks" dxfId="439" priority="72">
      <formula>LEN(TRIM(AA70))&gt;0</formula>
    </cfRule>
  </conditionalFormatting>
  <conditionalFormatting sqref="C70:Z70">
    <cfRule type="notContainsBlanks" dxfId="438" priority="71">
      <formula>LEN(TRIM(C70))&gt;0</formula>
    </cfRule>
  </conditionalFormatting>
  <conditionalFormatting sqref="AA69">
    <cfRule type="notContainsBlanks" dxfId="437" priority="70">
      <formula>LEN(TRIM(AA69))&gt;0</formula>
    </cfRule>
  </conditionalFormatting>
  <conditionalFormatting sqref="C69:Z69">
    <cfRule type="notContainsBlanks" dxfId="436" priority="69">
      <formula>LEN(TRIM(C69))&gt;0</formula>
    </cfRule>
  </conditionalFormatting>
  <conditionalFormatting sqref="C70:Z70">
    <cfRule type="expression" dxfId="435" priority="68">
      <formula>C70&gt;C69</formula>
    </cfRule>
  </conditionalFormatting>
  <conditionalFormatting sqref="C69:Z69">
    <cfRule type="expression" dxfId="434" priority="67">
      <formula>C70&gt;C69</formula>
    </cfRule>
  </conditionalFormatting>
  <conditionalFormatting sqref="C69:Z69">
    <cfRule type="expression" dxfId="433" priority="66">
      <formula>C69&gt;C25</formula>
    </cfRule>
  </conditionalFormatting>
  <conditionalFormatting sqref="C25:Z25">
    <cfRule type="expression" dxfId="432" priority="65">
      <formula>C69&gt;C25</formula>
    </cfRule>
  </conditionalFormatting>
  <conditionalFormatting sqref="C25:Z25">
    <cfRule type="expression" dxfId="431" priority="64">
      <formula>C25&gt;C69</formula>
    </cfRule>
  </conditionalFormatting>
  <conditionalFormatting sqref="C69:Z69">
    <cfRule type="expression" dxfId="430" priority="63">
      <formula>C25&gt;C69</formula>
    </cfRule>
  </conditionalFormatting>
  <conditionalFormatting sqref="AA79:AA83">
    <cfRule type="notContainsBlanks" dxfId="429" priority="62">
      <formula>LEN(TRIM(AA79))&gt;0</formula>
    </cfRule>
  </conditionalFormatting>
  <conditionalFormatting sqref="C79:Z82">
    <cfRule type="notContainsBlanks" dxfId="428" priority="61">
      <formula>LEN(TRIM(C79))&gt;0</formula>
    </cfRule>
  </conditionalFormatting>
  <conditionalFormatting sqref="C82:Z82">
    <cfRule type="expression" dxfId="427" priority="60">
      <formula>C82&gt;C79</formula>
    </cfRule>
  </conditionalFormatting>
  <conditionalFormatting sqref="AA76:AA78">
    <cfRule type="notContainsBlanks" dxfId="426" priority="58">
      <formula>LEN(TRIM(AA76))&gt;0</formula>
    </cfRule>
  </conditionalFormatting>
  <conditionalFormatting sqref="C76:Z77">
    <cfRule type="notContainsBlanks" dxfId="425" priority="57">
      <formula>LEN(TRIM(C76))&gt;0</formula>
    </cfRule>
  </conditionalFormatting>
  <conditionalFormatting sqref="C77:Z77">
    <cfRule type="expression" dxfId="424" priority="56">
      <formula>C77&gt;C76</formula>
    </cfRule>
  </conditionalFormatting>
  <conditionalFormatting sqref="C83:Z83">
    <cfRule type="notContainsBlanks" dxfId="423" priority="54">
      <formula>LEN(TRIM(C83))&gt;0</formula>
    </cfRule>
  </conditionalFormatting>
  <conditionalFormatting sqref="C83:Z83">
    <cfRule type="expression" dxfId="422" priority="53">
      <formula>C83&gt;C80</formula>
    </cfRule>
  </conditionalFormatting>
  <conditionalFormatting sqref="C78:Z78">
    <cfRule type="notContainsBlanks" dxfId="421" priority="52">
      <formula>LEN(TRIM(C78))&gt;0</formula>
    </cfRule>
  </conditionalFormatting>
  <conditionalFormatting sqref="C78:Z78">
    <cfRule type="expression" dxfId="420" priority="51">
      <formula>C78&gt;C75</formula>
    </cfRule>
  </conditionalFormatting>
  <conditionalFormatting sqref="AA38">
    <cfRule type="notContainsBlanks" dxfId="419" priority="50">
      <formula>LEN(TRIM(AA38))&gt;0</formula>
    </cfRule>
  </conditionalFormatting>
  <conditionalFormatting sqref="C38:Z38">
    <cfRule type="notContainsBlanks" dxfId="418" priority="49">
      <formula>LEN(TRIM(C38))&gt;0</formula>
    </cfRule>
  </conditionalFormatting>
  <conditionalFormatting sqref="C39:Z39">
    <cfRule type="notContainsBlanks" dxfId="417" priority="47">
      <formula>LEN(TRIM(C39))&gt;0</formula>
    </cfRule>
  </conditionalFormatting>
  <conditionalFormatting sqref="AA40:AA41">
    <cfRule type="notContainsBlanks" dxfId="416" priority="46">
      <formula>LEN(TRIM(AA40))&gt;0</formula>
    </cfRule>
  </conditionalFormatting>
  <conditionalFormatting sqref="C40:Z41">
    <cfRule type="notContainsBlanks" dxfId="415" priority="45">
      <formula>LEN(TRIM(C40))&gt;0</formula>
    </cfRule>
  </conditionalFormatting>
  <conditionalFormatting sqref="AA39">
    <cfRule type="expression" dxfId="414" priority="35">
      <formula>AA39&gt;AA37</formula>
    </cfRule>
    <cfRule type="notContainsBlanks" dxfId="413" priority="44">
      <formula>LEN(TRIM(AA39))&gt;0</formula>
    </cfRule>
  </conditionalFormatting>
  <conditionalFormatting sqref="K38:Z38">
    <cfRule type="expression" dxfId="412" priority="43">
      <formula>IF(K38&gt;0,((K38)&gt;K37),"")</formula>
    </cfRule>
  </conditionalFormatting>
  <conditionalFormatting sqref="K37:Z37">
    <cfRule type="expression" dxfId="411" priority="36">
      <formula>K39&gt;K37</formula>
    </cfRule>
    <cfRule type="expression" dxfId="410" priority="37">
      <formula>K40&gt;K37</formula>
    </cfRule>
    <cfRule type="expression" dxfId="409" priority="42">
      <formula>(K38)&gt;K37</formula>
    </cfRule>
  </conditionalFormatting>
  <conditionalFormatting sqref="K39:Z39">
    <cfRule type="expression" dxfId="408" priority="39">
      <formula>IF(K39&gt;0,((K39)&gt;K37),"")</formula>
    </cfRule>
  </conditionalFormatting>
  <conditionalFormatting sqref="K61">
    <cfRule type="expression" dxfId="407" priority="322">
      <formula>K61&gt;K60</formula>
    </cfRule>
  </conditionalFormatting>
  <conditionalFormatting sqref="K61">
    <cfRule type="expression" dxfId="406" priority="338">
      <formula>K61&gt;K60</formula>
    </cfRule>
  </conditionalFormatting>
  <conditionalFormatting sqref="K62 O62 Q62 S62 U62 W62 Y62 M62">
    <cfRule type="expression" dxfId="405" priority="363">
      <formula>K62&gt;K60</formula>
    </cfRule>
  </conditionalFormatting>
  <conditionalFormatting sqref="AA85:AA86">
    <cfRule type="notContainsBlanks" dxfId="404" priority="33">
      <formula>LEN(TRIM(AA85))&gt;0</formula>
    </cfRule>
  </conditionalFormatting>
  <conditionalFormatting sqref="C85:Z86">
    <cfRule type="notContainsBlanks" dxfId="403" priority="32">
      <formula>LEN(TRIM(C85))&gt;0</formula>
    </cfRule>
  </conditionalFormatting>
  <conditionalFormatting sqref="C86:Z86">
    <cfRule type="expression" dxfId="402" priority="31">
      <formula>C86&gt;C85</formula>
    </cfRule>
  </conditionalFormatting>
  <conditionalFormatting sqref="AA42:AA44 AA46">
    <cfRule type="notContainsBlanks" dxfId="401" priority="30">
      <formula>LEN(TRIM(AA42))&gt;0</formula>
    </cfRule>
  </conditionalFormatting>
  <conditionalFormatting sqref="C46:Z46 C42:Z44">
    <cfRule type="notContainsBlanks" dxfId="400" priority="29">
      <formula>LEN(TRIM(C42))&gt;0</formula>
    </cfRule>
  </conditionalFormatting>
  <conditionalFormatting sqref="AA45">
    <cfRule type="notContainsBlanks" dxfId="399" priority="28">
      <formula>LEN(TRIM(AA45))&gt;0</formula>
    </cfRule>
  </conditionalFormatting>
  <conditionalFormatting sqref="C45:Z45">
    <cfRule type="notContainsBlanks" dxfId="398" priority="27">
      <formula>LEN(TRIM(C45))&gt;0</formula>
    </cfRule>
  </conditionalFormatting>
  <conditionalFormatting sqref="K43:Z43">
    <cfRule type="expression" dxfId="397" priority="26">
      <formula>K43&gt;K42</formula>
    </cfRule>
  </conditionalFormatting>
  <conditionalFormatting sqref="K42:Z42">
    <cfRule type="expression" dxfId="396" priority="25">
      <formula>K43&gt;K42</formula>
    </cfRule>
  </conditionalFormatting>
  <conditionalFormatting sqref="K46:Z46">
    <cfRule type="expression" dxfId="395" priority="24">
      <formula>K46&gt;K43</formula>
    </cfRule>
  </conditionalFormatting>
  <conditionalFormatting sqref="K43:Z43">
    <cfRule type="expression" dxfId="394" priority="23">
      <formula>K46&gt;K43</formula>
    </cfRule>
  </conditionalFormatting>
  <conditionalFormatting sqref="AA48:AA51">
    <cfRule type="notContainsBlanks" dxfId="393" priority="22">
      <formula>LEN(TRIM(AA48))&gt;0</formula>
    </cfRule>
  </conditionalFormatting>
  <conditionalFormatting sqref="C48:Z51">
    <cfRule type="notContainsBlanks" dxfId="392" priority="21">
      <formula>LEN(TRIM(C48))&gt;0</formula>
    </cfRule>
  </conditionalFormatting>
  <conditionalFormatting sqref="AA88">
    <cfRule type="notContainsBlanks" dxfId="391" priority="19">
      <formula>LEN(TRIM(AA88))&gt;0</formula>
    </cfRule>
  </conditionalFormatting>
  <conditionalFormatting sqref="C88:Z88">
    <cfRule type="notContainsBlanks" dxfId="390" priority="18">
      <formula>LEN(TRIM(C88))&gt;0</formula>
    </cfRule>
  </conditionalFormatting>
  <conditionalFormatting sqref="C88:Z88">
    <cfRule type="expression" dxfId="389" priority="17">
      <formula>$C$88&gt;$C$22</formula>
    </cfRule>
  </conditionalFormatting>
  <conditionalFormatting sqref="C22:Z22">
    <cfRule type="expression" dxfId="388" priority="16">
      <formula>C88&gt;C22</formula>
    </cfRule>
  </conditionalFormatting>
  <conditionalFormatting sqref="AA90">
    <cfRule type="notContainsBlanks" dxfId="387" priority="15">
      <formula>LEN(TRIM(AA90))&gt;0</formula>
    </cfRule>
  </conditionalFormatting>
  <conditionalFormatting sqref="K90 M90 O90 Q90 S90 U90 W90 Y90">
    <cfRule type="notContainsBlanks" dxfId="386" priority="14">
      <formula>LEN(TRIM(K90))&gt;0</formula>
    </cfRule>
  </conditionalFormatting>
  <conditionalFormatting sqref="C90:H90">
    <cfRule type="notContainsBlanks" dxfId="385" priority="13">
      <formula>LEN(TRIM(C90))&gt;0</formula>
    </cfRule>
  </conditionalFormatting>
  <conditionalFormatting sqref="L90">
    <cfRule type="notContainsBlanks" dxfId="384" priority="12">
      <formula>LEN(TRIM(L90))&gt;0</formula>
    </cfRule>
  </conditionalFormatting>
  <conditionalFormatting sqref="N90">
    <cfRule type="notContainsBlanks" dxfId="383" priority="11">
      <formula>LEN(TRIM(N90))&gt;0</formula>
    </cfRule>
  </conditionalFormatting>
  <conditionalFormatting sqref="P90">
    <cfRule type="notContainsBlanks" dxfId="382" priority="10">
      <formula>LEN(TRIM(P90))&gt;0</formula>
    </cfRule>
  </conditionalFormatting>
  <conditionalFormatting sqref="R90">
    <cfRule type="notContainsBlanks" dxfId="381" priority="9">
      <formula>LEN(TRIM(R90))&gt;0</formula>
    </cfRule>
  </conditionalFormatting>
  <conditionalFormatting sqref="T90">
    <cfRule type="notContainsBlanks" dxfId="380" priority="8">
      <formula>LEN(TRIM(T90))&gt;0</formula>
    </cfRule>
  </conditionalFormatting>
  <conditionalFormatting sqref="V90">
    <cfRule type="notContainsBlanks" dxfId="379" priority="7">
      <formula>LEN(TRIM(V90))&gt;0</formula>
    </cfRule>
  </conditionalFormatting>
  <conditionalFormatting sqref="X90">
    <cfRule type="notContainsBlanks" dxfId="378" priority="6">
      <formula>LEN(TRIM(X90))&gt;0</formula>
    </cfRule>
  </conditionalFormatting>
  <conditionalFormatting sqref="Z90">
    <cfRule type="notContainsBlanks" dxfId="377" priority="5">
      <formula>LEN(TRIM(Z90))&gt;0</formula>
    </cfRule>
  </conditionalFormatting>
  <conditionalFormatting sqref="I90">
    <cfRule type="notContainsBlanks" dxfId="376" priority="4">
      <formula>LEN(TRIM(I90))&gt;0</formula>
    </cfRule>
  </conditionalFormatting>
  <conditionalFormatting sqref="J90">
    <cfRule type="notContainsBlanks" dxfId="375" priority="3">
      <formula>LEN(TRIM(J90))&gt;0</formula>
    </cfRule>
  </conditionalFormatting>
  <conditionalFormatting sqref="AA47">
    <cfRule type="notContainsBlanks" dxfId="6" priority="2">
      <formula>LEN(TRIM(AA47))&gt;0</formula>
    </cfRule>
  </conditionalFormatting>
  <conditionalFormatting sqref="C47:Z47">
    <cfRule type="notContainsBlanks" dxfId="5" priority="1">
      <formula>LEN(TRIM(C47))&gt;0</formula>
    </cfRule>
  </conditionalFormatting>
  <dataValidations count="7">
    <dataValidation type="whole" allowBlank="1" showInputMessage="1" showErrorMessage="1" errorTitle="Non Numeric Character" error="Enter Numbers only" sqref="C22:Z32 C18:Z20 C34:Z35 C76:Z77 C10:Z16 C53:Z57 C59:Z63 C72:Z73 C65:Z67 C69:Z70 C79:Z82 C90:Z90 C85:Z86 C88:Z88 C37:Z5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76:AA82 AA10:AA16 AA53:AA57 AA90 AA72:AA74 AA69:AA70 AA65:AA67 C74:Z74 C78:Z78 AA59:AA63 C83:AA83 AA85:AA86 AA88 AA37:AA51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90" max="26" man="1"/>
    <brk id="91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92"/>
  <sheetViews>
    <sheetView showGridLines="0" tabSelected="1" zoomScale="92" zoomScaleNormal="92" zoomScaleSheetLayoutView="106" zoomScalePageLayoutView="80" workbookViewId="0">
      <pane xSplit="2" ySplit="9" topLeftCell="C22" activePane="bottomRight" state="frozen"/>
      <selection activeCell="N48" sqref="N48"/>
      <selection pane="topRight" activeCell="N48" sqref="N48"/>
      <selection pane="bottomLeft" activeCell="N48" sqref="N48"/>
      <selection pane="bottomRight" activeCell="N48" sqref="N48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bestFit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05" t="s">
        <v>895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06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6"/>
      <c r="B4" s="68" t="s">
        <v>190</v>
      </c>
      <c r="C4" s="108" t="s">
        <v>31</v>
      </c>
      <c r="D4" s="109"/>
      <c r="E4" s="10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0" t="s">
        <v>30</v>
      </c>
      <c r="Y4" s="110"/>
      <c r="Z4" s="111"/>
      <c r="AA4" s="39"/>
    </row>
    <row r="5" spans="1:80" ht="12.75" thickBot="1">
      <c r="A5" s="107"/>
      <c r="B5" s="40"/>
      <c r="C5" s="112" t="str">
        <f>IF(ISERROR((RIGHT(B5,LEN(B5)- FIND("_",B5)))),"",(RIGHT(B5,LEN(B5)- FIND("_",B5))))</f>
        <v/>
      </c>
      <c r="D5" s="113"/>
      <c r="E5" s="114"/>
      <c r="F5" s="115" t="s">
        <v>806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18" t="s">
        <v>191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</row>
    <row r="7" spans="1:80" s="48" customFormat="1">
      <c r="A7" s="129" t="s">
        <v>9</v>
      </c>
      <c r="B7" s="130"/>
      <c r="C7" s="119" t="s">
        <v>193</v>
      </c>
      <c r="D7" s="119"/>
      <c r="E7" s="120" t="s">
        <v>194</v>
      </c>
      <c r="F7" s="128"/>
      <c r="G7" s="120" t="s">
        <v>195</v>
      </c>
      <c r="H7" s="128"/>
      <c r="I7" s="120" t="s">
        <v>196</v>
      </c>
      <c r="J7" s="128"/>
      <c r="K7" s="120" t="s">
        <v>197</v>
      </c>
      <c r="L7" s="128"/>
      <c r="M7" s="120" t="s">
        <v>198</v>
      </c>
      <c r="N7" s="127"/>
      <c r="O7" s="120" t="s">
        <v>199</v>
      </c>
      <c r="P7" s="128"/>
      <c r="Q7" s="120" t="s">
        <v>200</v>
      </c>
      <c r="R7" s="127"/>
      <c r="S7" s="119" t="s">
        <v>201</v>
      </c>
      <c r="T7" s="119"/>
      <c r="U7" s="120" t="s">
        <v>202</v>
      </c>
      <c r="V7" s="128"/>
      <c r="W7" s="119" t="s">
        <v>203</v>
      </c>
      <c r="X7" s="119"/>
      <c r="Y7" s="119" t="s">
        <v>204</v>
      </c>
      <c r="Z7" s="120"/>
      <c r="AA7" s="136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1"/>
      <c r="B8" s="132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1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5" t="s">
        <v>20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26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45" t="s">
        <v>176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26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45" t="s">
        <v>14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26"/>
      <c r="AB21" s="60" t="s">
        <v>17</v>
      </c>
    </row>
    <row r="22" spans="1:61">
      <c r="A22" s="54">
        <v>11</v>
      </c>
      <c r="B22" s="7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45" t="s">
        <v>16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26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2" t="s">
        <v>757</v>
      </c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4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50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7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894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si="8"/>
        <v/>
      </c>
      <c r="AB47" s="93">
        <v>84</v>
      </c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96" t="s">
        <v>888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:AA50" si="11">IF(SUMPRODUCT(--(C48:Z48&lt;&gt;""))=0,"",SUM(C48:Z48))</f>
        <v/>
      </c>
      <c r="AB48" s="93">
        <v>79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>
      <c r="A49" s="54">
        <f t="shared" si="7"/>
        <v>36</v>
      </c>
      <c r="B49" s="96" t="s">
        <v>887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1"/>
        <v/>
      </c>
      <c r="AB49" s="93">
        <v>80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3.5" customHeight="1">
      <c r="A50" s="54">
        <f t="shared" si="7"/>
        <v>37</v>
      </c>
      <c r="B50" s="96" t="s">
        <v>886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1"/>
        <v/>
      </c>
      <c r="AB50" s="93">
        <v>81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3.5" customHeight="1" thickBot="1">
      <c r="A51" s="54"/>
      <c r="B51" s="104" t="s">
        <v>893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ref="AA51" si="12">IF(SUMPRODUCT(--(C51:Z51&lt;&gt;""))=0,"",SUM(C51:Z51))</f>
        <v/>
      </c>
      <c r="AB51" s="93">
        <v>83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5.75" thickBot="1">
      <c r="A52" s="54" t="s">
        <v>0</v>
      </c>
      <c r="B52" s="124" t="s">
        <v>761</v>
      </c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6"/>
      <c r="AB52" s="60" t="s">
        <v>0</v>
      </c>
    </row>
    <row r="53" spans="1:61">
      <c r="A53" s="54">
        <v>38</v>
      </c>
      <c r="B53" s="78" t="s">
        <v>759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7" si="13">IF(SUMPRODUCT(--(C53:Z53&lt;&gt;""))=0,"",SUM(C53:Z53))</f>
        <v/>
      </c>
      <c r="AB53" s="57">
        <v>41</v>
      </c>
    </row>
    <row r="54" spans="1:61">
      <c r="A54" s="54">
        <f t="shared" ref="A54:A57" si="14">IF(ISERROR((A53+1)),"",(A53+1))</f>
        <v>39</v>
      </c>
      <c r="B54" s="65" t="s">
        <v>762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3"/>
        <v/>
      </c>
      <c r="AB54" s="57">
        <v>42</v>
      </c>
    </row>
    <row r="55" spans="1:61">
      <c r="A55" s="54">
        <f t="shared" si="14"/>
        <v>40</v>
      </c>
      <c r="B55" s="65" t="s">
        <v>760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3"/>
        <v/>
      </c>
      <c r="AB55" s="57">
        <v>43</v>
      </c>
    </row>
    <row r="56" spans="1:61">
      <c r="A56" s="54">
        <f t="shared" si="14"/>
        <v>41</v>
      </c>
      <c r="B56" s="65" t="s">
        <v>767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3"/>
        <v/>
      </c>
      <c r="AB56" s="57">
        <v>44</v>
      </c>
    </row>
    <row r="57" spans="1:61" ht="12.75" thickBot="1">
      <c r="A57" s="54">
        <f t="shared" si="14"/>
        <v>42</v>
      </c>
      <c r="B57" s="81" t="s">
        <v>766</v>
      </c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92" t="str">
        <f t="shared" si="13"/>
        <v/>
      </c>
      <c r="AB57" s="57">
        <v>45</v>
      </c>
    </row>
    <row r="58" spans="1:61" ht="15.75" thickBot="1">
      <c r="A58" s="54" t="s">
        <v>801</v>
      </c>
      <c r="B58" s="142" t="s">
        <v>800</v>
      </c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4"/>
      <c r="AB58" s="60" t="s">
        <v>801</v>
      </c>
    </row>
    <row r="59" spans="1:61">
      <c r="A59" s="54">
        <v>43</v>
      </c>
      <c r="B59" s="78" t="s">
        <v>802</v>
      </c>
      <c r="C59" s="79"/>
      <c r="D59" s="79"/>
      <c r="E59" s="79"/>
      <c r="F59" s="79"/>
      <c r="G59" s="79"/>
      <c r="H59" s="79"/>
      <c r="I59" s="79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3" si="15">IF(SUMPRODUCT(--(C59:Z59&lt;&gt;""))=0,"",SUM(C59:Z59))</f>
        <v/>
      </c>
      <c r="AB59" s="57">
        <v>47</v>
      </c>
    </row>
    <row r="60" spans="1:61">
      <c r="A60" s="54">
        <f t="shared" ref="A60:A63" si="16">IF(ISERROR((A59+1)),"",(A59+1))</f>
        <v>44</v>
      </c>
      <c r="B60" s="65" t="s">
        <v>803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5"/>
        <v/>
      </c>
      <c r="AB60" s="57">
        <v>48</v>
      </c>
    </row>
    <row r="61" spans="1:61">
      <c r="A61" s="54">
        <f t="shared" si="16"/>
        <v>45</v>
      </c>
      <c r="B61" s="94" t="s">
        <v>875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70</v>
      </c>
    </row>
    <row r="62" spans="1:61">
      <c r="A62" s="54">
        <f t="shared" si="16"/>
        <v>46</v>
      </c>
      <c r="B62" s="65" t="s">
        <v>876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5"/>
        <v/>
      </c>
      <c r="AB62" s="57">
        <v>71</v>
      </c>
    </row>
    <row r="63" spans="1:61" ht="12.75" thickBot="1">
      <c r="A63" s="54">
        <f t="shared" si="16"/>
        <v>47</v>
      </c>
      <c r="B63" s="65" t="s">
        <v>807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5"/>
        <v/>
      </c>
      <c r="AB63" s="57">
        <v>49</v>
      </c>
    </row>
    <row r="64" spans="1:61" ht="15.75" thickBot="1">
      <c r="A64" s="54" t="s">
        <v>813</v>
      </c>
      <c r="B64" s="124" t="s">
        <v>809</v>
      </c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6"/>
      <c r="AB64" s="56" t="s">
        <v>813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61">
      <c r="A65" s="54">
        <v>48</v>
      </c>
      <c r="B65" s="78" t="s">
        <v>810</v>
      </c>
      <c r="C65" s="79"/>
      <c r="D65" s="79"/>
      <c r="E65" s="79"/>
      <c r="F65" s="79"/>
      <c r="G65" s="79"/>
      <c r="H65" s="79"/>
      <c r="I65" s="80"/>
      <c r="J65" s="79"/>
      <c r="K65" s="80"/>
      <c r="L65" s="79"/>
      <c r="M65" s="80"/>
      <c r="N65" s="79"/>
      <c r="O65" s="80"/>
      <c r="P65" s="79"/>
      <c r="Q65" s="80"/>
      <c r="R65" s="79"/>
      <c r="S65" s="80"/>
      <c r="T65" s="79"/>
      <c r="U65" s="80"/>
      <c r="V65" s="79"/>
      <c r="W65" s="80"/>
      <c r="X65" s="79"/>
      <c r="Y65" s="80"/>
      <c r="Z65" s="79"/>
      <c r="AA65" s="55" t="str">
        <f t="shared" ref="AA65:AA67" si="17">IF(SUMPRODUCT(--(C65:Z65&lt;&gt;""))=0,"",SUM(C65:Z65))</f>
        <v/>
      </c>
      <c r="AB65" s="57">
        <v>50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>
      <c r="A66" s="54">
        <f t="shared" ref="A66:A67" si="18">IF(ISERROR((A65+1)),"",(A65+1))</f>
        <v>49</v>
      </c>
      <c r="B66" s="65" t="s">
        <v>811</v>
      </c>
      <c r="C66" s="71"/>
      <c r="D66" s="71"/>
      <c r="E66" s="71"/>
      <c r="F66" s="71"/>
      <c r="G66" s="71"/>
      <c r="H66" s="71"/>
      <c r="I66" s="69"/>
      <c r="J66" s="71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  <c r="V66" s="71"/>
      <c r="W66" s="69"/>
      <c r="X66" s="71"/>
      <c r="Y66" s="69"/>
      <c r="Z66" s="71"/>
      <c r="AA66" s="55" t="str">
        <f t="shared" si="17"/>
        <v/>
      </c>
      <c r="AB66" s="57">
        <v>51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 ht="12.75" thickBot="1">
      <c r="A67" s="54">
        <f t="shared" si="18"/>
        <v>50</v>
      </c>
      <c r="B67" s="65" t="s">
        <v>812</v>
      </c>
      <c r="C67" s="71"/>
      <c r="D67" s="71"/>
      <c r="E67" s="71"/>
      <c r="F67" s="71"/>
      <c r="G67" s="71"/>
      <c r="H67" s="71"/>
      <c r="I67" s="69"/>
      <c r="J67" s="71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  <c r="V67" s="71"/>
      <c r="W67" s="69"/>
      <c r="X67" s="71"/>
      <c r="Y67" s="69"/>
      <c r="Z67" s="71"/>
      <c r="AA67" s="55" t="str">
        <f t="shared" si="17"/>
        <v/>
      </c>
      <c r="AB67" s="57">
        <v>52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 ht="15.75" thickBot="1">
      <c r="A68" s="54" t="s">
        <v>818</v>
      </c>
      <c r="B68" s="124" t="s">
        <v>820</v>
      </c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6"/>
      <c r="AB68" s="56" t="s">
        <v>819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>
      <c r="A69" s="54">
        <v>51</v>
      </c>
      <c r="B69" s="78" t="s">
        <v>840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0" si="19">IF(SUMPRODUCT(--(C69:Z69&lt;&gt;""))=0,"",SUM(C69:Z69))</f>
        <v/>
      </c>
      <c r="AB69" s="57">
        <v>57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2.75" thickBot="1">
      <c r="A70" s="54">
        <f t="shared" ref="A70" si="20">IF(ISERROR((A69+1)),"",(A69+1))</f>
        <v>52</v>
      </c>
      <c r="B70" s="65" t="s">
        <v>841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9"/>
        <v/>
      </c>
      <c r="AB70" s="57">
        <v>56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 ht="15.75" thickBot="1">
      <c r="A71" s="54" t="s">
        <v>819</v>
      </c>
      <c r="B71" s="124" t="s">
        <v>817</v>
      </c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6"/>
      <c r="AB71" s="56" t="s">
        <v>818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>
      <c r="A72" s="54">
        <v>53</v>
      </c>
      <c r="B72" s="78" t="s">
        <v>814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55" t="str">
        <f t="shared" ref="AA72:AA74" si="21">IF(SUMPRODUCT(--(C72:Z72&lt;&gt;""))=0,"",SUM(C72:Z72))</f>
        <v/>
      </c>
      <c r="AB72" s="57">
        <v>53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>
      <c r="A73" s="54">
        <f t="shared" ref="A73:A74" si="22">IF(ISERROR((A72+1)),"",(A72+1))</f>
        <v>54</v>
      </c>
      <c r="B73" s="65" t="s">
        <v>815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1"/>
        <v/>
      </c>
      <c r="AB73" s="57">
        <v>54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t="12.75" thickBot="1">
      <c r="A74" s="54">
        <f t="shared" si="22"/>
        <v>55</v>
      </c>
      <c r="B74" s="87" t="s">
        <v>816</v>
      </c>
      <c r="C74" s="86" t="str">
        <f>IF(C72+C73&lt;&gt;0,C72+C73,"")</f>
        <v/>
      </c>
      <c r="D74" s="86" t="str">
        <f t="shared" ref="D74:Z74" si="23">IF(D72+D73&lt;&gt;0,D72+D73,"")</f>
        <v/>
      </c>
      <c r="E74" s="86" t="str">
        <f t="shared" si="23"/>
        <v/>
      </c>
      <c r="F74" s="86" t="str">
        <f t="shared" si="23"/>
        <v/>
      </c>
      <c r="G74" s="86" t="str">
        <f t="shared" si="23"/>
        <v/>
      </c>
      <c r="H74" s="86" t="str">
        <f t="shared" si="23"/>
        <v/>
      </c>
      <c r="I74" s="86" t="str">
        <f t="shared" si="23"/>
        <v/>
      </c>
      <c r="J74" s="86" t="str">
        <f t="shared" si="23"/>
        <v/>
      </c>
      <c r="K74" s="86" t="str">
        <f t="shared" si="23"/>
        <v/>
      </c>
      <c r="L74" s="86" t="str">
        <f t="shared" si="23"/>
        <v/>
      </c>
      <c r="M74" s="86" t="str">
        <f t="shared" si="23"/>
        <v/>
      </c>
      <c r="N74" s="86" t="str">
        <f t="shared" si="23"/>
        <v/>
      </c>
      <c r="O74" s="86" t="str">
        <f t="shared" si="23"/>
        <v/>
      </c>
      <c r="P74" s="86" t="str">
        <f t="shared" si="23"/>
        <v/>
      </c>
      <c r="Q74" s="86" t="str">
        <f t="shared" si="23"/>
        <v/>
      </c>
      <c r="R74" s="86" t="str">
        <f t="shared" si="23"/>
        <v/>
      </c>
      <c r="S74" s="86" t="str">
        <f t="shared" si="23"/>
        <v/>
      </c>
      <c r="T74" s="86" t="str">
        <f t="shared" si="23"/>
        <v/>
      </c>
      <c r="U74" s="86" t="str">
        <f t="shared" si="23"/>
        <v/>
      </c>
      <c r="V74" s="86" t="str">
        <f t="shared" si="23"/>
        <v/>
      </c>
      <c r="W74" s="86" t="str">
        <f t="shared" si="23"/>
        <v/>
      </c>
      <c r="X74" s="86" t="str">
        <f t="shared" si="23"/>
        <v/>
      </c>
      <c r="Y74" s="86" t="str">
        <f t="shared" si="23"/>
        <v/>
      </c>
      <c r="Z74" s="86" t="str">
        <f t="shared" si="23"/>
        <v/>
      </c>
      <c r="AA74" s="55" t="str">
        <f t="shared" si="21"/>
        <v/>
      </c>
      <c r="AB74" s="57">
        <v>55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t="15.75" hidden="1" thickBot="1">
      <c r="A75" s="54"/>
      <c r="B75" s="124" t="s">
        <v>844</v>
      </c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6"/>
      <c r="AB75" s="56" t="s">
        <v>853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idden="1">
      <c r="A76" s="54">
        <v>55</v>
      </c>
      <c r="B76" s="78" t="s">
        <v>845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ref="AA76:AA83" si="24">IF(SUMPRODUCT(--(C76:Z76&lt;&gt;""))=0,"",SUM(C76:Z76))</f>
        <v/>
      </c>
      <c r="AB76" s="57">
        <v>58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 hidden="1">
      <c r="A77" s="54">
        <f t="shared" ref="A77:A83" si="25">IF(ISERROR((A76+1)),"",(A76+1))</f>
        <v>56</v>
      </c>
      <c r="B77" s="65" t="s">
        <v>851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4"/>
        <v/>
      </c>
      <c r="AB77" s="57">
        <v>59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idden="1">
      <c r="A78" s="54">
        <f t="shared" si="25"/>
        <v>57</v>
      </c>
      <c r="B78" s="65" t="s">
        <v>850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4"/>
        <v/>
      </c>
      <c r="AB78" s="57">
        <v>60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idden="1">
      <c r="A79" s="54">
        <f t="shared" si="25"/>
        <v>58</v>
      </c>
      <c r="B79" s="78" t="s">
        <v>846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4"/>
        <v/>
      </c>
      <c r="AB79" s="57">
        <v>61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 hidden="1">
      <c r="A80" s="54">
        <f t="shared" si="25"/>
        <v>59</v>
      </c>
      <c r="B80" s="78" t="s">
        <v>847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si="24"/>
        <v/>
      </c>
      <c r="AB80" s="57">
        <v>62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80" hidden="1">
      <c r="A81" s="54">
        <f t="shared" si="25"/>
        <v>60</v>
      </c>
      <c r="B81" s="78" t="s">
        <v>848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55" t="str">
        <f t="shared" si="24"/>
        <v/>
      </c>
      <c r="AB81" s="57">
        <v>63</v>
      </c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80" hidden="1">
      <c r="A82" s="54">
        <f t="shared" si="25"/>
        <v>61</v>
      </c>
      <c r="B82" s="65" t="s">
        <v>849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55" t="str">
        <f t="shared" si="24"/>
        <v/>
      </c>
      <c r="AB82" s="57">
        <v>64</v>
      </c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80" ht="12.75" hidden="1" thickBot="1">
      <c r="A83" s="54">
        <f t="shared" si="25"/>
        <v>62</v>
      </c>
      <c r="B83" s="65" t="s">
        <v>852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55" t="str">
        <f t="shared" si="24"/>
        <v/>
      </c>
      <c r="AB83" s="57">
        <v>65</v>
      </c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80" ht="15.75" thickBot="1">
      <c r="A84" s="54" t="s">
        <v>880</v>
      </c>
      <c r="B84" s="124" t="s">
        <v>879</v>
      </c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6"/>
      <c r="AB84" s="56" t="s">
        <v>853</v>
      </c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80">
      <c r="A85" s="54">
        <v>64</v>
      </c>
      <c r="B85" s="78" t="s">
        <v>877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 t="str">
        <f t="shared" ref="AA85:AA86" si="26">IF(SUMPRODUCT(--(C85:Z85&lt;&gt;""))=0,"",SUM(C85:Z85))</f>
        <v/>
      </c>
      <c r="AB85" s="57">
        <v>72</v>
      </c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80" ht="12.75" thickBot="1">
      <c r="A86" s="54">
        <f t="shared" ref="A86" si="27">IF(ISERROR((A85+1)),"",(A85+1))</f>
        <v>65</v>
      </c>
      <c r="B86" s="65" t="s">
        <v>878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6"/>
        <v/>
      </c>
      <c r="AB86" s="57">
        <v>73</v>
      </c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</row>
    <row r="87" spans="1:80" ht="15.75" thickBot="1">
      <c r="A87" s="54" t="s">
        <v>1</v>
      </c>
      <c r="B87" s="124" t="s">
        <v>890</v>
      </c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6"/>
      <c r="AB87" s="56" t="s">
        <v>1</v>
      </c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</row>
    <row r="88" spans="1:80" ht="12.75" thickBot="1">
      <c r="A88" s="54">
        <v>66</v>
      </c>
      <c r="B88" s="78" t="s">
        <v>889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>IF(SUMPRODUCT(--(C88:Z88&lt;&gt;""))=0,"",SUM(C88:Z88))</f>
        <v/>
      </c>
      <c r="AB88" s="57">
        <v>82</v>
      </c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</row>
    <row r="89" spans="1:80" ht="15.75" thickBot="1">
      <c r="A89" s="54"/>
      <c r="B89" s="124" t="s">
        <v>188</v>
      </c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6"/>
      <c r="AB89" s="57" t="s">
        <v>892</v>
      </c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</row>
    <row r="90" spans="1:80">
      <c r="A90" s="54"/>
      <c r="B90" s="148" t="s">
        <v>891</v>
      </c>
      <c r="C90" s="79"/>
      <c r="D90" s="79"/>
      <c r="E90" s="79"/>
      <c r="F90" s="79"/>
      <c r="G90" s="79"/>
      <c r="H90" s="79"/>
      <c r="I90" s="80"/>
      <c r="J90" s="79"/>
      <c r="K90" s="80"/>
      <c r="L90" s="79"/>
      <c r="M90" s="80"/>
      <c r="N90" s="79"/>
      <c r="O90" s="80"/>
      <c r="P90" s="79"/>
      <c r="Q90" s="80"/>
      <c r="R90" s="79"/>
      <c r="S90" s="80"/>
      <c r="T90" s="79"/>
      <c r="U90" s="80"/>
      <c r="V90" s="79"/>
      <c r="W90" s="80"/>
      <c r="X90" s="79"/>
      <c r="Y90" s="80"/>
      <c r="Z90" s="79"/>
      <c r="AA90" s="55" t="str">
        <f t="shared" ref="AA90" si="28">IF(SUMPRODUCT(--(C90:Z90&lt;&gt;""))=0,"",SUM(C90:Z90))</f>
        <v/>
      </c>
      <c r="AB90" s="57">
        <v>85</v>
      </c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</row>
    <row r="91" spans="1:80" ht="12.75" thickBot="1">
      <c r="A91" s="54">
        <v>67</v>
      </c>
      <c r="B91" s="66" t="s">
        <v>159</v>
      </c>
      <c r="C91" s="138" t="s">
        <v>160</v>
      </c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40"/>
      <c r="AB91" s="56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</row>
    <row r="92" spans="1:80" ht="12.75" thickBot="1">
      <c r="B92" s="63"/>
      <c r="C92" s="133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5"/>
      <c r="AB92" s="60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CB92" s="69"/>
    </row>
  </sheetData>
  <sheetProtection selectLockedCells="1"/>
  <mergeCells count="36"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B71:AA71"/>
    <mergeCell ref="C91:AA91"/>
    <mergeCell ref="C92:AA92"/>
    <mergeCell ref="B58:AA58"/>
    <mergeCell ref="B36:AA36"/>
    <mergeCell ref="B52:AA52"/>
    <mergeCell ref="B75:AA75"/>
    <mergeCell ref="B68:AA68"/>
    <mergeCell ref="B64:AA64"/>
    <mergeCell ref="B84:AA84"/>
    <mergeCell ref="B87:AA87"/>
    <mergeCell ref="B89:AA89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</mergeCells>
  <conditionalFormatting sqref="C18:Z18">
    <cfRule type="notContainsBlanks" dxfId="374" priority="334">
      <formula>LEN(TRIM(C18))&gt;0</formula>
    </cfRule>
  </conditionalFormatting>
  <conditionalFormatting sqref="C10:Z16 C59:J60 C62:J62 L59:L60 L62 N59:N60 N62 P59:P60 P62 R59:R60 R62 T59:T60 T62 V59:V60 V62 X59:X60 X62 Z59:Z60 Z62">
    <cfRule type="notContainsBlanks" dxfId="373" priority="333">
      <formula>LEN(TRIM(C10))&gt;0</formula>
    </cfRule>
  </conditionalFormatting>
  <conditionalFormatting sqref="AA18:AA20 AA22:AA32 AA10:AA16 AA59:AA63">
    <cfRule type="notContainsBlanks" dxfId="372" priority="335">
      <formula>LEN(TRIM(AA10))&gt;0</formula>
    </cfRule>
  </conditionalFormatting>
  <conditionalFormatting sqref="B5 B3">
    <cfRule type="notContainsBlanks" dxfId="371" priority="331">
      <formula>LEN(TRIM(B3))&gt;0</formula>
    </cfRule>
  </conditionalFormatting>
  <conditionalFormatting sqref="C6">
    <cfRule type="notContainsBlanks" dxfId="370" priority="330">
      <formula>LEN(TRIM(C6))&gt;0</formula>
    </cfRule>
  </conditionalFormatting>
  <conditionalFormatting sqref="C18:Z20 C31:Z32 C23:Z29">
    <cfRule type="notContainsBlanks" dxfId="369" priority="328">
      <formula>LEN(TRIM(C18))&gt;0</formula>
    </cfRule>
  </conditionalFormatting>
  <conditionalFormatting sqref="AA53:AA56">
    <cfRule type="notContainsBlanks" dxfId="368" priority="325">
      <formula>LEN(TRIM(AA53))&gt;0</formula>
    </cfRule>
  </conditionalFormatting>
  <conditionalFormatting sqref="C53:Z55">
    <cfRule type="notContainsBlanks" dxfId="367" priority="324">
      <formula>LEN(TRIM(C53))&gt;0</formula>
    </cfRule>
  </conditionalFormatting>
  <conditionalFormatting sqref="C54:Z54">
    <cfRule type="expression" dxfId="366" priority="317">
      <formula>C54&gt;C53</formula>
    </cfRule>
  </conditionalFormatting>
  <conditionalFormatting sqref="C30:Z30">
    <cfRule type="notContainsBlanks" dxfId="365" priority="314">
      <formula>LEN(TRIM(C30))&gt;0</formula>
    </cfRule>
  </conditionalFormatting>
  <conditionalFormatting sqref="AA57">
    <cfRule type="notContainsBlanks" dxfId="364" priority="312">
      <formula>LEN(TRIM(AA57))&gt;0</formula>
    </cfRule>
  </conditionalFormatting>
  <conditionalFormatting sqref="C57:Z57">
    <cfRule type="notContainsBlanks" dxfId="363" priority="311">
      <formula>LEN(TRIM(C57))&gt;0</formula>
    </cfRule>
  </conditionalFormatting>
  <conditionalFormatting sqref="C56:Z56">
    <cfRule type="notContainsBlanks" dxfId="362" priority="305">
      <formula>LEN(TRIM(C56))&gt;0</formula>
    </cfRule>
  </conditionalFormatting>
  <conditionalFormatting sqref="C56:Z56">
    <cfRule type="expression" dxfId="361" priority="304">
      <formula>C56&gt;C55</formula>
    </cfRule>
  </conditionalFormatting>
  <conditionalFormatting sqref="AA34:AA35">
    <cfRule type="notContainsBlanks" dxfId="360" priority="303">
      <formula>LEN(TRIM(AA34))&gt;0</formula>
    </cfRule>
  </conditionalFormatting>
  <conditionalFormatting sqref="C61:I61 C63:I63">
    <cfRule type="notContainsBlanks" dxfId="359" priority="298">
      <formula>LEN(TRIM(C61))&gt;0</formula>
    </cfRule>
  </conditionalFormatting>
  <conditionalFormatting sqref="J61 J63">
    <cfRule type="notContainsBlanks" dxfId="358" priority="297">
      <formula>LEN(TRIM(J61))&gt;0</formula>
    </cfRule>
  </conditionalFormatting>
  <conditionalFormatting sqref="L61 L63">
    <cfRule type="notContainsBlanks" dxfId="357" priority="296">
      <formula>LEN(TRIM(L61))&gt;0</formula>
    </cfRule>
  </conditionalFormatting>
  <conditionalFormatting sqref="N61 N63">
    <cfRule type="notContainsBlanks" dxfId="356" priority="295">
      <formula>LEN(TRIM(N61))&gt;0</formula>
    </cfRule>
  </conditionalFormatting>
  <conditionalFormatting sqref="P61 P63">
    <cfRule type="notContainsBlanks" dxfId="355" priority="294">
      <formula>LEN(TRIM(P61))&gt;0</formula>
    </cfRule>
  </conditionalFormatting>
  <conditionalFormatting sqref="R61 R63">
    <cfRule type="notContainsBlanks" dxfId="354" priority="293">
      <formula>LEN(TRIM(R61))&gt;0</formula>
    </cfRule>
  </conditionalFormatting>
  <conditionalFormatting sqref="T61 T63">
    <cfRule type="notContainsBlanks" dxfId="353" priority="292">
      <formula>LEN(TRIM(T61))&gt;0</formula>
    </cfRule>
  </conditionalFormatting>
  <conditionalFormatting sqref="V61 V63">
    <cfRule type="notContainsBlanks" dxfId="352" priority="291">
      <formula>LEN(TRIM(V61))&gt;0</formula>
    </cfRule>
  </conditionalFormatting>
  <conditionalFormatting sqref="X61 X63">
    <cfRule type="notContainsBlanks" dxfId="351" priority="290">
      <formula>LEN(TRIM(X61))&gt;0</formula>
    </cfRule>
  </conditionalFormatting>
  <conditionalFormatting sqref="Z61 Z63">
    <cfRule type="notContainsBlanks" dxfId="350" priority="289">
      <formula>LEN(TRIM(Z61))&gt;0</formula>
    </cfRule>
  </conditionalFormatting>
  <conditionalFormatting sqref="K59">
    <cfRule type="expression" dxfId="349" priority="281">
      <formula>K60&gt;K59</formula>
    </cfRule>
  </conditionalFormatting>
  <conditionalFormatting sqref="M59">
    <cfRule type="expression" dxfId="348" priority="277">
      <formula>M60&gt;M59</formula>
    </cfRule>
  </conditionalFormatting>
  <conditionalFormatting sqref="O59">
    <cfRule type="expression" dxfId="347" priority="273">
      <formula>O60&gt;O59</formula>
    </cfRule>
  </conditionalFormatting>
  <conditionalFormatting sqref="Q59">
    <cfRule type="expression" dxfId="346" priority="269">
      <formula>Q60&gt;Q59</formula>
    </cfRule>
  </conditionalFormatting>
  <conditionalFormatting sqref="S59">
    <cfRule type="expression" dxfId="345" priority="265">
      <formula>S60&gt;S59</formula>
    </cfRule>
  </conditionalFormatting>
  <conditionalFormatting sqref="U59">
    <cfRule type="expression" dxfId="344" priority="261">
      <formula>U60&gt;U59</formula>
    </cfRule>
  </conditionalFormatting>
  <conditionalFormatting sqref="W59">
    <cfRule type="expression" dxfId="343" priority="257">
      <formula>W60&gt;W59</formula>
    </cfRule>
  </conditionalFormatting>
  <conditionalFormatting sqref="Y59">
    <cfRule type="expression" dxfId="342" priority="253">
      <formula>Y60&gt;Y59</formula>
    </cfRule>
  </conditionalFormatting>
  <conditionalFormatting sqref="C34:C35">
    <cfRule type="notContainsBlanks" dxfId="341" priority="249">
      <formula>LEN(TRIM(C34))&gt;0</formula>
    </cfRule>
  </conditionalFormatting>
  <conditionalFormatting sqref="C35">
    <cfRule type="expression" dxfId="340" priority="248">
      <formula>C35&gt;C34</formula>
    </cfRule>
  </conditionalFormatting>
  <conditionalFormatting sqref="C34">
    <cfRule type="expression" dxfId="339" priority="247">
      <formula>C35&gt;C34</formula>
    </cfRule>
  </conditionalFormatting>
  <conditionalFormatting sqref="D34:D35">
    <cfRule type="notContainsBlanks" dxfId="338" priority="246">
      <formula>LEN(TRIM(D34))&gt;0</formula>
    </cfRule>
  </conditionalFormatting>
  <conditionalFormatting sqref="D35">
    <cfRule type="expression" dxfId="337" priority="245">
      <formula>D35&gt;D34</formula>
    </cfRule>
  </conditionalFormatting>
  <conditionalFormatting sqref="D34">
    <cfRule type="expression" dxfId="336" priority="244">
      <formula>D35&gt;D34</formula>
    </cfRule>
  </conditionalFormatting>
  <conditionalFormatting sqref="E34:E35">
    <cfRule type="notContainsBlanks" dxfId="335" priority="243">
      <formula>LEN(TRIM(E34))&gt;0</formula>
    </cfRule>
  </conditionalFormatting>
  <conditionalFormatting sqref="E35">
    <cfRule type="expression" dxfId="334" priority="242">
      <formula>E35&gt;E34</formula>
    </cfRule>
  </conditionalFormatting>
  <conditionalFormatting sqref="E34">
    <cfRule type="expression" dxfId="333" priority="241">
      <formula>E35&gt;E34</formula>
    </cfRule>
  </conditionalFormatting>
  <conditionalFormatting sqref="F34:F35">
    <cfRule type="notContainsBlanks" dxfId="332" priority="240">
      <formula>LEN(TRIM(F34))&gt;0</formula>
    </cfRule>
  </conditionalFormatting>
  <conditionalFormatting sqref="F35">
    <cfRule type="expression" dxfId="331" priority="239">
      <formula>F35&gt;F34</formula>
    </cfRule>
  </conditionalFormatting>
  <conditionalFormatting sqref="F34">
    <cfRule type="expression" dxfId="330" priority="238">
      <formula>F35&gt;F34</formula>
    </cfRule>
  </conditionalFormatting>
  <conditionalFormatting sqref="G34:G35">
    <cfRule type="notContainsBlanks" dxfId="329" priority="237">
      <formula>LEN(TRIM(G34))&gt;0</formula>
    </cfRule>
  </conditionalFormatting>
  <conditionalFormatting sqref="G35">
    <cfRule type="expression" dxfId="328" priority="236">
      <formula>G35&gt;G34</formula>
    </cfRule>
  </conditionalFormatting>
  <conditionalFormatting sqref="G34">
    <cfRule type="expression" dxfId="327" priority="235">
      <formula>G35&gt;G34</formula>
    </cfRule>
  </conditionalFormatting>
  <conditionalFormatting sqref="H34:H35">
    <cfRule type="notContainsBlanks" dxfId="326" priority="234">
      <formula>LEN(TRIM(H34))&gt;0</formula>
    </cfRule>
  </conditionalFormatting>
  <conditionalFormatting sqref="H35">
    <cfRule type="expression" dxfId="325" priority="233">
      <formula>H35&gt;H34</formula>
    </cfRule>
  </conditionalFormatting>
  <conditionalFormatting sqref="H34">
    <cfRule type="expression" dxfId="324" priority="232">
      <formula>H35&gt;H34</formula>
    </cfRule>
  </conditionalFormatting>
  <conditionalFormatting sqref="I34:I35">
    <cfRule type="notContainsBlanks" dxfId="323" priority="231">
      <formula>LEN(TRIM(I34))&gt;0</formula>
    </cfRule>
  </conditionalFormatting>
  <conditionalFormatting sqref="I35">
    <cfRule type="expression" dxfId="322" priority="230">
      <formula>I35&gt;I34</formula>
    </cfRule>
  </conditionalFormatting>
  <conditionalFormatting sqref="I34">
    <cfRule type="expression" dxfId="321" priority="229">
      <formula>I35&gt;I34</formula>
    </cfRule>
  </conditionalFormatting>
  <conditionalFormatting sqref="J34:J35">
    <cfRule type="notContainsBlanks" dxfId="320" priority="228">
      <formula>LEN(TRIM(J34))&gt;0</formula>
    </cfRule>
  </conditionalFormatting>
  <conditionalFormatting sqref="J35">
    <cfRule type="expression" dxfId="319" priority="227">
      <formula>J35&gt;J34</formula>
    </cfRule>
  </conditionalFormatting>
  <conditionalFormatting sqref="J34">
    <cfRule type="expression" dxfId="318" priority="226">
      <formula>J35&gt;J34</formula>
    </cfRule>
  </conditionalFormatting>
  <conditionalFormatting sqref="K34:K35">
    <cfRule type="notContainsBlanks" dxfId="317" priority="225">
      <formula>LEN(TRIM(K34))&gt;0</formula>
    </cfRule>
  </conditionalFormatting>
  <conditionalFormatting sqref="K35">
    <cfRule type="expression" dxfId="316" priority="224">
      <formula>K35&gt;K34</formula>
    </cfRule>
  </conditionalFormatting>
  <conditionalFormatting sqref="K34">
    <cfRule type="expression" dxfId="315" priority="223">
      <formula>K35&gt;K34</formula>
    </cfRule>
  </conditionalFormatting>
  <conditionalFormatting sqref="L34:L35">
    <cfRule type="notContainsBlanks" dxfId="314" priority="222">
      <formula>LEN(TRIM(L34))&gt;0</formula>
    </cfRule>
  </conditionalFormatting>
  <conditionalFormatting sqref="L35">
    <cfRule type="expression" dxfId="313" priority="221">
      <formula>L35&gt;L34</formula>
    </cfRule>
  </conditionalFormatting>
  <conditionalFormatting sqref="L34">
    <cfRule type="expression" dxfId="312" priority="220">
      <formula>L35&gt;L34</formula>
    </cfRule>
  </conditionalFormatting>
  <conditionalFormatting sqref="M34:M35">
    <cfRule type="notContainsBlanks" dxfId="311" priority="219">
      <formula>LEN(TRIM(M34))&gt;0</formula>
    </cfRule>
  </conditionalFormatting>
  <conditionalFormatting sqref="M35">
    <cfRule type="expression" dxfId="310" priority="218">
      <formula>M35&gt;M34</formula>
    </cfRule>
  </conditionalFormatting>
  <conditionalFormatting sqref="M34">
    <cfRule type="expression" dxfId="309" priority="217">
      <formula>M35&gt;M34</formula>
    </cfRule>
  </conditionalFormatting>
  <conditionalFormatting sqref="N34:N35">
    <cfRule type="notContainsBlanks" dxfId="308" priority="216">
      <formula>LEN(TRIM(N34))&gt;0</formula>
    </cfRule>
  </conditionalFormatting>
  <conditionalFormatting sqref="N35">
    <cfRule type="expression" dxfId="307" priority="215">
      <formula>N35&gt;N34</formula>
    </cfRule>
  </conditionalFormatting>
  <conditionalFormatting sqref="N34">
    <cfRule type="expression" dxfId="306" priority="214">
      <formula>N35&gt;N34</formula>
    </cfRule>
  </conditionalFormatting>
  <conditionalFormatting sqref="O34:O35">
    <cfRule type="notContainsBlanks" dxfId="305" priority="213">
      <formula>LEN(TRIM(O34))&gt;0</formula>
    </cfRule>
  </conditionalFormatting>
  <conditionalFormatting sqref="O35">
    <cfRule type="expression" dxfId="304" priority="212">
      <formula>O35&gt;O34</formula>
    </cfRule>
  </conditionalFormatting>
  <conditionalFormatting sqref="O34">
    <cfRule type="expression" dxfId="303" priority="211">
      <formula>O35&gt;O34</formula>
    </cfRule>
  </conditionalFormatting>
  <conditionalFormatting sqref="P34:P35">
    <cfRule type="notContainsBlanks" dxfId="302" priority="210">
      <formula>LEN(TRIM(P34))&gt;0</formula>
    </cfRule>
  </conditionalFormatting>
  <conditionalFormatting sqref="P35">
    <cfRule type="expression" dxfId="301" priority="209">
      <formula>P35&gt;P34</formula>
    </cfRule>
  </conditionalFormatting>
  <conditionalFormatting sqref="P34">
    <cfRule type="expression" dxfId="300" priority="208">
      <formula>P35&gt;P34</formula>
    </cfRule>
  </conditionalFormatting>
  <conditionalFormatting sqref="Q34:Q35">
    <cfRule type="notContainsBlanks" dxfId="299" priority="207">
      <formula>LEN(TRIM(Q34))&gt;0</formula>
    </cfRule>
  </conditionalFormatting>
  <conditionalFormatting sqref="Q35">
    <cfRule type="expression" dxfId="298" priority="206">
      <formula>Q35&gt;Q34</formula>
    </cfRule>
  </conditionalFormatting>
  <conditionalFormatting sqref="Q34">
    <cfRule type="expression" dxfId="297" priority="205">
      <formula>Q35&gt;Q34</formula>
    </cfRule>
  </conditionalFormatting>
  <conditionalFormatting sqref="R34:R35">
    <cfRule type="notContainsBlanks" dxfId="296" priority="204">
      <formula>LEN(TRIM(R34))&gt;0</formula>
    </cfRule>
  </conditionalFormatting>
  <conditionalFormatting sqref="R35">
    <cfRule type="expression" dxfId="295" priority="203">
      <formula>R35&gt;R34</formula>
    </cfRule>
  </conditionalFormatting>
  <conditionalFormatting sqref="R34">
    <cfRule type="expression" dxfId="294" priority="202">
      <formula>R35&gt;R34</formula>
    </cfRule>
  </conditionalFormatting>
  <conditionalFormatting sqref="S34:S35">
    <cfRule type="notContainsBlanks" dxfId="293" priority="201">
      <formula>LEN(TRIM(S34))&gt;0</formula>
    </cfRule>
  </conditionalFormatting>
  <conditionalFormatting sqref="S35">
    <cfRule type="expression" dxfId="292" priority="200">
      <formula>S35&gt;S34</formula>
    </cfRule>
  </conditionalFormatting>
  <conditionalFormatting sqref="S34">
    <cfRule type="expression" dxfId="291" priority="199">
      <formula>S35&gt;S34</formula>
    </cfRule>
  </conditionalFormatting>
  <conditionalFormatting sqref="T34:T35">
    <cfRule type="notContainsBlanks" dxfId="290" priority="198">
      <formula>LEN(TRIM(T34))&gt;0</formula>
    </cfRule>
  </conditionalFormatting>
  <conditionalFormatting sqref="T35">
    <cfRule type="expression" dxfId="289" priority="197">
      <formula>T35&gt;T34</formula>
    </cfRule>
  </conditionalFormatting>
  <conditionalFormatting sqref="T34">
    <cfRule type="expression" dxfId="288" priority="196">
      <formula>T35&gt;T34</formula>
    </cfRule>
  </conditionalFormatting>
  <conditionalFormatting sqref="U34:U35">
    <cfRule type="notContainsBlanks" dxfId="287" priority="195">
      <formula>LEN(TRIM(U34))&gt;0</formula>
    </cfRule>
  </conditionalFormatting>
  <conditionalFormatting sqref="U35">
    <cfRule type="expression" dxfId="286" priority="194">
      <formula>U35&gt;U34</formula>
    </cfRule>
  </conditionalFormatting>
  <conditionalFormatting sqref="U34">
    <cfRule type="expression" dxfId="285" priority="193">
      <formula>U35&gt;U34</formula>
    </cfRule>
  </conditionalFormatting>
  <conditionalFormatting sqref="V34:V35">
    <cfRule type="notContainsBlanks" dxfId="284" priority="192">
      <formula>LEN(TRIM(V34))&gt;0</formula>
    </cfRule>
  </conditionalFormatting>
  <conditionalFormatting sqref="V35">
    <cfRule type="expression" dxfId="283" priority="191">
      <formula>V35&gt;V34</formula>
    </cfRule>
  </conditionalFormatting>
  <conditionalFormatting sqref="V34">
    <cfRule type="expression" dxfId="282" priority="190">
      <formula>V35&gt;V34</formula>
    </cfRule>
  </conditionalFormatting>
  <conditionalFormatting sqref="W34:W35">
    <cfRule type="notContainsBlanks" dxfId="281" priority="189">
      <formula>LEN(TRIM(W34))&gt;0</formula>
    </cfRule>
  </conditionalFormatting>
  <conditionalFormatting sqref="W35">
    <cfRule type="expression" dxfId="280" priority="188">
      <formula>W35&gt;W34</formula>
    </cfRule>
  </conditionalFormatting>
  <conditionalFormatting sqref="W34">
    <cfRule type="expression" dxfId="279" priority="187">
      <formula>W35&gt;W34</formula>
    </cfRule>
  </conditionalFormatting>
  <conditionalFormatting sqref="X34:X35">
    <cfRule type="notContainsBlanks" dxfId="278" priority="186">
      <formula>LEN(TRIM(X34))&gt;0</formula>
    </cfRule>
  </conditionalFormatting>
  <conditionalFormatting sqref="X35">
    <cfRule type="expression" dxfId="277" priority="185">
      <formula>X35&gt;X34</formula>
    </cfRule>
  </conditionalFormatting>
  <conditionalFormatting sqref="X34">
    <cfRule type="expression" dxfId="276" priority="184">
      <formula>X35&gt;X34</formula>
    </cfRule>
  </conditionalFormatting>
  <conditionalFormatting sqref="Y34:Y35">
    <cfRule type="notContainsBlanks" dxfId="275" priority="183">
      <formula>LEN(TRIM(Y34))&gt;0</formula>
    </cfRule>
  </conditionalFormatting>
  <conditionalFormatting sqref="Y35">
    <cfRule type="expression" dxfId="274" priority="182">
      <formula>Y35&gt;Y34</formula>
    </cfRule>
  </conditionalFormatting>
  <conditionalFormatting sqref="Y34">
    <cfRule type="expression" dxfId="273" priority="181">
      <formula>Y35&gt;Y34</formula>
    </cfRule>
  </conditionalFormatting>
  <conditionalFormatting sqref="Z34:Z35">
    <cfRule type="notContainsBlanks" dxfId="272" priority="180">
      <formula>LEN(TRIM(Z34))&gt;0</formula>
    </cfRule>
  </conditionalFormatting>
  <conditionalFormatting sqref="Z35">
    <cfRule type="expression" dxfId="271" priority="179">
      <formula>Z35&gt;Z34</formula>
    </cfRule>
  </conditionalFormatting>
  <conditionalFormatting sqref="Z34">
    <cfRule type="expression" dxfId="270" priority="178">
      <formula>Z35&gt;Z34</formula>
    </cfRule>
  </conditionalFormatting>
  <conditionalFormatting sqref="Y63 W63 U63 S63 Q63 O63 M63 K63">
    <cfRule type="notContainsBlanks" dxfId="269" priority="170">
      <formula>LEN(TRIM(K63))&gt;0</formula>
    </cfRule>
  </conditionalFormatting>
  <conditionalFormatting sqref="AA65:AA67">
    <cfRule type="notContainsBlanks" dxfId="268" priority="132">
      <formula>LEN(TRIM(AA65))&gt;0</formula>
    </cfRule>
  </conditionalFormatting>
  <conditionalFormatting sqref="K65:K66 M65:M66 O65:O66 Q65:Q66 S65:S66 U65:U66 W65:W66 Y65:Y66">
    <cfRule type="notContainsBlanks" dxfId="267" priority="131">
      <formula>LEN(TRIM(K65))&gt;0</formula>
    </cfRule>
  </conditionalFormatting>
  <conditionalFormatting sqref="C65:H67">
    <cfRule type="notContainsBlanks" dxfId="266" priority="130">
      <formula>LEN(TRIM(C65))&gt;0</formula>
    </cfRule>
  </conditionalFormatting>
  <conditionalFormatting sqref="L65:L67">
    <cfRule type="notContainsBlanks" dxfId="265" priority="128">
      <formula>LEN(TRIM(L65))&gt;0</formula>
    </cfRule>
  </conditionalFormatting>
  <conditionalFormatting sqref="N65:N67">
    <cfRule type="notContainsBlanks" dxfId="264" priority="127">
      <formula>LEN(TRIM(N65))&gt;0</formula>
    </cfRule>
  </conditionalFormatting>
  <conditionalFormatting sqref="P65:P67">
    <cfRule type="notContainsBlanks" dxfId="263" priority="126">
      <formula>LEN(TRIM(P65))&gt;0</formula>
    </cfRule>
  </conditionalFormatting>
  <conditionalFormatting sqref="R65:R67">
    <cfRule type="notContainsBlanks" dxfId="262" priority="125">
      <formula>LEN(TRIM(R65))&gt;0</formula>
    </cfRule>
  </conditionalFormatting>
  <conditionalFormatting sqref="T65:T67">
    <cfRule type="notContainsBlanks" dxfId="261" priority="124">
      <formula>LEN(TRIM(T65))&gt;0</formula>
    </cfRule>
  </conditionalFormatting>
  <conditionalFormatting sqref="V65:V67">
    <cfRule type="notContainsBlanks" dxfId="260" priority="123">
      <formula>LEN(TRIM(V65))&gt;0</formula>
    </cfRule>
  </conditionalFormatting>
  <conditionalFormatting sqref="X65:X67">
    <cfRule type="notContainsBlanks" dxfId="259" priority="122">
      <formula>LEN(TRIM(X65))&gt;0</formula>
    </cfRule>
  </conditionalFormatting>
  <conditionalFormatting sqref="Z65:Z67">
    <cfRule type="notContainsBlanks" dxfId="258" priority="121">
      <formula>LEN(TRIM(Z65))&gt;0</formula>
    </cfRule>
  </conditionalFormatting>
  <conditionalFormatting sqref="K67">
    <cfRule type="notContainsBlanks" dxfId="257" priority="120">
      <formula>LEN(TRIM(K67))&gt;0</formula>
    </cfRule>
  </conditionalFormatting>
  <conditionalFormatting sqref="M67">
    <cfRule type="notContainsBlanks" dxfId="256" priority="119">
      <formula>LEN(TRIM(M67))&gt;0</formula>
    </cfRule>
  </conditionalFormatting>
  <conditionalFormatting sqref="O67">
    <cfRule type="notContainsBlanks" dxfId="255" priority="118">
      <formula>LEN(TRIM(O67))&gt;0</formula>
    </cfRule>
  </conditionalFormatting>
  <conditionalFormatting sqref="Q67">
    <cfRule type="notContainsBlanks" dxfId="254" priority="117">
      <formula>LEN(TRIM(Q67))&gt;0</formula>
    </cfRule>
  </conditionalFormatting>
  <conditionalFormatting sqref="S67">
    <cfRule type="notContainsBlanks" dxfId="253" priority="116">
      <formula>LEN(TRIM(S67))&gt;0</formula>
    </cfRule>
  </conditionalFormatting>
  <conditionalFormatting sqref="U67">
    <cfRule type="notContainsBlanks" dxfId="252" priority="115">
      <formula>LEN(TRIM(U67))&gt;0</formula>
    </cfRule>
  </conditionalFormatting>
  <conditionalFormatting sqref="W67">
    <cfRule type="notContainsBlanks" dxfId="251" priority="114">
      <formula>LEN(TRIM(W67))&gt;0</formula>
    </cfRule>
  </conditionalFormatting>
  <conditionalFormatting sqref="Y67">
    <cfRule type="notContainsBlanks" dxfId="250" priority="113">
      <formula>LEN(TRIM(Y67))&gt;0</formula>
    </cfRule>
  </conditionalFormatting>
  <conditionalFormatting sqref="B92:AA92">
    <cfRule type="notContainsBlanks" dxfId="249" priority="109">
      <formula>LEN(TRIM(B92))&gt;0</formula>
    </cfRule>
  </conditionalFormatting>
  <conditionalFormatting sqref="CB92">
    <cfRule type="notContainsBlanks" dxfId="248" priority="108">
      <formula>LEN(TRIM(CB92))&gt;0</formula>
    </cfRule>
  </conditionalFormatting>
  <conditionalFormatting sqref="I65:I66">
    <cfRule type="notContainsBlanks" dxfId="247" priority="101">
      <formula>LEN(TRIM(I65))&gt;0</formula>
    </cfRule>
  </conditionalFormatting>
  <conditionalFormatting sqref="J65:J67">
    <cfRule type="notContainsBlanks" dxfId="246" priority="100">
      <formula>LEN(TRIM(J65))&gt;0</formula>
    </cfRule>
  </conditionalFormatting>
  <conditionalFormatting sqref="I67">
    <cfRule type="notContainsBlanks" dxfId="245" priority="99">
      <formula>LEN(TRIM(I67))&gt;0</formula>
    </cfRule>
  </conditionalFormatting>
  <conditionalFormatting sqref="AA72:AA74">
    <cfRule type="notContainsBlanks" dxfId="244" priority="96">
      <formula>LEN(TRIM(AA72))&gt;0</formula>
    </cfRule>
  </conditionalFormatting>
  <conditionalFormatting sqref="C72:Z73">
    <cfRule type="notContainsBlanks" dxfId="243" priority="95">
      <formula>LEN(TRIM(C72))&gt;0</formula>
    </cfRule>
  </conditionalFormatting>
  <conditionalFormatting sqref="C73:Z73">
    <cfRule type="expression" dxfId="242" priority="94">
      <formula>C73&gt;C72</formula>
    </cfRule>
  </conditionalFormatting>
  <conditionalFormatting sqref="C74:Z74">
    <cfRule type="notContainsBlanks" dxfId="241" priority="93">
      <formula>LEN(TRIM(C74))&gt;0</formula>
    </cfRule>
  </conditionalFormatting>
  <conditionalFormatting sqref="AA70">
    <cfRule type="notContainsBlanks" dxfId="240" priority="92">
      <formula>LEN(TRIM(AA70))&gt;0</formula>
    </cfRule>
  </conditionalFormatting>
  <conditionalFormatting sqref="C70:Z70">
    <cfRule type="notContainsBlanks" dxfId="239" priority="91">
      <formula>LEN(TRIM(C70))&gt;0</formula>
    </cfRule>
  </conditionalFormatting>
  <conditionalFormatting sqref="AA69">
    <cfRule type="notContainsBlanks" dxfId="238" priority="90">
      <formula>LEN(TRIM(AA69))&gt;0</formula>
    </cfRule>
  </conditionalFormatting>
  <conditionalFormatting sqref="C69:Z69">
    <cfRule type="notContainsBlanks" dxfId="237" priority="89">
      <formula>LEN(TRIM(C69))&gt;0</formula>
    </cfRule>
  </conditionalFormatting>
  <conditionalFormatting sqref="C70:Z70">
    <cfRule type="expression" dxfId="236" priority="88">
      <formula>C70&gt;C69</formula>
    </cfRule>
  </conditionalFormatting>
  <conditionalFormatting sqref="C69:Z69">
    <cfRule type="expression" dxfId="235" priority="87">
      <formula>C70&gt;C69</formula>
    </cfRule>
  </conditionalFormatting>
  <conditionalFormatting sqref="C69:Z69">
    <cfRule type="expression" dxfId="234" priority="86">
      <formula>C69&gt;C25</formula>
    </cfRule>
  </conditionalFormatting>
  <conditionalFormatting sqref="C25:Z25">
    <cfRule type="expression" dxfId="233" priority="85">
      <formula>C69&gt;C25</formula>
    </cfRule>
  </conditionalFormatting>
  <conditionalFormatting sqref="C69:Z69">
    <cfRule type="expression" dxfId="232" priority="84">
      <formula>C25&gt;C69</formula>
    </cfRule>
  </conditionalFormatting>
  <conditionalFormatting sqref="C25:Z25">
    <cfRule type="expression" dxfId="231" priority="83">
      <formula>C25&gt;C69</formula>
    </cfRule>
  </conditionalFormatting>
  <conditionalFormatting sqref="AA37">
    <cfRule type="expression" dxfId="230" priority="49">
      <formula>AA39&gt;AA37</formula>
    </cfRule>
    <cfRule type="notContainsBlanks" dxfId="229" priority="64">
      <formula>LEN(TRIM(AA37))&gt;0</formula>
    </cfRule>
  </conditionalFormatting>
  <conditionalFormatting sqref="AA38">
    <cfRule type="notContainsBlanks" dxfId="228" priority="62">
      <formula>LEN(TRIM(AA38))&gt;0</formula>
    </cfRule>
  </conditionalFormatting>
  <conditionalFormatting sqref="AA40:AA41">
    <cfRule type="notContainsBlanks" dxfId="227" priority="59">
      <formula>LEN(TRIM(AA40))&gt;0</formula>
    </cfRule>
  </conditionalFormatting>
  <conditionalFormatting sqref="AA39">
    <cfRule type="expression" dxfId="226" priority="50">
      <formula>AA39&gt;AA37</formula>
    </cfRule>
    <cfRule type="notContainsBlanks" dxfId="225" priority="57">
      <formula>LEN(TRIM(AA39))&gt;0</formula>
    </cfRule>
  </conditionalFormatting>
  <conditionalFormatting sqref="AA42:AA44 AA46">
    <cfRule type="notContainsBlanks" dxfId="224" priority="45">
      <formula>LEN(TRIM(AA42))&gt;0</formula>
    </cfRule>
  </conditionalFormatting>
  <conditionalFormatting sqref="AA45">
    <cfRule type="notContainsBlanks" dxfId="223" priority="43">
      <formula>LEN(TRIM(AA45))&gt;0</formula>
    </cfRule>
  </conditionalFormatting>
  <conditionalFormatting sqref="C37:Z37">
    <cfRule type="notContainsBlanks" dxfId="222" priority="41">
      <formula>LEN(TRIM(C37))&gt;0</formula>
    </cfRule>
  </conditionalFormatting>
  <conditionalFormatting sqref="C38:Z38">
    <cfRule type="notContainsBlanks" dxfId="221" priority="40">
      <formula>LEN(TRIM(C38))&gt;0</formula>
    </cfRule>
  </conditionalFormatting>
  <conditionalFormatting sqref="C39:Z39">
    <cfRule type="notContainsBlanks" dxfId="220" priority="39">
      <formula>LEN(TRIM(C39))&gt;0</formula>
    </cfRule>
  </conditionalFormatting>
  <conditionalFormatting sqref="C40:Z41">
    <cfRule type="notContainsBlanks" dxfId="219" priority="38">
      <formula>LEN(TRIM(C40))&gt;0</formula>
    </cfRule>
  </conditionalFormatting>
  <conditionalFormatting sqref="K38:Z38">
    <cfRule type="expression" dxfId="218" priority="37">
      <formula>IF(K38&gt;0,((K38)&gt;K37),"")</formula>
    </cfRule>
  </conditionalFormatting>
  <conditionalFormatting sqref="K37:Z37">
    <cfRule type="expression" dxfId="217" priority="33">
      <formula>K39&gt;K37</formula>
    </cfRule>
    <cfRule type="expression" dxfId="216" priority="34">
      <formula>K40&gt;K37</formula>
    </cfRule>
    <cfRule type="expression" dxfId="215" priority="36">
      <formula>(K38)&gt;K37</formula>
    </cfRule>
  </conditionalFormatting>
  <conditionalFormatting sqref="K39:Z39">
    <cfRule type="expression" dxfId="214" priority="35">
      <formula>IF(K39&gt;0,((K39)&gt;K37),"")</formula>
    </cfRule>
  </conditionalFormatting>
  <conditionalFormatting sqref="C46:Z46 C42:Z44">
    <cfRule type="notContainsBlanks" dxfId="213" priority="32">
      <formula>LEN(TRIM(C42))&gt;0</formula>
    </cfRule>
  </conditionalFormatting>
  <conditionalFormatting sqref="C45:Z45">
    <cfRule type="notContainsBlanks" dxfId="212" priority="31">
      <formula>LEN(TRIM(C45))&gt;0</formula>
    </cfRule>
  </conditionalFormatting>
  <conditionalFormatting sqref="K43:Z43">
    <cfRule type="expression" dxfId="211" priority="30">
      <formula>K43&gt;K42</formula>
    </cfRule>
  </conditionalFormatting>
  <conditionalFormatting sqref="K42:Z42">
    <cfRule type="expression" dxfId="210" priority="29">
      <formula>K43&gt;K42</formula>
    </cfRule>
  </conditionalFormatting>
  <conditionalFormatting sqref="K46:Z46">
    <cfRule type="expression" dxfId="209" priority="28">
      <formula>K46&gt;K43</formula>
    </cfRule>
  </conditionalFormatting>
  <conditionalFormatting sqref="K43:Z43">
    <cfRule type="expression" dxfId="208" priority="27">
      <formula>K46&gt;K43</formula>
    </cfRule>
  </conditionalFormatting>
  <conditionalFormatting sqref="AA48:AA51">
    <cfRule type="notContainsBlanks" dxfId="207" priority="26">
      <formula>LEN(TRIM(AA48))&gt;0</formula>
    </cfRule>
  </conditionalFormatting>
  <conditionalFormatting sqref="C48:Z51">
    <cfRule type="notContainsBlanks" dxfId="206" priority="25">
      <formula>LEN(TRIM(C48))&gt;0</formula>
    </cfRule>
  </conditionalFormatting>
  <conditionalFormatting sqref="C22:Z22">
    <cfRule type="notContainsBlanks" dxfId="205" priority="21">
      <formula>LEN(TRIM(C22))&gt;0</formula>
    </cfRule>
  </conditionalFormatting>
  <conditionalFormatting sqref="C22:Z22">
    <cfRule type="expression" dxfId="204" priority="20">
      <formula>C88&gt;C22</formula>
    </cfRule>
  </conditionalFormatting>
  <conditionalFormatting sqref="C88:Z88">
    <cfRule type="notContainsBlanks" dxfId="203" priority="19">
      <formula>LEN(TRIM(C88))&gt;0</formula>
    </cfRule>
  </conditionalFormatting>
  <conditionalFormatting sqref="C88:Z88">
    <cfRule type="expression" dxfId="202" priority="18">
      <formula>$C$88&gt;$C$22</formula>
    </cfRule>
  </conditionalFormatting>
  <conditionalFormatting sqref="AA90">
    <cfRule type="notContainsBlanks" dxfId="197" priority="15">
      <formula>LEN(TRIM(AA90))&gt;0</formula>
    </cfRule>
  </conditionalFormatting>
  <conditionalFormatting sqref="K90 M90 O90 Q90 S90 U90 W90 Y90">
    <cfRule type="notContainsBlanks" dxfId="196" priority="14">
      <formula>LEN(TRIM(K90))&gt;0</formula>
    </cfRule>
  </conditionalFormatting>
  <conditionalFormatting sqref="C90:H90">
    <cfRule type="notContainsBlanks" dxfId="195" priority="13">
      <formula>LEN(TRIM(C90))&gt;0</formula>
    </cfRule>
  </conditionalFormatting>
  <conditionalFormatting sqref="L90">
    <cfRule type="notContainsBlanks" dxfId="194" priority="12">
      <formula>LEN(TRIM(L90))&gt;0</formula>
    </cfRule>
  </conditionalFormatting>
  <conditionalFormatting sqref="N90">
    <cfRule type="notContainsBlanks" dxfId="193" priority="11">
      <formula>LEN(TRIM(N90))&gt;0</formula>
    </cfRule>
  </conditionalFormatting>
  <conditionalFormatting sqref="P90">
    <cfRule type="notContainsBlanks" dxfId="192" priority="10">
      <formula>LEN(TRIM(P90))&gt;0</formula>
    </cfRule>
  </conditionalFormatting>
  <conditionalFormatting sqref="R90">
    <cfRule type="notContainsBlanks" dxfId="191" priority="9">
      <formula>LEN(TRIM(R90))&gt;0</formula>
    </cfRule>
  </conditionalFormatting>
  <conditionalFormatting sqref="T90">
    <cfRule type="notContainsBlanks" dxfId="190" priority="8">
      <formula>LEN(TRIM(T90))&gt;0</formula>
    </cfRule>
  </conditionalFormatting>
  <conditionalFormatting sqref="V90">
    <cfRule type="notContainsBlanks" dxfId="189" priority="7">
      <formula>LEN(TRIM(V90))&gt;0</formula>
    </cfRule>
  </conditionalFormatting>
  <conditionalFormatting sqref="X90">
    <cfRule type="notContainsBlanks" dxfId="188" priority="6">
      <formula>LEN(TRIM(X90))&gt;0</formula>
    </cfRule>
  </conditionalFormatting>
  <conditionalFormatting sqref="Z90">
    <cfRule type="notContainsBlanks" dxfId="187" priority="5">
      <formula>LEN(TRIM(Z90))&gt;0</formula>
    </cfRule>
  </conditionalFormatting>
  <conditionalFormatting sqref="I90">
    <cfRule type="notContainsBlanks" dxfId="186" priority="4">
      <formula>LEN(TRIM(I90))&gt;0</formula>
    </cfRule>
  </conditionalFormatting>
  <conditionalFormatting sqref="J90">
    <cfRule type="notContainsBlanks" dxfId="185" priority="3">
      <formula>LEN(TRIM(J90))&gt;0</formula>
    </cfRule>
  </conditionalFormatting>
  <conditionalFormatting sqref="AA47">
    <cfRule type="notContainsBlanks" dxfId="1" priority="2">
      <formula>LEN(TRIM(AA47))&gt;0</formula>
    </cfRule>
  </conditionalFormatting>
  <conditionalFormatting sqref="C47:Z47">
    <cfRule type="notContainsBlanks" dxfId="0" priority="1">
      <formula>LEN(TRIM(C47))&gt;0</formula>
    </cfRule>
  </conditionalFormatting>
  <dataValidations count="7">
    <dataValidation allowBlank="1" showInputMessage="1" showErrorMessage="1" errorTitle="Non Numeric Character" error="Enter Numbers only" sqref="AA18:AA20 AA22:AA32 AA10:AA16 AA76:AA82 AA34:AA35 AA53:AA57 AA90 AA65:AA67 AA72:AA74 AA69:AA70 C74:Z74 C78:Z78 AA59:AA63 C83:AA83 AA85:AA86 AA88 AA37:AA51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69:Z70 C76:Z77 C34:Z35 C53:Z57 C59:Z63 C65:Z67 C72:Z73 C22:Z32 C79:Z82 C90:Z90 C85:Z86 C88:Z88 C37:Z5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82" id="{C3F96F8C-37D7-41FF-9164-57ABD641343F}">
            <xm:f>LEN(TRIM(pmtct!AA76))&gt;0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AA76:AA83 AA85:AA86 AA88</xm:sqref>
        </x14:conditionalFormatting>
        <x14:conditionalFormatting xmlns:xm="http://schemas.microsoft.com/office/excel/2006/main">
          <x14:cfRule type="notContainsBlanks" priority="81" id="{3E4C026B-948A-4CA4-AAC3-FAD1BF7F97AA}">
            <xm:f>LEN(TRIM(pmtct!C76))&gt;0</xm:f>
            <x14:dxf>
              <fill>
                <patternFill>
                  <bgColor theme="0"/>
                </patternFill>
              </fill>
            </x14:dxf>
          </x14:cfRule>
          <xm:sqref>C76:Z83 C85:Z86</xm:sqref>
        </x14:conditionalFormatting>
        <x14:conditionalFormatting xmlns:xm="http://schemas.microsoft.com/office/excel/2006/main">
          <x14:cfRule type="expression" priority="80" id="{D8C3E42D-0ED5-4035-9826-FE064D6B3966}">
            <xm:f>pmtct!C78&gt;pmtct!C75</xm:f>
            <x14:dxf>
              <fill>
                <patternFill>
                  <bgColor rgb="FFFF0000"/>
                </patternFill>
              </fill>
            </x14:dxf>
          </x14:cfRule>
          <xm:sqref>C82:Z83 C78:Z78</xm:sqref>
        </x14:conditionalFormatting>
        <x14:conditionalFormatting xmlns:xm="http://schemas.microsoft.com/office/excel/2006/main">
          <x14:cfRule type="expression" priority="77" id="{424C72C7-C0D4-4376-A3B0-864BFC7F0876}">
            <xm:f>pmtct!C77&gt;pmtct!C76</xm:f>
            <x14:dxf>
              <fill>
                <patternFill>
                  <bgColor rgb="FFFF0000"/>
                </patternFill>
              </fill>
            </x14:dxf>
          </x14:cfRule>
          <xm:sqref>C77:Z77 C86:Z86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92"/>
  <sheetViews>
    <sheetView showGridLines="0" tabSelected="1" zoomScale="92" zoomScaleNormal="92" zoomScaleSheetLayoutView="71" zoomScalePageLayoutView="80" workbookViewId="0">
      <pane xSplit="2" ySplit="9" topLeftCell="C10" activePane="bottomRight" state="frozen"/>
      <selection activeCell="N48" sqref="N48"/>
      <selection pane="topRight" activeCell="N48" sqref="N48"/>
      <selection pane="bottomLeft" activeCell="N48" sqref="N48"/>
      <selection pane="bottomRight" activeCell="N48" sqref="N48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5" t="s">
        <v>895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6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6"/>
      <c r="B4" s="68" t="s">
        <v>190</v>
      </c>
      <c r="C4" s="108" t="s">
        <v>31</v>
      </c>
      <c r="D4" s="109"/>
      <c r="E4" s="10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0" t="s">
        <v>30</v>
      </c>
      <c r="Y4" s="110"/>
      <c r="Z4" s="111"/>
      <c r="AA4" s="39"/>
    </row>
    <row r="5" spans="1:80" ht="12.75" thickBot="1">
      <c r="A5" s="107"/>
      <c r="B5" s="40"/>
      <c r="C5" s="112" t="str">
        <f>IF(ISERROR((RIGHT(B5,LEN(B5)- FIND("_",B5)))),"",(RIGHT(B5,LEN(B5)- FIND("_",B5))))</f>
        <v/>
      </c>
      <c r="D5" s="113"/>
      <c r="E5" s="114"/>
      <c r="F5" s="115" t="s">
        <v>806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18" t="s">
        <v>854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</row>
    <row r="7" spans="1:80" s="48" customFormat="1">
      <c r="A7" s="129" t="s">
        <v>9</v>
      </c>
      <c r="B7" s="130"/>
      <c r="C7" s="119" t="s">
        <v>193</v>
      </c>
      <c r="D7" s="119"/>
      <c r="E7" s="120" t="s">
        <v>194</v>
      </c>
      <c r="F7" s="128"/>
      <c r="G7" s="120" t="s">
        <v>195</v>
      </c>
      <c r="H7" s="128"/>
      <c r="I7" s="120" t="s">
        <v>196</v>
      </c>
      <c r="J7" s="128"/>
      <c r="K7" s="120" t="s">
        <v>197</v>
      </c>
      <c r="L7" s="128"/>
      <c r="M7" s="120" t="s">
        <v>198</v>
      </c>
      <c r="N7" s="127"/>
      <c r="O7" s="120" t="s">
        <v>199</v>
      </c>
      <c r="P7" s="128"/>
      <c r="Q7" s="120" t="s">
        <v>200</v>
      </c>
      <c r="R7" s="127"/>
      <c r="S7" s="119" t="s">
        <v>201</v>
      </c>
      <c r="T7" s="119"/>
      <c r="U7" s="120" t="s">
        <v>202</v>
      </c>
      <c r="V7" s="128"/>
      <c r="W7" s="119" t="s">
        <v>203</v>
      </c>
      <c r="X7" s="119"/>
      <c r="Y7" s="119" t="s">
        <v>204</v>
      </c>
      <c r="Z7" s="120"/>
      <c r="AA7" s="136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1"/>
      <c r="B8" s="132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37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1" t="s">
        <v>20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3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24" t="s">
        <v>176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6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24" t="s">
        <v>14</v>
      </c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6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24" t="s">
        <v>16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24" t="s">
        <v>757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6"/>
      <c r="AB36" s="56" t="s">
        <v>758</v>
      </c>
    </row>
    <row r="37" spans="1:28" hidden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idden="1">
      <c r="A38" s="54">
        <f t="shared" ref="A38:A5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idden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idden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idden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idden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7" si="7">IF(SUMPRODUCT(--(C42:Z42&lt;&gt;""))=0,"",SUM(C42:Z42))</f>
        <v/>
      </c>
      <c r="AB42" s="57">
        <v>74</v>
      </c>
    </row>
    <row r="43" spans="1:28" hidden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</row>
    <row r="44" spans="1:28" hidden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idden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</row>
    <row r="46" spans="1:28" hidden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</row>
    <row r="47" spans="1:28">
      <c r="A47" s="54">
        <f t="shared" si="6"/>
        <v>34</v>
      </c>
      <c r="B47" s="104" t="s">
        <v>894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si="7"/>
        <v/>
      </c>
      <c r="AB47" s="57">
        <v>84</v>
      </c>
    </row>
    <row r="48" spans="1:28" hidden="1">
      <c r="A48" s="54">
        <f t="shared" si="6"/>
        <v>35</v>
      </c>
      <c r="B48" s="96" t="s">
        <v>888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:AA50" si="10">IF(SUMPRODUCT(--(C48:Z48&lt;&gt;""))=0,"",SUM(C48:Z48))</f>
        <v/>
      </c>
      <c r="AB48" s="57">
        <v>79</v>
      </c>
    </row>
    <row r="49" spans="1:28" hidden="1">
      <c r="A49" s="54">
        <f t="shared" si="6"/>
        <v>36</v>
      </c>
      <c r="B49" s="96" t="s">
        <v>887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0"/>
        <v/>
      </c>
      <c r="AB49" s="57">
        <v>80</v>
      </c>
    </row>
    <row r="50" spans="1:28" ht="12.75" hidden="1" thickBot="1">
      <c r="A50" s="54">
        <f t="shared" si="6"/>
        <v>37</v>
      </c>
      <c r="B50" s="96" t="s">
        <v>886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0"/>
        <v/>
      </c>
      <c r="AB50" s="57">
        <v>81</v>
      </c>
    </row>
    <row r="51" spans="1:28" ht="12.75" thickBot="1">
      <c r="A51" s="54"/>
      <c r="B51" s="104" t="s">
        <v>893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ref="AA51" si="11">IF(SUMPRODUCT(--(C51:Z51&lt;&gt;""))=0,"",SUM(C51:Z51))</f>
        <v/>
      </c>
      <c r="AB51" s="57">
        <v>83</v>
      </c>
    </row>
    <row r="52" spans="1:28" ht="15.75" hidden="1" thickBot="1">
      <c r="A52" s="54"/>
      <c r="B52" s="124" t="s">
        <v>761</v>
      </c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6"/>
      <c r="AB52" s="60" t="s">
        <v>0</v>
      </c>
    </row>
    <row r="53" spans="1:28" hidden="1">
      <c r="A53" s="54">
        <v>38</v>
      </c>
      <c r="B53" s="78" t="s">
        <v>759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7" si="12">IF(SUMPRODUCT(--(C53:Z53&lt;&gt;""))=0,"",SUM(C53:Z53))</f>
        <v/>
      </c>
      <c r="AB53" s="57">
        <v>41</v>
      </c>
    </row>
    <row r="54" spans="1:28" hidden="1">
      <c r="A54" s="54">
        <f t="shared" ref="A54:A56" si="13">IF(ISERROR((A53+1)),"",(A53+1))</f>
        <v>39</v>
      </c>
      <c r="B54" s="65" t="s">
        <v>762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2"/>
        <v/>
      </c>
      <c r="AB54" s="57">
        <v>42</v>
      </c>
    </row>
    <row r="55" spans="1:28" hidden="1">
      <c r="A55" s="54">
        <f t="shared" si="13"/>
        <v>40</v>
      </c>
      <c r="B55" s="65" t="s">
        <v>760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2"/>
        <v/>
      </c>
      <c r="AB55" s="57">
        <v>43</v>
      </c>
    </row>
    <row r="56" spans="1:28" hidden="1">
      <c r="A56" s="54">
        <f t="shared" si="13"/>
        <v>41</v>
      </c>
      <c r="B56" s="65" t="s">
        <v>767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2"/>
        <v/>
      </c>
      <c r="AB56" s="57">
        <v>44</v>
      </c>
    </row>
    <row r="57" spans="1:28" ht="12.75" hidden="1" thickBot="1">
      <c r="A57" s="54">
        <v>29</v>
      </c>
      <c r="B57" s="65" t="s">
        <v>766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45</v>
      </c>
    </row>
    <row r="58" spans="1:28" ht="15.75" hidden="1" thickBot="1">
      <c r="A58" s="54"/>
      <c r="B58" s="124" t="s">
        <v>800</v>
      </c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6"/>
      <c r="AB58" s="56" t="s">
        <v>801</v>
      </c>
    </row>
    <row r="59" spans="1:28" hidden="1">
      <c r="A59" s="54">
        <v>43</v>
      </c>
      <c r="B59" s="78" t="s">
        <v>802</v>
      </c>
      <c r="C59" s="79"/>
      <c r="D59" s="79"/>
      <c r="E59" s="79"/>
      <c r="F59" s="79"/>
      <c r="G59" s="79"/>
      <c r="H59" s="79"/>
      <c r="I59" s="79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/>
      <c r="Y59" s="80"/>
      <c r="Z59" s="79"/>
      <c r="AA59" s="55" t="str">
        <f t="shared" ref="AA59:AA63" si="14">IF(SUMPRODUCT(--(C59:Z59&lt;&gt;""))=0,"",SUM(C59:Z59))</f>
        <v/>
      </c>
      <c r="AB59" s="57">
        <v>47</v>
      </c>
    </row>
    <row r="60" spans="1:28" hidden="1">
      <c r="A60" s="54">
        <v>29</v>
      </c>
      <c r="B60" s="65" t="s">
        <v>803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4"/>
        <v/>
      </c>
      <c r="AB60" s="57">
        <v>48</v>
      </c>
    </row>
    <row r="61" spans="1:28" hidden="1">
      <c r="A61" s="54">
        <v>29</v>
      </c>
      <c r="B61" s="94" t="s">
        <v>875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70</v>
      </c>
    </row>
    <row r="62" spans="1:28" hidden="1">
      <c r="A62" s="54">
        <v>29</v>
      </c>
      <c r="B62" s="65" t="s">
        <v>876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4"/>
        <v/>
      </c>
      <c r="AB62" s="57">
        <v>71</v>
      </c>
    </row>
    <row r="63" spans="1:28" ht="12.75" hidden="1" thickBot="1">
      <c r="A63" s="54">
        <v>29</v>
      </c>
      <c r="B63" s="65" t="s">
        <v>807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4"/>
        <v/>
      </c>
      <c r="AB63" s="57">
        <v>49</v>
      </c>
    </row>
    <row r="64" spans="1:28" ht="15.75" hidden="1" thickBot="1">
      <c r="A64" s="54"/>
      <c r="B64" s="124" t="s">
        <v>809</v>
      </c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6"/>
      <c r="AB64" s="56" t="s">
        <v>813</v>
      </c>
    </row>
    <row r="65" spans="1:28" hidden="1">
      <c r="A65" s="54">
        <v>48</v>
      </c>
      <c r="B65" s="78" t="s">
        <v>810</v>
      </c>
      <c r="C65" s="79"/>
      <c r="D65" s="79"/>
      <c r="E65" s="79"/>
      <c r="F65" s="79"/>
      <c r="G65" s="79"/>
      <c r="H65" s="79"/>
      <c r="I65" s="80"/>
      <c r="J65" s="79"/>
      <c r="K65" s="80"/>
      <c r="L65" s="79"/>
      <c r="M65" s="80"/>
      <c r="N65" s="79"/>
      <c r="O65" s="80"/>
      <c r="P65" s="79"/>
      <c r="Q65" s="80"/>
      <c r="R65" s="79"/>
      <c r="S65" s="80"/>
      <c r="T65" s="79"/>
      <c r="U65" s="80"/>
      <c r="V65" s="79"/>
      <c r="W65" s="80"/>
      <c r="X65" s="79"/>
      <c r="Y65" s="80"/>
      <c r="Z65" s="79"/>
      <c r="AA65" s="55" t="str">
        <f t="shared" ref="AA65:AA67" si="15">IF(SUMPRODUCT(--(C65:Z65&lt;&gt;""))=0,"",SUM(C65:Z65))</f>
        <v/>
      </c>
      <c r="AB65" s="57">
        <v>50</v>
      </c>
    </row>
    <row r="66" spans="1:28" hidden="1">
      <c r="A66" s="54">
        <v>29</v>
      </c>
      <c r="B66" s="65" t="s">
        <v>811</v>
      </c>
      <c r="C66" s="71"/>
      <c r="D66" s="71"/>
      <c r="E66" s="71"/>
      <c r="F66" s="71"/>
      <c r="G66" s="71"/>
      <c r="H66" s="71"/>
      <c r="I66" s="69"/>
      <c r="J66" s="71"/>
      <c r="K66" s="69"/>
      <c r="L66" s="71"/>
      <c r="M66" s="69"/>
      <c r="N66" s="71"/>
      <c r="O66" s="69"/>
      <c r="P66" s="71"/>
      <c r="Q66" s="69"/>
      <c r="R66" s="71"/>
      <c r="S66" s="69"/>
      <c r="T66" s="71"/>
      <c r="U66" s="69"/>
      <c r="V66" s="71"/>
      <c r="W66" s="69"/>
      <c r="X66" s="71"/>
      <c r="Y66" s="69"/>
      <c r="Z66" s="71"/>
      <c r="AA66" s="55" t="str">
        <f t="shared" si="15"/>
        <v/>
      </c>
      <c r="AB66" s="57">
        <v>51</v>
      </c>
    </row>
    <row r="67" spans="1:28" ht="12.75" hidden="1" thickBot="1">
      <c r="A67" s="54">
        <v>29</v>
      </c>
      <c r="B67" s="65" t="s">
        <v>812</v>
      </c>
      <c r="C67" s="71"/>
      <c r="D67" s="71"/>
      <c r="E67" s="71"/>
      <c r="F67" s="71"/>
      <c r="G67" s="71"/>
      <c r="H67" s="71"/>
      <c r="I67" s="69"/>
      <c r="J67" s="71"/>
      <c r="K67" s="69"/>
      <c r="L67" s="71"/>
      <c r="M67" s="69"/>
      <c r="N67" s="71"/>
      <c r="O67" s="69"/>
      <c r="P67" s="71"/>
      <c r="Q67" s="69"/>
      <c r="R67" s="71"/>
      <c r="S67" s="69"/>
      <c r="T67" s="71"/>
      <c r="U67" s="69"/>
      <c r="V67" s="71"/>
      <c r="W67" s="69"/>
      <c r="X67" s="71"/>
      <c r="Y67" s="69"/>
      <c r="Z67" s="71"/>
      <c r="AA67" s="55" t="str">
        <f t="shared" si="15"/>
        <v/>
      </c>
      <c r="AB67" s="57">
        <v>52</v>
      </c>
    </row>
    <row r="68" spans="1:28" ht="15.75" hidden="1" thickBot="1">
      <c r="A68" s="54"/>
      <c r="B68" s="124" t="s">
        <v>820</v>
      </c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6"/>
      <c r="AB68" s="56" t="s">
        <v>819</v>
      </c>
    </row>
    <row r="69" spans="1:28" hidden="1">
      <c r="A69" s="54">
        <v>51</v>
      </c>
      <c r="B69" s="78" t="s">
        <v>838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0" si="16">IF(SUMPRODUCT(--(C69:Z69&lt;&gt;""))=0,"",SUM(C69:Z69))</f>
        <v/>
      </c>
      <c r="AB69" s="57">
        <v>57</v>
      </c>
    </row>
    <row r="70" spans="1:28" ht="12.75" hidden="1" thickBot="1">
      <c r="A70" s="54">
        <v>29</v>
      </c>
      <c r="B70" s="65" t="s">
        <v>839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6"/>
        <v/>
      </c>
      <c r="AB70" s="57">
        <v>56</v>
      </c>
    </row>
    <row r="71" spans="1:28" ht="15.75" hidden="1" thickBot="1">
      <c r="A71" s="54"/>
      <c r="B71" s="124" t="s">
        <v>817</v>
      </c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6"/>
      <c r="AB71" s="56" t="s">
        <v>818</v>
      </c>
    </row>
    <row r="72" spans="1:28" hidden="1">
      <c r="A72" s="54">
        <v>53</v>
      </c>
      <c r="B72" s="78" t="s">
        <v>814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55" t="str">
        <f t="shared" ref="AA72:AA74" si="17">IF(SUMPRODUCT(--(C72:Z72&lt;&gt;""))=0,"",SUM(C72:Z72))</f>
        <v/>
      </c>
      <c r="AB72" s="57">
        <v>53</v>
      </c>
    </row>
    <row r="73" spans="1:28" hidden="1">
      <c r="A73" s="54">
        <f t="shared" ref="A73:A74" si="18">IF(ISERROR((A72+1)),"",(A72+1))</f>
        <v>54</v>
      </c>
      <c r="B73" s="65" t="s">
        <v>815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7"/>
        <v/>
      </c>
      <c r="AB73" s="57">
        <v>54</v>
      </c>
    </row>
    <row r="74" spans="1:28" ht="12.75" hidden="1" thickBot="1">
      <c r="A74" s="54">
        <f t="shared" si="18"/>
        <v>55</v>
      </c>
      <c r="B74" s="87" t="s">
        <v>816</v>
      </c>
      <c r="C74" s="86" t="str">
        <f>IF(C72+C73&lt;&gt;0,C72+C73,"")</f>
        <v/>
      </c>
      <c r="D74" s="86" t="str">
        <f t="shared" ref="D74:Z74" si="19">IF(D72+D73&lt;&gt;0,D72+D73,"")</f>
        <v/>
      </c>
      <c r="E74" s="86" t="str">
        <f t="shared" si="19"/>
        <v/>
      </c>
      <c r="F74" s="86" t="str">
        <f t="shared" si="19"/>
        <v/>
      </c>
      <c r="G74" s="86" t="str">
        <f t="shared" si="19"/>
        <v/>
      </c>
      <c r="H74" s="86" t="str">
        <f t="shared" si="19"/>
        <v/>
      </c>
      <c r="I74" s="86" t="str">
        <f t="shared" si="19"/>
        <v/>
      </c>
      <c r="J74" s="86" t="str">
        <f t="shared" si="19"/>
        <v/>
      </c>
      <c r="K74" s="86" t="str">
        <f t="shared" si="19"/>
        <v/>
      </c>
      <c r="L74" s="86" t="str">
        <f t="shared" si="19"/>
        <v/>
      </c>
      <c r="M74" s="86" t="str">
        <f t="shared" si="19"/>
        <v/>
      </c>
      <c r="N74" s="86" t="str">
        <f t="shared" si="19"/>
        <v/>
      </c>
      <c r="O74" s="86" t="str">
        <f t="shared" si="19"/>
        <v/>
      </c>
      <c r="P74" s="86" t="str">
        <f t="shared" si="19"/>
        <v/>
      </c>
      <c r="Q74" s="86" t="str">
        <f t="shared" si="19"/>
        <v/>
      </c>
      <c r="R74" s="86" t="str">
        <f t="shared" si="19"/>
        <v/>
      </c>
      <c r="S74" s="86" t="str">
        <f t="shared" si="19"/>
        <v/>
      </c>
      <c r="T74" s="86" t="str">
        <f t="shared" si="19"/>
        <v/>
      </c>
      <c r="U74" s="86" t="str">
        <f t="shared" si="19"/>
        <v/>
      </c>
      <c r="V74" s="86" t="str">
        <f t="shared" si="19"/>
        <v/>
      </c>
      <c r="W74" s="86" t="str">
        <f t="shared" si="19"/>
        <v/>
      </c>
      <c r="X74" s="86" t="str">
        <f t="shared" si="19"/>
        <v/>
      </c>
      <c r="Y74" s="86" t="str">
        <f t="shared" si="19"/>
        <v/>
      </c>
      <c r="Z74" s="86" t="str">
        <f t="shared" si="19"/>
        <v/>
      </c>
      <c r="AA74" s="55" t="str">
        <f t="shared" si="17"/>
        <v/>
      </c>
      <c r="AB74" s="57">
        <v>55</v>
      </c>
    </row>
    <row r="75" spans="1:28" ht="15.75" thickBot="1">
      <c r="A75" s="54" t="s">
        <v>853</v>
      </c>
      <c r="B75" s="124" t="s">
        <v>865</v>
      </c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6"/>
      <c r="AB75" s="56" t="s">
        <v>853</v>
      </c>
    </row>
    <row r="76" spans="1:28">
      <c r="A76" s="54">
        <v>55</v>
      </c>
      <c r="B76" s="78" t="s">
        <v>845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55" t="str">
        <f t="shared" ref="AA76:AA83" si="20">IF(SUMPRODUCT(--(C76:Z76&lt;&gt;""))=0,"",SUM(C76:Z76))</f>
        <v/>
      </c>
      <c r="AB76" s="57">
        <v>58</v>
      </c>
    </row>
    <row r="77" spans="1:28">
      <c r="A77" s="54">
        <f t="shared" ref="A77:A83" si="21">IF(ISERROR((A76+1)),"",(A76+1))</f>
        <v>56</v>
      </c>
      <c r="B77" s="65" t="s">
        <v>851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5" t="str">
        <f t="shared" si="20"/>
        <v/>
      </c>
      <c r="AB77" s="57">
        <v>59</v>
      </c>
    </row>
    <row r="78" spans="1:28">
      <c r="A78" s="54">
        <f t="shared" si="21"/>
        <v>57</v>
      </c>
      <c r="B78" s="65" t="s">
        <v>850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5" t="str">
        <f t="shared" si="20"/>
        <v/>
      </c>
      <c r="AB78" s="57">
        <v>60</v>
      </c>
    </row>
    <row r="79" spans="1:28">
      <c r="A79" s="54">
        <f t="shared" si="21"/>
        <v>58</v>
      </c>
      <c r="B79" s="78" t="s">
        <v>846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0"/>
        <v/>
      </c>
      <c r="AB79" s="57">
        <v>61</v>
      </c>
    </row>
    <row r="80" spans="1:28">
      <c r="A80" s="54">
        <f t="shared" si="21"/>
        <v>59</v>
      </c>
      <c r="B80" s="78" t="s">
        <v>866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si="20"/>
        <v/>
      </c>
      <c r="AB80" s="57">
        <v>62</v>
      </c>
    </row>
    <row r="81" spans="1:80">
      <c r="A81" s="54">
        <f t="shared" si="21"/>
        <v>60</v>
      </c>
      <c r="B81" s="78" t="s">
        <v>867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55" t="str">
        <f t="shared" si="20"/>
        <v/>
      </c>
      <c r="AB81" s="57">
        <v>63</v>
      </c>
    </row>
    <row r="82" spans="1:80">
      <c r="A82" s="54">
        <f t="shared" si="21"/>
        <v>61</v>
      </c>
      <c r="B82" s="65" t="s">
        <v>868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55" t="str">
        <f t="shared" si="20"/>
        <v/>
      </c>
      <c r="AB82" s="57">
        <v>64</v>
      </c>
    </row>
    <row r="83" spans="1:80" ht="12.75" thickBot="1">
      <c r="A83" s="54">
        <f t="shared" si="21"/>
        <v>62</v>
      </c>
      <c r="B83" s="65" t="s">
        <v>852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55" t="str">
        <f t="shared" si="20"/>
        <v/>
      </c>
      <c r="AB83" s="57">
        <v>65</v>
      </c>
    </row>
    <row r="84" spans="1:80" ht="15.75" hidden="1" thickBot="1">
      <c r="A84" s="54"/>
      <c r="B84" s="124" t="s">
        <v>879</v>
      </c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6"/>
      <c r="AB84" s="56" t="s">
        <v>853</v>
      </c>
    </row>
    <row r="85" spans="1:80" hidden="1">
      <c r="A85" s="54">
        <v>64</v>
      </c>
      <c r="B85" s="78" t="s">
        <v>877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55" t="str">
        <f t="shared" ref="AA85:AA86" si="22">IF(SUMPRODUCT(--(C85:Z85&lt;&gt;""))=0,"",SUM(C85:Z85))</f>
        <v/>
      </c>
      <c r="AB85" s="57">
        <v>72</v>
      </c>
    </row>
    <row r="86" spans="1:80" ht="12.75" hidden="1" thickBot="1">
      <c r="A86" s="54">
        <f t="shared" ref="A86" si="23">IF(ISERROR((A85+1)),"",(A85+1))</f>
        <v>65</v>
      </c>
      <c r="B86" s="65" t="s">
        <v>878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2"/>
        <v/>
      </c>
      <c r="AB86" s="57">
        <v>73</v>
      </c>
    </row>
    <row r="87" spans="1:80" ht="15.75" hidden="1" thickBot="1">
      <c r="A87" s="54" t="s">
        <v>1</v>
      </c>
      <c r="B87" s="124" t="s">
        <v>890</v>
      </c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6"/>
      <c r="AB87" s="56" t="s">
        <v>1</v>
      </c>
    </row>
    <row r="88" spans="1:80" hidden="1">
      <c r="A88" s="54">
        <v>66</v>
      </c>
      <c r="B88" s="78" t="s">
        <v>889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ref="AA88" si="24">IF(SUMPRODUCT(--(C88:Z88&lt;&gt;""))=0,"",SUM(C88:Z88))</f>
        <v/>
      </c>
      <c r="AB88" s="57">
        <v>82</v>
      </c>
    </row>
    <row r="89" spans="1:80" ht="15.75" thickBot="1">
      <c r="A89" s="54"/>
      <c r="B89" s="124" t="s">
        <v>188</v>
      </c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6"/>
      <c r="AB89" s="57" t="s">
        <v>892</v>
      </c>
    </row>
    <row r="90" spans="1:80">
      <c r="A90" s="54"/>
      <c r="B90" s="148" t="s">
        <v>891</v>
      </c>
      <c r="C90" s="79"/>
      <c r="D90" s="79"/>
      <c r="E90" s="79"/>
      <c r="F90" s="79"/>
      <c r="G90" s="79"/>
      <c r="H90" s="79"/>
      <c r="I90" s="80"/>
      <c r="J90" s="79"/>
      <c r="K90" s="80"/>
      <c r="L90" s="79"/>
      <c r="M90" s="80"/>
      <c r="N90" s="79"/>
      <c r="O90" s="80"/>
      <c r="P90" s="79"/>
      <c r="Q90" s="80"/>
      <c r="R90" s="79"/>
      <c r="S90" s="80"/>
      <c r="T90" s="79"/>
      <c r="U90" s="80"/>
      <c r="V90" s="79"/>
      <c r="W90" s="80"/>
      <c r="X90" s="79"/>
      <c r="Y90" s="80"/>
      <c r="Z90" s="79"/>
      <c r="AA90" s="55" t="str">
        <f t="shared" ref="AA90" si="25">IF(SUMPRODUCT(--(C90:Z90&lt;&gt;""))=0,"",SUM(C90:Z90))</f>
        <v/>
      </c>
      <c r="AB90" s="57">
        <v>85</v>
      </c>
    </row>
    <row r="91" spans="1:80" ht="12.75" thickBot="1">
      <c r="A91" s="54">
        <v>67</v>
      </c>
      <c r="B91" s="66" t="s">
        <v>159</v>
      </c>
      <c r="C91" s="138" t="s">
        <v>160</v>
      </c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40"/>
      <c r="AB91" s="56"/>
    </row>
    <row r="92" spans="1:80" ht="12.75" thickBot="1">
      <c r="B92" s="63"/>
      <c r="C92" s="133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5"/>
      <c r="AB92" s="60"/>
      <c r="CB92" s="69"/>
    </row>
  </sheetData>
  <sheetProtection selectLockedCells="1"/>
  <mergeCells count="36">
    <mergeCell ref="B17:AA17"/>
    <mergeCell ref="B21:AA21"/>
    <mergeCell ref="B75:AA75"/>
    <mergeCell ref="C91:AA91"/>
    <mergeCell ref="C92:AA92"/>
    <mergeCell ref="B36:AA36"/>
    <mergeCell ref="B52:AA52"/>
    <mergeCell ref="B58:AA58"/>
    <mergeCell ref="B64:AA64"/>
    <mergeCell ref="B68:AA68"/>
    <mergeCell ref="B71:AA71"/>
    <mergeCell ref="B33:AA33"/>
    <mergeCell ref="B84:AA84"/>
    <mergeCell ref="B87:AA87"/>
    <mergeCell ref="B89:AA89"/>
    <mergeCell ref="M7:N7"/>
    <mergeCell ref="O7:P7"/>
    <mergeCell ref="Q7:R7"/>
    <mergeCell ref="S7:T7"/>
    <mergeCell ref="U7:V7"/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184" priority="209">
      <formula>LEN(TRIM(C18))&gt;0</formula>
    </cfRule>
  </conditionalFormatting>
  <conditionalFormatting sqref="C10:Z16 C59:Z60 C62:Z62">
    <cfRule type="notContainsBlanks" dxfId="183" priority="208">
      <formula>LEN(TRIM(C10))&gt;0</formula>
    </cfRule>
  </conditionalFormatting>
  <conditionalFormatting sqref="AA18:AA20 AA22:AA32 AA34:AA35 AA10:AA16 AA59:AA63">
    <cfRule type="notContainsBlanks" dxfId="182" priority="210">
      <formula>LEN(TRIM(AA10))&gt;0</formula>
    </cfRule>
  </conditionalFormatting>
  <conditionalFormatting sqref="B92:AA92">
    <cfRule type="notContainsBlanks" dxfId="181" priority="207">
      <formula>LEN(TRIM(B92))&gt;0</formula>
    </cfRule>
  </conditionalFormatting>
  <conditionalFormatting sqref="B5 B3">
    <cfRule type="notContainsBlanks" dxfId="180" priority="206">
      <formula>LEN(TRIM(B3))&gt;0</formula>
    </cfRule>
  </conditionalFormatting>
  <conditionalFormatting sqref="C6">
    <cfRule type="notContainsBlanks" dxfId="179" priority="205">
      <formula>LEN(TRIM(C6))&gt;0</formula>
    </cfRule>
  </conditionalFormatting>
  <conditionalFormatting sqref="C18:Z20 C31:Z32 C34:Z35 C22:Z29">
    <cfRule type="notContainsBlanks" dxfId="178" priority="204">
      <formula>LEN(TRIM(C18))&gt;0</formula>
    </cfRule>
  </conditionalFormatting>
  <conditionalFormatting sqref="AA53:AA57">
    <cfRule type="notContainsBlanks" dxfId="177" priority="201">
      <formula>LEN(TRIM(AA53))&gt;0</formula>
    </cfRule>
  </conditionalFormatting>
  <conditionalFormatting sqref="C53:Z57">
    <cfRule type="notContainsBlanks" dxfId="176" priority="200">
      <formula>LEN(TRIM(C53))&gt;0</formula>
    </cfRule>
  </conditionalFormatting>
  <conditionalFormatting sqref="C54:Z54 K60 M60:M61 O60:O61 Q60:Q61 S60:S61 U60:U61 W60:W61 Y60:Y61">
    <cfRule type="expression" dxfId="175" priority="199">
      <formula>C54&gt;C53</formula>
    </cfRule>
  </conditionalFormatting>
  <conditionalFormatting sqref="C56:Z56">
    <cfRule type="expression" dxfId="174" priority="198">
      <formula>C56&gt;C55</formula>
    </cfRule>
  </conditionalFormatting>
  <conditionalFormatting sqref="Y61 W61 U61 S61 Q61 O61 M61 K61">
    <cfRule type="notContainsBlanks" dxfId="173" priority="196">
      <formula>LEN(TRIM(K61))&gt;0</formula>
    </cfRule>
  </conditionalFormatting>
  <conditionalFormatting sqref="C61:I61 C63:I63">
    <cfRule type="notContainsBlanks" dxfId="172" priority="194">
      <formula>LEN(TRIM(C61))&gt;0</formula>
    </cfRule>
  </conditionalFormatting>
  <conditionalFormatting sqref="J61 J63">
    <cfRule type="notContainsBlanks" dxfId="171" priority="193">
      <formula>LEN(TRIM(J61))&gt;0</formula>
    </cfRule>
  </conditionalFormatting>
  <conditionalFormatting sqref="L61 L63">
    <cfRule type="notContainsBlanks" dxfId="170" priority="192">
      <formula>LEN(TRIM(L61))&gt;0</formula>
    </cfRule>
  </conditionalFormatting>
  <conditionalFormatting sqref="N61 N63">
    <cfRule type="notContainsBlanks" dxfId="169" priority="191">
      <formula>LEN(TRIM(N61))&gt;0</formula>
    </cfRule>
  </conditionalFormatting>
  <conditionalFormatting sqref="P61 P63">
    <cfRule type="notContainsBlanks" dxfId="168" priority="190">
      <formula>LEN(TRIM(P61))&gt;0</formula>
    </cfRule>
  </conditionalFormatting>
  <conditionalFormatting sqref="R61 R63">
    <cfRule type="notContainsBlanks" dxfId="167" priority="189">
      <formula>LEN(TRIM(R61))&gt;0</formula>
    </cfRule>
  </conditionalFormatting>
  <conditionalFormatting sqref="T61 T63">
    <cfRule type="notContainsBlanks" dxfId="166" priority="188">
      <formula>LEN(TRIM(T61))&gt;0</formula>
    </cfRule>
  </conditionalFormatting>
  <conditionalFormatting sqref="V61 V63">
    <cfRule type="notContainsBlanks" dxfId="165" priority="187">
      <formula>LEN(TRIM(V61))&gt;0</formula>
    </cfRule>
  </conditionalFormatting>
  <conditionalFormatting sqref="X61 X63">
    <cfRule type="notContainsBlanks" dxfId="164" priority="186">
      <formula>LEN(TRIM(X61))&gt;0</formula>
    </cfRule>
  </conditionalFormatting>
  <conditionalFormatting sqref="Z61 Z63">
    <cfRule type="notContainsBlanks" dxfId="163" priority="185">
      <formula>LEN(TRIM(Z61))&gt;0</formula>
    </cfRule>
  </conditionalFormatting>
  <conditionalFormatting sqref="K60 M60:M61 O60:O61 Q60:Q61 S60:S61 U60:U61 W60:W61 Y60:Y61">
    <cfRule type="expression" dxfId="162" priority="184">
      <formula>K60&gt;K59</formula>
    </cfRule>
  </conditionalFormatting>
  <conditionalFormatting sqref="K59 K48:Z49">
    <cfRule type="expression" dxfId="161" priority="183">
      <formula>K49&gt;K48</formula>
    </cfRule>
  </conditionalFormatting>
  <conditionalFormatting sqref="M59">
    <cfRule type="expression" dxfId="160" priority="181">
      <formula>M60&gt;M59</formula>
    </cfRule>
  </conditionalFormatting>
  <conditionalFormatting sqref="O59">
    <cfRule type="expression" dxfId="159" priority="179">
      <formula>O60&gt;O59</formula>
    </cfRule>
  </conditionalFormatting>
  <conditionalFormatting sqref="Q59">
    <cfRule type="expression" dxfId="158" priority="177">
      <formula>Q60&gt;Q59</formula>
    </cfRule>
  </conditionalFormatting>
  <conditionalFormatting sqref="S59">
    <cfRule type="expression" dxfId="157" priority="175">
      <formula>S60&gt;S59</formula>
    </cfRule>
  </conditionalFormatting>
  <conditionalFormatting sqref="U59">
    <cfRule type="expression" dxfId="156" priority="173">
      <formula>U60&gt;U59</formula>
    </cfRule>
  </conditionalFormatting>
  <conditionalFormatting sqref="W59">
    <cfRule type="expression" dxfId="155" priority="171">
      <formula>W60&gt;W59</formula>
    </cfRule>
  </conditionalFormatting>
  <conditionalFormatting sqref="Y59">
    <cfRule type="expression" dxfId="154" priority="169">
      <formula>Y60&gt;Y59</formula>
    </cfRule>
  </conditionalFormatting>
  <conditionalFormatting sqref="C35">
    <cfRule type="expression" dxfId="153" priority="168">
      <formula>C35&gt;C34</formula>
    </cfRule>
  </conditionalFormatting>
  <conditionalFormatting sqref="C34">
    <cfRule type="expression" dxfId="152" priority="167">
      <formula>C35&gt;C34</formula>
    </cfRule>
  </conditionalFormatting>
  <conditionalFormatting sqref="D35">
    <cfRule type="expression" dxfId="151" priority="166">
      <formula>D35&gt;D34</formula>
    </cfRule>
  </conditionalFormatting>
  <conditionalFormatting sqref="D34">
    <cfRule type="expression" dxfId="150" priority="165">
      <formula>D35&gt;D34</formula>
    </cfRule>
  </conditionalFormatting>
  <conditionalFormatting sqref="E35">
    <cfRule type="expression" dxfId="149" priority="164">
      <formula>E35&gt;E34</formula>
    </cfRule>
  </conditionalFormatting>
  <conditionalFormatting sqref="E34">
    <cfRule type="expression" dxfId="148" priority="163">
      <formula>E35&gt;E34</formula>
    </cfRule>
  </conditionalFormatting>
  <conditionalFormatting sqref="F35">
    <cfRule type="expression" dxfId="147" priority="162">
      <formula>F35&gt;F34</formula>
    </cfRule>
  </conditionalFormatting>
  <conditionalFormatting sqref="F34">
    <cfRule type="expression" dxfId="146" priority="161">
      <formula>F35&gt;F34</formula>
    </cfRule>
  </conditionalFormatting>
  <conditionalFormatting sqref="G35">
    <cfRule type="expression" dxfId="145" priority="160">
      <formula>G35&gt;G34</formula>
    </cfRule>
  </conditionalFormatting>
  <conditionalFormatting sqref="G34">
    <cfRule type="expression" dxfId="144" priority="159">
      <formula>G35&gt;G34</formula>
    </cfRule>
  </conditionalFormatting>
  <conditionalFormatting sqref="H35">
    <cfRule type="expression" dxfId="143" priority="158">
      <formula>H35&gt;H34</formula>
    </cfRule>
  </conditionalFormatting>
  <conditionalFormatting sqref="H34">
    <cfRule type="expression" dxfId="142" priority="157">
      <formula>H35&gt;H34</formula>
    </cfRule>
  </conditionalFormatting>
  <conditionalFormatting sqref="I35">
    <cfRule type="expression" dxfId="141" priority="156">
      <formula>I35&gt;I34</formula>
    </cfRule>
  </conditionalFormatting>
  <conditionalFormatting sqref="I34">
    <cfRule type="expression" dxfId="140" priority="155">
      <formula>I35&gt;I34</formula>
    </cfRule>
  </conditionalFormatting>
  <conditionalFormatting sqref="J35">
    <cfRule type="expression" dxfId="139" priority="154">
      <formula>J35&gt;J34</formula>
    </cfRule>
  </conditionalFormatting>
  <conditionalFormatting sqref="J34">
    <cfRule type="expression" dxfId="138" priority="153">
      <formula>J35&gt;J34</formula>
    </cfRule>
  </conditionalFormatting>
  <conditionalFormatting sqref="K35">
    <cfRule type="expression" dxfId="137" priority="152">
      <formula>K35&gt;K34</formula>
    </cfRule>
  </conditionalFormatting>
  <conditionalFormatting sqref="K34">
    <cfRule type="expression" dxfId="136" priority="151">
      <formula>K35&gt;K34</formula>
    </cfRule>
  </conditionalFormatting>
  <conditionalFormatting sqref="L35">
    <cfRule type="expression" dxfId="135" priority="150">
      <formula>L35&gt;L34</formula>
    </cfRule>
  </conditionalFormatting>
  <conditionalFormatting sqref="L34">
    <cfRule type="expression" dxfId="134" priority="149">
      <formula>L35&gt;L34</formula>
    </cfRule>
  </conditionalFormatting>
  <conditionalFormatting sqref="M35">
    <cfRule type="expression" dxfId="133" priority="148">
      <formula>M35&gt;M34</formula>
    </cfRule>
  </conditionalFormatting>
  <conditionalFormatting sqref="M34">
    <cfRule type="expression" dxfId="132" priority="147">
      <formula>M35&gt;M34</formula>
    </cfRule>
  </conditionalFormatting>
  <conditionalFormatting sqref="N35">
    <cfRule type="expression" dxfId="131" priority="146">
      <formula>N35&gt;N34</formula>
    </cfRule>
  </conditionalFormatting>
  <conditionalFormatting sqref="N34">
    <cfRule type="expression" dxfId="130" priority="145">
      <formula>N35&gt;N34</formula>
    </cfRule>
  </conditionalFormatting>
  <conditionalFormatting sqref="O35">
    <cfRule type="expression" dxfId="129" priority="144">
      <formula>O35&gt;O34</formula>
    </cfRule>
  </conditionalFormatting>
  <conditionalFormatting sqref="O34">
    <cfRule type="expression" dxfId="128" priority="143">
      <formula>O35&gt;O34</formula>
    </cfRule>
  </conditionalFormatting>
  <conditionalFormatting sqref="P35">
    <cfRule type="expression" dxfId="127" priority="142">
      <formula>P35&gt;P34</formula>
    </cfRule>
  </conditionalFormatting>
  <conditionalFormatting sqref="P34">
    <cfRule type="expression" dxfId="126" priority="141">
      <formula>P35&gt;P34</formula>
    </cfRule>
  </conditionalFormatting>
  <conditionalFormatting sqref="Q35">
    <cfRule type="expression" dxfId="125" priority="140">
      <formula>Q35&gt;Q34</formula>
    </cfRule>
  </conditionalFormatting>
  <conditionalFormatting sqref="Q34">
    <cfRule type="expression" dxfId="124" priority="139">
      <formula>Q35&gt;Q34</formula>
    </cfRule>
  </conditionalFormatting>
  <conditionalFormatting sqref="R35">
    <cfRule type="expression" dxfId="123" priority="138">
      <formula>R35&gt;R34</formula>
    </cfRule>
  </conditionalFormatting>
  <conditionalFormatting sqref="R34">
    <cfRule type="expression" dxfId="122" priority="137">
      <formula>R35&gt;R34</formula>
    </cfRule>
  </conditionalFormatting>
  <conditionalFormatting sqref="S35">
    <cfRule type="expression" dxfId="121" priority="136">
      <formula>S35&gt;S34</formula>
    </cfRule>
  </conditionalFormatting>
  <conditionalFormatting sqref="S34">
    <cfRule type="expression" dxfId="120" priority="135">
      <formula>S35&gt;S34</formula>
    </cfRule>
  </conditionalFormatting>
  <conditionalFormatting sqref="T35">
    <cfRule type="expression" dxfId="119" priority="134">
      <formula>T35&gt;T34</formula>
    </cfRule>
  </conditionalFormatting>
  <conditionalFormatting sqref="T34">
    <cfRule type="expression" dxfId="118" priority="133">
      <formula>T35&gt;T34</formula>
    </cfRule>
  </conditionalFormatting>
  <conditionalFormatting sqref="U35">
    <cfRule type="expression" dxfId="117" priority="132">
      <formula>U35&gt;U34</formula>
    </cfRule>
  </conditionalFormatting>
  <conditionalFormatting sqref="U34">
    <cfRule type="expression" dxfId="116" priority="131">
      <formula>U35&gt;U34</formula>
    </cfRule>
  </conditionalFormatting>
  <conditionalFormatting sqref="V35">
    <cfRule type="expression" dxfId="115" priority="130">
      <formula>V35&gt;V34</formula>
    </cfRule>
  </conditionalFormatting>
  <conditionalFormatting sqref="V34">
    <cfRule type="expression" dxfId="114" priority="129">
      <formula>V35&gt;V34</formula>
    </cfRule>
  </conditionalFormatting>
  <conditionalFormatting sqref="W35">
    <cfRule type="expression" dxfId="113" priority="128">
      <formula>W35&gt;W34</formula>
    </cfRule>
  </conditionalFormatting>
  <conditionalFormatting sqref="W34">
    <cfRule type="expression" dxfId="112" priority="127">
      <formula>W35&gt;W34</formula>
    </cfRule>
  </conditionalFormatting>
  <conditionalFormatting sqref="X35">
    <cfRule type="expression" dxfId="111" priority="126">
      <formula>X35&gt;X34</formula>
    </cfRule>
  </conditionalFormatting>
  <conditionalFormatting sqref="X34">
    <cfRule type="expression" dxfId="110" priority="125">
      <formula>X35&gt;X34</formula>
    </cfRule>
  </conditionalFormatting>
  <conditionalFormatting sqref="Y35">
    <cfRule type="expression" dxfId="109" priority="124">
      <formula>Y35&gt;Y34</formula>
    </cfRule>
  </conditionalFormatting>
  <conditionalFormatting sqref="Y34">
    <cfRule type="expression" dxfId="108" priority="123">
      <formula>Y35&gt;Y34</formula>
    </cfRule>
  </conditionalFormatting>
  <conditionalFormatting sqref="Z35">
    <cfRule type="expression" dxfId="107" priority="122">
      <formula>Z35&gt;Z34</formula>
    </cfRule>
  </conditionalFormatting>
  <conditionalFormatting sqref="Z34">
    <cfRule type="expression" dxfId="106" priority="121">
      <formula>Z35&gt;Z34</formula>
    </cfRule>
  </conditionalFormatting>
  <conditionalFormatting sqref="CB92">
    <cfRule type="notContainsBlanks" dxfId="105" priority="120">
      <formula>LEN(TRIM(CB92))&gt;0</formula>
    </cfRule>
  </conditionalFormatting>
  <conditionalFormatting sqref="K63">
    <cfRule type="notContainsBlanks" dxfId="104" priority="119">
      <formula>LEN(TRIM(K63))&gt;0</formula>
    </cfRule>
  </conditionalFormatting>
  <conditionalFormatting sqref="M63">
    <cfRule type="notContainsBlanks" dxfId="103" priority="118">
      <formula>LEN(TRIM(M63))&gt;0</formula>
    </cfRule>
  </conditionalFormatting>
  <conditionalFormatting sqref="O63">
    <cfRule type="notContainsBlanks" dxfId="102" priority="117">
      <formula>LEN(TRIM(O63))&gt;0</formula>
    </cfRule>
  </conditionalFormatting>
  <conditionalFormatting sqref="Q63">
    <cfRule type="notContainsBlanks" dxfId="101" priority="116">
      <formula>LEN(TRIM(Q63))&gt;0</formula>
    </cfRule>
  </conditionalFormatting>
  <conditionalFormatting sqref="S63">
    <cfRule type="notContainsBlanks" dxfId="100" priority="115">
      <formula>LEN(TRIM(S63))&gt;0</formula>
    </cfRule>
  </conditionalFormatting>
  <conditionalFormatting sqref="U63">
    <cfRule type="notContainsBlanks" dxfId="99" priority="114">
      <formula>LEN(TRIM(U63))&gt;0</formula>
    </cfRule>
  </conditionalFormatting>
  <conditionalFormatting sqref="W63">
    <cfRule type="notContainsBlanks" dxfId="98" priority="113">
      <formula>LEN(TRIM(W63))&gt;0</formula>
    </cfRule>
  </conditionalFormatting>
  <conditionalFormatting sqref="Y63">
    <cfRule type="notContainsBlanks" dxfId="97" priority="112">
      <formula>LEN(TRIM(Y63))&gt;0</formula>
    </cfRule>
  </conditionalFormatting>
  <conditionalFormatting sqref="AA65:AA67">
    <cfRule type="notContainsBlanks" dxfId="96" priority="111">
      <formula>LEN(TRIM(AA65))&gt;0</formula>
    </cfRule>
  </conditionalFormatting>
  <conditionalFormatting sqref="K65:K66 M65:M66 O65:O66 Q65:Q66 S65:S66 U65:U66 W65:W66 Y65:Y66">
    <cfRule type="notContainsBlanks" dxfId="95" priority="110">
      <formula>LEN(TRIM(K65))&gt;0</formula>
    </cfRule>
  </conditionalFormatting>
  <conditionalFormatting sqref="C65:H67">
    <cfRule type="notContainsBlanks" dxfId="94" priority="109">
      <formula>LEN(TRIM(C65))&gt;0</formula>
    </cfRule>
  </conditionalFormatting>
  <conditionalFormatting sqref="L65:L67">
    <cfRule type="notContainsBlanks" dxfId="93" priority="108">
      <formula>LEN(TRIM(L65))&gt;0</formula>
    </cfRule>
  </conditionalFormatting>
  <conditionalFormatting sqref="N65:N67">
    <cfRule type="notContainsBlanks" dxfId="92" priority="107">
      <formula>LEN(TRIM(N65))&gt;0</formula>
    </cfRule>
  </conditionalFormatting>
  <conditionalFormatting sqref="P65:P67">
    <cfRule type="notContainsBlanks" dxfId="91" priority="106">
      <formula>LEN(TRIM(P65))&gt;0</formula>
    </cfRule>
  </conditionalFormatting>
  <conditionalFormatting sqref="R65:R67">
    <cfRule type="notContainsBlanks" dxfId="90" priority="105">
      <formula>LEN(TRIM(R65))&gt;0</formula>
    </cfRule>
  </conditionalFormatting>
  <conditionalFormatting sqref="T65:T67">
    <cfRule type="notContainsBlanks" dxfId="89" priority="104">
      <formula>LEN(TRIM(T65))&gt;0</formula>
    </cfRule>
  </conditionalFormatting>
  <conditionalFormatting sqref="V65:V67">
    <cfRule type="notContainsBlanks" dxfId="88" priority="103">
      <formula>LEN(TRIM(V65))&gt;0</formula>
    </cfRule>
  </conditionalFormatting>
  <conditionalFormatting sqref="X65:X67">
    <cfRule type="notContainsBlanks" dxfId="87" priority="102">
      <formula>LEN(TRIM(X65))&gt;0</formula>
    </cfRule>
  </conditionalFormatting>
  <conditionalFormatting sqref="Z65:Z67">
    <cfRule type="notContainsBlanks" dxfId="86" priority="101">
      <formula>LEN(TRIM(Z65))&gt;0</formula>
    </cfRule>
  </conditionalFormatting>
  <conditionalFormatting sqref="K67">
    <cfRule type="notContainsBlanks" dxfId="85" priority="100">
      <formula>LEN(TRIM(K67))&gt;0</formula>
    </cfRule>
  </conditionalFormatting>
  <conditionalFormatting sqref="M67">
    <cfRule type="notContainsBlanks" dxfId="84" priority="99">
      <formula>LEN(TRIM(M67))&gt;0</formula>
    </cfRule>
  </conditionalFormatting>
  <conditionalFormatting sqref="O67">
    <cfRule type="notContainsBlanks" dxfId="83" priority="98">
      <formula>LEN(TRIM(O67))&gt;0</formula>
    </cfRule>
  </conditionalFormatting>
  <conditionalFormatting sqref="Q67">
    <cfRule type="notContainsBlanks" dxfId="82" priority="97">
      <formula>LEN(TRIM(Q67))&gt;0</formula>
    </cfRule>
  </conditionalFormatting>
  <conditionalFormatting sqref="S67">
    <cfRule type="notContainsBlanks" dxfId="81" priority="96">
      <formula>LEN(TRIM(S67))&gt;0</formula>
    </cfRule>
  </conditionalFormatting>
  <conditionalFormatting sqref="U67">
    <cfRule type="notContainsBlanks" dxfId="80" priority="95">
      <formula>LEN(TRIM(U67))&gt;0</formula>
    </cfRule>
  </conditionalFormatting>
  <conditionalFormatting sqref="W67">
    <cfRule type="notContainsBlanks" dxfId="79" priority="94">
      <formula>LEN(TRIM(W67))&gt;0</formula>
    </cfRule>
  </conditionalFormatting>
  <conditionalFormatting sqref="Y67">
    <cfRule type="notContainsBlanks" dxfId="78" priority="93">
      <formula>LEN(TRIM(Y67))&gt;0</formula>
    </cfRule>
  </conditionalFormatting>
  <conditionalFormatting sqref="AA72:AA74">
    <cfRule type="notContainsBlanks" dxfId="77" priority="92">
      <formula>LEN(TRIM(AA72))&gt;0</formula>
    </cfRule>
  </conditionalFormatting>
  <conditionalFormatting sqref="C72:Z73">
    <cfRule type="notContainsBlanks" dxfId="76" priority="91">
      <formula>LEN(TRIM(C72))&gt;0</formula>
    </cfRule>
  </conditionalFormatting>
  <conditionalFormatting sqref="C73:Z73">
    <cfRule type="expression" dxfId="75" priority="90">
      <formula>C73&gt;C72</formula>
    </cfRule>
  </conditionalFormatting>
  <conditionalFormatting sqref="C74:Z74">
    <cfRule type="notContainsBlanks" dxfId="74" priority="89">
      <formula>LEN(TRIM(C74))&gt;0</formula>
    </cfRule>
  </conditionalFormatting>
  <conditionalFormatting sqref="I65:I66">
    <cfRule type="notContainsBlanks" dxfId="73" priority="88">
      <formula>LEN(TRIM(I65))&gt;0</formula>
    </cfRule>
  </conditionalFormatting>
  <conditionalFormatting sqref="J65:J67">
    <cfRule type="notContainsBlanks" dxfId="72" priority="87">
      <formula>LEN(TRIM(J65))&gt;0</formula>
    </cfRule>
  </conditionalFormatting>
  <conditionalFormatting sqref="I67">
    <cfRule type="notContainsBlanks" dxfId="71" priority="86">
      <formula>LEN(TRIM(I67))&gt;0</formula>
    </cfRule>
  </conditionalFormatting>
  <conditionalFormatting sqref="AA70">
    <cfRule type="notContainsBlanks" dxfId="70" priority="85">
      <formula>LEN(TRIM(AA70))&gt;0</formula>
    </cfRule>
  </conditionalFormatting>
  <conditionalFormatting sqref="C70:Z70">
    <cfRule type="notContainsBlanks" dxfId="69" priority="84">
      <formula>LEN(TRIM(C70))&gt;0</formula>
    </cfRule>
  </conditionalFormatting>
  <conditionalFormatting sqref="AA69">
    <cfRule type="notContainsBlanks" dxfId="68" priority="83">
      <formula>LEN(TRIM(AA69))&gt;0</formula>
    </cfRule>
  </conditionalFormatting>
  <conditionalFormatting sqref="C69:Z69">
    <cfRule type="notContainsBlanks" dxfId="67" priority="82">
      <formula>LEN(TRIM(C69))&gt;0</formula>
    </cfRule>
  </conditionalFormatting>
  <conditionalFormatting sqref="C70:Z70">
    <cfRule type="expression" dxfId="66" priority="81">
      <formula>C70&gt;C69</formula>
    </cfRule>
  </conditionalFormatting>
  <conditionalFormatting sqref="C69:Z69">
    <cfRule type="expression" dxfId="65" priority="80">
      <formula>C70&gt;C69</formula>
    </cfRule>
  </conditionalFormatting>
  <conditionalFormatting sqref="C69:Z69">
    <cfRule type="expression" dxfId="64" priority="79">
      <formula>C69&gt;C25</formula>
    </cfRule>
  </conditionalFormatting>
  <conditionalFormatting sqref="C25:Z25">
    <cfRule type="expression" dxfId="63" priority="78">
      <formula>C69&gt;C25</formula>
    </cfRule>
  </conditionalFormatting>
  <conditionalFormatting sqref="C25:Z25">
    <cfRule type="expression" dxfId="62" priority="77">
      <formula>C25&gt;C69</formula>
    </cfRule>
  </conditionalFormatting>
  <conditionalFormatting sqref="C69:Z69">
    <cfRule type="expression" dxfId="61" priority="76">
      <formula>C25&gt;C69</formula>
    </cfRule>
  </conditionalFormatting>
  <conditionalFormatting sqref="AA79:AA83">
    <cfRule type="notContainsBlanks" dxfId="60" priority="75">
      <formula>LEN(TRIM(AA79))&gt;0</formula>
    </cfRule>
  </conditionalFormatting>
  <conditionalFormatting sqref="AA76:AA78">
    <cfRule type="notContainsBlanks" dxfId="59" priority="72">
      <formula>LEN(TRIM(AA76))&gt;0</formula>
    </cfRule>
  </conditionalFormatting>
  <conditionalFormatting sqref="C76:Z77">
    <cfRule type="notContainsBlanks" dxfId="58" priority="71">
      <formula>LEN(TRIM(C76))&gt;0</formula>
    </cfRule>
  </conditionalFormatting>
  <conditionalFormatting sqref="C77:Z77">
    <cfRule type="expression" dxfId="57" priority="70">
      <formula>C77&gt;C76</formula>
    </cfRule>
  </conditionalFormatting>
  <conditionalFormatting sqref="K61">
    <cfRule type="expression" dxfId="56" priority="360">
      <formula>K61&gt;K60</formula>
    </cfRule>
  </conditionalFormatting>
  <conditionalFormatting sqref="K61">
    <cfRule type="expression" dxfId="55" priority="376">
      <formula>K61&gt;K60</formula>
    </cfRule>
  </conditionalFormatting>
  <conditionalFormatting sqref="K62 M62 O62 Q62 S62 U62 W62 Y62">
    <cfRule type="expression" dxfId="54" priority="439">
      <formula>K62&gt;K60</formula>
    </cfRule>
  </conditionalFormatting>
  <conditionalFormatting sqref="K62 M62 O62 Q62 S62 U62 W62 Y62">
    <cfRule type="expression" dxfId="53" priority="493">
      <formula>K62&gt;K60</formula>
    </cfRule>
  </conditionalFormatting>
  <conditionalFormatting sqref="AB91:AB1048576 AB1:AB44 AB46:AB83">
    <cfRule type="duplicateValues" dxfId="52" priority="508"/>
  </conditionalFormatting>
  <conditionalFormatting sqref="AA85:AA86">
    <cfRule type="notContainsBlanks" dxfId="51" priority="47">
      <formula>LEN(TRIM(AA85))&gt;0</formula>
    </cfRule>
  </conditionalFormatting>
  <conditionalFormatting sqref="C85:Z86">
    <cfRule type="notContainsBlanks" dxfId="50" priority="46">
      <formula>LEN(TRIM(C85))&gt;0</formula>
    </cfRule>
  </conditionalFormatting>
  <conditionalFormatting sqref="C86:Z86">
    <cfRule type="expression" dxfId="49" priority="45">
      <formula>C86&gt;C85</formula>
    </cfRule>
  </conditionalFormatting>
  <conditionalFormatting sqref="AB84:AB86">
    <cfRule type="duplicateValues" dxfId="48" priority="48"/>
  </conditionalFormatting>
  <conditionalFormatting sqref="AB45">
    <cfRule type="duplicateValues" dxfId="47" priority="40"/>
  </conditionalFormatting>
  <conditionalFormatting sqref="C37:Z37">
    <cfRule type="notContainsBlanks" dxfId="46" priority="37">
      <formula>LEN(TRIM(C37))&gt;0</formula>
    </cfRule>
  </conditionalFormatting>
  <conditionalFormatting sqref="C38:Z38">
    <cfRule type="notContainsBlanks" dxfId="45" priority="36">
      <formula>LEN(TRIM(C38))&gt;0</formula>
    </cfRule>
  </conditionalFormatting>
  <conditionalFormatting sqref="C39:Z39">
    <cfRule type="notContainsBlanks" dxfId="44" priority="35">
      <formula>LEN(TRIM(C39))&gt;0</formula>
    </cfRule>
  </conditionalFormatting>
  <conditionalFormatting sqref="C40:Z41">
    <cfRule type="notContainsBlanks" dxfId="43" priority="34">
      <formula>LEN(TRIM(C40))&gt;0</formula>
    </cfRule>
  </conditionalFormatting>
  <conditionalFormatting sqref="K38:Z38">
    <cfRule type="expression" dxfId="42" priority="33">
      <formula>IF(K38&gt;0,((K38)&gt;K37),"")</formula>
    </cfRule>
  </conditionalFormatting>
  <conditionalFormatting sqref="K37:Z37">
    <cfRule type="expression" dxfId="41" priority="29">
      <formula>K39&gt;K37</formula>
    </cfRule>
    <cfRule type="expression" dxfId="40" priority="30">
      <formula>K40&gt;K37</formula>
    </cfRule>
    <cfRule type="expression" dxfId="39" priority="32">
      <formula>(K38)&gt;K37</formula>
    </cfRule>
  </conditionalFormatting>
  <conditionalFormatting sqref="K39:Z39">
    <cfRule type="expression" dxfId="38" priority="31">
      <formula>IF(K39&gt;0,((K39)&gt;K37),"")</formula>
    </cfRule>
  </conditionalFormatting>
  <conditionalFormatting sqref="C46:Z46 C42:Z44">
    <cfRule type="notContainsBlanks" dxfId="37" priority="28">
      <formula>LEN(TRIM(C42))&gt;0</formula>
    </cfRule>
  </conditionalFormatting>
  <conditionalFormatting sqref="C45:Z45">
    <cfRule type="notContainsBlanks" dxfId="36" priority="27">
      <formula>LEN(TRIM(C45))&gt;0</formula>
    </cfRule>
  </conditionalFormatting>
  <conditionalFormatting sqref="K43:Z43">
    <cfRule type="expression" dxfId="35" priority="26">
      <formula>K43&gt;K42</formula>
    </cfRule>
  </conditionalFormatting>
  <conditionalFormatting sqref="K42:Z42">
    <cfRule type="expression" dxfId="34" priority="25">
      <formula>K43&gt;K42</formula>
    </cfRule>
  </conditionalFormatting>
  <conditionalFormatting sqref="K46:Z46">
    <cfRule type="expression" dxfId="33" priority="24">
      <formula>K46&gt;K43</formula>
    </cfRule>
  </conditionalFormatting>
  <conditionalFormatting sqref="K43:Z43">
    <cfRule type="expression" dxfId="32" priority="23">
      <formula>K46&gt;K43</formula>
    </cfRule>
  </conditionalFormatting>
  <conditionalFormatting sqref="C48:Z51">
    <cfRule type="notContainsBlanks" dxfId="31" priority="21">
      <formula>LEN(TRIM(C48))&gt;0</formula>
    </cfRule>
  </conditionalFormatting>
  <conditionalFormatting sqref="AA88">
    <cfRule type="notContainsBlanks" dxfId="30" priority="18">
      <formula>LEN(TRIM(AA88))&gt;0</formula>
    </cfRule>
  </conditionalFormatting>
  <conditionalFormatting sqref="C88:Z88">
    <cfRule type="notContainsBlanks" dxfId="29" priority="17">
      <formula>LEN(TRIM(C88))&gt;0</formula>
    </cfRule>
  </conditionalFormatting>
  <conditionalFormatting sqref="AB87:AB90">
    <cfRule type="duplicateValues" dxfId="28" priority="19"/>
  </conditionalFormatting>
  <conditionalFormatting sqref="K50:Z51">
    <cfRule type="expression" dxfId="22" priority="522">
      <formula>K52&gt;K50</formula>
    </cfRule>
  </conditionalFormatting>
  <conditionalFormatting sqref="AA90">
    <cfRule type="notContainsBlanks" dxfId="21" priority="16">
      <formula>LEN(TRIM(AA90))&gt;0</formula>
    </cfRule>
  </conditionalFormatting>
  <conditionalFormatting sqref="K90 M90 O90 Q90 S90 U90 W90 Y90">
    <cfRule type="notContainsBlanks" dxfId="20" priority="15">
      <formula>LEN(TRIM(K90))&gt;0</formula>
    </cfRule>
  </conditionalFormatting>
  <conditionalFormatting sqref="C90:H90">
    <cfRule type="notContainsBlanks" dxfId="19" priority="14">
      <formula>LEN(TRIM(C90))&gt;0</formula>
    </cfRule>
  </conditionalFormatting>
  <conditionalFormatting sqref="L90">
    <cfRule type="notContainsBlanks" dxfId="18" priority="13">
      <formula>LEN(TRIM(L90))&gt;0</formula>
    </cfRule>
  </conditionalFormatting>
  <conditionalFormatting sqref="N90">
    <cfRule type="notContainsBlanks" dxfId="17" priority="12">
      <formula>LEN(TRIM(N90))&gt;0</formula>
    </cfRule>
  </conditionalFormatting>
  <conditionalFormatting sqref="P90">
    <cfRule type="notContainsBlanks" dxfId="16" priority="11">
      <formula>LEN(TRIM(P90))&gt;0</formula>
    </cfRule>
  </conditionalFormatting>
  <conditionalFormatting sqref="R90">
    <cfRule type="notContainsBlanks" dxfId="15" priority="10">
      <formula>LEN(TRIM(R90))&gt;0</formula>
    </cfRule>
  </conditionalFormatting>
  <conditionalFormatting sqref="T90">
    <cfRule type="notContainsBlanks" dxfId="14" priority="9">
      <formula>LEN(TRIM(T90))&gt;0</formula>
    </cfRule>
  </conditionalFormatting>
  <conditionalFormatting sqref="V90">
    <cfRule type="notContainsBlanks" dxfId="13" priority="8">
      <formula>LEN(TRIM(V90))&gt;0</formula>
    </cfRule>
  </conditionalFormatting>
  <conditionalFormatting sqref="X90">
    <cfRule type="notContainsBlanks" dxfId="12" priority="7">
      <formula>LEN(TRIM(X90))&gt;0</formula>
    </cfRule>
  </conditionalFormatting>
  <conditionalFormatting sqref="Z90">
    <cfRule type="notContainsBlanks" dxfId="11" priority="6">
      <formula>LEN(TRIM(Z90))&gt;0</formula>
    </cfRule>
  </conditionalFormatting>
  <conditionalFormatting sqref="I90">
    <cfRule type="notContainsBlanks" dxfId="10" priority="5">
      <formula>LEN(TRIM(I90))&gt;0</formula>
    </cfRule>
  </conditionalFormatting>
  <conditionalFormatting sqref="J90">
    <cfRule type="notContainsBlanks" dxfId="9" priority="4">
      <formula>LEN(TRIM(J90))&gt;0</formula>
    </cfRule>
  </conditionalFormatting>
  <conditionalFormatting sqref="K47:Z47">
    <cfRule type="expression" dxfId="4" priority="3">
      <formula>K48&gt;K47</formula>
    </cfRule>
  </conditionalFormatting>
  <conditionalFormatting sqref="C47:Z47">
    <cfRule type="notContainsBlanks" dxfId="3" priority="1">
      <formula>LEN(TRIM(C47))&gt;0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90 AA10:AA16 AA53:AA57 AA76:AA82 AA72:AA74 AA69:AA70 AA65:AA67 C74:Z74 C78:Z78 AA59:AA63 C83:AA83 AA85:AA86 AA88 AA37:AA51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59:Z63 C10:Z16 C53:Z57 C76:Z77 C72:Z73 C65:Z67 C69:Z70 C79:Z82 C90:Z90 C85:Z86 C88:Z88 C37:Z51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90" max="26" man="1"/>
    <brk id="91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65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63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AA40:AA46 AA48:AA51</xm:sqref>
        </x14:conditionalFormatting>
        <x14:conditionalFormatting xmlns:xm="http://schemas.microsoft.com/office/excel/2006/main">
          <x14:cfRule type="expression" priority="51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58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  <x14:conditionalFormatting xmlns:xm="http://schemas.microsoft.com/office/excel/2006/main">
          <x14:cfRule type="notContainsBlanks" priority="2" id="{FCED09BF-BFD7-470F-90A2-5B2CD3CBC782}">
            <xm:f>LEN(TRIM(pmtct!AA47))&gt;0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088050-6D1C-4374-A6E1-B9B58326C08D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dac3fa0a-9923-49c3-b4ba-df6390fa58ea"/>
    <ds:schemaRef ds:uri="1ed6e237-7a44-4d6d-bfbc-e270d277b5a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2023-08-18T10:11:53Z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