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AlgorithmName="SHA-512" workbookHashValue="0IOMtl9YQAH9G9C5UWYud7i7bCrv/dRN/7jKmcuWCb8WQ1WUyvgNlyOzttABqF7+imcm+mj3ojqfzO7zvrsdkA==" workbookSaltValue="MxoZWSODnAC2lSGBpO9tPA==" workbookSpinCount="100000" lockStructure="1"/>
  <bookViews>
    <workbookView xWindow="-120" yWindow="-120" windowWidth="29040" windowHeight="15840" tabRatio="400" activeTab="1"/>
  </bookViews>
  <sheets>
    <sheet name="pmtct" sheetId="13" r:id="rId1"/>
    <sheet name="ccc" sheetId="14" r:id="rId2"/>
    <sheet name="data" sheetId="9" state="hidden" r:id="rId3"/>
    <sheet name="SiteSetUp" sheetId="5" state="hidden" r:id="rId4"/>
    <sheet name="SurgeSites" sheetId="8" state="hidden" r:id="rId5"/>
  </sheets>
  <definedNames>
    <definedName name="Baringo">SiteSetUp!$B$2:$B$28</definedName>
    <definedName name="County">SiteSetUp!$A$2:$A$6</definedName>
    <definedName name="dd" localSheetId="1">ccc!$F$5</definedName>
    <definedName name="dd" localSheetId="0">pmtct!$F$5</definedName>
    <definedName name="dd">#REF!</definedName>
    <definedName name="Kajiado">SiteSetUp!$C$2:$C$52</definedName>
    <definedName name="Laikipia">SiteSetUp!$D$2:$D$33</definedName>
    <definedName name="mflcode" localSheetId="1">ccc!$C$5</definedName>
    <definedName name="mflcode" localSheetId="0">pmtct!$C$5</definedName>
    <definedName name="mflcode">#REF!</definedName>
    <definedName name="mm" localSheetId="1">ccc!$G$5</definedName>
    <definedName name="mm" localSheetId="0">pmtct!$G$5</definedName>
    <definedName name="mm">#REF!</definedName>
    <definedName name="Nakuru">SiteSetUp!$E$2:$E$143</definedName>
    <definedName name="Narok">SiteSetUp!#REF!</definedName>
    <definedName name="_xlnm.Print_Area" localSheetId="1">ccc!$A$2:$AB$52</definedName>
    <definedName name="_xlnm.Print_Area" localSheetId="0">pmtct!$A$2:$AA$42</definedName>
    <definedName name="Samburu">SiteSetUp!$F$2:$F$24</definedName>
    <definedName name="sdp" localSheetId="1">ccc!$C$6</definedName>
    <definedName name="sdp" localSheetId="0">pmtct!$C$6</definedName>
    <definedName name="sdp">#REF!</definedName>
    <definedName name="site" localSheetId="1">ccc!$B$5</definedName>
    <definedName name="site" localSheetId="0">pmtct!$B$5</definedName>
    <definedName name="site">#REF!</definedName>
    <definedName name="sitecounty" localSheetId="1">ccc!$B$3</definedName>
    <definedName name="sitecounty" localSheetId="0">pmtct!$B$3</definedName>
    <definedName name="sitecounty">#REF!</definedName>
    <definedName name="Turkana">SiteSetUp!#REF!</definedName>
    <definedName name="yyyy" localSheetId="1">ccc!$H$5</definedName>
    <definedName name="yyyy" localSheetId="0">pmtct!$H$5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1" i="14" l="1"/>
  <c r="AA50" i="14"/>
  <c r="AA49" i="14"/>
  <c r="AA51" i="13"/>
  <c r="AA50" i="13"/>
  <c r="AA49" i="13"/>
  <c r="AA12" i="14" l="1"/>
  <c r="AA47" i="13"/>
  <c r="AA12" i="13"/>
  <c r="AA47" i="14"/>
  <c r="AA46" i="13" l="1"/>
  <c r="AA45" i="13"/>
  <c r="AA46" i="14"/>
  <c r="AA45" i="14"/>
  <c r="AA35" i="14" l="1"/>
  <c r="A35" i="14"/>
  <c r="AA34" i="14"/>
  <c r="A40" i="14" l="1"/>
  <c r="A41" i="14" s="1"/>
  <c r="A42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43" i="14" l="1"/>
  <c r="AA43" i="13"/>
  <c r="AA42" i="14" l="1"/>
  <c r="AA41" i="14"/>
  <c r="AA40" i="14"/>
  <c r="AA39" i="14"/>
  <c r="AA37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40" i="13" l="1"/>
  <c r="A41" i="13" s="1"/>
  <c r="A42" i="13" s="1"/>
  <c r="AA42" i="13"/>
  <c r="C5" i="13"/>
  <c r="AA41" i="13"/>
  <c r="AA40" i="13"/>
  <c r="AA39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<sst xmlns="http://schemas.openxmlformats.org/spreadsheetml/2006/main" count="2127" uniqueCount="817">
  <si>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</si>
  <si>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</si>
  <si>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</si>
  <si>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</si>
  <si>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</si>
  <si>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</si>
  <si>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</si>
  <si>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</si>
  <si>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</si>
  <si>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</si>
  <si>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</si>
  <si>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</si>
  <si>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</si>
  <si>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</si>
  <si>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</si>
  <si>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</si>
  <si>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</si>
  <si>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</si>
  <si>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</si>
  <si>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</si>
  <si>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</si>
  <si>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</si>
  <si>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</si>
  <si>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</si>
  <si>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</si>
  <si>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</si>
  <si>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</si>
  <si>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</si>
  <si>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</si>
  <si>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</si>
  <si>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</si>
  <si>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</si>
  <si>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</si>
  <si>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</si>
  <si>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</si>
  <si>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</si>
  <si>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</si>
  <si>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</si>
  <si>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</si>
  <si>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</si>
  <si>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</si>
  <si>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</si>
  <si>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</si>
  <si>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</si>
  <si>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</si>
  <si>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</si>
  <si>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</si>
  <si>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</si>
  <si>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</si>
  <si>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</si>
  <si>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</si>
  <si>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</si>
  <si>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</si>
  <si>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</si>
  <si>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</si>
  <si>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</si>
  <si>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</si>
  <si>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</si>
  <si>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</si>
  <si>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</si>
  <si>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</si>
  <si>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</si>
  <si>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</si>
  <si>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</si>
  <si>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</si>
  <si>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</si>
  <si>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</si>
  <si>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</si>
  <si>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</si>
  <si>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</si>
  <si>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</si>
  <si>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</si>
  <si>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</si>
  <si>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</si>
  <si>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</si>
  <si>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</si>
  <si>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</si>
  <si>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</si>
  <si>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</si>
  <si>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</si>
  <si>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</si>
  <si>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</si>
  <si>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</si>
  <si>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</si>
  <si>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</si>
  <si>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</si>
  <si>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</si>
  <si>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</si>
  <si>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</si>
  <si>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</si>
  <si>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</si>
  <si>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</si>
  <si>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</si>
  <si>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</si>
  <si>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</si>
  <si>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</si>
  <si>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</si>
  <si>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</si>
  <si>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</si>
  <si>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</si>
  <si>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</si>
  <si>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</si>
  <si>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</si>
  <si>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</si>
  <si>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</si>
  <si>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</si>
  <si>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</si>
  <si>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</si>
  <si>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</si>
  <si>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</si>
  <si>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</si>
  <si>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</si>
  <si>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</si>
  <si>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</si>
  <si>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</si>
  <si>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</si>
  <si>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</si>
  <si>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</si>
  <si>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</si>
  <si>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</si>
  <si>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</si>
  <si>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</si>
  <si>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</si>
  <si>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</si>
  <si>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</si>
  <si>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</si>
  <si>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</si>
  <si>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</si>
  <si>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</si>
  <si>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</si>
  <si>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</si>
  <si>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</si>
  <si>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</si>
  <si>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</si>
  <si>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</si>
  <si>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</si>
  <si>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</si>
  <si>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</si>
  <si>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</si>
  <si>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</si>
  <si>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</si>
  <si>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</si>
  <si>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</si>
  <si>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</si>
  <si>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</si>
  <si>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</si>
  <si>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</si>
  <si>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</si>
  <si>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</si>
  <si>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</si>
  <si>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</si>
  <si>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</si>
  <si>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</si>
  <si>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</si>
  <si>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</si>
  <si>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</si>
  <si>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</si>
  <si>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Kajiado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</si>
  <si>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</si>
  <si>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</si>
  <si>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</si>
  <si>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</si>
  <si>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</si>
  <si>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</si>
  <si>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</si>
  <si>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</si>
  <si>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</si>
  <si>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</si>
  <si>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</si>
  <si>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</si>
  <si>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</si>
  <si>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</si>
  <si>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</si>
  <si>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</si>
  <si>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</si>
  <si>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</si>
  <si>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</si>
  <si>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</si>
  <si>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</si>
  <si>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</si>
  <si>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</si>
  <si>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</si>
  <si>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</si>
  <si>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</si>
  <si>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</si>
  <si>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</si>
  <si>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</si>
  <si>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</si>
  <si>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</si>
  <si>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</si>
  <si>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</si>
  <si>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</si>
  <si>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</si>
  <si>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</si>
  <si>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</si>
  <si>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</si>
  <si>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</si>
  <si>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</si>
  <si>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</si>
  <si>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</si>
  <si>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</si>
  <si>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</si>
  <si>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</si>
  <si>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</si>
  <si>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</si>
  <si>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</si>
  <si>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</si>
  <si>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</si>
  <si>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</si>
  <si>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</si>
  <si>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</si>
  <si>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</si>
  <si>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</si>
  <si>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</si>
  <si>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</si>
  <si>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</si>
  <si>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</si>
  <si>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</si>
  <si>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</si>
  <si>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</si>
  <si>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</si>
  <si>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</si>
  <si>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</si>
  <si>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</si>
  <si>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</si>
  <si>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</si>
  <si>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</si>
  <si>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</si>
  <si>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</si>
  <si>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</si>
  <si>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</si>
  <si>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</si>
  <si>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</si>
  <si>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</si>
  <si>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</si>
  <si>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</si>
  <si>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</si>
  <si>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</si>
  <si>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</si>
  <si>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</si>
  <si>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</si>
  <si>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</si>
  <si>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</si>
  <si>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</si>
  <si>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</si>
  <si>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</si>
  <si>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</si>
  <si>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</si>
  <si>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</si>
  <si>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</si>
  <si>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</si>
  <si>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</si>
  <si>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</si>
  <si>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</si>
  <si>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</si>
  <si>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</si>
  <si>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</si>
  <si>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</si>
  <si>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</si>
  <si>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</si>
  <si>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</si>
  <si>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</si>
  <si>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</si>
  <si>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</si>
  <si>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</si>
  <si>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</si>
  <si>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</si>
  <si>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</si>
  <si>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</si>
  <si>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</si>
  <si>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</si>
  <si>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</si>
  <si>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</si>
  <si>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</si>
  <si>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</si>
  <si>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</si>
  <si>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</si>
  <si>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</si>
  <si>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</si>
  <si>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</si>
  <si>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</si>
  <si>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</si>
  <si>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</si>
  <si>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</si>
  <si>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</si>
  <si>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</si>
  <si>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</si>
  <si>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</si>
  <si>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</si>
  <si>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</si>
  <si>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</si>
  <si>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</si>
  <si>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</si>
  <si>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</si>
  <si>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</si>
  <si>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</si>
  <si>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</si>
  <si>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</si>
  <si>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</si>
  <si>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</si>
  <si>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</si>
  <si>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</si>
  <si>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</si>
  <si>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</si>
  <si>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</si>
  <si>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</si>
  <si>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</si>
  <si>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</si>
  <si>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</si>
  <si>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</si>
  <si>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</si>
  <si>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</si>
  <si>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</si>
  <si>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</si>
  <si>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</si>
  <si>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</si>
  <si>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</si>
  <si>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</si>
  <si>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</si>
  <si>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</si>
  <si>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</si>
  <si>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</si>
  <si>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</si>
  <si>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</si>
  <si>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</si>
  <si>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</si>
  <si>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</si>
  <si>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</si>
  <si>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</si>
  <si>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</si>
  <si>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</si>
  <si>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</si>
  <si>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</si>
  <si>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</si>
  <si>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</si>
  <si>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</si>
  <si>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</si>
  <si>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</si>
  <si>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</si>
  <si>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</si>
  <si>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</si>
  <si>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</si>
  <si>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</si>
  <si>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</si>
  <si>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</si>
  <si>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</si>
  <si>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</si>
  <si>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</si>
  <si>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</si>
  <si>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</si>
  <si>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</si>
  <si>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</si>
  <si>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</si>
  <si>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</si>
  <si>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</si>
  <si>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</si>
  <si>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</si>
  <si>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</si>
  <si>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</si>
  <si>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</si>
  <si>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</si>
  <si>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</si>
  <si>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</si>
  <si>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</si>
  <si>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</si>
  <si>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</si>
  <si>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</si>
  <si>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</si>
  <si>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</si>
  <si>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</si>
  <si>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</si>
  <si>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</si>
  <si>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</si>
  <si>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</si>
  <si>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</si>
  <si>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</si>
  <si>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</si>
  <si>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</si>
  <si>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</si>
  <si>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</si>
  <si>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</si>
  <si>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</si>
  <si>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</si>
  <si>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</si>
  <si>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</si>
  <si>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</si>
  <si>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</si>
  <si>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</si>
  <si>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</si>
  <si>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</si>
  <si>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</si>
  <si>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</si>
  <si>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</si>
  <si>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</si>
  <si>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</si>
  <si>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</si>
  <si>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</si>
  <si>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</si>
  <si>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</si>
  <si>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</si>
  <si>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</si>
  <si>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</si>
  <si>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</si>
  <si>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</si>
  <si>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</si>
  <si>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</si>
  <si>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</si>
  <si>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</si>
  <si>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</si>
  <si>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</si>
  <si>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</si>
  <si>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</si>
  <si>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</si>
  <si>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</si>
  <si>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</si>
  <si>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</si>
  <si>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</si>
  <si>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</si>
  <si>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</si>
  <si>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</si>
  <si>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</si>
  <si>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</si>
  <si>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</si>
  <si>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</si>
  <si>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</si>
  <si>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</si>
  <si>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</si>
  <si>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</si>
  <si>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</si>
  <si>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</si>
  <si>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</si>
  <si>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</si>
  <si>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</si>
  <si>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</si>
  <si>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</si>
  <si>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</si>
  <si>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</si>
  <si>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</si>
  <si>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</si>
  <si>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</si>
  <si>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</si>
  <si>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</si>
  <si>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</si>
  <si>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</si>
  <si>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</si>
  <si>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</si>
  <si>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</si>
  <si>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</si>
  <si>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</si>
  <si>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</si>
  <si>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</si>
  <si>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</si>
  <si>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</si>
  <si>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</si>
  <si>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</si>
  <si>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</si>
  <si>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</si>
  <si>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</si>
  <si>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</si>
  <si>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</si>
  <si>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</si>
  <si>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</si>
  <si>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</si>
  <si>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</si>
  <si>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</si>
  <si>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</si>
  <si>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</si>
  <si>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</si>
  <si>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</si>
  <si>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</si>
  <si>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</si>
  <si>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</si>
  <si>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</si>
  <si>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</si>
  <si>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</si>
  <si>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</si>
  <si>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</si>
  <si>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</si>
  <si>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</si>
  <si>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</si>
  <si>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</si>
  <si>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</si>
  <si>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</si>
  <si>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</si>
  <si>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</si>
  <si>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</si>
  <si>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</si>
  <si>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</si>
  <si>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</si>
  <si>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</si>
  <si>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</si>
  <si>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</si>
  <si>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</si>
  <si>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</si>
  <si>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</si>
  <si>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</si>
  <si>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</si>
  <si>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</si>
  <si>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</si>
  <si>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</si>
  <si>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</si>
  <si>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</si>
  <si>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</si>
  <si>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</si>
  <si>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</si>
  <si>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</si>
  <si>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</si>
  <si>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</si>
  <si>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</si>
  <si>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</si>
  <si>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</si>
  <si>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</si>
  <si>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</si>
  <si>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</si>
  <si>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</si>
  <si>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</si>
  <si>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</si>
  <si>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</si>
  <si>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</si>
  <si>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</si>
  <si>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</si>
  <si>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</si>
  <si>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</si>
  <si>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</si>
  <si>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</si>
  <si>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</si>
  <si>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</si>
  <si>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</si>
  <si>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</si>
  <si>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</si>
  <si>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</si>
  <si>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</si>
  <si>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</si>
  <si>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</si>
  <si>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</si>
  <si>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</si>
  <si>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</si>
  <si>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</si>
  <si>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</si>
  <si>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</si>
  <si>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</si>
  <si>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</si>
  <si>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</si>
  <si>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</si>
  <si>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</si>
  <si>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</si>
  <si>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</si>
  <si>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</si>
  <si>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</si>
  <si>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</si>
  <si>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</si>
  <si>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</si>
  <si>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</si>
  <si>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</si>
  <si>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</si>
  <si>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</si>
  <si>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</si>
  <si>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</si>
  <si>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</si>
  <si>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</si>
  <si>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</si>
  <si>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</si>
  <si>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</si>
  <si>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</si>
  <si>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</si>
  <si>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</si>
  <si>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</si>
  <si>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</si>
  <si>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</si>
  <si>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</si>
  <si>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</si>
  <si>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</si>
  <si>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</si>
  <si>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</si>
  <si>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</si>
  <si>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</si>
  <si>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</si>
  <si>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</si>
  <si>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</si>
  <si>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</si>
  <si>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</si>
  <si>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</si>
  <si>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</si>
  <si>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</si>
  <si>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</si>
  <si>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</si>
  <si>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</si>
  <si>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</si>
  <si>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</si>
  <si>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</si>
  <si>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</si>
  <si>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</si>
  <si>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</si>
  <si>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</si>
  <si>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</si>
  <si>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</si>
  <si>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</si>
  <si>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</si>
  <si>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</si>
  <si>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</si>
  <si>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</si>
  <si>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</si>
  <si>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</si>
  <si>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</si>
  <si>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</si>
  <si>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</si>
  <si>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</si>
  <si>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</si>
  <si>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</si>
  <si>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</si>
  <si>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</si>
  <si>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</si>
  <si>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</si>
  <si>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</si>
  <si>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</si>
  <si>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</si>
  <si>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</si>
  <si>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</si>
  <si>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</si>
  <si>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</si>
  <si>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</si>
  <si>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</si>
  <si>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</si>
  <si>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</si>
  <si>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</si>
  <si>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</si>
  <si>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</si>
  <si>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</si>
  <si>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</si>
  <si>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</si>
  <si>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</si>
  <si>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</si>
  <si>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</si>
  <si>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</si>
  <si>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</si>
  <si>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</si>
  <si>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</si>
  <si>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</si>
  <si>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</si>
  <si>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</si>
  <si>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</si>
  <si>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</si>
  <si>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</si>
  <si>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</si>
  <si>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</si>
  <si>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</si>
  <si>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</si>
  <si>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</si>
  <si>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</si>
  <si>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</si>
  <si>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</si>
  <si>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</si>
  <si>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</si>
  <si>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</si>
  <si>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</si>
  <si>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</si>
  <si>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</si>
  <si>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</si>
  <si>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</si>
  <si>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</si>
  <si>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</si>
  <si>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</si>
  <si>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</si>
  <si>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</si>
  <si>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</si>
  <si>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</si>
  <si>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</si>
  <si>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</si>
  <si>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</si>
  <si>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</si>
  <si>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</si>
  <si>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</si>
  <si>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</si>
  <si>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</si>
  <si>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</si>
  <si>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</si>
  <si>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</si>
  <si>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</si>
  <si>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</si>
  <si>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</si>
  <si>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</si>
  <si>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</si>
  <si>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</si>
  <si>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</si>
  <si>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</si>
  <si>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</si>
  <si>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</si>
  <si>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</si>
  <si>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</si>
  <si>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</si>
  <si>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</si>
  <si>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</si>
  <si>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</si>
  <si>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</si>
  <si>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</si>
  <si>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</si>
  <si>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</si>
  <si>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</si>
  <si>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</si>
  <si>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</si>
  <si>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</si>
  <si>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</si>
  <si>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</si>
  <si>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</si>
  <si>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</si>
  <si>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</si>
  <si>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</si>
  <si>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</si>
  <si>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</si>
  <si>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</si>
  <si>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</si>
  <si>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</si>
  <si>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</si>
  <si>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</si>
  <si>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</si>
  <si>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</si>
  <si>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</si>
  <si>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</si>
  <si>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</si>
  <si>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</si>
  <si>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</si>
  <si>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</si>
  <si>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</si>
  <si>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</si>
  <si>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</si>
  <si>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</si>
  <si>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</si>
  <si>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</si>
  <si>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</si>
  <si>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</si>
  <si>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</si>
  <si>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</si>
  <si>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</si>
  <si>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</si>
  <si>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</si>
  <si>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</si>
  <si>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</si>
  <si>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</si>
  <si>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</si>
  <si>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</si>
  <si>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</si>
  <si>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</si>
  <si>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</si>
  <si>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</si>
  <si>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</si>
  <si>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</si>
  <si>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</si>
  <si>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</si>
  <si>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</si>
  <si>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</si>
  <si>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</si>
  <si>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</si>
  <si>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</si>
  <si>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</si>
  <si>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</si>
  <si>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</si>
  <si>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</si>
  <si>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</si>
  <si>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</si>
  <si>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</si>
  <si>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</si>
  <si>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</si>
  <si>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</si>
  <si>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</si>
  <si>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</si>
  <si>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</si>
  <si>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</si>
  <si>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</si>
  <si>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</si>
  <si>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</si>
  <si>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No. of Clients newly started on Prep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</si>
  <si>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</si>
  <si>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</si>
  <si>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</si>
  <si>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</si>
  <si>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</si>
  <si>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</si>
  <si>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</si>
  <si>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</si>
  <si>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</si>
  <si>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</si>
  <si>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</si>
  <si>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</si>
  <si>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</si>
  <si>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</si>
  <si>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</si>
  <si>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</si>
  <si>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</si>
  <si>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</si>
  <si>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</si>
  <si>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</si>
  <si>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</si>
  <si>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</si>
  <si>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</si>
  <si>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</si>
  <si>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</si>
  <si>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</si>
  <si>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</si>
  <si>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</si>
  <si>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</si>
  <si>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</si>
  <si>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</si>
  <si>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</si>
  <si>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</si>
  <si>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</si>
  <si>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</si>
  <si>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</si>
  <si>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</si>
  <si>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</si>
  <si>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</si>
  <si>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</si>
  <si>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ADF V 5.0.2</t>
  </si>
  <si>
    <t>FAMILY HEALTH</t>
  </si>
  <si>
    <t>1st ANC Visits</t>
  </si>
  <si>
    <t>4th ANC Visits</t>
  </si>
  <si>
    <t>No. of Skilled Birth Delivery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</si>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</sst>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49" fontId="5" fillId="2" borderId="31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49" fontId="5" fillId="2" borderId="3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36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29509</xdr:colOff>
      <xdr:row>1</xdr:row>
      <xdr:rowOff>12642</xdr:rowOff>
    </xdr:from>
    <xdr:to>
      <xdr:col>14</xdr:col>
      <xdr:colOff>115467</xdr:colOff>
      <xdr:row>2</xdr:row>
      <xdr:rowOff>134115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BFC297-858E-4DB0-9A16-C2258953F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6059" y="174567"/>
          <a:ext cx="1629008" cy="283398"/>
        </a:xfrm>
        <a:prstGeom prst="rect">
          <a:avLst/>
        </a:prstGeom>
      </xdr:spPr>
    </xdr:pic>
    <xdr:clientData/>
  </xdr:twoCellAnchor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24450675" y="145446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57151</xdr:colOff>
      <xdr:row>1</xdr:row>
      <xdr:rowOff>22167</xdr:rowOff>
    </xdr:from>
    <xdr:to>
      <xdr:col>14</xdr:col>
      <xdr:colOff>152401</xdr:colOff>
      <xdr:row>3</xdr:row>
      <xdr:rowOff>2305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1A4043-EF07-4AF5-95C5-30633E2B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3701" y="184092"/>
          <a:ext cx="1638300" cy="2992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t_data" displayName="t_data" ref="A1:J139" totalsRowShown="0" headerRowDxfId="1335" dataDxfId="1334" tableBorderDxfId="1333">
  <autoFilter ref="A1:J139"/>
  <tableColumns count="10">
    <tableColumn id="1" name="COUNTY" dataDxfId="1332">
      <calculatedColumnFormula>sitecounty</calculatedColumnFormula>
    </tableColumn>
    <tableColumn id="2" name="FACILITY" dataDxfId="1331">
      <calculatedColumnFormula>site</calculatedColumnFormula>
    </tableColumn>
    <tableColumn id="3" name="MFLCODE" dataDxfId="1330">
      <calculatedColumnFormula>mflcode</calculatedColumnFormula>
    </tableColumn>
    <tableColumn id="4" name="DATE" dataDxfId="1329">
      <calculatedColumnFormula>yyyy&amp;"-"&amp;mm&amp;"-"&amp;dd</calculatedColumnFormula>
    </tableColumn>
    <tableColumn id="5" name="SDP" dataDxfId="1328">
      <calculatedColumnFormula>sdp</calculatedColumnFormula>
    </tableColumn>
    <tableColumn id="6" name="TREATMENT" dataDxfId="1327"/>
    <tableColumn id="7" name="INDICATOR" dataDxfId="1326"/>
    <tableColumn id="8" name="GENDER" dataDxfId="1325"/>
    <tableColumn id="9" name="AGE_GROUP" dataDxfId="1324"/>
    <tableColumn id="10" name="TOTAL" dataDxfId="13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1322" dataDxfId="1321" tableBorderDxfId="1320">
  <autoFilter ref="A1:D328"/>
  <tableColumns count="4">
    <tableColumn id="1" name="County " dataDxfId="1319"/>
    <tableColumn id="2" name="Facility_ID" dataDxfId="1318"/>
    <tableColumn id="3" name="Facility" dataDxfId="1317"/>
    <tableColumn id="4" name="MflCode" dataDxfId="13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53"/>
  <sheetViews>
    <sheetView showGridLines="0" zoomScale="98" zoomScaleNormal="98" zoomScaleSheetLayoutView="71" zoomScalePageLayoutView="80" workbookViewId="0">
      <pane xSplit="2" ySplit="9" topLeftCell="C19" activePane="bottomRight" state="frozen"/>
      <selection activeCell="Y45" sqref="Y45"/>
      <selection pane="topRight" activeCell="Y45" sqref="Y45"/>
      <selection pane="bottomLeft" activeCell="Y45" sqref="Y45"/>
      <selection pane="bottomRight" activeCell="G47" sqref="G47"/>
    </sheetView>
  </sheetViews>
  <sheetFormatPr defaultColWidth="6.5703125" defaultRowHeight="12"/>
  <cols>
    <col min="1" max="1" width="3.140625" style="62" bestFit="1" customWidth="1"/>
    <col min="2" max="2" width="74" style="64" bestFit="1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5.28515625" style="26" bestFit="1" customWidth="1"/>
    <col min="28" max="28" width="10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771</v>
      </c>
      <c r="AF1" s="75" t="s">
        <v>772</v>
      </c>
      <c r="AG1" s="75" t="s">
        <v>773</v>
      </c>
      <c r="AH1" s="75" t="s">
        <v>774</v>
      </c>
      <c r="AI1" s="75" t="s">
        <v>775</v>
      </c>
      <c r="AJ1" s="75" t="s">
        <v>776</v>
      </c>
      <c r="AK1" s="75" t="s">
        <v>777</v>
      </c>
      <c r="AL1" s="75" t="s">
        <v>778</v>
      </c>
      <c r="AM1" s="75" t="s">
        <v>779</v>
      </c>
      <c r="AN1" s="75" t="s">
        <v>780</v>
      </c>
      <c r="AO1" s="75" t="s">
        <v>781</v>
      </c>
      <c r="AP1" s="75" t="s">
        <v>782</v>
      </c>
      <c r="AQ1" s="75" t="s">
        <v>783</v>
      </c>
      <c r="AR1" s="75" t="s">
        <v>784</v>
      </c>
      <c r="AS1" s="75" t="s">
        <v>785</v>
      </c>
      <c r="AT1" s="75" t="s">
        <v>786</v>
      </c>
      <c r="AU1" s="75" t="s">
        <v>787</v>
      </c>
      <c r="AV1" s="75" t="s">
        <v>788</v>
      </c>
      <c r="AW1" s="75" t="s">
        <v>789</v>
      </c>
      <c r="AX1" s="75" t="s">
        <v>790</v>
      </c>
      <c r="AY1" s="75" t="s">
        <v>791</v>
      </c>
      <c r="AZ1" s="75" t="s">
        <v>792</v>
      </c>
      <c r="BA1" s="75" t="s">
        <v>793</v>
      </c>
      <c r="BB1" s="75" t="s">
        <v>794</v>
      </c>
      <c r="BC1" s="75" t="s">
        <v>795</v>
      </c>
      <c r="BD1" s="75" t="s">
        <v>796</v>
      </c>
      <c r="BE1" s="75" t="s">
        <v>797</v>
      </c>
      <c r="BF1" s="75" t="s">
        <v>798</v>
      </c>
      <c r="BG1" s="75" t="s">
        <v>799</v>
      </c>
      <c r="BH1" s="75" t="s">
        <v>800</v>
      </c>
      <c r="BI1" s="75" t="s">
        <v>801</v>
      </c>
    </row>
    <row r="2" spans="1:80" ht="12.75" thickBot="1">
      <c r="A2" s="96" t="s">
        <v>811</v>
      </c>
      <c r="B2" s="67" t="s">
        <v>190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771</v>
      </c>
      <c r="AF2" s="76" t="s">
        <v>772</v>
      </c>
      <c r="AG2" s="76" t="s">
        <v>773</v>
      </c>
      <c r="AH2" s="76" t="s">
        <v>774</v>
      </c>
      <c r="AI2" s="76" t="s">
        <v>775</v>
      </c>
      <c r="AJ2" s="76" t="s">
        <v>776</v>
      </c>
      <c r="AK2" s="76" t="s">
        <v>777</v>
      </c>
      <c r="AL2" s="76" t="s">
        <v>778</v>
      </c>
      <c r="AM2" s="76" t="s">
        <v>779</v>
      </c>
      <c r="AN2" s="76" t="s">
        <v>780</v>
      </c>
      <c r="AO2" s="76" t="s">
        <v>781</v>
      </c>
      <c r="AP2" s="76" t="s">
        <v>782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97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97"/>
      <c r="B4" s="68" t="s">
        <v>191</v>
      </c>
      <c r="C4" s="99" t="s">
        <v>31</v>
      </c>
      <c r="D4" s="100"/>
      <c r="E4" s="100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01" t="s">
        <v>30</v>
      </c>
      <c r="Y4" s="101"/>
      <c r="Z4" s="102"/>
      <c r="AA4" s="39"/>
    </row>
    <row r="5" spans="1:80" ht="12.75" thickBot="1">
      <c r="A5" s="98"/>
      <c r="B5" s="40"/>
      <c r="C5" s="103" t="str">
        <f>IF(ISERROR((RIGHT(B5,LEN(B5)- FIND("_",B5)))),"",(RIGHT(B5,LEN(B5)- FIND("_",B5))))</f>
        <v/>
      </c>
      <c r="D5" s="104"/>
      <c r="E5" s="105"/>
      <c r="F5" s="106" t="s">
        <v>808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8"/>
      <c r="X5" s="41" t="s">
        <v>4</v>
      </c>
      <c r="Y5" s="41" t="s">
        <v>5</v>
      </c>
      <c r="Z5" s="42">
        <v>2020</v>
      </c>
      <c r="AA5" s="43"/>
    </row>
    <row r="6" spans="1:80" ht="12.75" thickBot="1">
      <c r="A6" s="44"/>
      <c r="B6" s="45" t="s">
        <v>162</v>
      </c>
      <c r="C6" s="114" t="s">
        <v>189</v>
      </c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80" s="48" customFormat="1">
      <c r="A7" s="91" t="s">
        <v>9</v>
      </c>
      <c r="B7" s="92"/>
      <c r="C7" s="95" t="s">
        <v>194</v>
      </c>
      <c r="D7" s="95"/>
      <c r="E7" s="86" t="s">
        <v>195</v>
      </c>
      <c r="F7" s="87"/>
      <c r="G7" s="86" t="s">
        <v>196</v>
      </c>
      <c r="H7" s="87"/>
      <c r="I7" s="86" t="s">
        <v>197</v>
      </c>
      <c r="J7" s="87"/>
      <c r="K7" s="86" t="s">
        <v>198</v>
      </c>
      <c r="L7" s="87"/>
      <c r="M7" s="86" t="s">
        <v>199</v>
      </c>
      <c r="N7" s="120"/>
      <c r="O7" s="86" t="s">
        <v>200</v>
      </c>
      <c r="P7" s="87"/>
      <c r="Q7" s="86" t="s">
        <v>201</v>
      </c>
      <c r="R7" s="120"/>
      <c r="S7" s="95" t="s">
        <v>202</v>
      </c>
      <c r="T7" s="95"/>
      <c r="U7" s="86" t="s">
        <v>203</v>
      </c>
      <c r="V7" s="87"/>
      <c r="W7" s="95" t="s">
        <v>204</v>
      </c>
      <c r="X7" s="95"/>
      <c r="Y7" s="95" t="s">
        <v>205</v>
      </c>
      <c r="Z7" s="86"/>
      <c r="AA7" s="112" t="s">
        <v>217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93"/>
      <c r="B8" s="94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13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15" t="s">
        <v>20</v>
      </c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90"/>
      <c r="AB9" s="53" t="s">
        <v>208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769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211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216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thickBot="1">
      <c r="A17" s="54"/>
      <c r="B17" s="88" t="s">
        <v>177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90"/>
      <c r="AB17" s="58" t="s">
        <v>18</v>
      </c>
      <c r="AC17" s="27"/>
    </row>
    <row r="18" spans="1:29" s="59" customFormat="1">
      <c r="A18" s="54">
        <v>8</v>
      </c>
      <c r="B18" s="78" t="s">
        <v>193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54">
        <f t="shared" ref="A19:A20" si="2">IF(ISERROR((A18+1)),"",(A18+1))</f>
        <v>9</v>
      </c>
      <c r="B19" s="65" t="s">
        <v>764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thickBot="1">
      <c r="A20" s="54">
        <f t="shared" si="2"/>
        <v>10</v>
      </c>
      <c r="B20" s="65" t="s">
        <v>212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thickBot="1">
      <c r="A21" s="54"/>
      <c r="B21" s="88" t="s">
        <v>14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90"/>
      <c r="AB21" s="60" t="s">
        <v>17</v>
      </c>
    </row>
    <row r="22" spans="1:29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54">
        <f>IF(ISERROR((A22+1)),"",(A22+1))</f>
        <v>12</v>
      </c>
      <c r="B23" s="65" t="s">
        <v>209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54">
        <f t="shared" si="3"/>
        <v>14</v>
      </c>
      <c r="B25" s="65" t="s">
        <v>210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54">
        <f t="shared" si="3"/>
        <v>15</v>
      </c>
      <c r="B26" s="65" t="s">
        <v>206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54">
        <f t="shared" si="3"/>
        <v>16</v>
      </c>
      <c r="B27" s="65" t="s">
        <v>207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54">
        <f t="shared" si="3"/>
        <v>17</v>
      </c>
      <c r="B28" s="65" t="s">
        <v>214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54">
        <f t="shared" si="3"/>
        <v>18</v>
      </c>
      <c r="B29" s="65" t="s">
        <v>215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54">
        <f t="shared" si="3"/>
        <v>19</v>
      </c>
      <c r="B30" s="65" t="s">
        <v>213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54">
        <f t="shared" si="3"/>
        <v>20</v>
      </c>
      <c r="B31" s="65" t="s">
        <v>765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>
      <c r="A33" s="54"/>
      <c r="B33" s="88" t="s">
        <v>16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90"/>
      <c r="AB33" s="60" t="s">
        <v>15</v>
      </c>
    </row>
    <row r="34" spans="1:28">
      <c r="A34" s="54">
        <v>22</v>
      </c>
      <c r="B34" s="78" t="s">
        <v>766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thickBot="1">
      <c r="A35" s="54">
        <f t="shared" ref="A35" si="4">IF(ISERROR((A34+1)),"",(A34+1))</f>
        <v>23</v>
      </c>
      <c r="B35" s="81" t="s">
        <v>806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thickBot="1">
      <c r="A36" s="54"/>
      <c r="B36" s="88" t="s">
        <v>758</v>
      </c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90"/>
      <c r="AB36" s="56" t="s">
        <v>759</v>
      </c>
    </row>
    <row r="37" spans="1:28" ht="13.5" customHeight="1" thickBot="1">
      <c r="A37" s="54">
        <v>24</v>
      </c>
      <c r="B37" s="78" t="s">
        <v>770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5.75" thickBot="1">
      <c r="A38" s="54"/>
      <c r="B38" s="88" t="s">
        <v>762</v>
      </c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90"/>
      <c r="AB38" s="56" t="s">
        <v>0</v>
      </c>
    </row>
    <row r="39" spans="1:28">
      <c r="A39" s="54">
        <v>25</v>
      </c>
      <c r="B39" s="78" t="s">
        <v>760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55" t="str">
        <f t="shared" ref="AA39:AA42" si="6">IF(SUMPRODUCT(--(C39:Z39&lt;&gt;""))=0,"",SUM(C39:Z39))</f>
        <v/>
      </c>
      <c r="AB39" s="57">
        <v>41</v>
      </c>
    </row>
    <row r="40" spans="1:28">
      <c r="A40" s="54">
        <f t="shared" ref="A40:A42" si="7">IF(ISERROR((A39+1)),"",(A39+1))</f>
        <v>26</v>
      </c>
      <c r="B40" s="65" t="s">
        <v>763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6"/>
        <v/>
      </c>
      <c r="AB40" s="57">
        <v>42</v>
      </c>
    </row>
    <row r="41" spans="1:28">
      <c r="A41" s="54">
        <f t="shared" si="7"/>
        <v>27</v>
      </c>
      <c r="B41" s="65" t="s">
        <v>761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6"/>
        <v/>
      </c>
      <c r="AB41" s="57">
        <v>43</v>
      </c>
    </row>
    <row r="42" spans="1:28">
      <c r="A42" s="54">
        <f t="shared" si="7"/>
        <v>28</v>
      </c>
      <c r="B42" s="65" t="s">
        <v>768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6"/>
        <v/>
      </c>
      <c r="AB42" s="57">
        <v>44</v>
      </c>
    </row>
    <row r="43" spans="1:28" ht="12.75" thickBot="1">
      <c r="A43" s="54">
        <v>29</v>
      </c>
      <c r="B43" s="65" t="s">
        <v>767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ref="AA43" si="8">IF(SUMPRODUCT(--(C43:Z43&lt;&gt;""))=0,"",SUM(C43:Z43))</f>
        <v/>
      </c>
      <c r="AB43" s="57">
        <v>45</v>
      </c>
    </row>
    <row r="44" spans="1:28" ht="15.75" thickBot="1">
      <c r="A44" s="54"/>
      <c r="B44" s="88" t="s">
        <v>802</v>
      </c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90"/>
      <c r="AB44" s="56" t="s">
        <v>803</v>
      </c>
    </row>
    <row r="45" spans="1:28">
      <c r="A45" s="54">
        <v>30</v>
      </c>
      <c r="B45" s="78" t="s">
        <v>804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9">IF(SUMPRODUCT(--(C45:Z45&lt;&gt;""))=0,"",SUM(C45:Z45))</f>
        <v/>
      </c>
      <c r="AB45" s="57">
        <v>47</v>
      </c>
    </row>
    <row r="46" spans="1:28">
      <c r="A46" s="54">
        <v>31</v>
      </c>
      <c r="B46" s="65" t="s">
        <v>805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9"/>
        <v/>
      </c>
      <c r="AB46" s="57">
        <v>48</v>
      </c>
    </row>
    <row r="47" spans="1:28" ht="12.75" thickBot="1">
      <c r="A47" s="54">
        <v>32</v>
      </c>
      <c r="B47" s="65" t="s">
        <v>809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9"/>
        <v/>
      </c>
      <c r="AB47" s="57">
        <v>49</v>
      </c>
    </row>
    <row r="48" spans="1:28" ht="15.75" thickBot="1">
      <c r="A48" s="54"/>
      <c r="B48" s="88" t="s">
        <v>812</v>
      </c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90"/>
      <c r="AB48" s="56" t="s">
        <v>816</v>
      </c>
    </row>
    <row r="49" spans="1:80">
      <c r="A49" s="54">
        <v>33</v>
      </c>
      <c r="B49" s="78" t="s">
        <v>813</v>
      </c>
      <c r="C49" s="79"/>
      <c r="D49" s="79"/>
      <c r="E49" s="79"/>
      <c r="F49" s="79"/>
      <c r="G49" s="79"/>
      <c r="H49" s="79"/>
      <c r="I49" s="79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1" si="10">IF(SUMPRODUCT(--(C49:Z49&lt;&gt;""))=0,"",SUM(C49:Z49))</f>
        <v/>
      </c>
      <c r="AB49" s="57">
        <v>50</v>
      </c>
    </row>
    <row r="50" spans="1:80">
      <c r="A50" s="54">
        <v>34</v>
      </c>
      <c r="B50" s="65" t="s">
        <v>814</v>
      </c>
      <c r="C50" s="71"/>
      <c r="D50" s="71"/>
      <c r="E50" s="71"/>
      <c r="F50" s="71"/>
      <c r="G50" s="71"/>
      <c r="H50" s="71"/>
      <c r="I50" s="71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0"/>
        <v/>
      </c>
      <c r="AB50" s="57">
        <v>51</v>
      </c>
    </row>
    <row r="51" spans="1:80">
      <c r="A51" s="54">
        <v>35</v>
      </c>
      <c r="B51" s="65" t="s">
        <v>815</v>
      </c>
      <c r="C51" s="71"/>
      <c r="D51" s="71"/>
      <c r="E51" s="71"/>
      <c r="F51" s="71"/>
      <c r="G51" s="71"/>
      <c r="H51" s="71"/>
      <c r="I51" s="71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0"/>
        <v/>
      </c>
      <c r="AB51" s="57">
        <v>52</v>
      </c>
    </row>
    <row r="52" spans="1:80" ht="12.75" thickBot="1">
      <c r="A52" s="54"/>
      <c r="B52" s="66" t="s">
        <v>160</v>
      </c>
      <c r="C52" s="117" t="s">
        <v>161</v>
      </c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9"/>
      <c r="AB52" s="56"/>
    </row>
    <row r="53" spans="1:80" ht="12.75" thickBot="1">
      <c r="B53" s="63"/>
      <c r="C53" s="109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1"/>
      <c r="AB53" s="60"/>
      <c r="CB53" s="69"/>
    </row>
  </sheetData>
  <sheetProtection selectLockedCells="1"/>
  <mergeCells count="30">
    <mergeCell ref="B48:AA48"/>
    <mergeCell ref="C53:AA53"/>
    <mergeCell ref="AA7:AA8"/>
    <mergeCell ref="C6:AA6"/>
    <mergeCell ref="Y7:Z7"/>
    <mergeCell ref="B9:AA9"/>
    <mergeCell ref="B17:AA17"/>
    <mergeCell ref="B21:AA21"/>
    <mergeCell ref="B33:AA33"/>
    <mergeCell ref="C52:AA52"/>
    <mergeCell ref="M7:N7"/>
    <mergeCell ref="O7:P7"/>
    <mergeCell ref="Q7:R7"/>
    <mergeCell ref="S7:T7"/>
    <mergeCell ref="U7:V7"/>
    <mergeCell ref="B44:AA44"/>
    <mergeCell ref="W7:X7"/>
    <mergeCell ref="A2:A5"/>
    <mergeCell ref="C4:E4"/>
    <mergeCell ref="X4:Z4"/>
    <mergeCell ref="C5:E5"/>
    <mergeCell ref="F5:W5"/>
    <mergeCell ref="K7:L7"/>
    <mergeCell ref="B36:AA36"/>
    <mergeCell ref="B38:AA38"/>
    <mergeCell ref="A7:B8"/>
    <mergeCell ref="C7:D7"/>
    <mergeCell ref="E7:F7"/>
    <mergeCell ref="G7:H7"/>
    <mergeCell ref="I7:J7"/>
  </mergeCells>
  <phoneticPr fontId="14" type="noConversion"/>
  <conditionalFormatting sqref="C18:Z18">
    <cfRule type="notContainsBlanks" dxfId="259" priority="153">
      <formula>LEN(TRIM(C18))&gt;0</formula>
    </cfRule>
  </conditionalFormatting>
  <conditionalFormatting sqref="C10:Z16">
    <cfRule type="notContainsBlanks" dxfId="258" priority="152">
      <formula>LEN(TRIM(C10))&gt;0</formula>
    </cfRule>
  </conditionalFormatting>
  <conditionalFormatting sqref="AA18:AA20 AA22:AA32 AA34:AA35 AA10:AA16">
    <cfRule type="notContainsBlanks" dxfId="257" priority="155">
      <formula>LEN(TRIM(AA10))&gt;0</formula>
    </cfRule>
  </conditionalFormatting>
  <conditionalFormatting sqref="B53:AA53">
    <cfRule type="notContainsBlanks" dxfId="256" priority="151">
      <formula>LEN(TRIM(B53))&gt;0</formula>
    </cfRule>
  </conditionalFormatting>
  <conditionalFormatting sqref="B5 B3">
    <cfRule type="notContainsBlanks" dxfId="255" priority="150">
      <formula>LEN(TRIM(B3))&gt;0</formula>
    </cfRule>
  </conditionalFormatting>
  <conditionalFormatting sqref="C6">
    <cfRule type="notContainsBlanks" dxfId="254" priority="149">
      <formula>LEN(TRIM(C6))&gt;0</formula>
    </cfRule>
  </conditionalFormatting>
  <conditionalFormatting sqref="C18:Z20 C22:Z29 C31:Z32 C34:Z35">
    <cfRule type="notContainsBlanks" dxfId="253" priority="147">
      <formula>LEN(TRIM(C18))&gt;0</formula>
    </cfRule>
  </conditionalFormatting>
  <conditionalFormatting sqref="AA37">
    <cfRule type="notContainsBlanks" dxfId="252" priority="146">
      <formula>LEN(TRIM(AA37))&gt;0</formula>
    </cfRule>
  </conditionalFormatting>
  <conditionalFormatting sqref="C37:Z37">
    <cfRule type="notContainsBlanks" dxfId="251" priority="145">
      <formula>LEN(TRIM(C37))&gt;0</formula>
    </cfRule>
  </conditionalFormatting>
  <conditionalFormatting sqref="AA39:AA43">
    <cfRule type="notContainsBlanks" dxfId="250" priority="143">
      <formula>LEN(TRIM(AA39))&gt;0</formula>
    </cfRule>
  </conditionalFormatting>
  <conditionalFormatting sqref="C39:Z43">
    <cfRule type="notContainsBlanks" dxfId="249" priority="142">
      <formula>LEN(TRIM(C39))&gt;0</formula>
    </cfRule>
  </conditionalFormatting>
  <conditionalFormatting sqref="C40:Z40">
    <cfRule type="expression" dxfId="248" priority="127">
      <formula>C40&gt;C39</formula>
    </cfRule>
  </conditionalFormatting>
  <conditionalFormatting sqref="C42:Z42">
    <cfRule type="expression" dxfId="247" priority="124">
      <formula>C42&gt;C41</formula>
    </cfRule>
  </conditionalFormatting>
  <conditionalFormatting sqref="AA45:AA47">
    <cfRule type="notContainsBlanks" dxfId="246" priority="123">
      <formula>LEN(TRIM(AA45))&gt;0</formula>
    </cfRule>
  </conditionalFormatting>
  <conditionalFormatting sqref="K45:K46 M45:M46 O45:O46 Q45:Q46 S45:S46 U45:U46 W45:W46 Y45:Y46">
    <cfRule type="notContainsBlanks" dxfId="245" priority="122">
      <formula>LEN(TRIM(K45))&gt;0</formula>
    </cfRule>
  </conditionalFormatting>
  <conditionalFormatting sqref="K46 M46 O46 Q46 S46 U46 W46 Y46">
    <cfRule type="expression" dxfId="244" priority="121">
      <formula>K46&gt;K45</formula>
    </cfRule>
  </conditionalFormatting>
  <conditionalFormatting sqref="C45:I47">
    <cfRule type="notContainsBlanks" dxfId="243" priority="120">
      <formula>LEN(TRIM(C45))&gt;0</formula>
    </cfRule>
  </conditionalFormatting>
  <conditionalFormatting sqref="J45:J47">
    <cfRule type="notContainsBlanks" dxfId="242" priority="119">
      <formula>LEN(TRIM(J45))&gt;0</formula>
    </cfRule>
  </conditionalFormatting>
  <conditionalFormatting sqref="L45:L47">
    <cfRule type="notContainsBlanks" dxfId="241" priority="118">
      <formula>LEN(TRIM(L45))&gt;0</formula>
    </cfRule>
  </conditionalFormatting>
  <conditionalFormatting sqref="N45:N47">
    <cfRule type="notContainsBlanks" dxfId="240" priority="117">
      <formula>LEN(TRIM(N45))&gt;0</formula>
    </cfRule>
  </conditionalFormatting>
  <conditionalFormatting sqref="P45:P47">
    <cfRule type="notContainsBlanks" dxfId="239" priority="116">
      <formula>LEN(TRIM(P45))&gt;0</formula>
    </cfRule>
  </conditionalFormatting>
  <conditionalFormatting sqref="R45:R47">
    <cfRule type="notContainsBlanks" dxfId="238" priority="115">
      <formula>LEN(TRIM(R45))&gt;0</formula>
    </cfRule>
  </conditionalFormatting>
  <conditionalFormatting sqref="T45:T47">
    <cfRule type="notContainsBlanks" dxfId="237" priority="114">
      <formula>LEN(TRIM(T45))&gt;0</formula>
    </cfRule>
  </conditionalFormatting>
  <conditionalFormatting sqref="V45:V47">
    <cfRule type="notContainsBlanks" dxfId="236" priority="113">
      <formula>LEN(TRIM(V45))&gt;0</formula>
    </cfRule>
  </conditionalFormatting>
  <conditionalFormatting sqref="X45:X47">
    <cfRule type="notContainsBlanks" dxfId="235" priority="112">
      <formula>LEN(TRIM(X45))&gt;0</formula>
    </cfRule>
  </conditionalFormatting>
  <conditionalFormatting sqref="Z45:Z47">
    <cfRule type="notContainsBlanks" dxfId="234" priority="111">
      <formula>LEN(TRIM(Z45))&gt;0</formula>
    </cfRule>
  </conditionalFormatting>
  <conditionalFormatting sqref="K46">
    <cfRule type="expression" dxfId="233" priority="110">
      <formula>K46&gt;K45</formula>
    </cfRule>
  </conditionalFormatting>
  <conditionalFormatting sqref="K45">
    <cfRule type="expression" dxfId="232" priority="109">
      <formula>K46&gt;K45</formula>
    </cfRule>
  </conditionalFormatting>
  <conditionalFormatting sqref="M46">
    <cfRule type="expression" dxfId="231" priority="108">
      <formula>M46&gt;M45</formula>
    </cfRule>
  </conditionalFormatting>
  <conditionalFormatting sqref="M45">
    <cfRule type="expression" dxfId="230" priority="107">
      <formula>M46&gt;M45</formula>
    </cfRule>
  </conditionalFormatting>
  <conditionalFormatting sqref="O46">
    <cfRule type="expression" dxfId="229" priority="106">
      <formula>O46&gt;O45</formula>
    </cfRule>
  </conditionalFormatting>
  <conditionalFormatting sqref="O45">
    <cfRule type="expression" dxfId="228" priority="105">
      <formula>O46&gt;O45</formula>
    </cfRule>
  </conditionalFormatting>
  <conditionalFormatting sqref="Q46">
    <cfRule type="expression" dxfId="227" priority="104">
      <formula>Q46&gt;Q45</formula>
    </cfRule>
  </conditionalFormatting>
  <conditionalFormatting sqref="Q45">
    <cfRule type="expression" dxfId="226" priority="103">
      <formula>Q46&gt;Q45</formula>
    </cfRule>
  </conditionalFormatting>
  <conditionalFormatting sqref="S46">
    <cfRule type="expression" dxfId="225" priority="102">
      <formula>S46&gt;S45</formula>
    </cfRule>
  </conditionalFormatting>
  <conditionalFormatting sqref="S45">
    <cfRule type="expression" dxfId="224" priority="101">
      <formula>S46&gt;S45</formula>
    </cfRule>
  </conditionalFormatting>
  <conditionalFormatting sqref="U46">
    <cfRule type="expression" dxfId="223" priority="100">
      <formula>U46&gt;U45</formula>
    </cfRule>
  </conditionalFormatting>
  <conditionalFormatting sqref="U45">
    <cfRule type="expression" dxfId="222" priority="99">
      <formula>U46&gt;U45</formula>
    </cfRule>
  </conditionalFormatting>
  <conditionalFormatting sqref="W46">
    <cfRule type="expression" dxfId="221" priority="98">
      <formula>W46&gt;W45</formula>
    </cfRule>
  </conditionalFormatting>
  <conditionalFormatting sqref="W45">
    <cfRule type="expression" dxfId="220" priority="97">
      <formula>W46&gt;W45</formula>
    </cfRule>
  </conditionalFormatting>
  <conditionalFormatting sqref="Y46">
    <cfRule type="expression" dxfId="219" priority="96">
      <formula>Y46&gt;Y45</formula>
    </cfRule>
  </conditionalFormatting>
  <conditionalFormatting sqref="Y45">
    <cfRule type="expression" dxfId="218" priority="95">
      <formula>Y46&gt;Y45</formula>
    </cfRule>
  </conditionalFormatting>
  <conditionalFormatting sqref="C35">
    <cfRule type="expression" dxfId="217" priority="94">
      <formula>C35&gt;C34</formula>
    </cfRule>
  </conditionalFormatting>
  <conditionalFormatting sqref="C34">
    <cfRule type="expression" dxfId="216" priority="93">
      <formula>C35&gt;C34</formula>
    </cfRule>
  </conditionalFormatting>
  <conditionalFormatting sqref="D35">
    <cfRule type="expression" dxfId="215" priority="92">
      <formula>D35&gt;D34</formula>
    </cfRule>
  </conditionalFormatting>
  <conditionalFormatting sqref="D34">
    <cfRule type="expression" dxfId="214" priority="91">
      <formula>D35&gt;D34</formula>
    </cfRule>
  </conditionalFormatting>
  <conditionalFormatting sqref="E35">
    <cfRule type="expression" dxfId="213" priority="90">
      <formula>E35&gt;E34</formula>
    </cfRule>
  </conditionalFormatting>
  <conditionalFormatting sqref="E34">
    <cfRule type="expression" dxfId="212" priority="89">
      <formula>E35&gt;E34</formula>
    </cfRule>
  </conditionalFormatting>
  <conditionalFormatting sqref="F35">
    <cfRule type="expression" dxfId="211" priority="88">
      <formula>F35&gt;F34</formula>
    </cfRule>
  </conditionalFormatting>
  <conditionalFormatting sqref="F34">
    <cfRule type="expression" dxfId="210" priority="87">
      <formula>F35&gt;F34</formula>
    </cfRule>
  </conditionalFormatting>
  <conditionalFormatting sqref="G35">
    <cfRule type="expression" dxfId="209" priority="86">
      <formula>G35&gt;G34</formula>
    </cfRule>
  </conditionalFormatting>
  <conditionalFormatting sqref="G34">
    <cfRule type="expression" dxfId="208" priority="85">
      <formula>G35&gt;G34</formula>
    </cfRule>
  </conditionalFormatting>
  <conditionalFormatting sqref="H35">
    <cfRule type="expression" dxfId="207" priority="84">
      <formula>H35&gt;H34</formula>
    </cfRule>
  </conditionalFormatting>
  <conditionalFormatting sqref="H34">
    <cfRule type="expression" dxfId="206" priority="83">
      <formula>H35&gt;H34</formula>
    </cfRule>
  </conditionalFormatting>
  <conditionalFormatting sqref="I35">
    <cfRule type="expression" dxfId="205" priority="82">
      <formula>I35&gt;I34</formula>
    </cfRule>
  </conditionalFormatting>
  <conditionalFormatting sqref="I34">
    <cfRule type="expression" dxfId="204" priority="81">
      <formula>I35&gt;I34</formula>
    </cfRule>
  </conditionalFormatting>
  <conditionalFormatting sqref="J35">
    <cfRule type="expression" dxfId="203" priority="80">
      <formula>J35&gt;J34</formula>
    </cfRule>
  </conditionalFormatting>
  <conditionalFormatting sqref="J34">
    <cfRule type="expression" dxfId="202" priority="79">
      <formula>J35&gt;J34</formula>
    </cfRule>
  </conditionalFormatting>
  <conditionalFormatting sqref="K35">
    <cfRule type="expression" dxfId="201" priority="78">
      <formula>K35&gt;K34</formula>
    </cfRule>
  </conditionalFormatting>
  <conditionalFormatting sqref="K34">
    <cfRule type="expression" dxfId="200" priority="77">
      <formula>K35&gt;K34</formula>
    </cfRule>
  </conditionalFormatting>
  <conditionalFormatting sqref="L35">
    <cfRule type="expression" dxfId="199" priority="76">
      <formula>L35&gt;L34</formula>
    </cfRule>
  </conditionalFormatting>
  <conditionalFormatting sqref="L34">
    <cfRule type="expression" dxfId="198" priority="75">
      <formula>L35&gt;L34</formula>
    </cfRule>
  </conditionalFormatting>
  <conditionalFormatting sqref="M35">
    <cfRule type="expression" dxfId="197" priority="74">
      <formula>M35&gt;M34</formula>
    </cfRule>
  </conditionalFormatting>
  <conditionalFormatting sqref="M34">
    <cfRule type="expression" dxfId="196" priority="73">
      <formula>M35&gt;M34</formula>
    </cfRule>
  </conditionalFormatting>
  <conditionalFormatting sqref="N35">
    <cfRule type="expression" dxfId="195" priority="72">
      <formula>N35&gt;N34</formula>
    </cfRule>
  </conditionalFormatting>
  <conditionalFormatting sqref="N34">
    <cfRule type="expression" dxfId="194" priority="71">
      <formula>N35&gt;N34</formula>
    </cfRule>
  </conditionalFormatting>
  <conditionalFormatting sqref="O35">
    <cfRule type="expression" dxfId="193" priority="70">
      <formula>O35&gt;O34</formula>
    </cfRule>
  </conditionalFormatting>
  <conditionalFormatting sqref="O34">
    <cfRule type="expression" dxfId="192" priority="69">
      <formula>O35&gt;O34</formula>
    </cfRule>
  </conditionalFormatting>
  <conditionalFormatting sqref="P35">
    <cfRule type="expression" dxfId="191" priority="68">
      <formula>P35&gt;P34</formula>
    </cfRule>
  </conditionalFormatting>
  <conditionalFormatting sqref="P34">
    <cfRule type="expression" dxfId="190" priority="67">
      <formula>P35&gt;P34</formula>
    </cfRule>
  </conditionalFormatting>
  <conditionalFormatting sqref="Q35">
    <cfRule type="expression" dxfId="189" priority="66">
      <formula>Q35&gt;Q34</formula>
    </cfRule>
  </conditionalFormatting>
  <conditionalFormatting sqref="Q34">
    <cfRule type="expression" dxfId="188" priority="65">
      <formula>Q35&gt;Q34</formula>
    </cfRule>
  </conditionalFormatting>
  <conditionalFormatting sqref="R35">
    <cfRule type="expression" dxfId="187" priority="64">
      <formula>R35&gt;R34</formula>
    </cfRule>
  </conditionalFormatting>
  <conditionalFormatting sqref="R34">
    <cfRule type="expression" dxfId="186" priority="63">
      <formula>R35&gt;R34</formula>
    </cfRule>
  </conditionalFormatting>
  <conditionalFormatting sqref="S35">
    <cfRule type="expression" dxfId="185" priority="62">
      <formula>S35&gt;S34</formula>
    </cfRule>
  </conditionalFormatting>
  <conditionalFormatting sqref="S34">
    <cfRule type="expression" dxfId="184" priority="61">
      <formula>S35&gt;S34</formula>
    </cfRule>
  </conditionalFormatting>
  <conditionalFormatting sqref="T35">
    <cfRule type="expression" dxfId="183" priority="60">
      <formula>T35&gt;T34</formula>
    </cfRule>
  </conditionalFormatting>
  <conditionalFormatting sqref="T34">
    <cfRule type="expression" dxfId="182" priority="59">
      <formula>T35&gt;T34</formula>
    </cfRule>
  </conditionalFormatting>
  <conditionalFormatting sqref="U35">
    <cfRule type="expression" dxfId="181" priority="58">
      <formula>U35&gt;U34</formula>
    </cfRule>
  </conditionalFormatting>
  <conditionalFormatting sqref="U34">
    <cfRule type="expression" dxfId="180" priority="57">
      <formula>U35&gt;U34</formula>
    </cfRule>
  </conditionalFormatting>
  <conditionalFormatting sqref="V35">
    <cfRule type="expression" dxfId="179" priority="56">
      <formula>V35&gt;V34</formula>
    </cfRule>
  </conditionalFormatting>
  <conditionalFormatting sqref="V34">
    <cfRule type="expression" dxfId="178" priority="55">
      <formula>V35&gt;V34</formula>
    </cfRule>
  </conditionalFormatting>
  <conditionalFormatting sqref="W35">
    <cfRule type="expression" dxfId="177" priority="54">
      <formula>W35&gt;W34</formula>
    </cfRule>
  </conditionalFormatting>
  <conditionalFormatting sqref="W34">
    <cfRule type="expression" dxfId="176" priority="53">
      <formula>W35&gt;W34</formula>
    </cfRule>
  </conditionalFormatting>
  <conditionalFormatting sqref="X35">
    <cfRule type="expression" dxfId="175" priority="52">
      <formula>X35&gt;X34</formula>
    </cfRule>
  </conditionalFormatting>
  <conditionalFormatting sqref="X34">
    <cfRule type="expression" dxfId="174" priority="51">
      <formula>X35&gt;X34</formula>
    </cfRule>
  </conditionalFormatting>
  <conditionalFormatting sqref="Y35">
    <cfRule type="expression" dxfId="173" priority="50">
      <formula>Y35&gt;Y34</formula>
    </cfRule>
  </conditionalFormatting>
  <conditionalFormatting sqref="Y34">
    <cfRule type="expression" dxfId="172" priority="49">
      <formula>Y35&gt;Y34</formula>
    </cfRule>
  </conditionalFormatting>
  <conditionalFormatting sqref="Z35">
    <cfRule type="expression" dxfId="171" priority="48">
      <formula>Z35&gt;Z34</formula>
    </cfRule>
  </conditionalFormatting>
  <conditionalFormatting sqref="Z34">
    <cfRule type="expression" dxfId="170" priority="47">
      <formula>Z35&gt;Z34</formula>
    </cfRule>
  </conditionalFormatting>
  <conditionalFormatting sqref="CB53">
    <cfRule type="notContainsBlanks" dxfId="169" priority="46">
      <formula>LEN(TRIM(CB53))&gt;0</formula>
    </cfRule>
  </conditionalFormatting>
  <conditionalFormatting sqref="K47">
    <cfRule type="notContainsBlanks" dxfId="168" priority="45">
      <formula>LEN(TRIM(K47))&gt;0</formula>
    </cfRule>
  </conditionalFormatting>
  <conditionalFormatting sqref="M47">
    <cfRule type="notContainsBlanks" dxfId="167" priority="44">
      <formula>LEN(TRIM(M47))&gt;0</formula>
    </cfRule>
  </conditionalFormatting>
  <conditionalFormatting sqref="O47">
    <cfRule type="notContainsBlanks" dxfId="166" priority="43">
      <formula>LEN(TRIM(O47))&gt;0</formula>
    </cfRule>
  </conditionalFormatting>
  <conditionalFormatting sqref="Q47">
    <cfRule type="notContainsBlanks" dxfId="165" priority="42">
      <formula>LEN(TRIM(Q47))&gt;0</formula>
    </cfRule>
  </conditionalFormatting>
  <conditionalFormatting sqref="S47">
    <cfRule type="notContainsBlanks" dxfId="164" priority="41">
      <formula>LEN(TRIM(S47))&gt;0</formula>
    </cfRule>
  </conditionalFormatting>
  <conditionalFormatting sqref="U47">
    <cfRule type="notContainsBlanks" dxfId="163" priority="40">
      <formula>LEN(TRIM(U47))&gt;0</formula>
    </cfRule>
  </conditionalFormatting>
  <conditionalFormatting sqref="W47">
    <cfRule type="notContainsBlanks" dxfId="162" priority="39">
      <formula>LEN(TRIM(W47))&gt;0</formula>
    </cfRule>
  </conditionalFormatting>
  <conditionalFormatting sqref="Y47">
    <cfRule type="notContainsBlanks" dxfId="161" priority="38">
      <formula>LEN(TRIM(Y47))&gt;0</formula>
    </cfRule>
  </conditionalFormatting>
  <conditionalFormatting sqref="AA49:AA51">
    <cfRule type="notContainsBlanks" dxfId="160" priority="37">
      <formula>LEN(TRIM(AA49))&gt;0</formula>
    </cfRule>
  </conditionalFormatting>
  <conditionalFormatting sqref="K49:K50 M49:M50 O49:O50 Q49:Q50 S49:S50 U49:U50 W49:W50 Y49:Y50">
    <cfRule type="notContainsBlanks" dxfId="159" priority="36">
      <formula>LEN(TRIM(K49))&gt;0</formula>
    </cfRule>
  </conditionalFormatting>
  <conditionalFormatting sqref="C49:I51">
    <cfRule type="notContainsBlanks" dxfId="158" priority="34">
      <formula>LEN(TRIM(C49))&gt;0</formula>
    </cfRule>
  </conditionalFormatting>
  <conditionalFormatting sqref="J49:J51">
    <cfRule type="notContainsBlanks" dxfId="157" priority="33">
      <formula>LEN(TRIM(J49))&gt;0</formula>
    </cfRule>
  </conditionalFormatting>
  <conditionalFormatting sqref="L49:L51">
    <cfRule type="notContainsBlanks" dxfId="156" priority="32">
      <formula>LEN(TRIM(L49))&gt;0</formula>
    </cfRule>
  </conditionalFormatting>
  <conditionalFormatting sqref="N49:N51">
    <cfRule type="notContainsBlanks" dxfId="155" priority="31">
      <formula>LEN(TRIM(N49))&gt;0</formula>
    </cfRule>
  </conditionalFormatting>
  <conditionalFormatting sqref="P49:P51">
    <cfRule type="notContainsBlanks" dxfId="154" priority="30">
      <formula>LEN(TRIM(P49))&gt;0</formula>
    </cfRule>
  </conditionalFormatting>
  <conditionalFormatting sqref="R49:R51">
    <cfRule type="notContainsBlanks" dxfId="153" priority="29">
      <formula>LEN(TRIM(R49))&gt;0</formula>
    </cfRule>
  </conditionalFormatting>
  <conditionalFormatting sqref="T49:T51">
    <cfRule type="notContainsBlanks" dxfId="152" priority="28">
      <formula>LEN(TRIM(T49))&gt;0</formula>
    </cfRule>
  </conditionalFormatting>
  <conditionalFormatting sqref="V49:V51">
    <cfRule type="notContainsBlanks" dxfId="151" priority="27">
      <formula>LEN(TRIM(V49))&gt;0</formula>
    </cfRule>
  </conditionalFormatting>
  <conditionalFormatting sqref="X49:X51">
    <cfRule type="notContainsBlanks" dxfId="150" priority="26">
      <formula>LEN(TRIM(X49))&gt;0</formula>
    </cfRule>
  </conditionalFormatting>
  <conditionalFormatting sqref="Z49:Z51">
    <cfRule type="notContainsBlanks" dxfId="149" priority="25">
      <formula>LEN(TRIM(Z49))&gt;0</formula>
    </cfRule>
  </conditionalFormatting>
  <conditionalFormatting sqref="K51">
    <cfRule type="notContainsBlanks" dxfId="148" priority="8">
      <formula>LEN(TRIM(K51))&gt;0</formula>
    </cfRule>
  </conditionalFormatting>
  <conditionalFormatting sqref="M51">
    <cfRule type="notContainsBlanks" dxfId="147" priority="7">
      <formula>LEN(TRIM(M51))&gt;0</formula>
    </cfRule>
  </conditionalFormatting>
  <conditionalFormatting sqref="O51">
    <cfRule type="notContainsBlanks" dxfId="146" priority="6">
      <formula>LEN(TRIM(O51))&gt;0</formula>
    </cfRule>
  </conditionalFormatting>
  <conditionalFormatting sqref="Q51">
    <cfRule type="notContainsBlanks" dxfId="145" priority="5">
      <formula>LEN(TRIM(Q51))&gt;0</formula>
    </cfRule>
  </conditionalFormatting>
  <conditionalFormatting sqref="S51">
    <cfRule type="notContainsBlanks" dxfId="144" priority="4">
      <formula>LEN(TRIM(S51))&gt;0</formula>
    </cfRule>
  </conditionalFormatting>
  <conditionalFormatting sqref="U51">
    <cfRule type="notContainsBlanks" dxfId="143" priority="3">
      <formula>LEN(TRIM(U51))&gt;0</formula>
    </cfRule>
  </conditionalFormatting>
  <conditionalFormatting sqref="W51">
    <cfRule type="notContainsBlanks" dxfId="142" priority="2">
      <formula>LEN(TRIM(W51))&gt;0</formula>
    </cfRule>
  </conditionalFormatting>
  <conditionalFormatting sqref="Y51">
    <cfRule type="notContainsBlanks" dxfId="141" priority="1">
      <formula>LEN(TRIM(Y51))&gt;0</formula>
    </cfRule>
  </conditionalFormatting>
  <dataValidations count="7">
    <dataValidation type="whole" allowBlank="1" showInputMessage="1" showErrorMessage="1" errorTitle="Non Numeric Character" error="Enter Numbers only" sqref="C22:Z32 C18:Z20 C34:Z35 C37:Z37 C10:Z16 C39:Z43 C45:Z47 C49:Z51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37 AA10:AA16 AA39:AA43 AA45:AA47 AA49:AA51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51" max="26" man="1"/>
    <brk id="52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55"/>
  <sheetViews>
    <sheetView showGridLines="0" tabSelected="1" zoomScale="98" zoomScaleNormal="98" zoomScaleSheetLayoutView="106" zoomScalePageLayoutView="80" workbookViewId="0">
      <pane xSplit="2" ySplit="9" topLeftCell="C10" activePane="bottomRight" state="frozen"/>
      <selection activeCell="H54" sqref="H54"/>
      <selection pane="topRight" activeCell="H54" sqref="H54"/>
      <selection pane="bottomLeft" activeCell="H54" sqref="H54"/>
      <selection pane="bottomRight" activeCell="K49" sqref="K49"/>
    </sheetView>
  </sheetViews>
  <sheetFormatPr defaultColWidth="6.5703125" defaultRowHeight="12"/>
  <cols>
    <col min="1" max="1" width="3.140625" style="62" bestFit="1" customWidth="1"/>
    <col min="2" max="2" width="74" style="64" bestFit="1" customWidth="1"/>
    <col min="3" max="23" width="3.85546875" style="26" customWidth="1"/>
    <col min="24" max="24" width="4.5703125" style="26" customWidth="1"/>
    <col min="25" max="25" width="5.5703125" style="26" customWidth="1"/>
    <col min="26" max="26" width="5" style="26" bestFit="1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28515625" style="74" bestFit="1" customWidth="1"/>
    <col min="31" max="61" width="3" style="74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771</v>
      </c>
      <c r="AF1" s="75" t="s">
        <v>772</v>
      </c>
      <c r="AG1" s="75" t="s">
        <v>773</v>
      </c>
      <c r="AH1" s="75" t="s">
        <v>774</v>
      </c>
      <c r="AI1" s="75" t="s">
        <v>775</v>
      </c>
      <c r="AJ1" s="75" t="s">
        <v>776</v>
      </c>
      <c r="AK1" s="75" t="s">
        <v>777</v>
      </c>
      <c r="AL1" s="75" t="s">
        <v>778</v>
      </c>
      <c r="AM1" s="75" t="s">
        <v>779</v>
      </c>
      <c r="AN1" s="75" t="s">
        <v>780</v>
      </c>
      <c r="AO1" s="75" t="s">
        <v>781</v>
      </c>
      <c r="AP1" s="75" t="s">
        <v>782</v>
      </c>
      <c r="AQ1" s="75" t="s">
        <v>783</v>
      </c>
      <c r="AR1" s="75" t="s">
        <v>784</v>
      </c>
      <c r="AS1" s="75" t="s">
        <v>785</v>
      </c>
      <c r="AT1" s="75" t="s">
        <v>786</v>
      </c>
      <c r="AU1" s="75" t="s">
        <v>787</v>
      </c>
      <c r="AV1" s="75" t="s">
        <v>788</v>
      </c>
      <c r="AW1" s="75" t="s">
        <v>789</v>
      </c>
      <c r="AX1" s="75" t="s">
        <v>790</v>
      </c>
      <c r="AY1" s="75" t="s">
        <v>791</v>
      </c>
      <c r="AZ1" s="75" t="s">
        <v>792</v>
      </c>
      <c r="BA1" s="75" t="s">
        <v>793</v>
      </c>
      <c r="BB1" s="75" t="s">
        <v>794</v>
      </c>
      <c r="BC1" s="75" t="s">
        <v>795</v>
      </c>
      <c r="BD1" s="75" t="s">
        <v>796</v>
      </c>
      <c r="BE1" s="75" t="s">
        <v>797</v>
      </c>
      <c r="BF1" s="75" t="s">
        <v>798</v>
      </c>
      <c r="BG1" s="75" t="s">
        <v>799</v>
      </c>
      <c r="BH1" s="75" t="s">
        <v>800</v>
      </c>
      <c r="BI1" s="75" t="s">
        <v>801</v>
      </c>
    </row>
    <row r="2" spans="1:80" ht="12" customHeight="1" thickBot="1">
      <c r="A2" s="96" t="s">
        <v>811</v>
      </c>
      <c r="B2" s="67" t="s">
        <v>190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771</v>
      </c>
      <c r="AF2" s="76" t="s">
        <v>772</v>
      </c>
      <c r="AG2" s="76" t="s">
        <v>773</v>
      </c>
      <c r="AH2" s="76" t="s">
        <v>774</v>
      </c>
      <c r="AI2" s="76" t="s">
        <v>775</v>
      </c>
      <c r="AJ2" s="76" t="s">
        <v>776</v>
      </c>
      <c r="AK2" s="76" t="s">
        <v>777</v>
      </c>
      <c r="AL2" s="76" t="s">
        <v>778</v>
      </c>
      <c r="AM2" s="76" t="s">
        <v>779</v>
      </c>
      <c r="AN2" s="76" t="s">
        <v>780</v>
      </c>
      <c r="AO2" s="76" t="s">
        <v>781</v>
      </c>
      <c r="AP2" s="76" t="s">
        <v>782</v>
      </c>
    </row>
    <row r="3" spans="1:80" ht="12.75" thickBot="1">
      <c r="A3" s="97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97"/>
      <c r="B4" s="68" t="s">
        <v>191</v>
      </c>
      <c r="C4" s="99" t="s">
        <v>31</v>
      </c>
      <c r="D4" s="100"/>
      <c r="E4" s="100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01" t="s">
        <v>30</v>
      </c>
      <c r="Y4" s="101"/>
      <c r="Z4" s="102"/>
      <c r="AA4" s="39"/>
    </row>
    <row r="5" spans="1:80" ht="12.75" thickBot="1">
      <c r="A5" s="98"/>
      <c r="B5" s="40"/>
      <c r="C5" s="103" t="str">
        <f>IF(ISERROR((RIGHT(B5,LEN(B5)- FIND("_",B5)))),"",(RIGHT(B5,LEN(B5)- FIND("_",B5))))</f>
        <v/>
      </c>
      <c r="D5" s="104"/>
      <c r="E5" s="105"/>
      <c r="F5" s="106" t="s">
        <v>808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8"/>
      <c r="X5" s="72" t="s">
        <v>4</v>
      </c>
      <c r="Y5" s="72" t="s">
        <v>5</v>
      </c>
      <c r="Z5" s="73">
        <v>2020</v>
      </c>
      <c r="AA5" s="43"/>
    </row>
    <row r="6" spans="1:80" ht="12.75" thickBot="1">
      <c r="A6" s="44"/>
      <c r="B6" s="45" t="s">
        <v>162</v>
      </c>
      <c r="C6" s="114" t="s">
        <v>192</v>
      </c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80" s="48" customFormat="1">
      <c r="A7" s="91" t="s">
        <v>9</v>
      </c>
      <c r="B7" s="92"/>
      <c r="C7" s="95" t="s">
        <v>194</v>
      </c>
      <c r="D7" s="95"/>
      <c r="E7" s="86" t="s">
        <v>195</v>
      </c>
      <c r="F7" s="87"/>
      <c r="G7" s="86" t="s">
        <v>196</v>
      </c>
      <c r="H7" s="87"/>
      <c r="I7" s="86" t="s">
        <v>197</v>
      </c>
      <c r="J7" s="87"/>
      <c r="K7" s="86" t="s">
        <v>198</v>
      </c>
      <c r="L7" s="87"/>
      <c r="M7" s="86" t="s">
        <v>199</v>
      </c>
      <c r="N7" s="120"/>
      <c r="O7" s="86" t="s">
        <v>200</v>
      </c>
      <c r="P7" s="87"/>
      <c r="Q7" s="86" t="s">
        <v>201</v>
      </c>
      <c r="R7" s="120"/>
      <c r="S7" s="95" t="s">
        <v>202</v>
      </c>
      <c r="T7" s="95"/>
      <c r="U7" s="86" t="s">
        <v>203</v>
      </c>
      <c r="V7" s="87"/>
      <c r="W7" s="95" t="s">
        <v>204</v>
      </c>
      <c r="X7" s="95"/>
      <c r="Y7" s="95" t="s">
        <v>205</v>
      </c>
      <c r="Z7" s="86"/>
      <c r="AA7" s="112" t="s">
        <v>217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93"/>
      <c r="B8" s="94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13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15" t="s">
        <v>20</v>
      </c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90"/>
      <c r="AB9" s="53" t="s">
        <v>208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769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211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216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5.75" thickBot="1">
      <c r="A17" s="54"/>
      <c r="B17" s="115" t="s">
        <v>177</v>
      </c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90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193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764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.75" thickBot="1">
      <c r="A20" s="54">
        <f t="shared" si="2"/>
        <v>10</v>
      </c>
      <c r="B20" s="65" t="s">
        <v>212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5.75" thickBot="1">
      <c r="A21" s="54"/>
      <c r="B21" s="115" t="s">
        <v>14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90"/>
      <c r="AB21" s="60" t="s">
        <v>17</v>
      </c>
    </row>
    <row r="22" spans="1:61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209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210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206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207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214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215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213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765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5.75" thickBot="1">
      <c r="A33" s="54"/>
      <c r="B33" s="115" t="s">
        <v>16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90"/>
      <c r="AB33" s="60" t="s">
        <v>15</v>
      </c>
    </row>
    <row r="34" spans="1:61">
      <c r="A34" s="54">
        <v>22</v>
      </c>
      <c r="B34" s="65" t="s">
        <v>766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.75" thickBot="1">
      <c r="A35" s="54">
        <f t="shared" ref="A35" si="5">IF(ISERROR((A34+1)),"",(A34+1))</f>
        <v>23</v>
      </c>
      <c r="B35" s="65" t="s">
        <v>807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1" t="str">
        <f t="shared" si="4"/>
        <v/>
      </c>
      <c r="AB35" s="56">
        <v>21</v>
      </c>
    </row>
    <row r="36" spans="1:61" ht="15.75" thickBot="1">
      <c r="A36" s="54"/>
      <c r="B36" s="115" t="s">
        <v>758</v>
      </c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90"/>
      <c r="AB36" s="56" t="s">
        <v>759</v>
      </c>
    </row>
    <row r="37" spans="1:61" ht="12.75" thickBot="1">
      <c r="A37" s="54">
        <v>24</v>
      </c>
      <c r="B37" s="65" t="s">
        <v>770</v>
      </c>
      <c r="C37" s="71"/>
      <c r="D37" s="71"/>
      <c r="E37" s="71"/>
      <c r="F37" s="71"/>
      <c r="G37" s="71"/>
      <c r="H37" s="71"/>
      <c r="I37" s="71"/>
      <c r="J37" s="71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55" t="str">
        <f t="shared" ref="AA37" si="6">IF(SUMPRODUCT(--(C37:Z37&lt;&gt;""))=0,"",SUM(C37:Z37))</f>
        <v/>
      </c>
      <c r="AB37" s="57">
        <v>40</v>
      </c>
    </row>
    <row r="38" spans="1:61" ht="15.75" thickBot="1">
      <c r="A38" s="54"/>
      <c r="B38" s="115" t="s">
        <v>762</v>
      </c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90"/>
      <c r="AB38" s="56" t="s">
        <v>0</v>
      </c>
    </row>
    <row r="39" spans="1:61">
      <c r="A39" s="54">
        <v>25</v>
      </c>
      <c r="B39" s="65" t="s">
        <v>760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55" t="str">
        <f t="shared" ref="AA39:AA43" si="7">IF(SUMPRODUCT(--(C39:Z39&lt;&gt;""))=0,"",SUM(C39:Z39))</f>
        <v/>
      </c>
      <c r="AB39" s="57">
        <v>41</v>
      </c>
    </row>
    <row r="40" spans="1:61">
      <c r="A40" s="54">
        <f t="shared" ref="A40:A42" si="8">IF(ISERROR((A39+1)),"",(A39+1))</f>
        <v>26</v>
      </c>
      <c r="B40" s="65" t="s">
        <v>763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7"/>
        <v/>
      </c>
      <c r="AB40" s="57">
        <v>42</v>
      </c>
    </row>
    <row r="41" spans="1:61">
      <c r="A41" s="54">
        <f t="shared" si="8"/>
        <v>27</v>
      </c>
      <c r="B41" s="65" t="s">
        <v>761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7"/>
        <v/>
      </c>
      <c r="AB41" s="57">
        <v>43</v>
      </c>
    </row>
    <row r="42" spans="1:61">
      <c r="A42" s="54">
        <f t="shared" si="8"/>
        <v>28</v>
      </c>
      <c r="B42" s="65" t="s">
        <v>768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7"/>
        <v/>
      </c>
      <c r="AB42" s="57">
        <v>44</v>
      </c>
    </row>
    <row r="43" spans="1:61" ht="12.75" thickBot="1">
      <c r="A43" s="54">
        <v>29</v>
      </c>
      <c r="B43" s="65" t="s">
        <v>767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si="7"/>
        <v/>
      </c>
      <c r="AB43" s="57">
        <v>45</v>
      </c>
    </row>
    <row r="44" spans="1:61" ht="15.75" thickBot="1">
      <c r="A44" s="54"/>
      <c r="B44" s="88" t="s">
        <v>802</v>
      </c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90"/>
      <c r="AB44" s="56" t="s">
        <v>803</v>
      </c>
    </row>
    <row r="45" spans="1:61">
      <c r="A45" s="54">
        <v>30</v>
      </c>
      <c r="B45" s="78" t="s">
        <v>804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9">IF(SUMPRODUCT(--(C45:Z45&lt;&gt;""))=0,"",SUM(C45:Z45))</f>
        <v/>
      </c>
      <c r="AB45" s="57">
        <v>47</v>
      </c>
    </row>
    <row r="46" spans="1:61">
      <c r="A46" s="54">
        <v>31</v>
      </c>
      <c r="B46" s="65" t="s">
        <v>805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9"/>
        <v/>
      </c>
      <c r="AB46" s="57">
        <v>48</v>
      </c>
    </row>
    <row r="47" spans="1:61" ht="12.75" thickBot="1">
      <c r="A47" s="54">
        <v>32</v>
      </c>
      <c r="B47" s="65" t="s">
        <v>809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9"/>
        <v/>
      </c>
      <c r="AB47" s="57">
        <v>49</v>
      </c>
    </row>
    <row r="48" spans="1:61" ht="15.75" thickBot="1">
      <c r="A48" s="54"/>
      <c r="B48" s="88" t="s">
        <v>812</v>
      </c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90"/>
      <c r="AB48" s="56" t="s">
        <v>816</v>
      </c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</row>
    <row r="49" spans="1:80">
      <c r="A49" s="54">
        <v>33</v>
      </c>
      <c r="B49" s="78" t="s">
        <v>813</v>
      </c>
      <c r="C49" s="79"/>
      <c r="D49" s="79"/>
      <c r="E49" s="79"/>
      <c r="F49" s="79"/>
      <c r="G49" s="79"/>
      <c r="H49" s="79"/>
      <c r="I49" s="79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1" si="10">IF(SUMPRODUCT(--(C49:Z49&lt;&gt;""))=0,"",SUM(C49:Z49))</f>
        <v/>
      </c>
      <c r="AB49" s="57">
        <v>50</v>
      </c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</row>
    <row r="50" spans="1:80">
      <c r="A50" s="54">
        <v>34</v>
      </c>
      <c r="B50" s="65" t="s">
        <v>814</v>
      </c>
      <c r="C50" s="71"/>
      <c r="D50" s="71"/>
      <c r="E50" s="71"/>
      <c r="F50" s="71"/>
      <c r="G50" s="71"/>
      <c r="H50" s="71"/>
      <c r="I50" s="71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0"/>
        <v/>
      </c>
      <c r="AB50" s="57">
        <v>51</v>
      </c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</row>
    <row r="51" spans="1:80">
      <c r="A51" s="54">
        <v>35</v>
      </c>
      <c r="B51" s="65" t="s">
        <v>815</v>
      </c>
      <c r="C51" s="71"/>
      <c r="D51" s="71"/>
      <c r="E51" s="71"/>
      <c r="F51" s="71"/>
      <c r="G51" s="71"/>
      <c r="H51" s="71"/>
      <c r="I51" s="71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0"/>
        <v/>
      </c>
      <c r="AB51" s="57">
        <v>52</v>
      </c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</row>
    <row r="52" spans="1:80" ht="12.75" thickBot="1">
      <c r="A52" s="54"/>
      <c r="B52" s="66" t="s">
        <v>160</v>
      </c>
      <c r="C52" s="117" t="s">
        <v>161</v>
      </c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9"/>
      <c r="AB52" s="56"/>
    </row>
    <row r="53" spans="1:80" ht="12.75" thickBot="1">
      <c r="B53" s="63"/>
      <c r="C53" s="109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1"/>
      <c r="AB53" s="60"/>
      <c r="CB53" s="69"/>
    </row>
    <row r="54" spans="1:80">
      <c r="CB54" s="69"/>
    </row>
    <row r="55" spans="1:80">
      <c r="CB55" s="69"/>
    </row>
  </sheetData>
  <sheetProtection selectLockedCells="1"/>
  <mergeCells count="30">
    <mergeCell ref="B48:AA48"/>
    <mergeCell ref="C52:AA52"/>
    <mergeCell ref="C53:AA53"/>
    <mergeCell ref="Y7:Z7"/>
    <mergeCell ref="AA7:AA8"/>
    <mergeCell ref="B9:AA9"/>
    <mergeCell ref="B17:AA17"/>
    <mergeCell ref="B21:AA21"/>
    <mergeCell ref="B33:AA33"/>
    <mergeCell ref="M7:N7"/>
    <mergeCell ref="O7:P7"/>
    <mergeCell ref="Q7:R7"/>
    <mergeCell ref="S7:T7"/>
    <mergeCell ref="U7:V7"/>
    <mergeCell ref="W7:X7"/>
    <mergeCell ref="B44:AA44"/>
    <mergeCell ref="K7:L7"/>
    <mergeCell ref="A2:A5"/>
    <mergeCell ref="C4:E4"/>
    <mergeCell ref="X4:Z4"/>
    <mergeCell ref="C5:E5"/>
    <mergeCell ref="F5:W5"/>
    <mergeCell ref="B36:AA36"/>
    <mergeCell ref="B38:AA38"/>
    <mergeCell ref="C6:AA6"/>
    <mergeCell ref="A7:B8"/>
    <mergeCell ref="C7:D7"/>
    <mergeCell ref="E7:F7"/>
    <mergeCell ref="G7:H7"/>
    <mergeCell ref="I7:J7"/>
  </mergeCells>
  <conditionalFormatting sqref="C18:Z18">
    <cfRule type="notContainsBlanks" dxfId="1315" priority="222">
      <formula>LEN(TRIM(C18))&gt;0</formula>
    </cfRule>
  </conditionalFormatting>
  <conditionalFormatting sqref="C10:Z16">
    <cfRule type="notContainsBlanks" dxfId="1314" priority="221">
      <formula>LEN(TRIM(C10))&gt;0</formula>
    </cfRule>
  </conditionalFormatting>
  <conditionalFormatting sqref="AA18:AA20 AA22:AA32 AA10:AA16">
    <cfRule type="notContainsBlanks" dxfId="1313" priority="223">
      <formula>LEN(TRIM(AA10))&gt;0</formula>
    </cfRule>
  </conditionalFormatting>
  <conditionalFormatting sqref="B53:AA53">
    <cfRule type="notContainsBlanks" dxfId="1312" priority="220">
      <formula>LEN(TRIM(B53))&gt;0</formula>
    </cfRule>
  </conditionalFormatting>
  <conditionalFormatting sqref="B5 B3">
    <cfRule type="notContainsBlanks" dxfId="1311" priority="219">
      <formula>LEN(TRIM(B3))&gt;0</formula>
    </cfRule>
  </conditionalFormatting>
  <conditionalFormatting sqref="C6">
    <cfRule type="notContainsBlanks" dxfId="1310" priority="218">
      <formula>LEN(TRIM(C6))&gt;0</formula>
    </cfRule>
  </conditionalFormatting>
  <conditionalFormatting sqref="C18:Z20 C22:Z29 C31:Z32">
    <cfRule type="notContainsBlanks" dxfId="1309" priority="216">
      <formula>LEN(TRIM(C18))&gt;0</formula>
    </cfRule>
  </conditionalFormatting>
  <conditionalFormatting sqref="AA37">
    <cfRule type="notContainsBlanks" dxfId="1308" priority="215">
      <formula>LEN(TRIM(AA37))&gt;0</formula>
    </cfRule>
  </conditionalFormatting>
  <conditionalFormatting sqref="C37:Z37">
    <cfRule type="notContainsBlanks" dxfId="1307" priority="214">
      <formula>LEN(TRIM(C37))&gt;0</formula>
    </cfRule>
  </conditionalFormatting>
  <conditionalFormatting sqref="AA39:AA42">
    <cfRule type="notContainsBlanks" dxfId="1306" priority="213">
      <formula>LEN(TRIM(AA39))&gt;0</formula>
    </cfRule>
  </conditionalFormatting>
  <conditionalFormatting sqref="C39:Z41">
    <cfRule type="notContainsBlanks" dxfId="1305" priority="212">
      <formula>LEN(TRIM(C39))&gt;0</formula>
    </cfRule>
  </conditionalFormatting>
  <conditionalFormatting sqref="C40:Z40">
    <cfRule type="expression" dxfId="1304" priority="205">
      <formula>C40&gt;C39</formula>
    </cfRule>
  </conditionalFormatting>
  <conditionalFormatting sqref="C30:Z30">
    <cfRule type="notContainsBlanks" dxfId="1303" priority="202">
      <formula>LEN(TRIM(C30))&gt;0</formula>
    </cfRule>
  </conditionalFormatting>
  <conditionalFormatting sqref="AA43">
    <cfRule type="notContainsBlanks" dxfId="1302" priority="200">
      <formula>LEN(TRIM(AA43))&gt;0</formula>
    </cfRule>
  </conditionalFormatting>
  <conditionalFormatting sqref="C43:Z43">
    <cfRule type="notContainsBlanks" dxfId="1301" priority="199">
      <formula>LEN(TRIM(C43))&gt;0</formula>
    </cfRule>
  </conditionalFormatting>
  <conditionalFormatting sqref="C42:Z42">
    <cfRule type="notContainsBlanks" dxfId="1300" priority="193">
      <formula>LEN(TRIM(C42))&gt;0</formula>
    </cfRule>
  </conditionalFormatting>
  <conditionalFormatting sqref="C42:Z42">
    <cfRule type="expression" dxfId="1299" priority="192">
      <formula>C42&gt;C41</formula>
    </cfRule>
  </conditionalFormatting>
  <conditionalFormatting sqref="AA34:AA35">
    <cfRule type="notContainsBlanks" dxfId="1298" priority="191">
      <formula>LEN(TRIM(AA34))&gt;0</formula>
    </cfRule>
  </conditionalFormatting>
  <conditionalFormatting sqref="AA45:AA47">
    <cfRule type="notContainsBlanks" dxfId="1297" priority="189">
      <formula>LEN(TRIM(AA45))&gt;0</formula>
    </cfRule>
  </conditionalFormatting>
  <conditionalFormatting sqref="C45:I47">
    <cfRule type="notContainsBlanks" dxfId="1296" priority="186">
      <formula>LEN(TRIM(C45))&gt;0</formula>
    </cfRule>
  </conditionalFormatting>
  <conditionalFormatting sqref="J45:J47">
    <cfRule type="notContainsBlanks" dxfId="1295" priority="185">
      <formula>LEN(TRIM(J45))&gt;0</formula>
    </cfRule>
  </conditionalFormatting>
  <conditionalFormatting sqref="L45:L47">
    <cfRule type="notContainsBlanks" dxfId="1294" priority="184">
      <formula>LEN(TRIM(L45))&gt;0</formula>
    </cfRule>
  </conditionalFormatting>
  <conditionalFormatting sqref="N45:N47">
    <cfRule type="notContainsBlanks" dxfId="1293" priority="183">
      <formula>LEN(TRIM(N45))&gt;0</formula>
    </cfRule>
  </conditionalFormatting>
  <conditionalFormatting sqref="P45:P47">
    <cfRule type="notContainsBlanks" dxfId="1292" priority="182">
      <formula>LEN(TRIM(P45))&gt;0</formula>
    </cfRule>
  </conditionalFormatting>
  <conditionalFormatting sqref="R45:R47">
    <cfRule type="notContainsBlanks" dxfId="1291" priority="181">
      <formula>LEN(TRIM(R45))&gt;0</formula>
    </cfRule>
  </conditionalFormatting>
  <conditionalFormatting sqref="T45:T47">
    <cfRule type="notContainsBlanks" dxfId="1290" priority="180">
      <formula>LEN(TRIM(T45))&gt;0</formula>
    </cfRule>
  </conditionalFormatting>
  <conditionalFormatting sqref="V45:V47">
    <cfRule type="notContainsBlanks" dxfId="1289" priority="179">
      <formula>LEN(TRIM(V45))&gt;0</formula>
    </cfRule>
  </conditionalFormatting>
  <conditionalFormatting sqref="X45:X47">
    <cfRule type="notContainsBlanks" dxfId="1288" priority="178">
      <formula>LEN(TRIM(X45))&gt;0</formula>
    </cfRule>
  </conditionalFormatting>
  <conditionalFormatting sqref="Z45:Z47">
    <cfRule type="notContainsBlanks" dxfId="1287" priority="177">
      <formula>LEN(TRIM(Z45))&gt;0</formula>
    </cfRule>
  </conditionalFormatting>
  <conditionalFormatting sqref="CB53">
    <cfRule type="notContainsBlanks" dxfId="1286" priority="176">
      <formula>LEN(TRIM(CB53))&gt;0</formula>
    </cfRule>
  </conditionalFormatting>
  <conditionalFormatting sqref="CB53">
    <cfRule type="expression" dxfId="1285" priority="173">
      <formula>CB54&gt;CB53</formula>
    </cfRule>
  </conditionalFormatting>
  <conditionalFormatting sqref="K45">
    <cfRule type="expression" dxfId="1284" priority="169">
      <formula>K46&gt;K45</formula>
    </cfRule>
  </conditionalFormatting>
  <conditionalFormatting sqref="M45">
    <cfRule type="expression" dxfId="1283" priority="165">
      <formula>M46&gt;M45</formula>
    </cfRule>
  </conditionalFormatting>
  <conditionalFormatting sqref="O45">
    <cfRule type="expression" dxfId="1282" priority="161">
      <formula>O46&gt;O45</formula>
    </cfRule>
  </conditionalFormatting>
  <conditionalFormatting sqref="Q45">
    <cfRule type="expression" dxfId="1281" priority="157">
      <formula>Q46&gt;Q45</formula>
    </cfRule>
  </conditionalFormatting>
  <conditionalFormatting sqref="S45">
    <cfRule type="expression" dxfId="1280" priority="153">
      <formula>S46&gt;S45</formula>
    </cfRule>
  </conditionalFormatting>
  <conditionalFormatting sqref="U45">
    <cfRule type="expression" dxfId="1279" priority="149">
      <formula>U46&gt;U45</formula>
    </cfRule>
  </conditionalFormatting>
  <conditionalFormatting sqref="W45">
    <cfRule type="expression" dxfId="1278" priority="145">
      <formula>W46&gt;W45</formula>
    </cfRule>
  </conditionalFormatting>
  <conditionalFormatting sqref="Y45">
    <cfRule type="expression" dxfId="1277" priority="141">
      <formula>Y46&gt;Y45</formula>
    </cfRule>
  </conditionalFormatting>
  <conditionalFormatting sqref="CB54:CB55">
    <cfRule type="notContainsBlanks" dxfId="1276" priority="140">
      <formula>LEN(TRIM(CB54))&gt;0</formula>
    </cfRule>
  </conditionalFormatting>
  <conditionalFormatting sqref="CB55">
    <cfRule type="expression" dxfId="1275" priority="139">
      <formula>CB55&gt;CB54</formula>
    </cfRule>
  </conditionalFormatting>
  <conditionalFormatting sqref="CB54">
    <cfRule type="expression" dxfId="1274" priority="138">
      <formula>CB55&gt;CB54</formula>
    </cfRule>
  </conditionalFormatting>
  <conditionalFormatting sqref="C34:C35">
    <cfRule type="notContainsBlanks" dxfId="1273" priority="137">
      <formula>LEN(TRIM(C34))&gt;0</formula>
    </cfRule>
  </conditionalFormatting>
  <conditionalFormatting sqref="C35">
    <cfRule type="expression" dxfId="1272" priority="136">
      <formula>C35&gt;C34</formula>
    </cfRule>
  </conditionalFormatting>
  <conditionalFormatting sqref="C34">
    <cfRule type="expression" dxfId="1271" priority="135">
      <formula>C35&gt;C34</formula>
    </cfRule>
  </conditionalFormatting>
  <conditionalFormatting sqref="D34:D35">
    <cfRule type="notContainsBlanks" dxfId="1270" priority="134">
      <formula>LEN(TRIM(D34))&gt;0</formula>
    </cfRule>
  </conditionalFormatting>
  <conditionalFormatting sqref="D35">
    <cfRule type="expression" dxfId="1269" priority="133">
      <formula>D35&gt;D34</formula>
    </cfRule>
  </conditionalFormatting>
  <conditionalFormatting sqref="D34">
    <cfRule type="expression" dxfId="1268" priority="132">
      <formula>D35&gt;D34</formula>
    </cfRule>
  </conditionalFormatting>
  <conditionalFormatting sqref="E34:E35">
    <cfRule type="notContainsBlanks" dxfId="1267" priority="131">
      <formula>LEN(TRIM(E34))&gt;0</formula>
    </cfRule>
  </conditionalFormatting>
  <conditionalFormatting sqref="E35">
    <cfRule type="expression" dxfId="1266" priority="130">
      <formula>E35&gt;E34</formula>
    </cfRule>
  </conditionalFormatting>
  <conditionalFormatting sqref="E34">
    <cfRule type="expression" dxfId="1265" priority="129">
      <formula>E35&gt;E34</formula>
    </cfRule>
  </conditionalFormatting>
  <conditionalFormatting sqref="F34:F35">
    <cfRule type="notContainsBlanks" dxfId="1264" priority="128">
      <formula>LEN(TRIM(F34))&gt;0</formula>
    </cfRule>
  </conditionalFormatting>
  <conditionalFormatting sqref="F35">
    <cfRule type="expression" dxfId="1263" priority="127">
      <formula>F35&gt;F34</formula>
    </cfRule>
  </conditionalFormatting>
  <conditionalFormatting sqref="F34">
    <cfRule type="expression" dxfId="1262" priority="126">
      <formula>F35&gt;F34</formula>
    </cfRule>
  </conditionalFormatting>
  <conditionalFormatting sqref="G34:G35">
    <cfRule type="notContainsBlanks" dxfId="1261" priority="125">
      <formula>LEN(TRIM(G34))&gt;0</formula>
    </cfRule>
  </conditionalFormatting>
  <conditionalFormatting sqref="G35">
    <cfRule type="expression" dxfId="1260" priority="124">
      <formula>G35&gt;G34</formula>
    </cfRule>
  </conditionalFormatting>
  <conditionalFormatting sqref="G34">
    <cfRule type="expression" dxfId="1259" priority="123">
      <formula>G35&gt;G34</formula>
    </cfRule>
  </conditionalFormatting>
  <conditionalFormatting sqref="H34:H35">
    <cfRule type="notContainsBlanks" dxfId="1258" priority="122">
      <formula>LEN(TRIM(H34))&gt;0</formula>
    </cfRule>
  </conditionalFormatting>
  <conditionalFormatting sqref="H35">
    <cfRule type="expression" dxfId="1257" priority="121">
      <formula>H35&gt;H34</formula>
    </cfRule>
  </conditionalFormatting>
  <conditionalFormatting sqref="H34">
    <cfRule type="expression" dxfId="1256" priority="120">
      <formula>H35&gt;H34</formula>
    </cfRule>
  </conditionalFormatting>
  <conditionalFormatting sqref="I34:I35">
    <cfRule type="notContainsBlanks" dxfId="1255" priority="119">
      <formula>LEN(TRIM(I34))&gt;0</formula>
    </cfRule>
  </conditionalFormatting>
  <conditionalFormatting sqref="I35">
    <cfRule type="expression" dxfId="1254" priority="118">
      <formula>I35&gt;I34</formula>
    </cfRule>
  </conditionalFormatting>
  <conditionalFormatting sqref="I34">
    <cfRule type="expression" dxfId="1253" priority="117">
      <formula>I35&gt;I34</formula>
    </cfRule>
  </conditionalFormatting>
  <conditionalFormatting sqref="J34:J35">
    <cfRule type="notContainsBlanks" dxfId="1252" priority="116">
      <formula>LEN(TRIM(J34))&gt;0</formula>
    </cfRule>
  </conditionalFormatting>
  <conditionalFormatting sqref="J35">
    <cfRule type="expression" dxfId="1251" priority="115">
      <formula>J35&gt;J34</formula>
    </cfRule>
  </conditionalFormatting>
  <conditionalFormatting sqref="J34">
    <cfRule type="expression" dxfId="1250" priority="114">
      <formula>J35&gt;J34</formula>
    </cfRule>
  </conditionalFormatting>
  <conditionalFormatting sqref="K34:K35">
    <cfRule type="notContainsBlanks" dxfId="1249" priority="113">
      <formula>LEN(TRIM(K34))&gt;0</formula>
    </cfRule>
  </conditionalFormatting>
  <conditionalFormatting sqref="K35">
    <cfRule type="expression" dxfId="1248" priority="112">
      <formula>K35&gt;K34</formula>
    </cfRule>
  </conditionalFormatting>
  <conditionalFormatting sqref="K34">
    <cfRule type="expression" dxfId="1247" priority="111">
      <formula>K35&gt;K34</formula>
    </cfRule>
  </conditionalFormatting>
  <conditionalFormatting sqref="L34:L35">
    <cfRule type="notContainsBlanks" dxfId="1246" priority="110">
      <formula>LEN(TRIM(L34))&gt;0</formula>
    </cfRule>
  </conditionalFormatting>
  <conditionalFormatting sqref="L35">
    <cfRule type="expression" dxfId="1245" priority="109">
      <formula>L35&gt;L34</formula>
    </cfRule>
  </conditionalFormatting>
  <conditionalFormatting sqref="L34">
    <cfRule type="expression" dxfId="1244" priority="108">
      <formula>L35&gt;L34</formula>
    </cfRule>
  </conditionalFormatting>
  <conditionalFormatting sqref="M34:M35">
    <cfRule type="notContainsBlanks" dxfId="1243" priority="107">
      <formula>LEN(TRIM(M34))&gt;0</formula>
    </cfRule>
  </conditionalFormatting>
  <conditionalFormatting sqref="M35">
    <cfRule type="expression" dxfId="1242" priority="106">
      <formula>M35&gt;M34</formula>
    </cfRule>
  </conditionalFormatting>
  <conditionalFormatting sqref="M34">
    <cfRule type="expression" dxfId="1241" priority="105">
      <formula>M35&gt;M34</formula>
    </cfRule>
  </conditionalFormatting>
  <conditionalFormatting sqref="N34:N35">
    <cfRule type="notContainsBlanks" dxfId="1240" priority="104">
      <formula>LEN(TRIM(N34))&gt;0</formula>
    </cfRule>
  </conditionalFormatting>
  <conditionalFormatting sqref="N35">
    <cfRule type="expression" dxfId="1239" priority="103">
      <formula>N35&gt;N34</formula>
    </cfRule>
  </conditionalFormatting>
  <conditionalFormatting sqref="N34">
    <cfRule type="expression" dxfId="1238" priority="102">
      <formula>N35&gt;N34</formula>
    </cfRule>
  </conditionalFormatting>
  <conditionalFormatting sqref="O34:O35">
    <cfRule type="notContainsBlanks" dxfId="1237" priority="101">
      <formula>LEN(TRIM(O34))&gt;0</formula>
    </cfRule>
  </conditionalFormatting>
  <conditionalFormatting sqref="O35">
    <cfRule type="expression" dxfId="1236" priority="100">
      <formula>O35&gt;O34</formula>
    </cfRule>
  </conditionalFormatting>
  <conditionalFormatting sqref="O34">
    <cfRule type="expression" dxfId="1235" priority="99">
      <formula>O35&gt;O34</formula>
    </cfRule>
  </conditionalFormatting>
  <conditionalFormatting sqref="P34:P35">
    <cfRule type="notContainsBlanks" dxfId="1234" priority="98">
      <formula>LEN(TRIM(P34))&gt;0</formula>
    </cfRule>
  </conditionalFormatting>
  <conditionalFormatting sqref="P35">
    <cfRule type="expression" dxfId="1233" priority="97">
      <formula>P35&gt;P34</formula>
    </cfRule>
  </conditionalFormatting>
  <conditionalFormatting sqref="P34">
    <cfRule type="expression" dxfId="1232" priority="96">
      <formula>P35&gt;P34</formula>
    </cfRule>
  </conditionalFormatting>
  <conditionalFormatting sqref="Q34:Q35">
    <cfRule type="notContainsBlanks" dxfId="1231" priority="95">
      <formula>LEN(TRIM(Q34))&gt;0</formula>
    </cfRule>
  </conditionalFormatting>
  <conditionalFormatting sqref="Q35">
    <cfRule type="expression" dxfId="1230" priority="94">
      <formula>Q35&gt;Q34</formula>
    </cfRule>
  </conditionalFormatting>
  <conditionalFormatting sqref="Q34">
    <cfRule type="expression" dxfId="1229" priority="93">
      <formula>Q35&gt;Q34</formula>
    </cfRule>
  </conditionalFormatting>
  <conditionalFormatting sqref="R34:R35">
    <cfRule type="notContainsBlanks" dxfId="1228" priority="92">
      <formula>LEN(TRIM(R34))&gt;0</formula>
    </cfRule>
  </conditionalFormatting>
  <conditionalFormatting sqref="R35">
    <cfRule type="expression" dxfId="1227" priority="91">
      <formula>R35&gt;R34</formula>
    </cfRule>
  </conditionalFormatting>
  <conditionalFormatting sqref="R34">
    <cfRule type="expression" dxfId="1226" priority="90">
      <formula>R35&gt;R34</formula>
    </cfRule>
  </conditionalFormatting>
  <conditionalFormatting sqref="S34:S35">
    <cfRule type="notContainsBlanks" dxfId="1225" priority="89">
      <formula>LEN(TRIM(S34))&gt;0</formula>
    </cfRule>
  </conditionalFormatting>
  <conditionalFormatting sqref="S35">
    <cfRule type="expression" dxfId="1224" priority="88">
      <formula>S35&gt;S34</formula>
    </cfRule>
  </conditionalFormatting>
  <conditionalFormatting sqref="S34">
    <cfRule type="expression" dxfId="1223" priority="87">
      <formula>S35&gt;S34</formula>
    </cfRule>
  </conditionalFormatting>
  <conditionalFormatting sqref="T34:T35">
    <cfRule type="notContainsBlanks" dxfId="1222" priority="86">
      <formula>LEN(TRIM(T34))&gt;0</formula>
    </cfRule>
  </conditionalFormatting>
  <conditionalFormatting sqref="T35">
    <cfRule type="expression" dxfId="1221" priority="85">
      <formula>T35&gt;T34</formula>
    </cfRule>
  </conditionalFormatting>
  <conditionalFormatting sqref="T34">
    <cfRule type="expression" dxfId="1220" priority="84">
      <formula>T35&gt;T34</formula>
    </cfRule>
  </conditionalFormatting>
  <conditionalFormatting sqref="U34:U35">
    <cfRule type="notContainsBlanks" dxfId="1219" priority="83">
      <formula>LEN(TRIM(U34))&gt;0</formula>
    </cfRule>
  </conditionalFormatting>
  <conditionalFormatting sqref="U35">
    <cfRule type="expression" dxfId="1218" priority="82">
      <formula>U35&gt;U34</formula>
    </cfRule>
  </conditionalFormatting>
  <conditionalFormatting sqref="U34">
    <cfRule type="expression" dxfId="1217" priority="81">
      <formula>U35&gt;U34</formula>
    </cfRule>
  </conditionalFormatting>
  <conditionalFormatting sqref="V34:V35">
    <cfRule type="notContainsBlanks" dxfId="1216" priority="80">
      <formula>LEN(TRIM(V34))&gt;0</formula>
    </cfRule>
  </conditionalFormatting>
  <conditionalFormatting sqref="V35">
    <cfRule type="expression" dxfId="1215" priority="79">
      <formula>V35&gt;V34</formula>
    </cfRule>
  </conditionalFormatting>
  <conditionalFormatting sqref="V34">
    <cfRule type="expression" dxfId="1214" priority="78">
      <formula>V35&gt;V34</formula>
    </cfRule>
  </conditionalFormatting>
  <conditionalFormatting sqref="W34:W35">
    <cfRule type="notContainsBlanks" dxfId="1213" priority="77">
      <formula>LEN(TRIM(W34))&gt;0</formula>
    </cfRule>
  </conditionalFormatting>
  <conditionalFormatting sqref="W35">
    <cfRule type="expression" dxfId="1212" priority="76">
      <formula>W35&gt;W34</formula>
    </cfRule>
  </conditionalFormatting>
  <conditionalFormatting sqref="W34">
    <cfRule type="expression" dxfId="1211" priority="75">
      <formula>W35&gt;W34</formula>
    </cfRule>
  </conditionalFormatting>
  <conditionalFormatting sqref="X34:X35">
    <cfRule type="notContainsBlanks" dxfId="1210" priority="74">
      <formula>LEN(TRIM(X34))&gt;0</formula>
    </cfRule>
  </conditionalFormatting>
  <conditionalFormatting sqref="X35">
    <cfRule type="expression" dxfId="1209" priority="73">
      <formula>X35&gt;X34</formula>
    </cfRule>
  </conditionalFormatting>
  <conditionalFormatting sqref="X34">
    <cfRule type="expression" dxfId="1208" priority="72">
      <formula>X35&gt;X34</formula>
    </cfRule>
  </conditionalFormatting>
  <conditionalFormatting sqref="Y34:Y35">
    <cfRule type="notContainsBlanks" dxfId="1207" priority="71">
      <formula>LEN(TRIM(Y34))&gt;0</formula>
    </cfRule>
  </conditionalFormatting>
  <conditionalFormatting sqref="Y35">
    <cfRule type="expression" dxfId="1206" priority="70">
      <formula>Y35&gt;Y34</formula>
    </cfRule>
  </conditionalFormatting>
  <conditionalFormatting sqref="Y34">
    <cfRule type="expression" dxfId="1205" priority="69">
      <formula>Y35&gt;Y34</formula>
    </cfRule>
  </conditionalFormatting>
  <conditionalFormatting sqref="Z34:Z35">
    <cfRule type="notContainsBlanks" dxfId="1204" priority="68">
      <formula>LEN(TRIM(Z34))&gt;0</formula>
    </cfRule>
  </conditionalFormatting>
  <conditionalFormatting sqref="Z35">
    <cfRule type="expression" dxfId="1203" priority="67">
      <formula>Z35&gt;Z34</formula>
    </cfRule>
  </conditionalFormatting>
  <conditionalFormatting sqref="Z34">
    <cfRule type="expression" dxfId="1202" priority="66">
      <formula>Z35&gt;Z34</formula>
    </cfRule>
  </conditionalFormatting>
  <conditionalFormatting sqref="Y47 W47 U47 S47 Q47 O47 M47 K47">
    <cfRule type="notContainsBlanks" dxfId="1201" priority="58">
      <formula>LEN(TRIM(K47))&gt;0</formula>
    </cfRule>
  </conditionalFormatting>
  <conditionalFormatting sqref="AA49:AA51">
    <cfRule type="notContainsBlanks" dxfId="19" priority="20">
      <formula>LEN(TRIM(AA49))&gt;0</formula>
    </cfRule>
  </conditionalFormatting>
  <conditionalFormatting sqref="K49:K50 M49:M50 O49:O50 Q49:Q50 S49:S50 U49:U50 W49:W50 Y49:Y50">
    <cfRule type="notContainsBlanks" dxfId="18" priority="19">
      <formula>LEN(TRIM(K49))&gt;0</formula>
    </cfRule>
  </conditionalFormatting>
  <conditionalFormatting sqref="C49:I51">
    <cfRule type="notContainsBlanks" dxfId="17" priority="18">
      <formula>LEN(TRIM(C49))&gt;0</formula>
    </cfRule>
  </conditionalFormatting>
  <conditionalFormatting sqref="J49:J51">
    <cfRule type="notContainsBlanks" dxfId="16" priority="17">
      <formula>LEN(TRIM(J49))&gt;0</formula>
    </cfRule>
  </conditionalFormatting>
  <conditionalFormatting sqref="L49:L51">
    <cfRule type="notContainsBlanks" dxfId="15" priority="16">
      <formula>LEN(TRIM(L49))&gt;0</formula>
    </cfRule>
  </conditionalFormatting>
  <conditionalFormatting sqref="N49:N51">
    <cfRule type="notContainsBlanks" dxfId="14" priority="15">
      <formula>LEN(TRIM(N49))&gt;0</formula>
    </cfRule>
  </conditionalFormatting>
  <conditionalFormatting sqref="P49:P51">
    <cfRule type="notContainsBlanks" dxfId="13" priority="14">
      <formula>LEN(TRIM(P49))&gt;0</formula>
    </cfRule>
  </conditionalFormatting>
  <conditionalFormatting sqref="R49:R51">
    <cfRule type="notContainsBlanks" dxfId="12" priority="13">
      <formula>LEN(TRIM(R49))&gt;0</formula>
    </cfRule>
  </conditionalFormatting>
  <conditionalFormatting sqref="T49:T51">
    <cfRule type="notContainsBlanks" dxfId="11" priority="12">
      <formula>LEN(TRIM(T49))&gt;0</formula>
    </cfRule>
  </conditionalFormatting>
  <conditionalFormatting sqref="V49:V51">
    <cfRule type="notContainsBlanks" dxfId="10" priority="11">
      <formula>LEN(TRIM(V49))&gt;0</formula>
    </cfRule>
  </conditionalFormatting>
  <conditionalFormatting sqref="X49:X51">
    <cfRule type="notContainsBlanks" dxfId="9" priority="10">
      <formula>LEN(TRIM(X49))&gt;0</formula>
    </cfRule>
  </conditionalFormatting>
  <conditionalFormatting sqref="Z49:Z51">
    <cfRule type="notContainsBlanks" dxfId="8" priority="9">
      <formula>LEN(TRIM(Z49))&gt;0</formula>
    </cfRule>
  </conditionalFormatting>
  <conditionalFormatting sqref="K51">
    <cfRule type="notContainsBlanks" dxfId="7" priority="8">
      <formula>LEN(TRIM(K51))&gt;0</formula>
    </cfRule>
  </conditionalFormatting>
  <conditionalFormatting sqref="M51">
    <cfRule type="notContainsBlanks" dxfId="6" priority="7">
      <formula>LEN(TRIM(M51))&gt;0</formula>
    </cfRule>
  </conditionalFormatting>
  <conditionalFormatting sqref="O51">
    <cfRule type="notContainsBlanks" dxfId="5" priority="6">
      <formula>LEN(TRIM(O51))&gt;0</formula>
    </cfRule>
  </conditionalFormatting>
  <conditionalFormatting sqref="Q51">
    <cfRule type="notContainsBlanks" dxfId="4" priority="5">
      <formula>LEN(TRIM(Q51))&gt;0</formula>
    </cfRule>
  </conditionalFormatting>
  <conditionalFormatting sqref="S51">
    <cfRule type="notContainsBlanks" dxfId="3" priority="4">
      <formula>LEN(TRIM(S51))&gt;0</formula>
    </cfRule>
  </conditionalFormatting>
  <conditionalFormatting sqref="U51">
    <cfRule type="notContainsBlanks" dxfId="2" priority="3">
      <formula>LEN(TRIM(U51))&gt;0</formula>
    </cfRule>
  </conditionalFormatting>
  <conditionalFormatting sqref="W51">
    <cfRule type="notContainsBlanks" dxfId="1" priority="2">
      <formula>LEN(TRIM(W51))&gt;0</formula>
    </cfRule>
  </conditionalFormatting>
  <conditionalFormatting sqref="Y51">
    <cfRule type="notContainsBlanks" dxfId="0" priority="1">
      <formula>LEN(TRIM(Y51))&gt;0</formula>
    </cfRule>
  </conditionalFormatting>
  <dataValidations count="7">
    <dataValidation allowBlank="1" showInputMessage="1" showErrorMessage="1" errorTitle="Non Numeric Character" error="Enter Numbers only" sqref="AA18:AA20 AA22:AA32 AA10:AA16 AA37 AA34:AA35 AA39:AA43 AA45:AA47 AA49:AA51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22:Z32 C37:Z37 C34:Z35 C39:Z43 C45:Z47 C49:Z51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G5" sqref="G5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164</v>
      </c>
      <c r="B1" s="18" t="s">
        <v>165</v>
      </c>
      <c r="C1" s="18" t="s">
        <v>166</v>
      </c>
      <c r="D1" s="18" t="s">
        <v>167</v>
      </c>
      <c r="E1" s="18" t="s">
        <v>171</v>
      </c>
      <c r="F1" s="18" t="s">
        <v>172</v>
      </c>
      <c r="G1" s="18" t="s">
        <v>163</v>
      </c>
      <c r="H1" s="18" t="s">
        <v>168</v>
      </c>
      <c r="I1" s="18" t="s">
        <v>169</v>
      </c>
      <c r="J1" s="19" t="s">
        <v>170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176</v>
      </c>
      <c r="G2" s="7" t="s">
        <v>178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176</v>
      </c>
      <c r="G3" s="7" t="s">
        <v>179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176</v>
      </c>
      <c r="G4" s="7" t="s">
        <v>180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176</v>
      </c>
      <c r="G5" s="7" t="s">
        <v>181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176</v>
      </c>
      <c r="G6" s="7" t="s">
        <v>182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176</v>
      </c>
      <c r="G7" s="7" t="s">
        <v>183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176</v>
      </c>
      <c r="G8" s="7" t="s">
        <v>184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176</v>
      </c>
      <c r="G9" s="8" t="s">
        <v>178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176</v>
      </c>
      <c r="G10" s="8" t="s">
        <v>179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176</v>
      </c>
      <c r="G11" s="8" t="s">
        <v>180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176</v>
      </c>
      <c r="G12" s="8" t="s">
        <v>181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176</v>
      </c>
      <c r="G13" s="8" t="s">
        <v>182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176</v>
      </c>
      <c r="G14" s="8" t="s">
        <v>183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176</v>
      </c>
      <c r="G15" s="8" t="s">
        <v>184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176</v>
      </c>
      <c r="G16" s="7" t="s">
        <v>178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176</v>
      </c>
      <c r="G17" s="7" t="s">
        <v>179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176</v>
      </c>
      <c r="G18" s="7" t="s">
        <v>180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176</v>
      </c>
      <c r="G19" s="7" t="s">
        <v>181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176</v>
      </c>
      <c r="G20" s="7" t="s">
        <v>182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176</v>
      </c>
      <c r="G21" s="7" t="s">
        <v>183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176</v>
      </c>
      <c r="G22" s="7" t="s">
        <v>184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176</v>
      </c>
      <c r="G23" s="9" t="s">
        <v>178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176</v>
      </c>
      <c r="G24" s="9" t="s">
        <v>179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176</v>
      </c>
      <c r="G25" s="9" t="s">
        <v>180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176</v>
      </c>
      <c r="G26" s="9" t="s">
        <v>181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176</v>
      </c>
      <c r="G27" s="9" t="s">
        <v>182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176</v>
      </c>
      <c r="G28" s="9" t="s">
        <v>183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176</v>
      </c>
      <c r="G29" s="9" t="s">
        <v>184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176</v>
      </c>
      <c r="G30" s="10" t="s">
        <v>178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176</v>
      </c>
      <c r="G31" s="10" t="s">
        <v>179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176</v>
      </c>
      <c r="G32" s="10" t="s">
        <v>180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176</v>
      </c>
      <c r="G33" s="10" t="s">
        <v>181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176</v>
      </c>
      <c r="G34" s="10" t="s">
        <v>182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176</v>
      </c>
      <c r="G35" s="10" t="s">
        <v>183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176</v>
      </c>
      <c r="G36" s="10" t="s">
        <v>184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176</v>
      </c>
      <c r="G37" s="9" t="s">
        <v>178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176</v>
      </c>
      <c r="G38" s="9" t="s">
        <v>179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176</v>
      </c>
      <c r="G39" s="9" t="s">
        <v>180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176</v>
      </c>
      <c r="G40" s="9" t="s">
        <v>181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176</v>
      </c>
      <c r="G41" s="9" t="s">
        <v>182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176</v>
      </c>
      <c r="G42" s="9" t="s">
        <v>183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176</v>
      </c>
      <c r="G43" s="9" t="s">
        <v>184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177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177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177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177</v>
      </c>
      <c r="G47" s="7" t="s">
        <v>185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177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177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177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177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177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177</v>
      </c>
      <c r="G53" s="8" t="s">
        <v>185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177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177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177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177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177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177</v>
      </c>
      <c r="G59" s="7" t="s">
        <v>185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177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177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177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177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177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177</v>
      </c>
      <c r="G65" s="9" t="s">
        <v>185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177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177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177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177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177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177</v>
      </c>
      <c r="G71" s="10" t="s">
        <v>185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177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177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177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177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177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177</v>
      </c>
      <c r="G77" s="9" t="s">
        <v>185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177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177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186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187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173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174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188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186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187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173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174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188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186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187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173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174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188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186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187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173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174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188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186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187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173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174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188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186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187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173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174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188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175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175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175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175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175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175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workbookViewId="0">
      <selection activeCell="F25" sqref="F25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bestFit="1" customWidth="1"/>
    <col min="4" max="4" width="46.7109375" customWidth="1"/>
    <col min="5" max="5" width="40.85546875" bestFit="1" customWidth="1"/>
    <col min="6" max="6" width="32.28515625" customWidth="1"/>
  </cols>
  <sheetData>
    <row r="1" spans="1:6">
      <c r="A1" t="s">
        <v>156</v>
      </c>
      <c r="B1" t="s">
        <v>158</v>
      </c>
      <c r="C1" t="s">
        <v>157</v>
      </c>
      <c r="D1" t="s">
        <v>283</v>
      </c>
      <c r="E1" t="s">
        <v>32</v>
      </c>
      <c r="F1" t="s">
        <v>440</v>
      </c>
    </row>
    <row r="2" spans="1:6">
      <c r="A2" t="s">
        <v>158</v>
      </c>
      <c r="B2" t="s">
        <v>489</v>
      </c>
      <c r="C2" t="s">
        <v>99</v>
      </c>
      <c r="D2" t="s">
        <v>552</v>
      </c>
      <c r="E2" t="s">
        <v>582</v>
      </c>
      <c r="F2" t="s">
        <v>708</v>
      </c>
    </row>
    <row r="3" spans="1:6">
      <c r="A3" t="s">
        <v>157</v>
      </c>
      <c r="B3" t="s">
        <v>490</v>
      </c>
      <c r="C3" t="s">
        <v>513</v>
      </c>
      <c r="D3" t="s">
        <v>553</v>
      </c>
      <c r="E3" t="s">
        <v>583</v>
      </c>
      <c r="F3" t="s">
        <v>709</v>
      </c>
    </row>
    <row r="4" spans="1:6">
      <c r="A4" t="s">
        <v>283</v>
      </c>
      <c r="B4" t="s">
        <v>491</v>
      </c>
      <c r="C4" t="s">
        <v>514</v>
      </c>
      <c r="D4" t="s">
        <v>554</v>
      </c>
      <c r="E4" t="s">
        <v>125</v>
      </c>
      <c r="F4" t="s">
        <v>710</v>
      </c>
    </row>
    <row r="5" spans="1:6">
      <c r="A5" t="s">
        <v>32</v>
      </c>
      <c r="B5" t="s">
        <v>97</v>
      </c>
      <c r="C5" t="s">
        <v>515</v>
      </c>
      <c r="D5" t="s">
        <v>555</v>
      </c>
      <c r="E5" t="s">
        <v>584</v>
      </c>
      <c r="F5" t="s">
        <v>711</v>
      </c>
    </row>
    <row r="6" spans="1:6">
      <c r="A6" t="s">
        <v>440</v>
      </c>
      <c r="B6" t="s">
        <v>492</v>
      </c>
      <c r="C6" t="s">
        <v>516</v>
      </c>
      <c r="D6" t="s">
        <v>556</v>
      </c>
      <c r="E6" t="s">
        <v>585</v>
      </c>
      <c r="F6" t="s">
        <v>712</v>
      </c>
    </row>
    <row r="7" spans="1:6">
      <c r="B7" t="s">
        <v>493</v>
      </c>
      <c r="C7" t="s">
        <v>517</v>
      </c>
      <c r="D7" t="s">
        <v>557</v>
      </c>
      <c r="E7" t="s">
        <v>132</v>
      </c>
      <c r="F7" t="s">
        <v>713</v>
      </c>
    </row>
    <row r="8" spans="1:6">
      <c r="B8" t="s">
        <v>96</v>
      </c>
      <c r="C8" t="s">
        <v>518</v>
      </c>
      <c r="D8" t="s">
        <v>558</v>
      </c>
      <c r="E8" t="s">
        <v>133</v>
      </c>
      <c r="F8" t="s">
        <v>714</v>
      </c>
    </row>
    <row r="9" spans="1:6">
      <c r="B9" t="s">
        <v>494</v>
      </c>
      <c r="C9" t="s">
        <v>519</v>
      </c>
      <c r="D9" t="s">
        <v>559</v>
      </c>
      <c r="E9" t="s">
        <v>586</v>
      </c>
      <c r="F9" t="s">
        <v>715</v>
      </c>
    </row>
    <row r="10" spans="1:6">
      <c r="B10" t="s">
        <v>495</v>
      </c>
      <c r="C10" t="s">
        <v>520</v>
      </c>
      <c r="D10" t="s">
        <v>560</v>
      </c>
      <c r="E10" t="s">
        <v>587</v>
      </c>
      <c r="F10" t="s">
        <v>716</v>
      </c>
    </row>
    <row r="11" spans="1:6">
      <c r="B11" t="s">
        <v>496</v>
      </c>
      <c r="C11" t="s">
        <v>521</v>
      </c>
      <c r="D11" t="s">
        <v>561</v>
      </c>
      <c r="E11" t="s">
        <v>588</v>
      </c>
      <c r="F11" t="s">
        <v>717</v>
      </c>
    </row>
    <row r="12" spans="1:6">
      <c r="B12" t="s">
        <v>497</v>
      </c>
      <c r="C12" t="s">
        <v>522</v>
      </c>
      <c r="D12" t="s">
        <v>562</v>
      </c>
      <c r="E12" t="s">
        <v>589</v>
      </c>
      <c r="F12" t="s">
        <v>718</v>
      </c>
    </row>
    <row r="13" spans="1:6">
      <c r="B13" t="s">
        <v>498</v>
      </c>
      <c r="C13" t="s">
        <v>523</v>
      </c>
      <c r="D13" t="s">
        <v>563</v>
      </c>
      <c r="E13" t="s">
        <v>126</v>
      </c>
      <c r="F13" t="s">
        <v>719</v>
      </c>
    </row>
    <row r="14" spans="1:6">
      <c r="B14" t="s">
        <v>499</v>
      </c>
      <c r="C14" t="s">
        <v>524</v>
      </c>
      <c r="D14" t="s">
        <v>564</v>
      </c>
      <c r="E14" t="s">
        <v>127</v>
      </c>
      <c r="F14" t="s">
        <v>720</v>
      </c>
    </row>
    <row r="15" spans="1:6">
      <c r="B15" t="s">
        <v>500</v>
      </c>
      <c r="C15" t="s">
        <v>525</v>
      </c>
      <c r="D15" t="s">
        <v>565</v>
      </c>
      <c r="E15" t="s">
        <v>590</v>
      </c>
      <c r="F15" t="s">
        <v>721</v>
      </c>
    </row>
    <row r="16" spans="1:6">
      <c r="B16" t="s">
        <v>501</v>
      </c>
      <c r="C16" t="s">
        <v>526</v>
      </c>
      <c r="D16" t="s">
        <v>566</v>
      </c>
      <c r="E16" t="s">
        <v>591</v>
      </c>
      <c r="F16" t="s">
        <v>722</v>
      </c>
    </row>
    <row r="17" spans="2:6">
      <c r="B17" t="s">
        <v>502</v>
      </c>
      <c r="C17" t="s">
        <v>102</v>
      </c>
      <c r="D17" t="s">
        <v>567</v>
      </c>
      <c r="E17" t="s">
        <v>592</v>
      </c>
      <c r="F17" t="s">
        <v>723</v>
      </c>
    </row>
    <row r="18" spans="2:6">
      <c r="B18" t="s">
        <v>503</v>
      </c>
      <c r="C18" t="s">
        <v>100</v>
      </c>
      <c r="D18" t="s">
        <v>568</v>
      </c>
      <c r="E18" t="s">
        <v>593</v>
      </c>
      <c r="F18" t="s">
        <v>724</v>
      </c>
    </row>
    <row r="19" spans="2:6">
      <c r="B19" t="s">
        <v>98</v>
      </c>
      <c r="C19" t="s">
        <v>109</v>
      </c>
      <c r="D19" t="s">
        <v>569</v>
      </c>
      <c r="E19" t="s">
        <v>594</v>
      </c>
      <c r="F19" t="s">
        <v>725</v>
      </c>
    </row>
    <row r="20" spans="2:6">
      <c r="B20" t="s">
        <v>504</v>
      </c>
      <c r="C20" t="s">
        <v>103</v>
      </c>
      <c r="D20" t="s">
        <v>570</v>
      </c>
      <c r="E20" t="s">
        <v>595</v>
      </c>
      <c r="F20" t="s">
        <v>726</v>
      </c>
    </row>
    <row r="21" spans="2:6">
      <c r="B21" t="s">
        <v>505</v>
      </c>
      <c r="C21" t="s">
        <v>104</v>
      </c>
      <c r="D21" t="s">
        <v>571</v>
      </c>
      <c r="E21" t="s">
        <v>134</v>
      </c>
      <c r="F21" t="s">
        <v>727</v>
      </c>
    </row>
    <row r="22" spans="2:6">
      <c r="B22" t="s">
        <v>506</v>
      </c>
      <c r="C22" t="s">
        <v>527</v>
      </c>
      <c r="D22" t="s">
        <v>572</v>
      </c>
      <c r="E22" t="s">
        <v>596</v>
      </c>
      <c r="F22" t="s">
        <v>728</v>
      </c>
    </row>
    <row r="23" spans="2:6">
      <c r="B23" t="s">
        <v>507</v>
      </c>
      <c r="C23" t="s">
        <v>528</v>
      </c>
      <c r="D23" t="s">
        <v>573</v>
      </c>
      <c r="E23" t="s">
        <v>597</v>
      </c>
      <c r="F23" t="s">
        <v>729</v>
      </c>
    </row>
    <row r="24" spans="2:6">
      <c r="B24" t="s">
        <v>508</v>
      </c>
      <c r="C24" t="s">
        <v>110</v>
      </c>
      <c r="D24" t="s">
        <v>574</v>
      </c>
      <c r="E24" t="s">
        <v>598</v>
      </c>
      <c r="F24" t="s">
        <v>810</v>
      </c>
    </row>
    <row r="25" spans="2:6">
      <c r="B25" t="s">
        <v>509</v>
      </c>
      <c r="C25" t="s">
        <v>529</v>
      </c>
      <c r="D25" t="s">
        <v>575</v>
      </c>
      <c r="E25" t="s">
        <v>117</v>
      </c>
    </row>
    <row r="26" spans="2:6">
      <c r="B26" t="s">
        <v>510</v>
      </c>
      <c r="C26" t="s">
        <v>530</v>
      </c>
      <c r="D26" t="s">
        <v>576</v>
      </c>
      <c r="E26" t="s">
        <v>599</v>
      </c>
    </row>
    <row r="27" spans="2:6">
      <c r="B27" t="s">
        <v>511</v>
      </c>
      <c r="C27" t="s">
        <v>531</v>
      </c>
      <c r="D27" t="s">
        <v>577</v>
      </c>
      <c r="E27" t="s">
        <v>135</v>
      </c>
    </row>
    <row r="28" spans="2:6">
      <c r="B28" t="s">
        <v>512</v>
      </c>
      <c r="C28" t="s">
        <v>532</v>
      </c>
      <c r="D28" t="s">
        <v>578</v>
      </c>
      <c r="E28" t="s">
        <v>128</v>
      </c>
    </row>
    <row r="29" spans="2:6">
      <c r="C29" t="s">
        <v>533</v>
      </c>
      <c r="D29" t="s">
        <v>579</v>
      </c>
      <c r="E29" t="s">
        <v>119</v>
      </c>
    </row>
    <row r="30" spans="2:6">
      <c r="C30" t="s">
        <v>534</v>
      </c>
      <c r="D30" t="s">
        <v>580</v>
      </c>
      <c r="E30" t="s">
        <v>136</v>
      </c>
    </row>
    <row r="31" spans="2:6">
      <c r="C31" t="s">
        <v>535</v>
      </c>
      <c r="D31" t="s">
        <v>581</v>
      </c>
      <c r="E31" t="s">
        <v>600</v>
      </c>
    </row>
    <row r="32" spans="2:6">
      <c r="C32" t="s">
        <v>101</v>
      </c>
      <c r="D32" t="s">
        <v>756</v>
      </c>
      <c r="E32" t="s">
        <v>111</v>
      </c>
    </row>
    <row r="33" spans="3:5">
      <c r="C33" t="s">
        <v>536</v>
      </c>
      <c r="D33" t="s">
        <v>757</v>
      </c>
      <c r="E33" t="s">
        <v>601</v>
      </c>
    </row>
    <row r="34" spans="3:5">
      <c r="C34" t="s">
        <v>537</v>
      </c>
      <c r="E34" t="s">
        <v>602</v>
      </c>
    </row>
    <row r="35" spans="3:5">
      <c r="C35" t="s">
        <v>106</v>
      </c>
      <c r="E35" t="s">
        <v>603</v>
      </c>
    </row>
    <row r="36" spans="3:5">
      <c r="C36" t="s">
        <v>538</v>
      </c>
      <c r="E36" t="s">
        <v>604</v>
      </c>
    </row>
    <row r="37" spans="3:5">
      <c r="C37" t="s">
        <v>539</v>
      </c>
      <c r="E37" t="s">
        <v>605</v>
      </c>
    </row>
    <row r="38" spans="3:5">
      <c r="C38" t="s">
        <v>540</v>
      </c>
      <c r="E38" t="s">
        <v>143</v>
      </c>
    </row>
    <row r="39" spans="3:5">
      <c r="C39" t="s">
        <v>107</v>
      </c>
      <c r="E39" t="s">
        <v>113</v>
      </c>
    </row>
    <row r="40" spans="3:5">
      <c r="C40" t="s">
        <v>541</v>
      </c>
      <c r="E40" t="s">
        <v>137</v>
      </c>
    </row>
    <row r="41" spans="3:5">
      <c r="C41" t="s">
        <v>108</v>
      </c>
      <c r="E41" t="s">
        <v>606</v>
      </c>
    </row>
    <row r="42" spans="3:5">
      <c r="C42" t="s">
        <v>542</v>
      </c>
      <c r="E42" t="s">
        <v>607</v>
      </c>
    </row>
    <row r="43" spans="3:5">
      <c r="C43" t="s">
        <v>543</v>
      </c>
      <c r="E43" t="s">
        <v>608</v>
      </c>
    </row>
    <row r="44" spans="3:5">
      <c r="C44" t="s">
        <v>544</v>
      </c>
      <c r="E44" t="s">
        <v>609</v>
      </c>
    </row>
    <row r="45" spans="3:5">
      <c r="C45" t="s">
        <v>105</v>
      </c>
      <c r="E45" t="s">
        <v>610</v>
      </c>
    </row>
    <row r="46" spans="3:5">
      <c r="C46" t="s">
        <v>545</v>
      </c>
      <c r="E46" t="s">
        <v>611</v>
      </c>
    </row>
    <row r="47" spans="3:5">
      <c r="C47" t="s">
        <v>546</v>
      </c>
      <c r="E47" t="s">
        <v>138</v>
      </c>
    </row>
    <row r="48" spans="3:5">
      <c r="C48" t="s">
        <v>547</v>
      </c>
      <c r="E48" t="s">
        <v>120</v>
      </c>
    </row>
    <row r="49" spans="3:5">
      <c r="C49" t="s">
        <v>548</v>
      </c>
      <c r="E49" t="s">
        <v>612</v>
      </c>
    </row>
    <row r="50" spans="3:5">
      <c r="C50" t="s">
        <v>549</v>
      </c>
      <c r="E50" t="s">
        <v>613</v>
      </c>
    </row>
    <row r="51" spans="3:5">
      <c r="C51" t="s">
        <v>550</v>
      </c>
      <c r="E51" t="s">
        <v>114</v>
      </c>
    </row>
    <row r="52" spans="3:5">
      <c r="C52" t="s">
        <v>551</v>
      </c>
      <c r="E52" t="s">
        <v>614</v>
      </c>
    </row>
    <row r="53" spans="3:5">
      <c r="E53" t="s">
        <v>615</v>
      </c>
    </row>
    <row r="54" spans="3:5">
      <c r="E54" t="s">
        <v>616</v>
      </c>
    </row>
    <row r="55" spans="3:5">
      <c r="E55" t="s">
        <v>121</v>
      </c>
    </row>
    <row r="56" spans="3:5">
      <c r="E56" t="s">
        <v>617</v>
      </c>
    </row>
    <row r="57" spans="3:5">
      <c r="E57" t="s">
        <v>618</v>
      </c>
    </row>
    <row r="58" spans="3:5">
      <c r="E58" t="s">
        <v>619</v>
      </c>
    </row>
    <row r="59" spans="3:5">
      <c r="E59" t="s">
        <v>620</v>
      </c>
    </row>
    <row r="60" spans="3:5">
      <c r="E60" t="s">
        <v>115</v>
      </c>
    </row>
    <row r="61" spans="3:5">
      <c r="E61" t="s">
        <v>621</v>
      </c>
    </row>
    <row r="62" spans="3:5">
      <c r="E62" t="s">
        <v>622</v>
      </c>
    </row>
    <row r="63" spans="3:5">
      <c r="E63" t="s">
        <v>623</v>
      </c>
    </row>
    <row r="64" spans="3:5">
      <c r="E64" t="s">
        <v>624</v>
      </c>
    </row>
    <row r="65" spans="5:5">
      <c r="E65" t="s">
        <v>625</v>
      </c>
    </row>
    <row r="66" spans="5:5">
      <c r="E66" t="s">
        <v>626</v>
      </c>
    </row>
    <row r="67" spans="5:5">
      <c r="E67" t="s">
        <v>122</v>
      </c>
    </row>
    <row r="68" spans="5:5">
      <c r="E68" t="s">
        <v>129</v>
      </c>
    </row>
    <row r="69" spans="5:5">
      <c r="E69" t="s">
        <v>130</v>
      </c>
    </row>
    <row r="70" spans="5:5">
      <c r="E70" t="s">
        <v>627</v>
      </c>
    </row>
    <row r="71" spans="5:5">
      <c r="E71" t="s">
        <v>628</v>
      </c>
    </row>
    <row r="72" spans="5:5">
      <c r="E72" t="s">
        <v>629</v>
      </c>
    </row>
    <row r="73" spans="5:5">
      <c r="E73" t="s">
        <v>630</v>
      </c>
    </row>
    <row r="74" spans="5:5">
      <c r="E74" t="s">
        <v>631</v>
      </c>
    </row>
    <row r="75" spans="5:5">
      <c r="E75" t="s">
        <v>123</v>
      </c>
    </row>
    <row r="76" spans="5:5">
      <c r="E76" t="s">
        <v>632</v>
      </c>
    </row>
    <row r="77" spans="5:5">
      <c r="E77" t="s">
        <v>633</v>
      </c>
    </row>
    <row r="78" spans="5:5">
      <c r="E78" t="s">
        <v>634</v>
      </c>
    </row>
    <row r="79" spans="5:5">
      <c r="E79" t="s">
        <v>635</v>
      </c>
    </row>
    <row r="80" spans="5:5">
      <c r="E80" t="s">
        <v>144</v>
      </c>
    </row>
    <row r="81" spans="5:5">
      <c r="E81" t="s">
        <v>636</v>
      </c>
    </row>
    <row r="82" spans="5:5">
      <c r="E82" t="s">
        <v>637</v>
      </c>
    </row>
    <row r="83" spans="5:5">
      <c r="E83" t="s">
        <v>638</v>
      </c>
    </row>
    <row r="84" spans="5:5">
      <c r="E84" t="s">
        <v>639</v>
      </c>
    </row>
    <row r="85" spans="5:5">
      <c r="E85" t="s">
        <v>640</v>
      </c>
    </row>
    <row r="86" spans="5:5">
      <c r="E86" t="s">
        <v>641</v>
      </c>
    </row>
    <row r="87" spans="5:5">
      <c r="E87" t="s">
        <v>131</v>
      </c>
    </row>
    <row r="88" spans="5:5">
      <c r="E88" t="s">
        <v>642</v>
      </c>
    </row>
    <row r="89" spans="5:5">
      <c r="E89" t="s">
        <v>643</v>
      </c>
    </row>
    <row r="90" spans="5:5">
      <c r="E90" t="s">
        <v>644</v>
      </c>
    </row>
    <row r="91" spans="5:5">
      <c r="E91" t="s">
        <v>118</v>
      </c>
    </row>
    <row r="92" spans="5:5">
      <c r="E92" t="s">
        <v>645</v>
      </c>
    </row>
    <row r="93" spans="5:5">
      <c r="E93" t="s">
        <v>139</v>
      </c>
    </row>
    <row r="94" spans="5:5">
      <c r="E94" t="s">
        <v>646</v>
      </c>
    </row>
    <row r="95" spans="5:5">
      <c r="E95" t="s">
        <v>647</v>
      </c>
    </row>
    <row r="96" spans="5:5">
      <c r="E96" t="s">
        <v>648</v>
      </c>
    </row>
    <row r="97" spans="5:5">
      <c r="E97" t="s">
        <v>649</v>
      </c>
    </row>
    <row r="98" spans="5:5">
      <c r="E98" t="s">
        <v>124</v>
      </c>
    </row>
    <row r="99" spans="5:5">
      <c r="E99" t="s">
        <v>650</v>
      </c>
    </row>
    <row r="100" spans="5:5">
      <c r="E100" t="s">
        <v>140</v>
      </c>
    </row>
    <row r="101" spans="5:5">
      <c r="E101" t="s">
        <v>651</v>
      </c>
    </row>
    <row r="102" spans="5:5">
      <c r="E102" t="s">
        <v>652</v>
      </c>
    </row>
    <row r="103" spans="5:5">
      <c r="E103" t="s">
        <v>141</v>
      </c>
    </row>
    <row r="104" spans="5:5">
      <c r="E104" t="s">
        <v>653</v>
      </c>
    </row>
    <row r="105" spans="5:5">
      <c r="E105" t="s">
        <v>654</v>
      </c>
    </row>
    <row r="106" spans="5:5">
      <c r="E106" t="s">
        <v>655</v>
      </c>
    </row>
    <row r="107" spans="5:5">
      <c r="E107" t="s">
        <v>656</v>
      </c>
    </row>
    <row r="108" spans="5:5">
      <c r="E108" t="s">
        <v>145</v>
      </c>
    </row>
    <row r="109" spans="5:5">
      <c r="E109" t="s">
        <v>657</v>
      </c>
    </row>
    <row r="110" spans="5:5">
      <c r="E110" t="s">
        <v>658</v>
      </c>
    </row>
    <row r="111" spans="5:5">
      <c r="E111" t="s">
        <v>659</v>
      </c>
    </row>
    <row r="112" spans="5:5">
      <c r="E112" t="s">
        <v>660</v>
      </c>
    </row>
    <row r="113" spans="5:5">
      <c r="E113" t="s">
        <v>116</v>
      </c>
    </row>
    <row r="114" spans="5:5">
      <c r="E114" t="s">
        <v>661</v>
      </c>
    </row>
    <row r="115" spans="5:5">
      <c r="E115" t="s">
        <v>662</v>
      </c>
    </row>
    <row r="116" spans="5:5">
      <c r="E116" t="s">
        <v>663</v>
      </c>
    </row>
    <row r="117" spans="5:5">
      <c r="E117" t="s">
        <v>664</v>
      </c>
    </row>
    <row r="118" spans="5:5">
      <c r="E118" t="s">
        <v>665</v>
      </c>
    </row>
    <row r="119" spans="5:5">
      <c r="E119" t="s">
        <v>666</v>
      </c>
    </row>
    <row r="120" spans="5:5">
      <c r="E120" t="s">
        <v>142</v>
      </c>
    </row>
    <row r="121" spans="5:5">
      <c r="E121" t="s">
        <v>667</v>
      </c>
    </row>
    <row r="122" spans="5:5">
      <c r="E122" t="s">
        <v>146</v>
      </c>
    </row>
    <row r="123" spans="5:5">
      <c r="E123" t="s">
        <v>668</v>
      </c>
    </row>
    <row r="124" spans="5:5">
      <c r="E124" t="s">
        <v>669</v>
      </c>
    </row>
    <row r="125" spans="5:5">
      <c r="E125" t="s">
        <v>670</v>
      </c>
    </row>
    <row r="126" spans="5:5">
      <c r="E126" t="s">
        <v>671</v>
      </c>
    </row>
    <row r="127" spans="5:5">
      <c r="E127" t="s">
        <v>672</v>
      </c>
    </row>
    <row r="128" spans="5:5">
      <c r="E128" t="s">
        <v>673</v>
      </c>
    </row>
    <row r="129" spans="5:5">
      <c r="E129" t="s">
        <v>674</v>
      </c>
    </row>
    <row r="130" spans="5:5">
      <c r="E130" t="s">
        <v>675</v>
      </c>
    </row>
    <row r="131" spans="5:5">
      <c r="E131" t="s">
        <v>676</v>
      </c>
    </row>
    <row r="132" spans="5:5">
      <c r="E132" t="s">
        <v>112</v>
      </c>
    </row>
    <row r="133" spans="5:5">
      <c r="E133" t="s">
        <v>677</v>
      </c>
    </row>
    <row r="134" spans="5:5">
      <c r="E134" t="s">
        <v>147</v>
      </c>
    </row>
    <row r="135" spans="5:5">
      <c r="E135" t="s">
        <v>678</v>
      </c>
    </row>
    <row r="136" spans="5:5">
      <c r="E136" t="s">
        <v>679</v>
      </c>
    </row>
    <row r="137" spans="5:5">
      <c r="E137" t="s">
        <v>680</v>
      </c>
    </row>
    <row r="138" spans="5:5">
      <c r="E138" t="s">
        <v>681</v>
      </c>
    </row>
    <row r="139" spans="5:5">
      <c r="E139" t="s">
        <v>682</v>
      </c>
    </row>
    <row r="140" spans="5:5">
      <c r="E140" t="s">
        <v>683</v>
      </c>
    </row>
    <row r="141" spans="5:5">
      <c r="E141" t="s">
        <v>684</v>
      </c>
    </row>
    <row r="142" spans="5:5">
      <c r="E142" t="s">
        <v>685</v>
      </c>
    </row>
    <row r="143" spans="5:5">
      <c r="E143" t="s">
        <v>686</v>
      </c>
    </row>
  </sheetData>
  <sheetProtection algorithmName="SHA-512" hashValue="KdzK3OOiUSVXXFHQQHhBmm5Ji0+SgXv9hgOq1LTYP5C6cDWKSVLfUvLI2PIVAYxw5mp4G51BW3B9icLOuUZnRQ==" saltValue="v598mVuoZjS1cGJ5FrDu2Q==" spinCount="100000" sheet="1" objects="1" scenarios="1"/>
  <sortState ref="A2:A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156</v>
      </c>
      <c r="B1" s="3" t="s">
        <v>159</v>
      </c>
      <c r="C1" s="3" t="s">
        <v>35</v>
      </c>
      <c r="D1" s="3" t="s">
        <v>31</v>
      </c>
    </row>
    <row r="2" spans="1:4">
      <c r="A2" s="1" t="s">
        <v>218</v>
      </c>
      <c r="B2" s="1" t="s">
        <v>489</v>
      </c>
      <c r="C2" s="1" t="s">
        <v>229</v>
      </c>
      <c r="D2" s="1">
        <v>14211</v>
      </c>
    </row>
    <row r="3" spans="1:4">
      <c r="A3" s="2" t="s">
        <v>218</v>
      </c>
      <c r="B3" s="2" t="s">
        <v>490</v>
      </c>
      <c r="C3" s="2" t="s">
        <v>226</v>
      </c>
      <c r="D3" s="2">
        <v>14243</v>
      </c>
    </row>
    <row r="4" spans="1:4">
      <c r="A4" s="1" t="s">
        <v>218</v>
      </c>
      <c r="B4" s="1" t="s">
        <v>491</v>
      </c>
      <c r="C4" s="1" t="s">
        <v>230</v>
      </c>
      <c r="D4" s="1">
        <v>14964</v>
      </c>
    </row>
    <row r="5" spans="1:4">
      <c r="A5" s="2" t="s">
        <v>218</v>
      </c>
      <c r="B5" s="2" t="s">
        <v>97</v>
      </c>
      <c r="C5" s="2" t="s">
        <v>37</v>
      </c>
      <c r="D5" s="2">
        <v>14432</v>
      </c>
    </row>
    <row r="6" spans="1:4">
      <c r="A6" s="1" t="s">
        <v>218</v>
      </c>
      <c r="B6" s="1" t="s">
        <v>492</v>
      </c>
      <c r="C6" s="1" t="s">
        <v>240</v>
      </c>
      <c r="D6" s="1">
        <v>14446</v>
      </c>
    </row>
    <row r="7" spans="1:4">
      <c r="A7" s="2" t="s">
        <v>218</v>
      </c>
      <c r="B7" s="2" t="s">
        <v>493</v>
      </c>
      <c r="C7" s="2" t="s">
        <v>231</v>
      </c>
      <c r="D7" s="2">
        <v>14477</v>
      </c>
    </row>
    <row r="8" spans="1:4">
      <c r="A8" s="1" t="s">
        <v>218</v>
      </c>
      <c r="B8" s="1" t="s">
        <v>96</v>
      </c>
      <c r="C8" s="1" t="s">
        <v>36</v>
      </c>
      <c r="D8" s="1">
        <v>14607</v>
      </c>
    </row>
    <row r="9" spans="1:4">
      <c r="A9" s="2" t="s">
        <v>218</v>
      </c>
      <c r="B9" s="2" t="s">
        <v>494</v>
      </c>
      <c r="C9" s="2" t="s">
        <v>227</v>
      </c>
      <c r="D9" s="2">
        <v>14609</v>
      </c>
    </row>
    <row r="10" spans="1:4">
      <c r="A10" s="1" t="s">
        <v>218</v>
      </c>
      <c r="B10" s="1" t="s">
        <v>495</v>
      </c>
      <c r="C10" s="1" t="s">
        <v>219</v>
      </c>
      <c r="D10" s="1">
        <v>14784</v>
      </c>
    </row>
    <row r="11" spans="1:4">
      <c r="A11" s="2" t="s">
        <v>218</v>
      </c>
      <c r="B11" s="2" t="s">
        <v>496</v>
      </c>
      <c r="C11" s="2" t="s">
        <v>228</v>
      </c>
      <c r="D11" s="2">
        <v>14817</v>
      </c>
    </row>
    <row r="12" spans="1:4">
      <c r="A12" s="1" t="s">
        <v>218</v>
      </c>
      <c r="B12" s="1" t="s">
        <v>497</v>
      </c>
      <c r="C12" s="1" t="s">
        <v>235</v>
      </c>
      <c r="D12" s="1">
        <v>14867</v>
      </c>
    </row>
    <row r="13" spans="1:4">
      <c r="A13" s="2" t="s">
        <v>218</v>
      </c>
      <c r="B13" s="2" t="s">
        <v>498</v>
      </c>
      <c r="C13" s="2" t="s">
        <v>220</v>
      </c>
      <c r="D13" s="2">
        <v>14923</v>
      </c>
    </row>
    <row r="14" spans="1:4">
      <c r="A14" s="1" t="s">
        <v>218</v>
      </c>
      <c r="B14" s="1" t="s">
        <v>499</v>
      </c>
      <c r="C14" s="1" t="s">
        <v>241</v>
      </c>
      <c r="D14" s="1">
        <v>14940</v>
      </c>
    </row>
    <row r="15" spans="1:4">
      <c r="A15" s="2" t="s">
        <v>218</v>
      </c>
      <c r="B15" s="2" t="s">
        <v>500</v>
      </c>
      <c r="C15" s="2" t="s">
        <v>221</v>
      </c>
      <c r="D15" s="2">
        <v>14953</v>
      </c>
    </row>
    <row r="16" spans="1:4">
      <c r="A16" s="1" t="s">
        <v>218</v>
      </c>
      <c r="B16" s="1" t="s">
        <v>501</v>
      </c>
      <c r="C16" s="1" t="s">
        <v>232</v>
      </c>
      <c r="D16" s="1">
        <v>15111</v>
      </c>
    </row>
    <row r="17" spans="1:4">
      <c r="A17" s="2" t="s">
        <v>218</v>
      </c>
      <c r="B17" s="2" t="s">
        <v>502</v>
      </c>
      <c r="C17" s="2" t="s">
        <v>236</v>
      </c>
      <c r="D17" s="2">
        <v>15137</v>
      </c>
    </row>
    <row r="18" spans="1:4">
      <c r="A18" s="1" t="s">
        <v>218</v>
      </c>
      <c r="B18" s="1" t="s">
        <v>503</v>
      </c>
      <c r="C18" s="1" t="s">
        <v>237</v>
      </c>
      <c r="D18" s="1">
        <v>15138</v>
      </c>
    </row>
    <row r="19" spans="1:4">
      <c r="A19" s="2" t="s">
        <v>218</v>
      </c>
      <c r="B19" s="2" t="s">
        <v>98</v>
      </c>
      <c r="C19" s="2" t="s">
        <v>38</v>
      </c>
      <c r="D19" s="2">
        <v>15174</v>
      </c>
    </row>
    <row r="20" spans="1:4">
      <c r="A20" s="1" t="s">
        <v>218</v>
      </c>
      <c r="B20" s="1" t="s">
        <v>504</v>
      </c>
      <c r="C20" s="1" t="s">
        <v>238</v>
      </c>
      <c r="D20" s="1">
        <v>15192</v>
      </c>
    </row>
    <row r="21" spans="1:4">
      <c r="A21" s="2" t="s">
        <v>218</v>
      </c>
      <c r="B21" s="2" t="s">
        <v>505</v>
      </c>
      <c r="C21" s="2" t="s">
        <v>222</v>
      </c>
      <c r="D21" s="2">
        <v>15197</v>
      </c>
    </row>
    <row r="22" spans="1:4">
      <c r="A22" s="1" t="s">
        <v>218</v>
      </c>
      <c r="B22" s="1" t="s">
        <v>506</v>
      </c>
      <c r="C22" s="1" t="s">
        <v>242</v>
      </c>
      <c r="D22" s="1">
        <v>15198</v>
      </c>
    </row>
    <row r="23" spans="1:4">
      <c r="A23" s="2" t="s">
        <v>218</v>
      </c>
      <c r="B23" s="2" t="s">
        <v>507</v>
      </c>
      <c r="C23" s="2" t="s">
        <v>239</v>
      </c>
      <c r="D23" s="2">
        <v>15386</v>
      </c>
    </row>
    <row r="24" spans="1:4">
      <c r="A24" s="1" t="s">
        <v>218</v>
      </c>
      <c r="B24" s="1" t="s">
        <v>508</v>
      </c>
      <c r="C24" s="1" t="s">
        <v>223</v>
      </c>
      <c r="D24" s="1">
        <v>15522</v>
      </c>
    </row>
    <row r="25" spans="1:4">
      <c r="A25" s="2" t="s">
        <v>218</v>
      </c>
      <c r="B25" s="2" t="s">
        <v>509</v>
      </c>
      <c r="C25" s="2" t="s">
        <v>224</v>
      </c>
      <c r="D25" s="2">
        <v>15718</v>
      </c>
    </row>
    <row r="26" spans="1:4">
      <c r="A26" s="1" t="s">
        <v>218</v>
      </c>
      <c r="B26" s="1" t="s">
        <v>510</v>
      </c>
      <c r="C26" s="1" t="s">
        <v>225</v>
      </c>
      <c r="D26" s="1">
        <v>15724</v>
      </c>
    </row>
    <row r="27" spans="1:4">
      <c r="A27" s="2" t="s">
        <v>218</v>
      </c>
      <c r="B27" s="2" t="s">
        <v>511</v>
      </c>
      <c r="C27" s="2" t="s">
        <v>233</v>
      </c>
      <c r="D27" s="2">
        <v>15725</v>
      </c>
    </row>
    <row r="28" spans="1:4">
      <c r="A28" s="1" t="s">
        <v>218</v>
      </c>
      <c r="B28" s="1" t="s">
        <v>512</v>
      </c>
      <c r="C28" s="1" t="s">
        <v>234</v>
      </c>
      <c r="D28" s="1">
        <v>15735</v>
      </c>
    </row>
    <row r="29" spans="1:4">
      <c r="A29" s="2" t="s">
        <v>243</v>
      </c>
      <c r="B29" s="2" t="s">
        <v>99</v>
      </c>
      <c r="C29" s="2" t="s">
        <v>39</v>
      </c>
      <c r="D29" s="2">
        <v>14259</v>
      </c>
    </row>
    <row r="30" spans="1:4">
      <c r="A30" s="1" t="s">
        <v>243</v>
      </c>
      <c r="B30" s="1" t="s">
        <v>513</v>
      </c>
      <c r="C30" s="1" t="s">
        <v>270</v>
      </c>
      <c r="D30" s="1">
        <v>14260</v>
      </c>
    </row>
    <row r="31" spans="1:4">
      <c r="A31" s="2" t="s">
        <v>243</v>
      </c>
      <c r="B31" s="2" t="s">
        <v>514</v>
      </c>
      <c r="C31" s="2" t="s">
        <v>255</v>
      </c>
      <c r="D31" s="2">
        <v>14445</v>
      </c>
    </row>
    <row r="32" spans="1:4">
      <c r="A32" s="1" t="s">
        <v>243</v>
      </c>
      <c r="B32" s="1" t="s">
        <v>515</v>
      </c>
      <c r="C32" s="1" t="s">
        <v>263</v>
      </c>
      <c r="D32" s="1">
        <v>15600</v>
      </c>
    </row>
    <row r="33" spans="1:4">
      <c r="A33" s="2" t="s">
        <v>243</v>
      </c>
      <c r="B33" s="2" t="s">
        <v>516</v>
      </c>
      <c r="C33" s="2" t="s">
        <v>271</v>
      </c>
      <c r="D33" s="2">
        <v>14467</v>
      </c>
    </row>
    <row r="34" spans="1:4">
      <c r="A34" s="1" t="s">
        <v>243</v>
      </c>
      <c r="B34" s="1" t="s">
        <v>517</v>
      </c>
      <c r="C34" s="1" t="s">
        <v>264</v>
      </c>
      <c r="D34" s="1">
        <v>14469</v>
      </c>
    </row>
    <row r="35" spans="1:4">
      <c r="A35" s="2" t="s">
        <v>243</v>
      </c>
      <c r="B35" s="2" t="s">
        <v>518</v>
      </c>
      <c r="C35" s="2" t="s">
        <v>247</v>
      </c>
      <c r="D35" s="2">
        <v>14475</v>
      </c>
    </row>
    <row r="36" spans="1:4">
      <c r="A36" s="1" t="s">
        <v>243</v>
      </c>
      <c r="B36" s="1" t="s">
        <v>519</v>
      </c>
      <c r="C36" s="1" t="s">
        <v>265</v>
      </c>
      <c r="D36" s="1">
        <v>16427</v>
      </c>
    </row>
    <row r="37" spans="1:4">
      <c r="A37" s="2" t="s">
        <v>243</v>
      </c>
      <c r="B37" s="2" t="s">
        <v>520</v>
      </c>
      <c r="C37" s="2" t="s">
        <v>266</v>
      </c>
      <c r="D37" s="2">
        <v>14486</v>
      </c>
    </row>
    <row r="38" spans="1:4">
      <c r="A38" s="1" t="s">
        <v>243</v>
      </c>
      <c r="B38" s="1" t="s">
        <v>521</v>
      </c>
      <c r="C38" s="1" t="s">
        <v>272</v>
      </c>
      <c r="D38" s="1">
        <v>14493</v>
      </c>
    </row>
    <row r="39" spans="1:4">
      <c r="A39" s="2" t="s">
        <v>243</v>
      </c>
      <c r="B39" s="2" t="s">
        <v>522</v>
      </c>
      <c r="C39" s="2" t="s">
        <v>256</v>
      </c>
      <c r="D39" s="2">
        <v>14494</v>
      </c>
    </row>
    <row r="40" spans="1:4">
      <c r="A40" s="1" t="s">
        <v>243</v>
      </c>
      <c r="B40" s="1" t="s">
        <v>523</v>
      </c>
      <c r="C40" s="1" t="s">
        <v>248</v>
      </c>
      <c r="D40" s="1">
        <v>14503</v>
      </c>
    </row>
    <row r="41" spans="1:4">
      <c r="A41" s="2" t="s">
        <v>243</v>
      </c>
      <c r="B41" s="2" t="s">
        <v>524</v>
      </c>
      <c r="C41" s="2" t="s">
        <v>273</v>
      </c>
      <c r="D41" s="2">
        <v>14567</v>
      </c>
    </row>
    <row r="42" spans="1:4">
      <c r="A42" s="1" t="s">
        <v>243</v>
      </c>
      <c r="B42" s="1" t="s">
        <v>525</v>
      </c>
      <c r="C42" s="1" t="s">
        <v>274</v>
      </c>
      <c r="D42" s="1">
        <v>14573</v>
      </c>
    </row>
    <row r="43" spans="1:4">
      <c r="A43" s="2" t="s">
        <v>243</v>
      </c>
      <c r="B43" s="2" t="s">
        <v>526</v>
      </c>
      <c r="C43" s="2" t="s">
        <v>275</v>
      </c>
      <c r="D43" s="2">
        <v>14581</v>
      </c>
    </row>
    <row r="44" spans="1:4">
      <c r="A44" s="1" t="s">
        <v>243</v>
      </c>
      <c r="B44" s="1" t="s">
        <v>102</v>
      </c>
      <c r="C44" s="1" t="s">
        <v>42</v>
      </c>
      <c r="D44" s="1">
        <v>14582</v>
      </c>
    </row>
    <row r="45" spans="1:4">
      <c r="A45" s="2" t="s">
        <v>243</v>
      </c>
      <c r="B45" s="2" t="s">
        <v>100</v>
      </c>
      <c r="C45" s="2" t="s">
        <v>40</v>
      </c>
      <c r="D45" s="2">
        <v>14652</v>
      </c>
    </row>
    <row r="46" spans="1:4">
      <c r="A46" s="1" t="s">
        <v>243</v>
      </c>
      <c r="B46" s="1" t="s">
        <v>109</v>
      </c>
      <c r="C46" s="1" t="s">
        <v>49</v>
      </c>
      <c r="D46" s="1">
        <v>14868</v>
      </c>
    </row>
    <row r="47" spans="1:4">
      <c r="A47" s="2" t="s">
        <v>243</v>
      </c>
      <c r="B47" s="2" t="s">
        <v>103</v>
      </c>
      <c r="C47" s="2" t="s">
        <v>43</v>
      </c>
      <c r="D47" s="2">
        <v>14950</v>
      </c>
    </row>
    <row r="48" spans="1:4">
      <c r="A48" s="1" t="s">
        <v>243</v>
      </c>
      <c r="B48" s="1" t="s">
        <v>104</v>
      </c>
      <c r="C48" s="1" t="s">
        <v>44</v>
      </c>
      <c r="D48" s="1">
        <v>14951</v>
      </c>
    </row>
    <row r="49" spans="1:4">
      <c r="A49" s="2" t="s">
        <v>243</v>
      </c>
      <c r="B49" s="2" t="s">
        <v>527</v>
      </c>
      <c r="C49" s="2" t="s">
        <v>257</v>
      </c>
      <c r="D49" s="2">
        <v>14955</v>
      </c>
    </row>
    <row r="50" spans="1:4">
      <c r="A50" s="1" t="s">
        <v>243</v>
      </c>
      <c r="B50" s="1" t="s">
        <v>528</v>
      </c>
      <c r="C50" s="1" t="s">
        <v>276</v>
      </c>
      <c r="D50" s="1">
        <v>15012</v>
      </c>
    </row>
    <row r="51" spans="1:4">
      <c r="A51" s="2" t="s">
        <v>243</v>
      </c>
      <c r="B51" s="2" t="s">
        <v>110</v>
      </c>
      <c r="C51" s="2" t="s">
        <v>50</v>
      </c>
      <c r="D51" s="2">
        <v>15051</v>
      </c>
    </row>
    <row r="52" spans="1:4">
      <c r="A52" s="1" t="s">
        <v>243</v>
      </c>
      <c r="B52" s="1" t="s">
        <v>529</v>
      </c>
      <c r="C52" s="1" t="s">
        <v>267</v>
      </c>
      <c r="D52" s="1">
        <v>15107</v>
      </c>
    </row>
    <row r="53" spans="1:4">
      <c r="A53" s="2" t="s">
        <v>243</v>
      </c>
      <c r="B53" s="2" t="s">
        <v>530</v>
      </c>
      <c r="C53" s="2" t="s">
        <v>244</v>
      </c>
      <c r="D53" s="2">
        <v>15109</v>
      </c>
    </row>
    <row r="54" spans="1:4">
      <c r="A54" s="1" t="s">
        <v>243</v>
      </c>
      <c r="B54" s="1" t="s">
        <v>531</v>
      </c>
      <c r="C54" s="1" t="s">
        <v>245</v>
      </c>
      <c r="D54" s="1">
        <v>15122</v>
      </c>
    </row>
    <row r="55" spans="1:4">
      <c r="A55" s="2" t="s">
        <v>243</v>
      </c>
      <c r="B55" s="2" t="s">
        <v>532</v>
      </c>
      <c r="C55" s="2" t="s">
        <v>258</v>
      </c>
      <c r="D55" s="2">
        <v>18084</v>
      </c>
    </row>
    <row r="56" spans="1:4">
      <c r="A56" s="1" t="s">
        <v>243</v>
      </c>
      <c r="B56" s="1" t="s">
        <v>533</v>
      </c>
      <c r="C56" s="1" t="s">
        <v>249</v>
      </c>
      <c r="D56" s="1">
        <v>15150</v>
      </c>
    </row>
    <row r="57" spans="1:4">
      <c r="A57" s="2" t="s">
        <v>243</v>
      </c>
      <c r="B57" s="2" t="s">
        <v>534</v>
      </c>
      <c r="C57" s="2" t="s">
        <v>250</v>
      </c>
      <c r="D57" s="2">
        <v>15180</v>
      </c>
    </row>
    <row r="58" spans="1:4">
      <c r="A58" s="1" t="s">
        <v>243</v>
      </c>
      <c r="B58" s="1" t="s">
        <v>535</v>
      </c>
      <c r="C58" s="1" t="s">
        <v>259</v>
      </c>
      <c r="D58" s="1">
        <v>18195</v>
      </c>
    </row>
    <row r="59" spans="1:4">
      <c r="A59" s="2" t="s">
        <v>243</v>
      </c>
      <c r="B59" s="2" t="s">
        <v>101</v>
      </c>
      <c r="C59" s="2" t="s">
        <v>41</v>
      </c>
      <c r="D59" s="2">
        <v>15294</v>
      </c>
    </row>
    <row r="60" spans="1:4">
      <c r="A60" s="1" t="s">
        <v>243</v>
      </c>
      <c r="B60" s="1" t="s">
        <v>536</v>
      </c>
      <c r="C60" s="1" t="s">
        <v>277</v>
      </c>
      <c r="D60" s="1">
        <v>15296</v>
      </c>
    </row>
    <row r="61" spans="1:4">
      <c r="A61" s="2" t="s">
        <v>243</v>
      </c>
      <c r="B61" s="2" t="s">
        <v>537</v>
      </c>
      <c r="C61" s="2" t="s">
        <v>260</v>
      </c>
      <c r="D61" s="2">
        <v>15334</v>
      </c>
    </row>
    <row r="62" spans="1:4">
      <c r="A62" s="2" t="s">
        <v>243</v>
      </c>
      <c r="B62" s="2" t="s">
        <v>106</v>
      </c>
      <c r="C62" s="2" t="s">
        <v>46</v>
      </c>
      <c r="D62" s="2">
        <v>15351</v>
      </c>
    </row>
    <row r="63" spans="1:4">
      <c r="A63" s="22" t="s">
        <v>243</v>
      </c>
      <c r="B63" s="22" t="s">
        <v>538</v>
      </c>
      <c r="C63" s="22" t="s">
        <v>278</v>
      </c>
      <c r="D63" s="22">
        <v>15361</v>
      </c>
    </row>
    <row r="64" spans="1:4">
      <c r="A64" s="22" t="s">
        <v>243</v>
      </c>
      <c r="B64" s="22" t="s">
        <v>539</v>
      </c>
      <c r="C64" s="22" t="s">
        <v>279</v>
      </c>
      <c r="D64" s="22">
        <v>17671</v>
      </c>
    </row>
    <row r="65" spans="1:4">
      <c r="A65" s="22" t="s">
        <v>243</v>
      </c>
      <c r="B65" s="22" t="s">
        <v>540</v>
      </c>
      <c r="C65" s="22" t="s">
        <v>268</v>
      </c>
      <c r="D65" s="22">
        <v>15413</v>
      </c>
    </row>
    <row r="66" spans="1:4">
      <c r="A66" s="22" t="s">
        <v>243</v>
      </c>
      <c r="B66" s="22" t="s">
        <v>107</v>
      </c>
      <c r="C66" s="22" t="s">
        <v>47</v>
      </c>
      <c r="D66" s="22">
        <v>17799</v>
      </c>
    </row>
    <row r="67" spans="1:4">
      <c r="A67" s="22" t="s">
        <v>243</v>
      </c>
      <c r="B67" s="22" t="s">
        <v>541</v>
      </c>
      <c r="C67" s="22" t="s">
        <v>269</v>
      </c>
      <c r="D67" s="22">
        <v>15425</v>
      </c>
    </row>
    <row r="68" spans="1:4">
      <c r="A68" s="22" t="s">
        <v>243</v>
      </c>
      <c r="B68" s="22" t="s">
        <v>108</v>
      </c>
      <c r="C68" s="22" t="s">
        <v>48</v>
      </c>
      <c r="D68" s="22">
        <v>15440</v>
      </c>
    </row>
    <row r="69" spans="1:4">
      <c r="A69" s="22" t="s">
        <v>243</v>
      </c>
      <c r="B69" s="22" t="s">
        <v>542</v>
      </c>
      <c r="C69" s="22" t="s">
        <v>246</v>
      </c>
      <c r="D69" s="22">
        <v>15443</v>
      </c>
    </row>
    <row r="70" spans="1:4">
      <c r="A70" s="22" t="s">
        <v>243</v>
      </c>
      <c r="B70" s="22" t="s">
        <v>543</v>
      </c>
      <c r="C70" s="22" t="s">
        <v>261</v>
      </c>
      <c r="D70" s="22">
        <v>18116</v>
      </c>
    </row>
    <row r="71" spans="1:4">
      <c r="A71" s="22" t="s">
        <v>243</v>
      </c>
      <c r="B71" s="22" t="s">
        <v>544</v>
      </c>
      <c r="C71" s="22" t="s">
        <v>280</v>
      </c>
      <c r="D71" s="22">
        <v>15490</v>
      </c>
    </row>
    <row r="72" spans="1:4">
      <c r="A72" s="22" t="s">
        <v>243</v>
      </c>
      <c r="B72" s="22" t="s">
        <v>105</v>
      </c>
      <c r="C72" s="22" t="s">
        <v>45</v>
      </c>
      <c r="D72" s="22">
        <v>15574</v>
      </c>
    </row>
    <row r="73" spans="1:4">
      <c r="A73" s="22" t="s">
        <v>243</v>
      </c>
      <c r="B73" s="22" t="s">
        <v>545</v>
      </c>
      <c r="C73" s="22" t="s">
        <v>262</v>
      </c>
      <c r="D73" s="22">
        <v>15581</v>
      </c>
    </row>
    <row r="74" spans="1:4">
      <c r="A74" s="22" t="s">
        <v>243</v>
      </c>
      <c r="B74" s="22" t="s">
        <v>546</v>
      </c>
      <c r="C74" s="22" t="s">
        <v>251</v>
      </c>
      <c r="D74" s="22">
        <v>18190</v>
      </c>
    </row>
    <row r="75" spans="1:4">
      <c r="A75" s="22" t="s">
        <v>243</v>
      </c>
      <c r="B75" s="22" t="s">
        <v>547</v>
      </c>
      <c r="C75" s="22" t="s">
        <v>252</v>
      </c>
      <c r="D75" s="22">
        <v>15667</v>
      </c>
    </row>
    <row r="76" spans="1:4">
      <c r="A76" s="22" t="s">
        <v>243</v>
      </c>
      <c r="B76" s="22" t="s">
        <v>548</v>
      </c>
      <c r="C76" s="22" t="s">
        <v>253</v>
      </c>
      <c r="D76" s="22">
        <v>14204</v>
      </c>
    </row>
    <row r="77" spans="1:4">
      <c r="A77" s="22" t="s">
        <v>243</v>
      </c>
      <c r="B77" s="22" t="s">
        <v>549</v>
      </c>
      <c r="C77" s="22" t="s">
        <v>281</v>
      </c>
      <c r="D77" s="22">
        <v>17767</v>
      </c>
    </row>
    <row r="78" spans="1:4">
      <c r="A78" s="22" t="s">
        <v>243</v>
      </c>
      <c r="B78" s="22" t="s">
        <v>550</v>
      </c>
      <c r="C78" s="22" t="s">
        <v>282</v>
      </c>
      <c r="D78" s="22">
        <v>15748</v>
      </c>
    </row>
    <row r="79" spans="1:4">
      <c r="A79" s="22" t="s">
        <v>243</v>
      </c>
      <c r="B79" s="22" t="s">
        <v>551</v>
      </c>
      <c r="C79" s="22" t="s">
        <v>254</v>
      </c>
      <c r="D79" s="22">
        <v>18142</v>
      </c>
    </row>
    <row r="80" spans="1:4">
      <c r="A80" s="22" t="s">
        <v>283</v>
      </c>
      <c r="B80" s="22" t="s">
        <v>552</v>
      </c>
      <c r="C80" s="22" t="s">
        <v>295</v>
      </c>
      <c r="D80" s="22">
        <v>14404</v>
      </c>
    </row>
    <row r="81" spans="1:4">
      <c r="A81" s="22" t="s">
        <v>283</v>
      </c>
      <c r="B81" s="22" t="s">
        <v>553</v>
      </c>
      <c r="C81" s="22" t="s">
        <v>296</v>
      </c>
      <c r="D81" s="22">
        <v>14561</v>
      </c>
    </row>
    <row r="82" spans="1:4">
      <c r="A82" s="22" t="s">
        <v>283</v>
      </c>
      <c r="B82" s="22" t="s">
        <v>554</v>
      </c>
      <c r="C82" s="22" t="s">
        <v>288</v>
      </c>
      <c r="D82" s="22">
        <v>14659</v>
      </c>
    </row>
    <row r="83" spans="1:4">
      <c r="A83" s="22" t="s">
        <v>283</v>
      </c>
      <c r="B83" s="22" t="s">
        <v>555</v>
      </c>
      <c r="C83" s="22" t="s">
        <v>299</v>
      </c>
      <c r="D83" s="22">
        <v>14800</v>
      </c>
    </row>
    <row r="84" spans="1:4">
      <c r="A84" s="22" t="s">
        <v>283</v>
      </c>
      <c r="B84" s="22" t="s">
        <v>556</v>
      </c>
      <c r="C84" s="22" t="s">
        <v>297</v>
      </c>
      <c r="D84" s="22">
        <v>14869</v>
      </c>
    </row>
    <row r="85" spans="1:4">
      <c r="A85" s="22" t="s">
        <v>283</v>
      </c>
      <c r="B85" s="22" t="s">
        <v>557</v>
      </c>
      <c r="C85" s="22" t="s">
        <v>284</v>
      </c>
      <c r="D85" s="22">
        <v>15007</v>
      </c>
    </row>
    <row r="86" spans="1:4">
      <c r="A86" s="22" t="s">
        <v>283</v>
      </c>
      <c r="B86" s="22" t="s">
        <v>558</v>
      </c>
      <c r="C86" s="22" t="s">
        <v>289</v>
      </c>
      <c r="D86" s="22">
        <v>15035</v>
      </c>
    </row>
    <row r="87" spans="1:4">
      <c r="A87" s="22" t="s">
        <v>283</v>
      </c>
      <c r="B87" s="22" t="s">
        <v>559</v>
      </c>
      <c r="C87" s="22" t="s">
        <v>298</v>
      </c>
      <c r="D87" s="22">
        <v>15065</v>
      </c>
    </row>
    <row r="88" spans="1:4">
      <c r="A88" s="22" t="s">
        <v>283</v>
      </c>
      <c r="B88" s="22" t="s">
        <v>560</v>
      </c>
      <c r="C88" s="22" t="s">
        <v>285</v>
      </c>
      <c r="D88" s="22">
        <v>15152</v>
      </c>
    </row>
    <row r="89" spans="1:4">
      <c r="A89" s="22" t="s">
        <v>283</v>
      </c>
      <c r="B89" s="22" t="s">
        <v>561</v>
      </c>
      <c r="C89" s="22" t="s">
        <v>300</v>
      </c>
      <c r="D89" s="22">
        <v>15170</v>
      </c>
    </row>
    <row r="90" spans="1:4">
      <c r="A90" s="22" t="s">
        <v>283</v>
      </c>
      <c r="B90" s="22" t="s">
        <v>562</v>
      </c>
      <c r="C90" s="22" t="s">
        <v>290</v>
      </c>
      <c r="D90" s="22">
        <v>15253</v>
      </c>
    </row>
    <row r="91" spans="1:4">
      <c r="A91" s="22" t="s">
        <v>283</v>
      </c>
      <c r="B91" s="22" t="s">
        <v>563</v>
      </c>
      <c r="C91" s="22" t="s">
        <v>301</v>
      </c>
      <c r="D91" s="22">
        <v>15261</v>
      </c>
    </row>
    <row r="92" spans="1:4">
      <c r="A92" s="22" t="s">
        <v>283</v>
      </c>
      <c r="B92" s="22" t="s">
        <v>564</v>
      </c>
      <c r="C92" s="22" t="s">
        <v>308</v>
      </c>
      <c r="D92" s="22">
        <v>15263</v>
      </c>
    </row>
    <row r="93" spans="1:4">
      <c r="A93" s="22" t="s">
        <v>283</v>
      </c>
      <c r="B93" s="22" t="s">
        <v>565</v>
      </c>
      <c r="C93" s="22" t="s">
        <v>291</v>
      </c>
      <c r="D93" s="22">
        <v>15304</v>
      </c>
    </row>
    <row r="94" spans="1:4">
      <c r="A94" s="22" t="s">
        <v>283</v>
      </c>
      <c r="B94" s="22" t="s">
        <v>566</v>
      </c>
      <c r="C94" s="22" t="s">
        <v>292</v>
      </c>
      <c r="D94" s="22">
        <v>15305</v>
      </c>
    </row>
    <row r="95" spans="1:4">
      <c r="A95" s="22" t="s">
        <v>283</v>
      </c>
      <c r="B95" s="22" t="s">
        <v>567</v>
      </c>
      <c r="C95" s="22" t="s">
        <v>309</v>
      </c>
      <c r="D95" s="22">
        <v>15325</v>
      </c>
    </row>
    <row r="96" spans="1:4">
      <c r="A96" s="22" t="s">
        <v>283</v>
      </c>
      <c r="B96" s="22" t="s">
        <v>568</v>
      </c>
      <c r="C96" s="22" t="s">
        <v>310</v>
      </c>
      <c r="D96" s="22">
        <v>15338</v>
      </c>
    </row>
    <row r="97" spans="1:4">
      <c r="A97" s="22" t="s">
        <v>283</v>
      </c>
      <c r="B97" s="22" t="s">
        <v>569</v>
      </c>
      <c r="C97" s="22" t="s">
        <v>311</v>
      </c>
      <c r="D97" s="22">
        <v>15339</v>
      </c>
    </row>
    <row r="98" spans="1:4">
      <c r="A98" s="22" t="s">
        <v>283</v>
      </c>
      <c r="B98" s="22" t="s">
        <v>570</v>
      </c>
      <c r="C98" s="22" t="s">
        <v>286</v>
      </c>
      <c r="D98" s="22">
        <v>15349</v>
      </c>
    </row>
    <row r="99" spans="1:4">
      <c r="A99" s="22" t="s">
        <v>283</v>
      </c>
      <c r="B99" s="22" t="s">
        <v>571</v>
      </c>
      <c r="C99" s="22" t="s">
        <v>312</v>
      </c>
      <c r="D99" s="22">
        <v>15404</v>
      </c>
    </row>
    <row r="100" spans="1:4">
      <c r="A100" s="22" t="s">
        <v>283</v>
      </c>
      <c r="B100" s="22" t="s">
        <v>572</v>
      </c>
      <c r="C100" s="22" t="s">
        <v>302</v>
      </c>
      <c r="D100" s="22">
        <v>15416</v>
      </c>
    </row>
    <row r="101" spans="1:4">
      <c r="A101" s="22" t="s">
        <v>283</v>
      </c>
      <c r="B101" s="22" t="s">
        <v>573</v>
      </c>
      <c r="C101" s="22" t="s">
        <v>303</v>
      </c>
      <c r="D101" s="22">
        <v>15417</v>
      </c>
    </row>
    <row r="102" spans="1:4">
      <c r="A102" s="22" t="s">
        <v>283</v>
      </c>
      <c r="B102" s="22" t="s">
        <v>574</v>
      </c>
      <c r="C102" s="22" t="s">
        <v>304</v>
      </c>
      <c r="D102" s="22">
        <v>15501</v>
      </c>
    </row>
    <row r="103" spans="1:4">
      <c r="A103" s="22" t="s">
        <v>283</v>
      </c>
      <c r="B103" s="22" t="s">
        <v>575</v>
      </c>
      <c r="C103" s="22" t="s">
        <v>305</v>
      </c>
      <c r="D103" s="22">
        <v>15502</v>
      </c>
    </row>
    <row r="104" spans="1:4">
      <c r="A104" s="22" t="s">
        <v>283</v>
      </c>
      <c r="B104" s="22" t="s">
        <v>576</v>
      </c>
      <c r="C104" s="22" t="s">
        <v>313</v>
      </c>
      <c r="D104" s="22">
        <v>15520</v>
      </c>
    </row>
    <row r="105" spans="1:4">
      <c r="A105" s="22" t="s">
        <v>283</v>
      </c>
      <c r="B105" s="22" t="s">
        <v>577</v>
      </c>
      <c r="C105" s="22" t="s">
        <v>293</v>
      </c>
      <c r="D105" s="22">
        <v>17029</v>
      </c>
    </row>
    <row r="106" spans="1:4">
      <c r="A106" s="22" t="s">
        <v>283</v>
      </c>
      <c r="B106" s="22" t="s">
        <v>578</v>
      </c>
      <c r="C106" s="22" t="s">
        <v>306</v>
      </c>
      <c r="D106" s="22">
        <v>15588</v>
      </c>
    </row>
    <row r="107" spans="1:4">
      <c r="A107" s="22" t="s">
        <v>283</v>
      </c>
      <c r="B107" s="22" t="s">
        <v>579</v>
      </c>
      <c r="C107" s="22" t="s">
        <v>307</v>
      </c>
      <c r="D107" s="22">
        <v>15589</v>
      </c>
    </row>
    <row r="108" spans="1:4">
      <c r="A108" s="22" t="s">
        <v>283</v>
      </c>
      <c r="B108" s="22" t="s">
        <v>580</v>
      </c>
      <c r="C108" s="22" t="s">
        <v>287</v>
      </c>
      <c r="D108" s="22">
        <v>15646</v>
      </c>
    </row>
    <row r="109" spans="1:4">
      <c r="A109" s="22" t="s">
        <v>283</v>
      </c>
      <c r="B109" s="22" t="s">
        <v>581</v>
      </c>
      <c r="C109" s="22" t="s">
        <v>294</v>
      </c>
      <c r="D109" s="22">
        <v>15306</v>
      </c>
    </row>
    <row r="110" spans="1:4">
      <c r="A110" s="22" t="s">
        <v>32</v>
      </c>
      <c r="B110" s="22" t="s">
        <v>582</v>
      </c>
      <c r="C110" s="22" t="s">
        <v>359</v>
      </c>
      <c r="D110" s="22">
        <v>18382</v>
      </c>
    </row>
    <row r="111" spans="1:4">
      <c r="A111" s="22" t="s">
        <v>32</v>
      </c>
      <c r="B111" s="22" t="s">
        <v>583</v>
      </c>
      <c r="C111" s="22" t="s">
        <v>360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584</v>
      </c>
      <c r="C113" s="22" t="s">
        <v>375</v>
      </c>
      <c r="D113" s="22">
        <v>14207</v>
      </c>
    </row>
    <row r="114" spans="1:4">
      <c r="A114" s="22" t="s">
        <v>32</v>
      </c>
      <c r="B114" s="22" t="s">
        <v>585</v>
      </c>
      <c r="C114" s="22" t="s">
        <v>341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586</v>
      </c>
      <c r="C117" s="22" t="s">
        <v>398</v>
      </c>
      <c r="D117" s="22">
        <v>14226</v>
      </c>
    </row>
    <row r="118" spans="1:4">
      <c r="A118" s="22" t="s">
        <v>32</v>
      </c>
      <c r="B118" s="22" t="s">
        <v>587</v>
      </c>
      <c r="C118" s="22" t="s">
        <v>382</v>
      </c>
      <c r="D118" s="22">
        <v>14247</v>
      </c>
    </row>
    <row r="119" spans="1:4">
      <c r="A119" s="22" t="s">
        <v>32</v>
      </c>
      <c r="B119" s="22" t="s">
        <v>588</v>
      </c>
      <c r="C119" s="22" t="s">
        <v>314</v>
      </c>
      <c r="D119" s="22">
        <v>17542</v>
      </c>
    </row>
    <row r="120" spans="1:4">
      <c r="A120" s="22" t="s">
        <v>32</v>
      </c>
      <c r="B120" s="22" t="s">
        <v>589</v>
      </c>
      <c r="C120" s="22" t="s">
        <v>376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590</v>
      </c>
      <c r="C123" s="22" t="s">
        <v>315</v>
      </c>
      <c r="D123" s="22">
        <v>14278</v>
      </c>
    </row>
    <row r="124" spans="1:4">
      <c r="A124" s="22" t="s">
        <v>32</v>
      </c>
      <c r="B124" s="22" t="s">
        <v>591</v>
      </c>
      <c r="C124" s="22" t="s">
        <v>412</v>
      </c>
      <c r="D124" s="22">
        <v>14316</v>
      </c>
    </row>
    <row r="125" spans="1:4">
      <c r="A125" s="22" t="s">
        <v>32</v>
      </c>
      <c r="B125" s="22" t="s">
        <v>592</v>
      </c>
      <c r="C125" s="22" t="s">
        <v>383</v>
      </c>
      <c r="D125" s="22">
        <v>14396</v>
      </c>
    </row>
    <row r="126" spans="1:4">
      <c r="A126" s="22" t="s">
        <v>32</v>
      </c>
      <c r="B126" s="22" t="s">
        <v>593</v>
      </c>
      <c r="C126" s="22" t="s">
        <v>361</v>
      </c>
      <c r="D126" s="22">
        <v>20553</v>
      </c>
    </row>
    <row r="127" spans="1:4">
      <c r="A127" s="22" t="s">
        <v>32</v>
      </c>
      <c r="B127" s="22" t="s">
        <v>594</v>
      </c>
      <c r="C127" s="22" t="s">
        <v>362</v>
      </c>
      <c r="D127" s="22">
        <v>14411</v>
      </c>
    </row>
    <row r="128" spans="1:4">
      <c r="A128" s="22" t="s">
        <v>32</v>
      </c>
      <c r="B128" s="22" t="s">
        <v>595</v>
      </c>
      <c r="C128" s="22" t="s">
        <v>363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596</v>
      </c>
      <c r="C130" s="22" t="s">
        <v>316</v>
      </c>
      <c r="D130" s="22">
        <v>14425</v>
      </c>
    </row>
    <row r="131" spans="1:4">
      <c r="A131" s="22" t="s">
        <v>32</v>
      </c>
      <c r="B131" s="22" t="s">
        <v>597</v>
      </c>
      <c r="C131" s="22" t="s">
        <v>384</v>
      </c>
      <c r="D131" s="22">
        <v>14426</v>
      </c>
    </row>
    <row r="132" spans="1:4">
      <c r="A132" s="22" t="s">
        <v>32</v>
      </c>
      <c r="B132" s="22" t="s">
        <v>598</v>
      </c>
      <c r="C132" s="22" t="s">
        <v>333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599</v>
      </c>
      <c r="C134" s="22" t="s">
        <v>331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600</v>
      </c>
      <c r="C139" s="22" t="s">
        <v>364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601</v>
      </c>
      <c r="C141" s="22" t="s">
        <v>342</v>
      </c>
      <c r="D141" s="22">
        <v>14533</v>
      </c>
    </row>
    <row r="142" spans="1:4">
      <c r="A142" s="22" t="s">
        <v>32</v>
      </c>
      <c r="B142" s="22" t="s">
        <v>602</v>
      </c>
      <c r="C142" s="22" t="s">
        <v>365</v>
      </c>
      <c r="D142" s="22">
        <v>14545</v>
      </c>
    </row>
    <row r="143" spans="1:4">
      <c r="A143" s="22" t="s">
        <v>32</v>
      </c>
      <c r="B143" s="22" t="s">
        <v>603</v>
      </c>
      <c r="C143" s="22" t="s">
        <v>369</v>
      </c>
      <c r="D143" s="22">
        <v>14547</v>
      </c>
    </row>
    <row r="144" spans="1:4">
      <c r="A144" s="22" t="s">
        <v>32</v>
      </c>
      <c r="B144" s="22" t="s">
        <v>604</v>
      </c>
      <c r="C144" s="22" t="s">
        <v>317</v>
      </c>
      <c r="D144" s="22">
        <v>14549</v>
      </c>
    </row>
    <row r="145" spans="1:4">
      <c r="A145" s="22" t="s">
        <v>32</v>
      </c>
      <c r="B145" s="22" t="s">
        <v>605</v>
      </c>
      <c r="C145" s="22" t="s">
        <v>343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606</v>
      </c>
      <c r="C149" s="22" t="s">
        <v>385</v>
      </c>
      <c r="D149" s="22">
        <v>14598</v>
      </c>
    </row>
    <row r="150" spans="1:4">
      <c r="A150" s="22" t="s">
        <v>32</v>
      </c>
      <c r="B150" s="22" t="s">
        <v>607</v>
      </c>
      <c r="C150" s="22" t="s">
        <v>399</v>
      </c>
      <c r="D150" s="22">
        <v>14606</v>
      </c>
    </row>
    <row r="151" spans="1:4">
      <c r="A151" s="22" t="s">
        <v>32</v>
      </c>
      <c r="B151" s="22" t="s">
        <v>608</v>
      </c>
      <c r="C151" s="22" t="s">
        <v>370</v>
      </c>
      <c r="D151" s="22">
        <v>14610</v>
      </c>
    </row>
    <row r="152" spans="1:4">
      <c r="A152" s="22" t="s">
        <v>32</v>
      </c>
      <c r="B152" s="22" t="s">
        <v>609</v>
      </c>
      <c r="C152" s="22" t="s">
        <v>413</v>
      </c>
      <c r="D152" s="22">
        <v>14611</v>
      </c>
    </row>
    <row r="153" spans="1:4">
      <c r="A153" s="22" t="s">
        <v>32</v>
      </c>
      <c r="B153" s="22" t="s">
        <v>610</v>
      </c>
      <c r="C153" s="22" t="s">
        <v>324</v>
      </c>
      <c r="D153" s="22">
        <v>14668</v>
      </c>
    </row>
    <row r="154" spans="1:4">
      <c r="A154" s="22" t="s">
        <v>32</v>
      </c>
      <c r="B154" s="22" t="s">
        <v>611</v>
      </c>
      <c r="C154" s="22" t="s">
        <v>400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612</v>
      </c>
      <c r="C157" s="22" t="s">
        <v>318</v>
      </c>
      <c r="D157" s="22">
        <v>14802</v>
      </c>
    </row>
    <row r="158" spans="1:4">
      <c r="A158" s="22" t="s">
        <v>32</v>
      </c>
      <c r="B158" s="22" t="s">
        <v>613</v>
      </c>
      <c r="C158" s="22" t="s">
        <v>319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614</v>
      </c>
      <c r="C160" s="22" t="s">
        <v>320</v>
      </c>
      <c r="D160" s="22">
        <v>14845</v>
      </c>
    </row>
    <row r="161" spans="1:4">
      <c r="A161" s="22" t="s">
        <v>32</v>
      </c>
      <c r="B161" s="22" t="s">
        <v>615</v>
      </c>
      <c r="C161" s="22" t="s">
        <v>386</v>
      </c>
      <c r="D161" s="22">
        <v>14846</v>
      </c>
    </row>
    <row r="162" spans="1:4">
      <c r="A162" s="22" t="s">
        <v>32</v>
      </c>
      <c r="B162" s="22" t="s">
        <v>616</v>
      </c>
      <c r="C162" s="22" t="s">
        <v>387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617</v>
      </c>
      <c r="C164" s="22" t="s">
        <v>344</v>
      </c>
      <c r="D164" s="22">
        <v>14871</v>
      </c>
    </row>
    <row r="165" spans="1:4">
      <c r="A165" s="22" t="s">
        <v>32</v>
      </c>
      <c r="B165" s="22" t="s">
        <v>618</v>
      </c>
      <c r="C165" s="22" t="s">
        <v>377</v>
      </c>
      <c r="D165" s="22">
        <v>14880</v>
      </c>
    </row>
    <row r="166" spans="1:4">
      <c r="A166" s="22" t="s">
        <v>32</v>
      </c>
      <c r="B166" s="22" t="s">
        <v>619</v>
      </c>
      <c r="C166" s="22" t="s">
        <v>345</v>
      </c>
      <c r="D166" s="22">
        <v>17545</v>
      </c>
    </row>
    <row r="167" spans="1:4">
      <c r="A167" s="22" t="s">
        <v>32</v>
      </c>
      <c r="B167" s="22" t="s">
        <v>620</v>
      </c>
      <c r="C167" s="22" t="s">
        <v>401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621</v>
      </c>
      <c r="C169" s="22" t="s">
        <v>321</v>
      </c>
      <c r="D169" s="22">
        <v>14926</v>
      </c>
    </row>
    <row r="170" spans="1:4">
      <c r="A170" s="22" t="s">
        <v>32</v>
      </c>
      <c r="B170" s="22" t="s">
        <v>622</v>
      </c>
      <c r="C170" s="22" t="s">
        <v>325</v>
      </c>
      <c r="D170" s="22">
        <v>16404</v>
      </c>
    </row>
    <row r="171" spans="1:4">
      <c r="A171" s="22" t="s">
        <v>32</v>
      </c>
      <c r="B171" s="22" t="s">
        <v>623</v>
      </c>
      <c r="C171" s="22" t="s">
        <v>371</v>
      </c>
      <c r="D171" s="22">
        <v>14936</v>
      </c>
    </row>
    <row r="172" spans="1:4">
      <c r="A172" s="22" t="s">
        <v>32</v>
      </c>
      <c r="B172" s="22" t="s">
        <v>624</v>
      </c>
      <c r="C172" s="22" t="s">
        <v>366</v>
      </c>
      <c r="D172" s="22">
        <v>17742</v>
      </c>
    </row>
    <row r="173" spans="1:4">
      <c r="A173" s="22" t="s">
        <v>32</v>
      </c>
      <c r="B173" s="22" t="s">
        <v>625</v>
      </c>
      <c r="C173" s="22" t="s">
        <v>372</v>
      </c>
      <c r="D173" s="22">
        <v>14954</v>
      </c>
    </row>
    <row r="174" spans="1:4">
      <c r="A174" s="22" t="s">
        <v>32</v>
      </c>
      <c r="B174" s="22" t="s">
        <v>626</v>
      </c>
      <c r="C174" s="22" t="s">
        <v>326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627</v>
      </c>
      <c r="C178" s="22" t="s">
        <v>388</v>
      </c>
      <c r="D178" s="22">
        <v>15013</v>
      </c>
    </row>
    <row r="179" spans="1:4">
      <c r="A179" s="22" t="s">
        <v>32</v>
      </c>
      <c r="B179" s="22" t="s">
        <v>628</v>
      </c>
      <c r="C179" s="22" t="s">
        <v>402</v>
      </c>
      <c r="D179" s="22">
        <v>15027</v>
      </c>
    </row>
    <row r="180" spans="1:4">
      <c r="A180" s="22" t="s">
        <v>32</v>
      </c>
      <c r="B180" s="22" t="s">
        <v>629</v>
      </c>
      <c r="C180" s="22" t="s">
        <v>389</v>
      </c>
      <c r="D180" s="22">
        <v>16684</v>
      </c>
    </row>
    <row r="181" spans="1:4">
      <c r="A181" s="22" t="s">
        <v>32</v>
      </c>
      <c r="B181" s="22" t="s">
        <v>630</v>
      </c>
      <c r="C181" s="22" t="s">
        <v>346</v>
      </c>
      <c r="D181" s="22">
        <v>15078</v>
      </c>
    </row>
    <row r="182" spans="1:4">
      <c r="A182" s="22" t="s">
        <v>32</v>
      </c>
      <c r="B182" s="22" t="s">
        <v>631</v>
      </c>
      <c r="C182" s="22" t="s">
        <v>403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632</v>
      </c>
      <c r="C184" s="22" t="s">
        <v>347</v>
      </c>
      <c r="D184" s="22">
        <v>15106</v>
      </c>
    </row>
    <row r="185" spans="1:4">
      <c r="A185" s="22" t="s">
        <v>32</v>
      </c>
      <c r="B185" s="22" t="s">
        <v>633</v>
      </c>
      <c r="C185" s="22" t="s">
        <v>404</v>
      </c>
      <c r="D185" s="22">
        <v>15114</v>
      </c>
    </row>
    <row r="186" spans="1:4">
      <c r="A186" s="22" t="s">
        <v>32</v>
      </c>
      <c r="B186" s="22" t="s">
        <v>634</v>
      </c>
      <c r="C186" s="22" t="s">
        <v>405</v>
      </c>
      <c r="D186" s="22">
        <v>15119</v>
      </c>
    </row>
    <row r="187" spans="1:4">
      <c r="A187" s="22" t="s">
        <v>32</v>
      </c>
      <c r="B187" s="22" t="s">
        <v>635</v>
      </c>
      <c r="C187" s="22" t="s">
        <v>334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636</v>
      </c>
      <c r="C189" s="22" t="s">
        <v>327</v>
      </c>
      <c r="D189" s="22">
        <v>15157</v>
      </c>
    </row>
    <row r="190" spans="1:4">
      <c r="A190" s="22" t="s">
        <v>32</v>
      </c>
      <c r="B190" s="22" t="s">
        <v>637</v>
      </c>
      <c r="C190" s="22" t="s">
        <v>390</v>
      </c>
      <c r="D190" s="22">
        <v>15159</v>
      </c>
    </row>
    <row r="191" spans="1:4">
      <c r="A191" s="22" t="s">
        <v>32</v>
      </c>
      <c r="B191" s="22" t="s">
        <v>638</v>
      </c>
      <c r="C191" s="22" t="s">
        <v>391</v>
      </c>
      <c r="D191" s="22">
        <v>15160</v>
      </c>
    </row>
    <row r="192" spans="1:4">
      <c r="A192" s="22" t="s">
        <v>32</v>
      </c>
      <c r="B192" s="22" t="s">
        <v>639</v>
      </c>
      <c r="C192" s="22" t="s">
        <v>414</v>
      </c>
      <c r="D192" s="22">
        <v>15165</v>
      </c>
    </row>
    <row r="193" spans="1:4">
      <c r="A193" s="22" t="s">
        <v>32</v>
      </c>
      <c r="B193" s="22" t="s">
        <v>640</v>
      </c>
      <c r="C193" s="22" t="s">
        <v>332</v>
      </c>
      <c r="D193" s="22">
        <v>15173</v>
      </c>
    </row>
    <row r="194" spans="1:4">
      <c r="A194" s="22" t="s">
        <v>32</v>
      </c>
      <c r="B194" s="22" t="s">
        <v>641</v>
      </c>
      <c r="C194" s="22" t="s">
        <v>415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642</v>
      </c>
      <c r="C196" s="22" t="s">
        <v>406</v>
      </c>
      <c r="D196" s="22">
        <v>15199</v>
      </c>
    </row>
    <row r="197" spans="1:4">
      <c r="A197" s="22" t="s">
        <v>32</v>
      </c>
      <c r="B197" s="22" t="s">
        <v>643</v>
      </c>
      <c r="C197" s="22" t="s">
        <v>407</v>
      </c>
      <c r="D197" s="22">
        <v>15200</v>
      </c>
    </row>
    <row r="198" spans="1:4">
      <c r="A198" s="22" t="s">
        <v>32</v>
      </c>
      <c r="B198" s="22" t="s">
        <v>644</v>
      </c>
      <c r="C198" s="22" t="s">
        <v>348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645</v>
      </c>
      <c r="C200" s="22" t="s">
        <v>335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646</v>
      </c>
      <c r="C202" s="22" t="s">
        <v>349</v>
      </c>
      <c r="D202" s="22">
        <v>15241</v>
      </c>
    </row>
    <row r="203" spans="1:4">
      <c r="A203" s="22" t="s">
        <v>32</v>
      </c>
      <c r="B203" s="22" t="s">
        <v>647</v>
      </c>
      <c r="C203" s="22" t="s">
        <v>328</v>
      </c>
      <c r="D203" s="22">
        <v>17191</v>
      </c>
    </row>
    <row r="204" spans="1:4">
      <c r="A204" s="22" t="s">
        <v>32</v>
      </c>
      <c r="B204" s="22" t="s">
        <v>648</v>
      </c>
      <c r="C204" s="22" t="s">
        <v>392</v>
      </c>
      <c r="D204" s="22">
        <v>15262</v>
      </c>
    </row>
    <row r="205" spans="1:4">
      <c r="A205" s="22" t="s">
        <v>32</v>
      </c>
      <c r="B205" s="22" t="s">
        <v>649</v>
      </c>
      <c r="C205" s="22" t="s">
        <v>350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650</v>
      </c>
      <c r="C207" s="22" t="s">
        <v>378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651</v>
      </c>
      <c r="C209" s="22" t="s">
        <v>379</v>
      </c>
      <c r="D209" s="22">
        <v>15289</v>
      </c>
    </row>
    <row r="210" spans="1:4">
      <c r="A210" s="22" t="s">
        <v>32</v>
      </c>
      <c r="B210" s="22" t="s">
        <v>652</v>
      </c>
      <c r="C210" s="22" t="s">
        <v>380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653</v>
      </c>
      <c r="C212" s="22" t="s">
        <v>351</v>
      </c>
      <c r="D212" s="22">
        <v>15318</v>
      </c>
    </row>
    <row r="213" spans="1:4">
      <c r="A213" s="22" t="s">
        <v>32</v>
      </c>
      <c r="B213" s="22" t="s">
        <v>654</v>
      </c>
      <c r="C213" s="22" t="s">
        <v>329</v>
      </c>
      <c r="D213" s="22">
        <v>15326</v>
      </c>
    </row>
    <row r="214" spans="1:4">
      <c r="A214" s="22" t="s">
        <v>32</v>
      </c>
      <c r="B214" s="22" t="s">
        <v>655</v>
      </c>
      <c r="C214" s="22" t="s">
        <v>352</v>
      </c>
      <c r="D214" s="22">
        <v>15511</v>
      </c>
    </row>
    <row r="215" spans="1:4">
      <c r="A215" s="22" t="s">
        <v>32</v>
      </c>
      <c r="B215" s="22" t="s">
        <v>656</v>
      </c>
      <c r="C215" s="22" t="s">
        <v>393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657</v>
      </c>
      <c r="C217" s="22" t="s">
        <v>336</v>
      </c>
      <c r="D217" s="22">
        <v>15370</v>
      </c>
    </row>
    <row r="218" spans="1:4">
      <c r="A218" s="22" t="s">
        <v>32</v>
      </c>
      <c r="B218" s="22" t="s">
        <v>658</v>
      </c>
      <c r="C218" s="22" t="s">
        <v>408</v>
      </c>
      <c r="D218" s="22">
        <v>15372</v>
      </c>
    </row>
    <row r="219" spans="1:4">
      <c r="A219" s="22" t="s">
        <v>32</v>
      </c>
      <c r="B219" s="22" t="s">
        <v>659</v>
      </c>
      <c r="C219" s="22" t="s">
        <v>353</v>
      </c>
      <c r="D219" s="22">
        <v>15373</v>
      </c>
    </row>
    <row r="220" spans="1:4">
      <c r="A220" s="22" t="s">
        <v>32</v>
      </c>
      <c r="B220" s="22" t="s">
        <v>660</v>
      </c>
      <c r="C220" s="22" t="s">
        <v>409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661</v>
      </c>
      <c r="C222" s="22" t="s">
        <v>354</v>
      </c>
      <c r="D222" s="22">
        <v>15447</v>
      </c>
    </row>
    <row r="223" spans="1:4">
      <c r="A223" s="22" t="s">
        <v>32</v>
      </c>
      <c r="B223" s="22" t="s">
        <v>662</v>
      </c>
      <c r="C223" s="22" t="s">
        <v>355</v>
      </c>
      <c r="D223" s="22">
        <v>15456</v>
      </c>
    </row>
    <row r="224" spans="1:4">
      <c r="A224" s="22" t="s">
        <v>32</v>
      </c>
      <c r="B224" s="22" t="s">
        <v>663</v>
      </c>
      <c r="C224" s="22" t="s">
        <v>394</v>
      </c>
      <c r="D224" s="22">
        <v>15462</v>
      </c>
    </row>
    <row r="225" spans="1:4">
      <c r="A225" s="22" t="s">
        <v>32</v>
      </c>
      <c r="B225" s="22" t="s">
        <v>664</v>
      </c>
      <c r="C225" s="22" t="s">
        <v>356</v>
      </c>
      <c r="D225" s="22">
        <v>15466</v>
      </c>
    </row>
    <row r="226" spans="1:4">
      <c r="A226" s="22" t="s">
        <v>32</v>
      </c>
      <c r="B226" s="22" t="s">
        <v>665</v>
      </c>
      <c r="C226" s="22" t="s">
        <v>395</v>
      </c>
      <c r="D226" s="22">
        <v>15474</v>
      </c>
    </row>
    <row r="227" spans="1:4">
      <c r="A227" s="22" t="s">
        <v>32</v>
      </c>
      <c r="B227" s="22" t="s">
        <v>666</v>
      </c>
      <c r="C227" s="22" t="s">
        <v>322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667</v>
      </c>
      <c r="C229" s="22" t="s">
        <v>323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668</v>
      </c>
      <c r="C231" s="22" t="s">
        <v>337</v>
      </c>
      <c r="D231" s="22">
        <v>15509</v>
      </c>
    </row>
    <row r="232" spans="1:4">
      <c r="A232" s="22" t="s">
        <v>32</v>
      </c>
      <c r="B232" s="22" t="s">
        <v>669</v>
      </c>
      <c r="C232" s="22" t="s">
        <v>416</v>
      </c>
      <c r="D232" s="22">
        <v>17988</v>
      </c>
    </row>
    <row r="233" spans="1:4">
      <c r="A233" s="22" t="s">
        <v>32</v>
      </c>
      <c r="B233" s="22" t="s">
        <v>670</v>
      </c>
      <c r="C233" s="22" t="s">
        <v>410</v>
      </c>
      <c r="D233" s="22">
        <v>18011</v>
      </c>
    </row>
    <row r="234" spans="1:4">
      <c r="A234" s="22" t="s">
        <v>32</v>
      </c>
      <c r="B234" s="22" t="s">
        <v>671</v>
      </c>
      <c r="C234" s="22" t="s">
        <v>357</v>
      </c>
      <c r="D234" s="22">
        <v>15625</v>
      </c>
    </row>
    <row r="235" spans="1:4">
      <c r="A235" s="22" t="s">
        <v>32</v>
      </c>
      <c r="B235" s="22" t="s">
        <v>672</v>
      </c>
      <c r="C235" s="22" t="s">
        <v>373</v>
      </c>
      <c r="D235" s="22">
        <v>15628</v>
      </c>
    </row>
    <row r="236" spans="1:4">
      <c r="A236" s="22" t="s">
        <v>32</v>
      </c>
      <c r="B236" s="22" t="s">
        <v>673</v>
      </c>
      <c r="C236" s="22" t="s">
        <v>338</v>
      </c>
      <c r="D236" s="22">
        <v>15635</v>
      </c>
    </row>
    <row r="237" spans="1:4">
      <c r="A237" s="22" t="s">
        <v>32</v>
      </c>
      <c r="B237" s="22" t="s">
        <v>674</v>
      </c>
      <c r="C237" s="22" t="s">
        <v>367</v>
      </c>
      <c r="D237" s="22">
        <v>15637</v>
      </c>
    </row>
    <row r="238" spans="1:4">
      <c r="A238" s="22" t="s">
        <v>32</v>
      </c>
      <c r="B238" s="22" t="s">
        <v>675</v>
      </c>
      <c r="C238" s="22" t="s">
        <v>339</v>
      </c>
      <c r="D238" s="22">
        <v>16409</v>
      </c>
    </row>
    <row r="239" spans="1:4">
      <c r="A239" s="22" t="s">
        <v>32</v>
      </c>
      <c r="B239" s="22" t="s">
        <v>676</v>
      </c>
      <c r="C239" s="22" t="s">
        <v>330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677</v>
      </c>
      <c r="C241" s="22" t="s">
        <v>411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678</v>
      </c>
      <c r="C243" s="22" t="s">
        <v>381</v>
      </c>
      <c r="D243" s="22">
        <v>15686</v>
      </c>
    </row>
    <row r="244" spans="1:4">
      <c r="A244" s="22" t="s">
        <v>32</v>
      </c>
      <c r="B244" s="22" t="s">
        <v>679</v>
      </c>
      <c r="C244" s="22" t="s">
        <v>396</v>
      </c>
      <c r="D244" s="22">
        <v>16407</v>
      </c>
    </row>
    <row r="245" spans="1:4">
      <c r="A245" s="22" t="s">
        <v>32</v>
      </c>
      <c r="B245" s="22" t="s">
        <v>680</v>
      </c>
      <c r="C245" s="22" t="s">
        <v>340</v>
      </c>
      <c r="D245" s="22">
        <v>16820</v>
      </c>
    </row>
    <row r="246" spans="1:4">
      <c r="A246" s="22" t="s">
        <v>32</v>
      </c>
      <c r="B246" s="22" t="s">
        <v>681</v>
      </c>
      <c r="C246" s="22" t="s">
        <v>417</v>
      </c>
      <c r="D246" s="22">
        <v>15763</v>
      </c>
    </row>
    <row r="247" spans="1:4">
      <c r="A247" s="22" t="s">
        <v>32</v>
      </c>
      <c r="B247" s="22" t="s">
        <v>682</v>
      </c>
      <c r="C247" s="22" t="s">
        <v>368</v>
      </c>
      <c r="D247" s="22">
        <v>15764</v>
      </c>
    </row>
    <row r="248" spans="1:4">
      <c r="A248" s="22" t="s">
        <v>32</v>
      </c>
      <c r="B248" s="22" t="s">
        <v>683</v>
      </c>
      <c r="C248" s="22" t="s">
        <v>418</v>
      </c>
      <c r="D248" s="22">
        <v>15773</v>
      </c>
    </row>
    <row r="249" spans="1:4">
      <c r="A249" s="22" t="s">
        <v>32</v>
      </c>
      <c r="B249" s="22" t="s">
        <v>684</v>
      </c>
      <c r="C249" s="22" t="s">
        <v>358</v>
      </c>
      <c r="D249" s="22">
        <v>15775</v>
      </c>
    </row>
    <row r="250" spans="1:4">
      <c r="A250" s="22" t="s">
        <v>32</v>
      </c>
      <c r="B250" s="22" t="s">
        <v>685</v>
      </c>
      <c r="C250" s="22" t="s">
        <v>419</v>
      </c>
      <c r="D250" s="22">
        <v>15776</v>
      </c>
    </row>
    <row r="251" spans="1:4">
      <c r="A251" s="22" t="s">
        <v>32</v>
      </c>
      <c r="B251" s="22" t="s">
        <v>686</v>
      </c>
      <c r="C251" s="22" t="s">
        <v>374</v>
      </c>
      <c r="D251" s="22">
        <v>15778</v>
      </c>
    </row>
    <row r="252" spans="1:4">
      <c r="A252" s="22" t="s">
        <v>32</v>
      </c>
      <c r="B252" s="22" t="s">
        <v>687</v>
      </c>
      <c r="C252" s="22" t="s">
        <v>397</v>
      </c>
      <c r="D252" s="22">
        <v>14487</v>
      </c>
    </row>
    <row r="253" spans="1:4">
      <c r="A253" s="22" t="s">
        <v>33</v>
      </c>
      <c r="B253" s="22" t="s">
        <v>688</v>
      </c>
      <c r="C253" s="22" t="s">
        <v>434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689</v>
      </c>
      <c r="C255" s="22" t="s">
        <v>430</v>
      </c>
      <c r="D255" s="22">
        <v>14479</v>
      </c>
    </row>
    <row r="256" spans="1:4">
      <c r="A256" s="22" t="s">
        <v>33</v>
      </c>
      <c r="B256" s="22" t="s">
        <v>690</v>
      </c>
      <c r="C256" s="22" t="s">
        <v>420</v>
      </c>
      <c r="D256" s="22">
        <v>14562</v>
      </c>
    </row>
    <row r="257" spans="1:4">
      <c r="A257" s="22" t="s">
        <v>33</v>
      </c>
      <c r="B257" s="22" t="s">
        <v>691</v>
      </c>
      <c r="C257" s="22" t="s">
        <v>435</v>
      </c>
      <c r="D257" s="22">
        <v>15168</v>
      </c>
    </row>
    <row r="258" spans="1:4">
      <c r="A258" s="22" t="s">
        <v>33</v>
      </c>
      <c r="B258" s="22" t="s">
        <v>692</v>
      </c>
      <c r="C258" s="22" t="s">
        <v>436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693</v>
      </c>
      <c r="C261" s="22" t="s">
        <v>424</v>
      </c>
      <c r="D261" s="22">
        <v>15279</v>
      </c>
    </row>
    <row r="262" spans="1:4">
      <c r="A262" s="22" t="s">
        <v>33</v>
      </c>
      <c r="B262" s="22" t="s">
        <v>694</v>
      </c>
      <c r="C262" s="22" t="s">
        <v>421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695</v>
      </c>
      <c r="C264" s="22" t="s">
        <v>431</v>
      </c>
      <c r="D264" s="22">
        <v>15312</v>
      </c>
    </row>
    <row r="265" spans="1:4">
      <c r="A265" s="22" t="s">
        <v>33</v>
      </c>
      <c r="B265" s="22" t="s">
        <v>696</v>
      </c>
      <c r="C265" s="22" t="s">
        <v>425</v>
      </c>
      <c r="D265" s="22">
        <v>15363</v>
      </c>
    </row>
    <row r="266" spans="1:4">
      <c r="A266" s="22" t="s">
        <v>33</v>
      </c>
      <c r="B266" s="22" t="s">
        <v>697</v>
      </c>
      <c r="C266" s="22" t="s">
        <v>437</v>
      </c>
      <c r="D266" s="22">
        <v>15364</v>
      </c>
    </row>
    <row r="267" spans="1:4">
      <c r="A267" s="22" t="s">
        <v>33</v>
      </c>
      <c r="B267" s="22" t="s">
        <v>698</v>
      </c>
      <c r="C267" s="22" t="s">
        <v>422</v>
      </c>
      <c r="D267" s="22">
        <v>15367</v>
      </c>
    </row>
    <row r="268" spans="1:4">
      <c r="A268" s="22" t="s">
        <v>33</v>
      </c>
      <c r="B268" s="22" t="s">
        <v>699</v>
      </c>
      <c r="C268" s="22" t="s">
        <v>426</v>
      </c>
      <c r="D268" s="22">
        <v>15389</v>
      </c>
    </row>
    <row r="269" spans="1:4">
      <c r="A269" s="22" t="s">
        <v>33</v>
      </c>
      <c r="B269" s="22" t="s">
        <v>700</v>
      </c>
      <c r="C269" s="22" t="s">
        <v>423</v>
      </c>
      <c r="D269" s="22">
        <v>15401</v>
      </c>
    </row>
    <row r="270" spans="1:4">
      <c r="A270" s="22" t="s">
        <v>33</v>
      </c>
      <c r="B270" s="22" t="s">
        <v>701</v>
      </c>
      <c r="C270" s="22" t="s">
        <v>432</v>
      </c>
      <c r="D270" s="22">
        <v>15414</v>
      </c>
    </row>
    <row r="271" spans="1:4">
      <c r="A271" s="22" t="s">
        <v>33</v>
      </c>
      <c r="B271" s="22" t="s">
        <v>702</v>
      </c>
      <c r="C271" s="22" t="s">
        <v>427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703</v>
      </c>
      <c r="C273" s="22" t="s">
        <v>433</v>
      </c>
      <c r="D273" s="22">
        <v>15428</v>
      </c>
    </row>
    <row r="274" spans="1:4">
      <c r="A274" s="22" t="s">
        <v>33</v>
      </c>
      <c r="B274" s="22" t="s">
        <v>704</v>
      </c>
      <c r="C274" s="22" t="s">
        <v>428</v>
      </c>
      <c r="D274" s="22">
        <v>15431</v>
      </c>
    </row>
    <row r="275" spans="1:4">
      <c r="A275" s="22" t="s">
        <v>33</v>
      </c>
      <c r="B275" s="22" t="s">
        <v>705</v>
      </c>
      <c r="C275" s="22" t="s">
        <v>429</v>
      </c>
      <c r="D275" s="22">
        <v>15516</v>
      </c>
    </row>
    <row r="276" spans="1:4">
      <c r="A276" s="22" t="s">
        <v>33</v>
      </c>
      <c r="B276" s="22" t="s">
        <v>706</v>
      </c>
      <c r="C276" s="22" t="s">
        <v>438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707</v>
      </c>
      <c r="C278" s="22" t="s">
        <v>439</v>
      </c>
      <c r="D278" s="22">
        <v>15626</v>
      </c>
    </row>
    <row r="279" spans="1:4">
      <c r="A279" s="22" t="s">
        <v>440</v>
      </c>
      <c r="B279" s="22" t="s">
        <v>708</v>
      </c>
      <c r="C279" s="22" t="s">
        <v>447</v>
      </c>
      <c r="D279" s="22">
        <v>14212</v>
      </c>
    </row>
    <row r="280" spans="1:4">
      <c r="A280" s="22" t="s">
        <v>440</v>
      </c>
      <c r="B280" s="22" t="s">
        <v>709</v>
      </c>
      <c r="C280" s="22" t="s">
        <v>456</v>
      </c>
      <c r="D280" s="22">
        <v>14227</v>
      </c>
    </row>
    <row r="281" spans="1:4">
      <c r="A281" s="22" t="s">
        <v>440</v>
      </c>
      <c r="B281" s="22" t="s">
        <v>710</v>
      </c>
      <c r="C281" s="22" t="s">
        <v>457</v>
      </c>
      <c r="D281" s="22">
        <v>14228</v>
      </c>
    </row>
    <row r="282" spans="1:4">
      <c r="A282" s="22" t="s">
        <v>440</v>
      </c>
      <c r="B282" s="22" t="s">
        <v>711</v>
      </c>
      <c r="C282" s="22" t="s">
        <v>458</v>
      </c>
      <c r="D282" s="22">
        <v>14237</v>
      </c>
    </row>
    <row r="283" spans="1:4">
      <c r="A283" s="22" t="s">
        <v>440</v>
      </c>
      <c r="B283" s="22" t="s">
        <v>712</v>
      </c>
      <c r="C283" s="22" t="s">
        <v>448</v>
      </c>
      <c r="D283" s="22">
        <v>15769</v>
      </c>
    </row>
    <row r="284" spans="1:4">
      <c r="A284" s="22" t="s">
        <v>440</v>
      </c>
      <c r="B284" s="22" t="s">
        <v>713</v>
      </c>
      <c r="C284" s="22" t="s">
        <v>441</v>
      </c>
      <c r="D284" s="22">
        <v>14943</v>
      </c>
    </row>
    <row r="285" spans="1:4">
      <c r="A285" s="22" t="s">
        <v>440</v>
      </c>
      <c r="B285" s="22" t="s">
        <v>714</v>
      </c>
      <c r="C285" s="22" t="s">
        <v>459</v>
      </c>
      <c r="D285" s="22">
        <v>15014</v>
      </c>
    </row>
    <row r="286" spans="1:4">
      <c r="A286" s="22" t="s">
        <v>440</v>
      </c>
      <c r="B286" s="22" t="s">
        <v>715</v>
      </c>
      <c r="C286" s="22" t="s">
        <v>442</v>
      </c>
      <c r="D286" s="22">
        <v>15017</v>
      </c>
    </row>
    <row r="287" spans="1:4">
      <c r="A287" s="22" t="s">
        <v>440</v>
      </c>
      <c r="B287" s="22" t="s">
        <v>716</v>
      </c>
      <c r="C287" s="22" t="s">
        <v>460</v>
      </c>
      <c r="D287" s="22">
        <v>15029</v>
      </c>
    </row>
    <row r="288" spans="1:4">
      <c r="A288" s="22" t="s">
        <v>440</v>
      </c>
      <c r="B288" s="22" t="s">
        <v>717</v>
      </c>
      <c r="C288" s="22" t="s">
        <v>443</v>
      </c>
      <c r="D288" s="22">
        <v>15076</v>
      </c>
    </row>
    <row r="289" spans="1:4">
      <c r="A289" s="22" t="s">
        <v>440</v>
      </c>
      <c r="B289" s="22" t="s">
        <v>718</v>
      </c>
      <c r="C289" s="22" t="s">
        <v>444</v>
      </c>
      <c r="D289" s="22">
        <v>15125</v>
      </c>
    </row>
    <row r="290" spans="1:4">
      <c r="A290" s="22" t="s">
        <v>440</v>
      </c>
      <c r="B290" s="22" t="s">
        <v>719</v>
      </c>
      <c r="C290" s="22" t="s">
        <v>445</v>
      </c>
      <c r="D290" s="22">
        <v>15126</v>
      </c>
    </row>
    <row r="291" spans="1:4">
      <c r="A291" s="22" t="s">
        <v>440</v>
      </c>
      <c r="B291" s="22" t="s">
        <v>720</v>
      </c>
      <c r="C291" s="22" t="s">
        <v>449</v>
      </c>
      <c r="D291" s="22">
        <v>15327</v>
      </c>
    </row>
    <row r="292" spans="1:4">
      <c r="A292" s="22" t="s">
        <v>440</v>
      </c>
      <c r="B292" s="22" t="s">
        <v>721</v>
      </c>
      <c r="C292" s="22" t="s">
        <v>450</v>
      </c>
      <c r="D292" s="22">
        <v>14459</v>
      </c>
    </row>
    <row r="293" spans="1:4">
      <c r="A293" s="22" t="s">
        <v>440</v>
      </c>
      <c r="B293" s="22" t="s">
        <v>722</v>
      </c>
      <c r="C293" s="22" t="s">
        <v>451</v>
      </c>
      <c r="D293" s="22">
        <v>18030</v>
      </c>
    </row>
    <row r="294" spans="1:4">
      <c r="A294" s="22" t="s">
        <v>440</v>
      </c>
      <c r="B294" s="22" t="s">
        <v>723</v>
      </c>
      <c r="C294" s="22" t="s">
        <v>452</v>
      </c>
      <c r="D294" s="22">
        <v>15547</v>
      </c>
    </row>
    <row r="295" spans="1:4">
      <c r="A295" s="22" t="s">
        <v>440</v>
      </c>
      <c r="B295" s="22" t="s">
        <v>724</v>
      </c>
      <c r="C295" s="22" t="s">
        <v>461</v>
      </c>
      <c r="D295" s="22">
        <v>15622</v>
      </c>
    </row>
    <row r="296" spans="1:4">
      <c r="A296" s="22" t="s">
        <v>440</v>
      </c>
      <c r="B296" s="22" t="s">
        <v>725</v>
      </c>
      <c r="C296" s="22" t="s">
        <v>462</v>
      </c>
      <c r="D296" s="22">
        <v>15621</v>
      </c>
    </row>
    <row r="297" spans="1:4">
      <c r="A297" s="22" t="s">
        <v>440</v>
      </c>
      <c r="B297" s="22" t="s">
        <v>726</v>
      </c>
      <c r="C297" s="22" t="s">
        <v>446</v>
      </c>
      <c r="D297" s="22">
        <v>15682</v>
      </c>
    </row>
    <row r="298" spans="1:4">
      <c r="A298" s="22" t="s">
        <v>440</v>
      </c>
      <c r="B298" s="22" t="s">
        <v>727</v>
      </c>
      <c r="C298" s="22" t="s">
        <v>453</v>
      </c>
      <c r="D298" s="22">
        <v>15693</v>
      </c>
    </row>
    <row r="299" spans="1:4">
      <c r="A299" s="22" t="s">
        <v>440</v>
      </c>
      <c r="B299" s="22" t="s">
        <v>728</v>
      </c>
      <c r="C299" s="22" t="s">
        <v>454</v>
      </c>
      <c r="D299" s="22">
        <v>15768</v>
      </c>
    </row>
    <row r="300" spans="1:4">
      <c r="A300" s="22" t="s">
        <v>440</v>
      </c>
      <c r="B300" s="22" t="s">
        <v>729</v>
      </c>
      <c r="C300" s="22" t="s">
        <v>455</v>
      </c>
      <c r="D300" s="22">
        <v>15780</v>
      </c>
    </row>
    <row r="301" spans="1:4">
      <c r="A301" s="22" t="s">
        <v>34</v>
      </c>
      <c r="B301" s="22" t="s">
        <v>730</v>
      </c>
      <c r="C301" s="22" t="s">
        <v>472</v>
      </c>
      <c r="D301" s="22">
        <v>14436</v>
      </c>
    </row>
    <row r="302" spans="1:4">
      <c r="A302" s="22" t="s">
        <v>34</v>
      </c>
      <c r="B302" s="22" t="s">
        <v>731</v>
      </c>
      <c r="C302" s="22" t="s">
        <v>463</v>
      </c>
      <c r="D302" s="22">
        <v>14643</v>
      </c>
    </row>
    <row r="303" spans="1:4">
      <c r="A303" s="22" t="s">
        <v>34</v>
      </c>
      <c r="B303" s="22" t="s">
        <v>732</v>
      </c>
      <c r="C303" s="22" t="s">
        <v>478</v>
      </c>
      <c r="D303" s="22">
        <v>14645</v>
      </c>
    </row>
    <row r="304" spans="1:4">
      <c r="A304" s="22" t="s">
        <v>34</v>
      </c>
      <c r="B304" s="22" t="s">
        <v>733</v>
      </c>
      <c r="C304" s="22" t="s">
        <v>484</v>
      </c>
      <c r="D304" s="22">
        <v>14655</v>
      </c>
    </row>
    <row r="305" spans="1:4">
      <c r="A305" s="22" t="s">
        <v>34</v>
      </c>
      <c r="B305" s="22" t="s">
        <v>734</v>
      </c>
      <c r="C305" s="22" t="s">
        <v>485</v>
      </c>
      <c r="D305" s="22">
        <v>14579</v>
      </c>
    </row>
    <row r="306" spans="1:4">
      <c r="A306" s="22" t="s">
        <v>34</v>
      </c>
      <c r="B306" s="22" t="s">
        <v>735</v>
      </c>
      <c r="C306" s="22" t="s">
        <v>479</v>
      </c>
      <c r="D306" s="22">
        <v>14660</v>
      </c>
    </row>
    <row r="307" spans="1:4">
      <c r="A307" s="22" t="s">
        <v>34</v>
      </c>
      <c r="B307" s="22" t="s">
        <v>736</v>
      </c>
      <c r="C307" s="22" t="s">
        <v>486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737</v>
      </c>
      <c r="C309" s="22" t="s">
        <v>464</v>
      </c>
      <c r="D309" s="22">
        <v>14795</v>
      </c>
    </row>
    <row r="310" spans="1:4">
      <c r="A310" s="22" t="s">
        <v>34</v>
      </c>
      <c r="B310" s="22" t="s">
        <v>738</v>
      </c>
      <c r="C310" s="22" t="s">
        <v>480</v>
      </c>
      <c r="D310" s="22">
        <v>14818</v>
      </c>
    </row>
    <row r="311" spans="1:4">
      <c r="A311" s="22" t="s">
        <v>34</v>
      </c>
      <c r="B311" s="22" t="s">
        <v>739</v>
      </c>
      <c r="C311" s="22" t="s">
        <v>465</v>
      </c>
      <c r="D311" s="22">
        <v>14838</v>
      </c>
    </row>
    <row r="312" spans="1:4">
      <c r="A312" s="22" t="s">
        <v>34</v>
      </c>
      <c r="B312" s="22" t="s">
        <v>740</v>
      </c>
      <c r="C312" s="22" t="s">
        <v>481</v>
      </c>
      <c r="D312" s="22">
        <v>15045</v>
      </c>
    </row>
    <row r="313" spans="1:4">
      <c r="A313" s="22" t="s">
        <v>34</v>
      </c>
      <c r="B313" s="22" t="s">
        <v>741</v>
      </c>
      <c r="C313" s="22" t="s">
        <v>482</v>
      </c>
      <c r="D313" s="22">
        <v>15057</v>
      </c>
    </row>
    <row r="314" spans="1:4">
      <c r="A314" s="22" t="s">
        <v>34</v>
      </c>
      <c r="B314" s="22" t="s">
        <v>742</v>
      </c>
      <c r="C314" s="22" t="s">
        <v>487</v>
      </c>
      <c r="D314" s="22">
        <v>15059</v>
      </c>
    </row>
    <row r="315" spans="1:4">
      <c r="A315" s="22" t="s">
        <v>34</v>
      </c>
      <c r="B315" s="22" t="s">
        <v>743</v>
      </c>
      <c r="C315" s="22" t="s">
        <v>476</v>
      </c>
      <c r="D315" s="22">
        <v>15062</v>
      </c>
    </row>
    <row r="316" spans="1:4">
      <c r="A316" s="22" t="s">
        <v>34</v>
      </c>
      <c r="B316" s="22" t="s">
        <v>744</v>
      </c>
      <c r="C316" s="22" t="s">
        <v>473</v>
      </c>
      <c r="D316" s="22">
        <v>15064</v>
      </c>
    </row>
    <row r="317" spans="1:4">
      <c r="A317" s="22" t="s">
        <v>34</v>
      </c>
      <c r="B317" s="22" t="s">
        <v>745</v>
      </c>
      <c r="C317" s="22" t="s">
        <v>474</v>
      </c>
      <c r="D317" s="22">
        <v>16324</v>
      </c>
    </row>
    <row r="318" spans="1:4">
      <c r="A318" s="22" t="s">
        <v>34</v>
      </c>
      <c r="B318" s="22" t="s">
        <v>746</v>
      </c>
      <c r="C318" s="22" t="s">
        <v>475</v>
      </c>
      <c r="D318" s="22">
        <v>15067</v>
      </c>
    </row>
    <row r="319" spans="1:4">
      <c r="A319" s="22" t="s">
        <v>34</v>
      </c>
      <c r="B319" s="22" t="s">
        <v>747</v>
      </c>
      <c r="C319" s="22" t="s">
        <v>477</v>
      </c>
      <c r="D319" s="22">
        <v>15096</v>
      </c>
    </row>
    <row r="320" spans="1:4">
      <c r="A320" s="22" t="s">
        <v>34</v>
      </c>
      <c r="B320" s="22" t="s">
        <v>748</v>
      </c>
      <c r="C320" s="22" t="s">
        <v>488</v>
      </c>
      <c r="D320" s="22">
        <v>15117</v>
      </c>
    </row>
    <row r="321" spans="1:4">
      <c r="A321" s="22" t="s">
        <v>34</v>
      </c>
      <c r="B321" s="22" t="s">
        <v>749</v>
      </c>
      <c r="C321" s="22" t="s">
        <v>466</v>
      </c>
      <c r="D321" s="22">
        <v>15275</v>
      </c>
    </row>
    <row r="322" spans="1:4">
      <c r="A322" s="22" t="s">
        <v>34</v>
      </c>
      <c r="B322" s="22" t="s">
        <v>750</v>
      </c>
      <c r="C322" s="22" t="s">
        <v>467</v>
      </c>
      <c r="D322" s="22">
        <v>15285</v>
      </c>
    </row>
    <row r="323" spans="1:4">
      <c r="A323" s="22" t="s">
        <v>34</v>
      </c>
      <c r="B323" s="22" t="s">
        <v>751</v>
      </c>
      <c r="C323" s="22" t="s">
        <v>483</v>
      </c>
      <c r="D323" s="22">
        <v>15292</v>
      </c>
    </row>
    <row r="324" spans="1:4">
      <c r="A324" s="22" t="s">
        <v>34</v>
      </c>
      <c r="B324" s="22" t="s">
        <v>752</v>
      </c>
      <c r="C324" s="22" t="s">
        <v>468</v>
      </c>
      <c r="D324" s="22">
        <v>15301</v>
      </c>
    </row>
    <row r="325" spans="1:4">
      <c r="A325" s="22" t="s">
        <v>34</v>
      </c>
      <c r="B325" s="22" t="s">
        <v>753</v>
      </c>
      <c r="C325" s="22" t="s">
        <v>469</v>
      </c>
      <c r="D325" s="22">
        <v>15634</v>
      </c>
    </row>
    <row r="326" spans="1:4">
      <c r="A326" s="22" t="s">
        <v>34</v>
      </c>
      <c r="B326" s="22" t="s">
        <v>754</v>
      </c>
      <c r="C326" s="22" t="s">
        <v>470</v>
      </c>
      <c r="D326" s="22">
        <v>15656</v>
      </c>
    </row>
    <row r="327" spans="1:4">
      <c r="A327" s="22" t="s">
        <v>34</v>
      </c>
      <c r="B327" s="22" t="s">
        <v>755</v>
      </c>
      <c r="C327" s="22" t="s">
        <v>471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088050-6D1C-4374-A6E1-B9B58326C08D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ed6e237-7a44-4d6d-bfbc-e270d277b5ad"/>
    <ds:schemaRef ds:uri="http://purl.org/dc/elements/1.1/"/>
    <ds:schemaRef ds:uri="http://schemas.microsoft.com/office/2006/metadata/properties"/>
    <ds:schemaRef ds:uri="http://schemas.microsoft.com/sharepoint/v3"/>
    <ds:schemaRef ds:uri="dac3fa0a-9923-49c3-b4ba-df6390fa58ea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pmtct</vt:lpstr>
      <vt:lpstr>ccc</vt:lpstr>
      <vt:lpstr>data</vt:lpstr>
      <vt:lpstr>SiteSetUp</vt:lpstr>
      <vt:lpstr>SurgeSites</vt:lpstr>
      <vt:lpstr>Baringo</vt:lpstr>
      <vt:lpstr>County</vt:lpstr>
      <vt:lpstr>ccc!dd</vt:lpstr>
      <vt:lpstr>pmtct!dd</vt:lpstr>
      <vt:lpstr>Kajiado</vt:lpstr>
      <vt:lpstr>Laikipia</vt:lpstr>
      <vt:lpstr>ccc!mflcode</vt:lpstr>
      <vt:lpstr>pmtct!mflcode</vt:lpstr>
      <vt:lpstr>ccc!mm</vt:lpstr>
      <vt:lpstr>pmtct!mm</vt:lpstr>
      <vt:lpstr>Nakuru</vt:lpstr>
      <vt:lpstr>ccc!Print_Area</vt:lpstr>
      <vt:lpstr>pmtct!Print_Area</vt:lpstr>
      <vt:lpstr>Samburu</vt:lpstr>
      <vt:lpstr>ccc!sdp</vt:lpstr>
      <vt:lpstr>pmtct!sdp</vt:lpstr>
      <vt:lpstr>ccc!site</vt:lpstr>
      <vt:lpstr>pmtct!site</vt:lpstr>
      <vt:lpstr>ccc!sitecounty</vt:lpstr>
      <vt:lpstr>pmtct!sitecounty</vt:lpstr>
      <vt:lpstr>ccc!yyyy</vt:lpstr>
      <vt:lpstr>pmtct!yyyy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Developers</cp:lastModifiedBy>
  <cp:lastPrinted>2020-03-25T15:12:47Z</cp:lastPrinted>
  <dcterms:created xsi:type="dcterms:W3CDTF">2019-05-13T14:48:35Z</dcterms:created>
  <dcterms:modified xsi:type="dcterms:W3CDTF">2021-08-06T09:32:03Z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