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 activeTab="1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ccc!$A$2:$AB$63</definedName>
    <definedName name="_xlnm.Print_Area" localSheetId="0">pmtct!$A$2:$AA$46</definedName>
    <definedName name="_xlnm.Print_Area" localSheetId="2">'TB ACF'!$A$2:$AA$46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4" l="1"/>
  <c r="AA52" i="14"/>
  <c r="AA53" i="14"/>
  <c r="AA51" i="15"/>
  <c r="AA52" i="15"/>
  <c r="AA53" i="15"/>
  <c r="AA51" i="13"/>
  <c r="AA52" i="13"/>
  <c r="AA53" i="13"/>
  <c r="AA41" i="14"/>
  <c r="AA41" i="15"/>
  <c r="AA41" i="13"/>
  <c r="A60" i="13" l="1"/>
  <c r="A57" i="13"/>
  <c r="A56" i="13"/>
  <c r="A51" i="13"/>
  <c r="A52" i="13" s="1"/>
  <c r="A53" i="13" s="1"/>
  <c r="A50" i="13"/>
  <c r="AA40" i="15" l="1"/>
  <c r="AA38" i="15"/>
  <c r="A38" i="15"/>
  <c r="A39" i="15" s="1"/>
  <c r="A40" i="15" s="1"/>
  <c r="AA37" i="15"/>
  <c r="AA40" i="14"/>
  <c r="AA38" i="14"/>
  <c r="A38" i="14"/>
  <c r="A39" i="14" s="1"/>
  <c r="A40" i="14" s="1"/>
  <c r="AA37" i="14"/>
  <c r="A44" i="13"/>
  <c r="A45" i="13" s="1"/>
  <c r="A46" i="13" s="1"/>
  <c r="A47" i="13" s="1"/>
  <c r="A38" i="13"/>
  <c r="A39" i="13" s="1"/>
  <c r="A40" i="13" s="1"/>
  <c r="AA40" i="13"/>
  <c r="AA38" i="13"/>
  <c r="AA73" i="14" l="1"/>
  <c r="AA72" i="14"/>
  <c r="AA71" i="14"/>
  <c r="AA70" i="14"/>
  <c r="AA69" i="14"/>
  <c r="AA68" i="14"/>
  <c r="AA67" i="14"/>
  <c r="A67" i="14"/>
  <c r="A68" i="14" s="1"/>
  <c r="A69" i="14" s="1"/>
  <c r="A70" i="14" s="1"/>
  <c r="A71" i="14" s="1"/>
  <c r="A72" i="14" s="1"/>
  <c r="A73" i="14" s="1"/>
  <c r="AA66" i="14"/>
  <c r="AA73" i="15"/>
  <c r="AA72" i="15"/>
  <c r="AA71" i="15"/>
  <c r="AA70" i="15"/>
  <c r="AA69" i="15"/>
  <c r="AA68" i="15"/>
  <c r="A68" i="15"/>
  <c r="A69" i="15" s="1"/>
  <c r="A70" i="15" s="1"/>
  <c r="A71" i="15" s="1"/>
  <c r="A72" i="15" s="1"/>
  <c r="A73" i="15" s="1"/>
  <c r="AA67" i="15"/>
  <c r="A67" i="15"/>
  <c r="AA66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AA63" i="15"/>
  <c r="A63" i="15"/>
  <c r="A64" i="15" s="1"/>
  <c r="AA62" i="15"/>
  <c r="AA60" i="15"/>
  <c r="AA59" i="15"/>
  <c r="AA57" i="15"/>
  <c r="AA56" i="15"/>
  <c r="AA55" i="15"/>
  <c r="AA50" i="15"/>
  <c r="AA49" i="15"/>
  <c r="AA47" i="15"/>
  <c r="AA46" i="15"/>
  <c r="AA45" i="15"/>
  <c r="AA44" i="15"/>
  <c r="A44" i="15"/>
  <c r="A45" i="15" s="1"/>
  <c r="A46" i="15" s="1"/>
  <c r="AA43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70" i="13"/>
  <c r="AA71" i="13"/>
  <c r="AA72" i="13"/>
  <c r="AA73" i="13"/>
  <c r="AA68" i="13"/>
  <c r="AA67" i="13"/>
  <c r="A67" i="13"/>
  <c r="A68" i="13" s="1"/>
  <c r="A69" i="13" s="1"/>
  <c r="A70" i="13" s="1"/>
  <c r="A71" i="13" s="1"/>
  <c r="A72" i="13" s="1"/>
  <c r="A73" i="13" s="1"/>
  <c r="AA66" i="13"/>
  <c r="AA69" i="13"/>
  <c r="AA64" i="15" l="1"/>
  <c r="AA60" i="13"/>
  <c r="AA59" i="13"/>
  <c r="AA62" i="13"/>
  <c r="A63" i="13"/>
  <c r="AA63" i="13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AA63" i="14"/>
  <c r="A63" i="14"/>
  <c r="A64" i="14" s="1"/>
  <c r="AA62" i="14"/>
  <c r="AA60" i="14"/>
  <c r="AA59" i="14"/>
  <c r="AA64" i="14" l="1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AA64" i="13" l="1"/>
  <c r="A64" i="13"/>
  <c r="AA57" i="14" l="1"/>
  <c r="AA56" i="14"/>
  <c r="AA55" i="14"/>
  <c r="AA57" i="13"/>
  <c r="AA56" i="13"/>
  <c r="AA55" i="13"/>
  <c r="AA12" i="14" l="1"/>
  <c r="AA12" i="13"/>
  <c r="AA50" i="13" l="1"/>
  <c r="AA49" i="13"/>
  <c r="AA50" i="14"/>
  <c r="AA49" i="14"/>
  <c r="AA35" i="14" l="1"/>
  <c r="A35" i="14"/>
  <c r="AA34" i="14"/>
  <c r="A44" i="14" l="1"/>
  <c r="A45" i="14" s="1"/>
  <c r="A46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7" i="14" l="1"/>
  <c r="AA47" i="13"/>
  <c r="AA46" i="14" l="1"/>
  <c r="AA45" i="14"/>
  <c r="AA44" i="14"/>
  <c r="AA43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46" i="13" l="1"/>
  <c r="C5" i="13"/>
  <c r="AA45" i="13"/>
  <c r="AA44" i="13"/>
  <c r="AA43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<sst xmlns="http://schemas.openxmlformats.org/spreadsheetml/2006/main" count="2325" uniqueCount="878">
  <si>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</si>
  <si>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</si>
  <si>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</si>
  <si>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</si>
  <si>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</si>
  <si>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</si>
  <si>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</si>
  <si>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</si>
  <si>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</si>
  <si>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</si>
  <si>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</si>
  <si>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</si>
  <si>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</si>
  <si>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</si>
  <si>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</si>
  <si>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</si>
  <si>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</si>
  <si>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</si>
  <si>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</si>
  <si>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</si>
  <si>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</si>
  <si>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</si>
  <si>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</si>
  <si>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</si>
  <si>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</si>
  <si>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</si>
  <si>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</si>
  <si>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</si>
  <si>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</si>
  <si>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</si>
  <si>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</si>
  <si>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</si>
  <si>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</si>
  <si>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</si>
  <si>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</si>
  <si>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</si>
  <si>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</si>
  <si>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</si>
  <si>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</si>
  <si>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</si>
  <si>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</si>
  <si>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</si>
  <si>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</si>
  <si>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</si>
  <si>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</si>
  <si>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</si>
  <si>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</si>
  <si>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</si>
  <si>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</si>
  <si>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</si>
  <si>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</si>
  <si>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</si>
  <si>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</si>
  <si>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</si>
  <si>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</si>
  <si>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</si>
  <si>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</si>
  <si>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</si>
  <si>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</si>
  <si>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</si>
  <si>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</si>
  <si>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</si>
  <si>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</si>
  <si>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</si>
  <si>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</si>
  <si>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</si>
  <si>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</si>
  <si>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</si>
  <si>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</si>
  <si>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</si>
  <si>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</si>
  <si>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</si>
  <si>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</si>
  <si>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</si>
  <si>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</si>
  <si>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</si>
  <si>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</si>
  <si>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</si>
  <si>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</si>
  <si>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</si>
  <si>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</si>
  <si>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</si>
  <si>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</si>
  <si>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</si>
  <si>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</si>
  <si>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</si>
  <si>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</si>
  <si>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</si>
  <si>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</si>
  <si>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</si>
  <si>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</si>
  <si>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</si>
  <si>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</si>
  <si>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</si>
  <si>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</si>
  <si>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</si>
  <si>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</si>
  <si>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</si>
  <si>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</si>
  <si>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</si>
  <si>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</si>
  <si>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</si>
  <si>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</si>
  <si>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</si>
  <si>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</si>
  <si>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</si>
  <si>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</si>
  <si>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</si>
  <si>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</si>
  <si>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</si>
  <si>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</si>
  <si>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</si>
  <si>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</si>
  <si>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</si>
  <si>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</si>
  <si>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</si>
  <si>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</si>
  <si>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</si>
  <si>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</si>
  <si>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</si>
  <si>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</si>
  <si>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</si>
  <si>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</si>
  <si>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</si>
  <si>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</si>
  <si>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</si>
  <si>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</si>
  <si>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</si>
  <si>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</si>
  <si>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</si>
  <si>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</si>
  <si>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</si>
  <si>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</si>
  <si>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</si>
  <si>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</si>
  <si>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</si>
  <si>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</si>
  <si>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</si>
  <si>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</si>
  <si>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</si>
  <si>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</si>
  <si>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</si>
  <si>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</si>
  <si>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</si>
  <si>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</si>
  <si>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</si>
  <si>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</si>
  <si>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</si>
  <si>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</si>
  <si>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</si>
  <si>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</si>
  <si>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</si>
  <si>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</si>
  <si>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</si>
  <si>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</si>
  <si>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</si>
  <si>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</si>
  <si>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</si>
  <si>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</si>
  <si>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</si>
  <si>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</si>
  <si>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</si>
  <si>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</si>
  <si>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</si>
  <si>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</si>
  <si>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</si>
  <si>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</si>
  <si>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</si>
  <si>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</si>
  <si>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</si>
  <si>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</si>
  <si>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</si>
  <si>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</si>
  <si>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</si>
  <si>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</si>
  <si>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</si>
  <si>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</si>
  <si>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</si>
  <si>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</si>
  <si>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</si>
  <si>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</si>
  <si>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</si>
  <si>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</si>
  <si>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</si>
  <si>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</si>
  <si>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</si>
  <si>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</si>
  <si>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</si>
  <si>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</si>
  <si>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</si>
  <si>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</si>
  <si>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</si>
  <si>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</si>
  <si>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</si>
  <si>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</si>
  <si>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</si>
  <si>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</si>
  <si>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</si>
  <si>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</si>
  <si>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</si>
  <si>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</si>
  <si>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</si>
  <si>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</si>
  <si>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</si>
  <si>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</si>
  <si>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</si>
  <si>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</si>
  <si>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</si>
  <si>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</si>
  <si>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</si>
  <si>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</si>
  <si>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</si>
  <si>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</si>
  <si>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</si>
  <si>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</si>
  <si>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</si>
  <si>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</si>
  <si>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</si>
  <si>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</si>
  <si>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</si>
  <si>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</si>
  <si>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</si>
  <si>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</si>
  <si>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</si>
  <si>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</si>
  <si>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</si>
  <si>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</si>
  <si>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</si>
  <si>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</si>
  <si>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</si>
  <si>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</si>
  <si>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</si>
  <si>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</si>
  <si>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</si>
  <si>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</si>
  <si>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</si>
  <si>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</si>
  <si>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</si>
  <si>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</si>
  <si>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</si>
  <si>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</si>
  <si>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</si>
  <si>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</si>
  <si>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</si>
  <si>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</si>
  <si>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</si>
  <si>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</si>
  <si>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</si>
  <si>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</si>
  <si>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</si>
  <si>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</si>
  <si>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</si>
  <si>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</si>
  <si>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</si>
  <si>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</si>
  <si>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</si>
  <si>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</si>
  <si>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</si>
  <si>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</si>
  <si>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</si>
  <si>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</si>
  <si>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</si>
  <si>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</si>
  <si>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</si>
  <si>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</si>
  <si>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</si>
  <si>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</si>
  <si>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</si>
  <si>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</si>
  <si>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</si>
  <si>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</si>
  <si>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</si>
  <si>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</si>
  <si>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</si>
  <si>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</si>
  <si>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</si>
  <si>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</si>
  <si>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</si>
  <si>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</si>
  <si>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</si>
  <si>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</si>
  <si>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</si>
  <si>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</si>
  <si>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</si>
  <si>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</si>
  <si>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</si>
  <si>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</si>
  <si>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</si>
  <si>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</si>
  <si>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</si>
  <si>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</si>
  <si>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</si>
  <si>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</si>
  <si>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</si>
  <si>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</si>
  <si>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</si>
  <si>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</si>
  <si>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</si>
  <si>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</si>
  <si>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</si>
  <si>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</si>
  <si>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</si>
  <si>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</si>
  <si>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</si>
  <si>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</si>
  <si>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</si>
  <si>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</si>
  <si>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</si>
  <si>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</si>
  <si>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</si>
  <si>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</si>
  <si>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</si>
  <si>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</si>
  <si>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</si>
  <si>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</si>
  <si>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</si>
  <si>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</si>
  <si>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</si>
  <si>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</si>
  <si>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</si>
  <si>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</si>
  <si>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</si>
  <si>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</si>
  <si>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</si>
  <si>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</si>
  <si>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</si>
  <si>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</si>
  <si>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</si>
  <si>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</si>
  <si>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</si>
  <si>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</si>
  <si>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</si>
  <si>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</si>
  <si>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</si>
  <si>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</si>
  <si>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</si>
  <si>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</si>
  <si>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</si>
  <si>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</si>
  <si>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</si>
  <si>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</si>
  <si>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</si>
  <si>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</si>
  <si>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</si>
  <si>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</si>
  <si>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</si>
  <si>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</si>
  <si>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</si>
  <si>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</si>
  <si>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</si>
  <si>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</si>
  <si>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</si>
  <si>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</si>
  <si>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</si>
  <si>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</si>
  <si>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</si>
  <si>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</si>
  <si>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</si>
  <si>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</si>
  <si>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</si>
  <si>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</si>
  <si>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</si>
  <si>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</si>
  <si>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</si>
  <si>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</si>
  <si>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</si>
  <si>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</si>
  <si>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</si>
  <si>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</si>
  <si>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</si>
  <si>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</si>
  <si>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</si>
  <si>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</si>
  <si>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</si>
  <si>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</si>
  <si>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</si>
  <si>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</si>
  <si>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</si>
  <si>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</si>
  <si>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</si>
  <si>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</si>
  <si>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</si>
  <si>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</si>
  <si>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</si>
  <si>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</si>
  <si>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</si>
  <si>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</si>
  <si>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</si>
  <si>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</si>
  <si>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</si>
  <si>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</si>
  <si>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</si>
  <si>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</si>
  <si>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</si>
  <si>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</si>
  <si>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</si>
  <si>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</si>
  <si>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</si>
  <si>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</si>
  <si>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</si>
  <si>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</si>
  <si>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</si>
  <si>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</si>
  <si>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</si>
  <si>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</si>
  <si>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</si>
  <si>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</si>
  <si>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</si>
  <si>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</si>
  <si>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</si>
  <si>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</si>
  <si>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</si>
  <si>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</si>
  <si>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</si>
  <si>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</si>
  <si>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</si>
  <si>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</si>
  <si>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</si>
  <si>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</si>
  <si>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</si>
  <si>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</si>
  <si>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</si>
  <si>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</si>
  <si>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</si>
  <si>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</si>
  <si>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</si>
  <si>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</si>
  <si>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</si>
  <si>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</si>
  <si>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</si>
  <si>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</si>
  <si>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</si>
  <si>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</si>
  <si>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</si>
  <si>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</si>
  <si>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</si>
  <si>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</si>
  <si>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</si>
  <si>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</si>
  <si>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</si>
  <si>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</si>
  <si>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</si>
  <si>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</si>
  <si>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</si>
  <si>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</si>
  <si>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</si>
  <si>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</si>
  <si>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</si>
  <si>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</si>
  <si>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</si>
  <si>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</si>
  <si>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</si>
  <si>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</si>
  <si>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</si>
  <si>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</si>
  <si>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</si>
  <si>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</si>
  <si>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</si>
  <si>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</si>
  <si>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</si>
  <si>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</si>
  <si>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</si>
  <si>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</si>
  <si>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</si>
  <si>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</si>
  <si>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</si>
  <si>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</si>
  <si>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</si>
  <si>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</si>
  <si>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</si>
  <si>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</si>
  <si>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</si>
  <si>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</si>
  <si>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</si>
  <si>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</si>
  <si>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</si>
  <si>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</si>
  <si>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</si>
  <si>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</si>
  <si>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</si>
  <si>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</si>
  <si>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</si>
  <si>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</si>
  <si>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</si>
  <si>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</si>
  <si>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</si>
  <si>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</si>
  <si>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</si>
  <si>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</si>
  <si>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</si>
  <si>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</si>
  <si>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</si>
  <si>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</si>
  <si>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</si>
  <si>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</si>
  <si>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</si>
  <si>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</si>
  <si>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</si>
  <si>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</si>
  <si>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</si>
  <si>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</si>
  <si>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</si>
  <si>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</si>
  <si>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</si>
  <si>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</si>
  <si>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</si>
  <si>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</si>
  <si>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</si>
  <si>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</si>
  <si>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</si>
  <si>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</si>
  <si>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</si>
  <si>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</si>
  <si>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</si>
  <si>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</si>
  <si>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</si>
  <si>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</si>
  <si>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</si>
  <si>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</si>
  <si>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</si>
  <si>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</si>
  <si>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</si>
  <si>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</si>
  <si>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</si>
  <si>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</si>
  <si>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</si>
  <si>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</si>
  <si>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</si>
  <si>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</si>
  <si>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</si>
  <si>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</si>
  <si>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</si>
  <si>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</si>
  <si>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</si>
  <si>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</si>
  <si>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</si>
  <si>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</si>
  <si>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</si>
  <si>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</si>
  <si>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</si>
  <si>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</si>
  <si>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</si>
  <si>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</si>
  <si>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</si>
  <si>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</si>
  <si>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</si>
  <si>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</si>
  <si>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</si>
  <si>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</si>
  <si>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</si>
  <si>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</si>
  <si>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</si>
  <si>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</si>
  <si>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</si>
  <si>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</si>
  <si>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</si>
  <si>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</si>
  <si>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</si>
  <si>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</si>
  <si>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</si>
  <si>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</si>
  <si>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</si>
  <si>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</si>
  <si>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</si>
  <si>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</si>
  <si>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</si>
  <si>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</si>
  <si>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</si>
  <si>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</si>
  <si>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</si>
  <si>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</si>
  <si>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</si>
  <si>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</si>
  <si>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</si>
  <si>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</si>
  <si>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</si>
  <si>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</si>
  <si>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</si>
  <si>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</si>
  <si>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</si>
  <si>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</si>
  <si>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</si>
  <si>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</si>
  <si>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</si>
  <si>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</si>
  <si>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</si>
  <si>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</si>
  <si>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</si>
  <si>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</si>
  <si>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</si>
  <si>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</si>
  <si>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</si>
  <si>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</si>
  <si>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</si>
  <si>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</si>
  <si>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</si>
  <si>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</si>
  <si>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</si>
  <si>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</si>
  <si>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</si>
  <si>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</si>
  <si>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</si>
  <si>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</si>
  <si>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</si>
  <si>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</si>
  <si>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</si>
  <si>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</si>
  <si>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</si>
  <si>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</si>
  <si>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</si>
  <si>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</si>
  <si>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</si>
  <si>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</si>
  <si>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</si>
  <si>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</si>
  <si>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</si>
  <si>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</si>
  <si>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</si>
  <si>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</si>
  <si>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</si>
  <si>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</si>
  <si>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</si>
  <si>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</si>
  <si>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</si>
  <si>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</si>
  <si>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</si>
  <si>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</si>
  <si>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</si>
  <si>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</si>
  <si>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</si>
  <si>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</si>
  <si>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</si>
  <si>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</si>
  <si>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</si>
  <si>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</si>
  <si>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</si>
  <si>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</si>
  <si>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</si>
  <si>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</si>
  <si>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</si>
  <si>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</si>
  <si>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</si>
  <si>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</si>
  <si>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</si>
  <si>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</si>
  <si>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</si>
  <si>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</si>
  <si>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</si>
  <si>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</si>
  <si>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</si>
  <si>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</si>
  <si>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</si>
  <si>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</si>
  <si>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</si>
  <si>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</si>
  <si>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</si>
  <si>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</si>
  <si>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</si>
  <si>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</si>
  <si>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</si>
  <si>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</si>
  <si>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</si>
  <si>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</si>
  <si>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</si>
  <si>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</si>
  <si>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</si>
  <si>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</si>
  <si>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</si>
  <si>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</si>
  <si>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</si>
  <si>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</si>
  <si>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</si>
  <si>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</si>
  <si>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</si>
  <si>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</si>
  <si>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</si>
  <si>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</si>
  <si>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</si>
  <si>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</si>
  <si>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</si>
  <si>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</si>
  <si>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</si>
  <si>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</si>
  <si>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</si>
  <si>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</si>
  <si>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</si>
  <si>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</si>
  <si>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</si>
  <si>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</si>
  <si>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</si>
  <si>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</si>
  <si>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</si>
  <si>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</si>
  <si>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</si>
  <si>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</si>
  <si>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</si>
  <si>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</si>
  <si>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</si>
  <si>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</si>
  <si>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</si>
  <si>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</si>
  <si>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</si>
  <si>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</si>
  <si>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</si>
  <si>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</si>
  <si>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</si>
  <si>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</si>
  <si>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</si>
  <si>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</si>
  <si>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</si>
  <si>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</si>
  <si>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</si>
  <si>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</si>
  <si>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</si>
  <si>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</si>
  <si>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</si>
  <si>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</si>
  <si>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</si>
  <si>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</si>
  <si>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</si>
  <si>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</si>
  <si>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</si>
  <si>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</si>
  <si>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</si>
  <si>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</si>
  <si>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</si>
  <si>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</si>
  <si>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</si>
  <si>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</si>
  <si>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</si>
  <si>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</si>
  <si>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</si>
  <si>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</si>
  <si>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</si>
  <si>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</si>
  <si>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</si>
  <si>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</si>
  <si>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</si>
  <si>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</si>
  <si>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</si>
  <si>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</si>
  <si>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</si>
  <si>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</si>
  <si>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</si>
  <si>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</si>
  <si>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</si>
  <si>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</si>
  <si>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</si>
  <si>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</si>
  <si>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</si>
  <si>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</si>
  <si>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</si>
  <si>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</si>
  <si>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</si>
  <si>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</si>
  <si>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</si>
  <si>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</si>
  <si>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</si>
  <si>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</si>
  <si>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</si>
  <si>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</si>
  <si>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</si>
  <si>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</si>
  <si>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</si>
  <si>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</si>
  <si>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</si>
  <si>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</si>
  <si>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</si>
  <si>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</si>
  <si>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</si>
  <si>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</si>
  <si>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</si>
  <si>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</si>
  <si>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</si>
  <si>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</si>
  <si>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</si>
  <si>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</si>
  <si>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</si>
  <si>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</si>
  <si>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</si>
  <si>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</si>
  <si>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</si>
  <si>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</si>
  <si>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</si>
  <si>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</si>
  <si>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</si>
  <si>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</si>
  <si>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</si>
  <si>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</si>
  <si>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</si>
  <si>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</si>
  <si>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</si>
  <si>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</si>
  <si>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</si>
  <si>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</si>
  <si>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</si>
  <si>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</si>
  <si>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</si>
  <si>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</si>
  <si>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</si>
  <si>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</si>
  <si>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</si>
  <si>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</si>
  <si>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</si>
  <si>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</si>
  <si>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</si>
  <si>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</si>
  <si>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</si>
  <si>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</si>
  <si>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</si>
  <si>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</si>
  <si>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</si>
  <si>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</si>
  <si>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</si>
  <si>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</si>
  <si>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</si>
  <si>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</si>
  <si>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</si>
  <si>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</si>
  <si>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</si>
  <si>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</si>
  <si>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</si>
  <si>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</si>
  <si>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</si>
  <si>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</si>
  <si>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</si>
  <si>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</si>
  <si>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</si>
  <si>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</si>
  <si>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</si>
  <si>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</si>
  <si>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</si>
  <si>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</si>
  <si>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</si>
  <si>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</si>
  <si>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</si>
  <si>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</si>
  <si>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</si>
  <si>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</si>
  <si>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</si>
  <si>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</si>
  <si>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</si>
  <si>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</si>
  <si>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</si>
  <si>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</si>
  <si>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</si>
  <si>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</si>
  <si>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</si>
  <si>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</si>
  <si>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</si>
  <si>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</si>
  <si>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</si>
  <si>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</si>
  <si>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</si>
  <si>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</si>
  <si>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</si>
  <si>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</si>
  <si>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</si>
  <si>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</si>
  <si>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</si>
  <si>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</si>
  <si>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</si>
  <si>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</si>
  <si>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</si>
  <si>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</si>
  <si>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</si>
  <si>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</si>
  <si>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</si>
  <si>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</si>
  <si>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</si>
  <si>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</si>
  <si>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</si>
  <si>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</si>
  <si>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</si>
  <si>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</si>
  <si>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</si>
  <si>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</si>
  <si>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ADF V 9.1.0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</si>
</sst>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9" fillId="0" borderId="0"/>
  </cellStyleXfs>
  <cellXfs count="146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23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48" xfId="0" applyFont="1" applyFill="1" applyBorder="1" applyAlignment="1">
      <alignment horizontal="left" vertical="center"/>
    </xf>
    <xf numFmtId="0" fontId="10" fillId="13" borderId="49" xfId="0" applyFont="1" applyFill="1" applyBorder="1" applyAlignment="1">
      <alignment horizontal="left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4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4516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5"/>
  <sheetViews>
    <sheetView showGridLines="0" zoomScale="90" zoomScaleNormal="90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Y51" sqref="Y51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6.140625" style="26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0" t="s">
        <v>877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1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1"/>
      <c r="B4" s="68" t="s">
        <v>190</v>
      </c>
      <c r="C4" s="103" t="s">
        <v>31</v>
      </c>
      <c r="D4" s="104"/>
      <c r="E4" s="10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5" t="s">
        <v>30</v>
      </c>
      <c r="Y4" s="105"/>
      <c r="Z4" s="106"/>
      <c r="AA4" s="39"/>
    </row>
    <row r="5" spans="1:80" ht="12.75" thickBot="1">
      <c r="A5" s="102"/>
      <c r="B5" s="40"/>
      <c r="C5" s="107" t="str">
        <f>IF(ISERROR((RIGHT(B5,LEN(B5)- FIND("_",B5)))),"",(RIGHT(B5,LEN(B5)- FIND("_",B5))))</f>
        <v/>
      </c>
      <c r="D5" s="108"/>
      <c r="E5" s="109"/>
      <c r="F5" s="110" t="s">
        <v>806</v>
      </c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2"/>
      <c r="X5" s="41" t="s">
        <v>4</v>
      </c>
      <c r="Y5" s="41" t="s">
        <v>5</v>
      </c>
      <c r="Z5" s="42">
        <v>2022</v>
      </c>
      <c r="AA5" s="43"/>
    </row>
    <row r="6" spans="1:80" ht="12.75" thickBot="1">
      <c r="A6" s="44"/>
      <c r="B6" s="45" t="s">
        <v>161</v>
      </c>
      <c r="C6" s="113" t="s">
        <v>188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80" s="48" customFormat="1">
      <c r="A7" s="124" t="s">
        <v>9</v>
      </c>
      <c r="B7" s="125"/>
      <c r="C7" s="114" t="s">
        <v>193</v>
      </c>
      <c r="D7" s="114"/>
      <c r="E7" s="115" t="s">
        <v>194</v>
      </c>
      <c r="F7" s="123"/>
      <c r="G7" s="115" t="s">
        <v>195</v>
      </c>
      <c r="H7" s="123"/>
      <c r="I7" s="115" t="s">
        <v>196</v>
      </c>
      <c r="J7" s="123"/>
      <c r="K7" s="115" t="s">
        <v>197</v>
      </c>
      <c r="L7" s="123"/>
      <c r="M7" s="115" t="s">
        <v>198</v>
      </c>
      <c r="N7" s="122"/>
      <c r="O7" s="115" t="s">
        <v>199</v>
      </c>
      <c r="P7" s="123"/>
      <c r="Q7" s="115" t="s">
        <v>200</v>
      </c>
      <c r="R7" s="122"/>
      <c r="S7" s="114" t="s">
        <v>201</v>
      </c>
      <c r="T7" s="114"/>
      <c r="U7" s="115" t="s">
        <v>202</v>
      </c>
      <c r="V7" s="123"/>
      <c r="W7" s="114" t="s">
        <v>203</v>
      </c>
      <c r="X7" s="114"/>
      <c r="Y7" s="114" t="s">
        <v>204</v>
      </c>
      <c r="Z7" s="115"/>
      <c r="AA7" s="131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6"/>
      <c r="B8" s="127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32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16" t="s">
        <v>20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8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54"/>
      <c r="B17" s="119" t="s">
        <v>176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1"/>
      <c r="AB17" s="58" t="s">
        <v>18</v>
      </c>
      <c r="AC17" s="27"/>
    </row>
    <row r="18" spans="1:29" s="59" customFormat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54"/>
      <c r="B21" s="119" t="s">
        <v>14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1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54"/>
      <c r="B33" s="119" t="s">
        <v>16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1"/>
      <c r="AB33" s="60" t="s">
        <v>15</v>
      </c>
    </row>
    <row r="34" spans="1:28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54"/>
      <c r="B36" s="119" t="s">
        <v>757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1"/>
      <c r="AB36" s="56" t="s">
        <v>758</v>
      </c>
    </row>
    <row r="37" spans="1:28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54">
        <f t="shared" ref="A38:A4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customHeight="1" thickBot="1">
      <c r="A41" s="54"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5.75" thickBot="1">
      <c r="A42" s="54"/>
      <c r="B42" s="136" t="s">
        <v>761</v>
      </c>
      <c r="C42" s="137"/>
      <c r="D42" s="137"/>
      <c r="E42" s="137"/>
      <c r="F42" s="137"/>
      <c r="G42" s="137"/>
      <c r="H42" s="137"/>
      <c r="I42" s="137"/>
      <c r="J42" s="137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1"/>
      <c r="AB42" s="56" t="s">
        <v>0</v>
      </c>
    </row>
    <row r="43" spans="1:28">
      <c r="A43" s="54">
        <v>29</v>
      </c>
      <c r="B43" s="78" t="s">
        <v>759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ref="AA43:AA46" si="8">IF(SUMPRODUCT(--(C43:Z43&lt;&gt;""))=0,"",SUM(C43:Z43))</f>
        <v/>
      </c>
      <c r="AB43" s="57">
        <v>41</v>
      </c>
    </row>
    <row r="44" spans="1:28">
      <c r="A44" s="54">
        <f t="shared" ref="A44:A47" si="9">IF(ISERROR((A43+1)),"",(A43+1))</f>
        <v>30</v>
      </c>
      <c r="B44" s="65" t="s">
        <v>762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8"/>
        <v/>
      </c>
      <c r="AB44" s="57">
        <v>42</v>
      </c>
    </row>
    <row r="45" spans="1:28">
      <c r="A45" s="54">
        <f t="shared" si="9"/>
        <v>31</v>
      </c>
      <c r="B45" s="65" t="s">
        <v>760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8"/>
        <v/>
      </c>
      <c r="AB45" s="57">
        <v>43</v>
      </c>
    </row>
    <row r="46" spans="1:28">
      <c r="A46" s="54">
        <f t="shared" si="9"/>
        <v>32</v>
      </c>
      <c r="B46" s="65" t="s">
        <v>767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8"/>
        <v/>
      </c>
      <c r="AB46" s="57">
        <v>44</v>
      </c>
    </row>
    <row r="47" spans="1:28" ht="12.75" thickBot="1">
      <c r="A47" s="54">
        <f t="shared" si="9"/>
        <v>33</v>
      </c>
      <c r="B47" s="65" t="s">
        <v>766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55" t="str">
        <f t="shared" ref="AA47" si="10">IF(SUMPRODUCT(--(C47:Z47&lt;&gt;""))=0,"",SUM(C47:Z47))</f>
        <v/>
      </c>
      <c r="AB47" s="57">
        <v>45</v>
      </c>
    </row>
    <row r="48" spans="1:28" ht="15.75" thickBot="1">
      <c r="A48" s="54"/>
      <c r="B48" s="119" t="s">
        <v>800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1"/>
      <c r="AB48" s="56" t="s">
        <v>801</v>
      </c>
    </row>
    <row r="49" spans="1:28">
      <c r="A49" s="54">
        <v>34</v>
      </c>
      <c r="B49" s="78" t="s">
        <v>802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3" si="11">IF(SUMPRODUCT(--(C49:Z49&lt;&gt;""))=0,"",SUM(C49:Z49))</f>
        <v/>
      </c>
      <c r="AB49" s="57">
        <v>47</v>
      </c>
    </row>
    <row r="50" spans="1:28">
      <c r="A50" s="54">
        <f t="shared" ref="A50:A53" si="12">IF(ISERROR((A49+1)),"",(A49+1))</f>
        <v>35</v>
      </c>
      <c r="B50" s="65" t="s">
        <v>803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1"/>
        <v/>
      </c>
      <c r="AB50" s="57">
        <v>48</v>
      </c>
    </row>
    <row r="51" spans="1:28">
      <c r="A51" s="54">
        <f t="shared" si="12"/>
        <v>36</v>
      </c>
      <c r="B51" s="65" t="s">
        <v>874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1"/>
        <v/>
      </c>
      <c r="AB51" s="57">
        <v>70</v>
      </c>
    </row>
    <row r="52" spans="1:28">
      <c r="A52" s="54">
        <f t="shared" si="12"/>
        <v>37</v>
      </c>
      <c r="B52" s="65" t="s">
        <v>876</v>
      </c>
      <c r="C52" s="71"/>
      <c r="D52" s="71"/>
      <c r="E52" s="71"/>
      <c r="F52" s="71"/>
      <c r="G52" s="71"/>
      <c r="H52" s="71"/>
      <c r="I52" s="71"/>
      <c r="J52" s="71"/>
      <c r="K52" s="69"/>
      <c r="L52" s="71"/>
      <c r="M52" s="69"/>
      <c r="N52" s="71"/>
      <c r="O52" s="69"/>
      <c r="P52" s="71"/>
      <c r="Q52" s="69"/>
      <c r="R52" s="71"/>
      <c r="S52" s="69"/>
      <c r="T52" s="71"/>
      <c r="U52" s="69"/>
      <c r="V52" s="71"/>
      <c r="W52" s="69"/>
      <c r="X52" s="71"/>
      <c r="Y52" s="69"/>
      <c r="Z52" s="71"/>
      <c r="AA52" s="55" t="str">
        <f t="shared" si="11"/>
        <v/>
      </c>
      <c r="AB52" s="57">
        <v>71</v>
      </c>
    </row>
    <row r="53" spans="1:28" ht="12.75" thickBot="1">
      <c r="A53" s="54">
        <f t="shared" si="12"/>
        <v>38</v>
      </c>
      <c r="B53" s="65" t="s">
        <v>807</v>
      </c>
      <c r="C53" s="71"/>
      <c r="D53" s="71"/>
      <c r="E53" s="71"/>
      <c r="F53" s="71"/>
      <c r="G53" s="71"/>
      <c r="H53" s="71"/>
      <c r="I53" s="71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11"/>
        <v/>
      </c>
      <c r="AB53" s="57">
        <v>49</v>
      </c>
    </row>
    <row r="54" spans="1:28" ht="15.75" thickBot="1">
      <c r="A54" s="54"/>
      <c r="B54" s="119" t="s">
        <v>809</v>
      </c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1"/>
      <c r="AB54" s="56" t="s">
        <v>813</v>
      </c>
    </row>
    <row r="55" spans="1:28">
      <c r="A55" s="54">
        <v>39</v>
      </c>
      <c r="B55" s="78" t="s">
        <v>810</v>
      </c>
      <c r="C55" s="79"/>
      <c r="D55" s="79"/>
      <c r="E55" s="79"/>
      <c r="F55" s="79"/>
      <c r="G55" s="79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9"/>
      <c r="S55" s="80"/>
      <c r="T55" s="79"/>
      <c r="U55" s="80"/>
      <c r="V55" s="79"/>
      <c r="W55" s="80"/>
      <c r="X55" s="79"/>
      <c r="Y55" s="80"/>
      <c r="Z55" s="79"/>
      <c r="AA55" s="55" t="str">
        <f t="shared" ref="AA55:AA57" si="13">IF(SUMPRODUCT(--(C55:Z55&lt;&gt;""))=0,"",SUM(C55:Z55))</f>
        <v/>
      </c>
      <c r="AB55" s="57">
        <v>50</v>
      </c>
    </row>
    <row r="56" spans="1:28" ht="11.25" customHeight="1">
      <c r="A56" s="54">
        <f t="shared" ref="A56:A57" si="14">IF(ISERROR((A55+1)),"",(A55+1))</f>
        <v>40</v>
      </c>
      <c r="B56" s="65" t="s">
        <v>811</v>
      </c>
      <c r="C56" s="71"/>
      <c r="D56" s="71"/>
      <c r="E56" s="71"/>
      <c r="F56" s="71"/>
      <c r="G56" s="71"/>
      <c r="H56" s="71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3"/>
        <v/>
      </c>
      <c r="AB56" s="57">
        <v>51</v>
      </c>
    </row>
    <row r="57" spans="1:28" ht="12.75" thickBot="1">
      <c r="A57" s="54">
        <f t="shared" si="14"/>
        <v>41</v>
      </c>
      <c r="B57" s="65" t="s">
        <v>812</v>
      </c>
      <c r="C57" s="71"/>
      <c r="D57" s="71"/>
      <c r="E57" s="71"/>
      <c r="F57" s="71"/>
      <c r="G57" s="71"/>
      <c r="H57" s="71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3"/>
        <v/>
      </c>
      <c r="AB57" s="57">
        <v>52</v>
      </c>
    </row>
    <row r="58" spans="1:28" ht="15.75" thickBot="1">
      <c r="A58" s="54"/>
      <c r="B58" s="119" t="s">
        <v>820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1"/>
      <c r="AB58" s="56" t="s">
        <v>819</v>
      </c>
    </row>
    <row r="59" spans="1:28">
      <c r="A59" s="54">
        <v>42</v>
      </c>
      <c r="B59" s="78" t="s">
        <v>838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0" si="15">IF(SUMPRODUCT(--(C59:Z59&lt;&gt;""))=0,"",SUM(C59:Z59))</f>
        <v/>
      </c>
      <c r="AB59" s="57">
        <v>57</v>
      </c>
    </row>
    <row r="60" spans="1:28" ht="12.75" thickBot="1">
      <c r="A60" s="54">
        <f t="shared" ref="A60" si="16">IF(ISERROR((A59+1)),"",(A59+1))</f>
        <v>43</v>
      </c>
      <c r="B60" s="65" t="s">
        <v>839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si="15"/>
        <v/>
      </c>
      <c r="AB60" s="57">
        <v>56</v>
      </c>
    </row>
    <row r="61" spans="1:28" ht="15.75" thickBot="1">
      <c r="A61" s="54"/>
      <c r="B61" s="119" t="s">
        <v>817</v>
      </c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1"/>
      <c r="AB61" s="56" t="s">
        <v>818</v>
      </c>
    </row>
    <row r="62" spans="1:28">
      <c r="A62" s="54">
        <v>44</v>
      </c>
      <c r="B62" s="78" t="s">
        <v>814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55" t="str">
        <f t="shared" ref="AA62:AA64" si="17">IF(SUMPRODUCT(--(C62:Z62&lt;&gt;""))=0,"",SUM(C62:Z62))</f>
        <v/>
      </c>
      <c r="AB62" s="57">
        <v>53</v>
      </c>
    </row>
    <row r="63" spans="1:28">
      <c r="A63" s="54">
        <f t="shared" ref="A63:A64" si="18">IF(ISERROR((A62+1)),"",(A62+1))</f>
        <v>45</v>
      </c>
      <c r="B63" s="65" t="s">
        <v>815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55" t="str">
        <f t="shared" si="17"/>
        <v/>
      </c>
      <c r="AB63" s="57">
        <v>54</v>
      </c>
    </row>
    <row r="64" spans="1:28">
      <c r="A64" s="54">
        <f t="shared" si="18"/>
        <v>46</v>
      </c>
      <c r="B64" s="87" t="s">
        <v>816</v>
      </c>
      <c r="C64" s="86" t="str">
        <f>IF(C62+C63&lt;&gt;0,C62+C63,"")</f>
        <v/>
      </c>
      <c r="D64" s="86" t="str">
        <f t="shared" ref="D64:Z64" si="19">IF(D62+D63&lt;&gt;0,D62+D63,"")</f>
        <v/>
      </c>
      <c r="E64" s="86" t="str">
        <f t="shared" si="19"/>
        <v/>
      </c>
      <c r="F64" s="86" t="str">
        <f t="shared" si="19"/>
        <v/>
      </c>
      <c r="G64" s="86" t="str">
        <f t="shared" si="19"/>
        <v/>
      </c>
      <c r="H64" s="86" t="str">
        <f t="shared" si="19"/>
        <v/>
      </c>
      <c r="I64" s="86" t="str">
        <f t="shared" si="19"/>
        <v/>
      </c>
      <c r="J64" s="86" t="str">
        <f t="shared" si="19"/>
        <v/>
      </c>
      <c r="K64" s="86" t="str">
        <f t="shared" si="19"/>
        <v/>
      </c>
      <c r="L64" s="86" t="str">
        <f t="shared" si="19"/>
        <v/>
      </c>
      <c r="M64" s="86" t="str">
        <f t="shared" si="19"/>
        <v/>
      </c>
      <c r="N64" s="86" t="str">
        <f t="shared" si="19"/>
        <v/>
      </c>
      <c r="O64" s="86" t="str">
        <f t="shared" si="19"/>
        <v/>
      </c>
      <c r="P64" s="86" t="str">
        <f t="shared" si="19"/>
        <v/>
      </c>
      <c r="Q64" s="86" t="str">
        <f t="shared" si="19"/>
        <v/>
      </c>
      <c r="R64" s="86" t="str">
        <f t="shared" si="19"/>
        <v/>
      </c>
      <c r="S64" s="86" t="str">
        <f t="shared" si="19"/>
        <v/>
      </c>
      <c r="T64" s="86" t="str">
        <f t="shared" si="19"/>
        <v/>
      </c>
      <c r="U64" s="86" t="str">
        <f t="shared" si="19"/>
        <v/>
      </c>
      <c r="V64" s="86" t="str">
        <f t="shared" si="19"/>
        <v/>
      </c>
      <c r="W64" s="86" t="str">
        <f t="shared" si="19"/>
        <v/>
      </c>
      <c r="X64" s="86" t="str">
        <f t="shared" si="19"/>
        <v/>
      </c>
      <c r="Y64" s="86" t="str">
        <f t="shared" si="19"/>
        <v/>
      </c>
      <c r="Z64" s="86" t="str">
        <f t="shared" si="19"/>
        <v/>
      </c>
      <c r="AA64" s="55" t="str">
        <f t="shared" si="17"/>
        <v/>
      </c>
      <c r="AB64" s="57">
        <v>55</v>
      </c>
    </row>
    <row r="65" spans="1:80" ht="15.75" hidden="1" thickBot="1">
      <c r="A65" s="54"/>
      <c r="B65" s="119" t="s">
        <v>844</v>
      </c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1"/>
      <c r="AB65" s="56" t="s">
        <v>853</v>
      </c>
    </row>
    <row r="66" spans="1:80" hidden="1">
      <c r="A66" s="54">
        <v>47</v>
      </c>
      <c r="B66" s="78" t="s">
        <v>845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68" si="20">IF(SUMPRODUCT(--(C66:Z66&lt;&gt;""))=0,"",SUM(C66:Z66))</f>
        <v/>
      </c>
      <c r="AB66" s="57">
        <v>58</v>
      </c>
    </row>
    <row r="67" spans="1:80" hidden="1">
      <c r="A67" s="54">
        <f t="shared" ref="A67:A73" si="21">IF(ISERROR((A66+1)),"",(A66+1))</f>
        <v>48</v>
      </c>
      <c r="B67" s="65" t="s">
        <v>851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20"/>
        <v/>
      </c>
      <c r="AB67" s="57">
        <v>59</v>
      </c>
    </row>
    <row r="68" spans="1:80" hidden="1">
      <c r="A68" s="54">
        <f t="shared" si="21"/>
        <v>49</v>
      </c>
      <c r="B68" s="65" t="s">
        <v>850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20"/>
        <v/>
      </c>
      <c r="AB68" s="57">
        <v>60</v>
      </c>
    </row>
    <row r="69" spans="1:80" hidden="1">
      <c r="A69" s="54">
        <f t="shared" si="21"/>
        <v>50</v>
      </c>
      <c r="B69" s="78" t="s">
        <v>846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3" si="22">IF(SUMPRODUCT(--(C69:Z69&lt;&gt;""))=0,"",SUM(C69:Z69))</f>
        <v/>
      </c>
      <c r="AB69" s="57">
        <v>61</v>
      </c>
    </row>
    <row r="70" spans="1:80" hidden="1">
      <c r="A70" s="54">
        <f t="shared" si="21"/>
        <v>51</v>
      </c>
      <c r="B70" s="78" t="s">
        <v>847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22"/>
        <v/>
      </c>
      <c r="AB70" s="57">
        <v>62</v>
      </c>
    </row>
    <row r="71" spans="1:80" hidden="1">
      <c r="A71" s="54">
        <f t="shared" si="21"/>
        <v>52</v>
      </c>
      <c r="B71" s="78" t="s">
        <v>848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si="22"/>
        <v/>
      </c>
      <c r="AB71" s="57">
        <v>63</v>
      </c>
    </row>
    <row r="72" spans="1:80" hidden="1">
      <c r="A72" s="54">
        <f t="shared" si="21"/>
        <v>53</v>
      </c>
      <c r="B72" s="65" t="s">
        <v>849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22"/>
        <v/>
      </c>
      <c r="AB72" s="57">
        <v>64</v>
      </c>
    </row>
    <row r="73" spans="1:80" hidden="1">
      <c r="A73" s="54">
        <f t="shared" si="21"/>
        <v>54</v>
      </c>
      <c r="B73" s="65" t="s">
        <v>852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2"/>
        <v/>
      </c>
      <c r="AB73" s="57">
        <v>65</v>
      </c>
    </row>
    <row r="74" spans="1:80" ht="12.75" thickBot="1">
      <c r="A74" s="54"/>
      <c r="B74" s="66" t="s">
        <v>159</v>
      </c>
      <c r="C74" s="133" t="s">
        <v>160</v>
      </c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5"/>
      <c r="AB74" s="56"/>
    </row>
    <row r="75" spans="1:80" ht="12.75" thickBot="1">
      <c r="B75" s="63"/>
      <c r="C75" s="128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30"/>
      <c r="AB75" s="60"/>
      <c r="CB75" s="69"/>
    </row>
  </sheetData>
  <sheetProtection password="CC71" sheet="1" selectLockedCells="1"/>
  <mergeCells count="33">
    <mergeCell ref="B65:AA65"/>
    <mergeCell ref="B61:AA61"/>
    <mergeCell ref="B54:AA54"/>
    <mergeCell ref="C75:AA75"/>
    <mergeCell ref="AA7:AA8"/>
    <mergeCell ref="B33:AA33"/>
    <mergeCell ref="C74:AA74"/>
    <mergeCell ref="B58:AA58"/>
    <mergeCell ref="B48:AA48"/>
    <mergeCell ref="B36:AA36"/>
    <mergeCell ref="B42:AA42"/>
    <mergeCell ref="K7:L7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481" priority="203">
      <formula>LEN(TRIM(C18))&gt;0</formula>
    </cfRule>
  </conditionalFormatting>
  <conditionalFormatting sqref="C10:Z16 C49:Z50 C52:Z52">
    <cfRule type="notContainsBlanks" dxfId="480" priority="202">
      <formula>LEN(TRIM(C10))&gt;0</formula>
    </cfRule>
  </conditionalFormatting>
  <conditionalFormatting sqref="AA18:AA20 AA22:AA32 AA34:AA35 AA10:AA16 AA49:AA53">
    <cfRule type="notContainsBlanks" dxfId="479" priority="205">
      <formula>LEN(TRIM(AA10))&gt;0</formula>
    </cfRule>
  </conditionalFormatting>
  <conditionalFormatting sqref="B75:AA75">
    <cfRule type="notContainsBlanks" dxfId="478" priority="201">
      <formula>LEN(TRIM(B75))&gt;0</formula>
    </cfRule>
  </conditionalFormatting>
  <conditionalFormatting sqref="B5 B3">
    <cfRule type="notContainsBlanks" dxfId="477" priority="200">
      <formula>LEN(TRIM(B3))&gt;0</formula>
    </cfRule>
  </conditionalFormatting>
  <conditionalFormatting sqref="C6">
    <cfRule type="notContainsBlanks" dxfId="476" priority="199">
      <formula>LEN(TRIM(C6))&gt;0</formula>
    </cfRule>
  </conditionalFormatting>
  <conditionalFormatting sqref="C18:Z20 C31:Z32 C34:Z35 C22:Z29">
    <cfRule type="notContainsBlanks" dxfId="475" priority="197">
      <formula>LEN(TRIM(C18))&gt;0</formula>
    </cfRule>
  </conditionalFormatting>
  <conditionalFormatting sqref="AA37">
    <cfRule type="expression" dxfId="474" priority="1">
      <formula>AA39&gt;AA37</formula>
    </cfRule>
    <cfRule type="notContainsBlanks" dxfId="473" priority="196">
      <formula>LEN(TRIM(AA37))&gt;0</formula>
    </cfRule>
  </conditionalFormatting>
  <conditionalFormatting sqref="C37:Z37">
    <cfRule type="notContainsBlanks" dxfId="472" priority="195">
      <formula>LEN(TRIM(C37))&gt;0</formula>
    </cfRule>
  </conditionalFormatting>
  <conditionalFormatting sqref="AA43:AA47">
    <cfRule type="notContainsBlanks" dxfId="471" priority="193">
      <formula>LEN(TRIM(AA43))&gt;0</formula>
    </cfRule>
  </conditionalFormatting>
  <conditionalFormatting sqref="C43:Z47">
    <cfRule type="notContainsBlanks" dxfId="470" priority="192">
      <formula>LEN(TRIM(C43))&gt;0</formula>
    </cfRule>
  </conditionalFormatting>
  <conditionalFormatting sqref="C44:Z44 K50 O50:O51 Q50:Q51 S50:S51 U50:U51 W50:W51 Y50:Y51 M50:M51">
    <cfRule type="expression" dxfId="469" priority="177">
      <formula>C44&gt;C43</formula>
    </cfRule>
  </conditionalFormatting>
  <conditionalFormatting sqref="C46:Z46">
    <cfRule type="expression" dxfId="468" priority="174">
      <formula>C46&gt;C45</formula>
    </cfRule>
  </conditionalFormatting>
  <conditionalFormatting sqref="Y51 W51 U51 S51 Q51 O51 M51 K51">
    <cfRule type="notContainsBlanks" dxfId="467" priority="172">
      <formula>LEN(TRIM(K51))&gt;0</formula>
    </cfRule>
  </conditionalFormatting>
  <conditionalFormatting sqref="C51:I51 C53:I53">
    <cfRule type="notContainsBlanks" dxfId="466" priority="170">
      <formula>LEN(TRIM(C51))&gt;0</formula>
    </cfRule>
  </conditionalFormatting>
  <conditionalFormatting sqref="J51 J53">
    <cfRule type="notContainsBlanks" dxfId="465" priority="169">
      <formula>LEN(TRIM(J51))&gt;0</formula>
    </cfRule>
  </conditionalFormatting>
  <conditionalFormatting sqref="L51 L53">
    <cfRule type="notContainsBlanks" dxfId="464" priority="168">
      <formula>LEN(TRIM(L51))&gt;0</formula>
    </cfRule>
  </conditionalFormatting>
  <conditionalFormatting sqref="N51 N53">
    <cfRule type="notContainsBlanks" dxfId="463" priority="167">
      <formula>LEN(TRIM(N51))&gt;0</formula>
    </cfRule>
  </conditionalFormatting>
  <conditionalFormatting sqref="P51 P53">
    <cfRule type="notContainsBlanks" dxfId="462" priority="166">
      <formula>LEN(TRIM(P51))&gt;0</formula>
    </cfRule>
  </conditionalFormatting>
  <conditionalFormatting sqref="R51 R53">
    <cfRule type="notContainsBlanks" dxfId="461" priority="165">
      <formula>LEN(TRIM(R51))&gt;0</formula>
    </cfRule>
  </conditionalFormatting>
  <conditionalFormatting sqref="T51 T53">
    <cfRule type="notContainsBlanks" dxfId="460" priority="164">
      <formula>LEN(TRIM(T51))&gt;0</formula>
    </cfRule>
  </conditionalFormatting>
  <conditionalFormatting sqref="V51 V53">
    <cfRule type="notContainsBlanks" dxfId="459" priority="163">
      <formula>LEN(TRIM(V51))&gt;0</formula>
    </cfRule>
  </conditionalFormatting>
  <conditionalFormatting sqref="X51 X53">
    <cfRule type="notContainsBlanks" dxfId="458" priority="162">
      <formula>LEN(TRIM(X51))&gt;0</formula>
    </cfRule>
  </conditionalFormatting>
  <conditionalFormatting sqref="Z51 Z53">
    <cfRule type="notContainsBlanks" dxfId="457" priority="161">
      <formula>LEN(TRIM(Z51))&gt;0</formula>
    </cfRule>
  </conditionalFormatting>
  <conditionalFormatting sqref="K50 M50:M51 O50:O51 Q50:Q51 S50:S51 U50:U51 W50:W51 Y50:Y51">
    <cfRule type="expression" dxfId="456" priority="160">
      <formula>K50&gt;K49</formula>
    </cfRule>
  </conditionalFormatting>
  <conditionalFormatting sqref="K49">
    <cfRule type="expression" dxfId="455" priority="159">
      <formula>K50&gt;K49</formula>
    </cfRule>
  </conditionalFormatting>
  <conditionalFormatting sqref="M49">
    <cfRule type="expression" dxfId="454" priority="157">
      <formula>M50&gt;M49</formula>
    </cfRule>
  </conditionalFormatting>
  <conditionalFormatting sqref="O49">
    <cfRule type="expression" dxfId="453" priority="155">
      <formula>O50&gt;O49</formula>
    </cfRule>
  </conditionalFormatting>
  <conditionalFormatting sqref="Q49">
    <cfRule type="expression" dxfId="452" priority="153">
      <formula>Q50&gt;Q49</formula>
    </cfRule>
  </conditionalFormatting>
  <conditionalFormatting sqref="S49">
    <cfRule type="expression" dxfId="451" priority="151">
      <formula>S50&gt;S49</formula>
    </cfRule>
  </conditionalFormatting>
  <conditionalFormatting sqref="U49">
    <cfRule type="expression" dxfId="450" priority="149">
      <formula>U50&gt;U49</formula>
    </cfRule>
  </conditionalFormatting>
  <conditionalFormatting sqref="W49">
    <cfRule type="expression" dxfId="449" priority="147">
      <formula>W50&gt;W49</formula>
    </cfRule>
  </conditionalFormatting>
  <conditionalFormatting sqref="Y49">
    <cfRule type="expression" dxfId="448" priority="145">
      <formula>Y50&gt;Y49</formula>
    </cfRule>
  </conditionalFormatting>
  <conditionalFormatting sqref="C35">
    <cfRule type="expression" dxfId="447" priority="144">
      <formula>C35&gt;C34</formula>
    </cfRule>
  </conditionalFormatting>
  <conditionalFormatting sqref="C34">
    <cfRule type="expression" dxfId="446" priority="143">
      <formula>C35&gt;C34</formula>
    </cfRule>
  </conditionalFormatting>
  <conditionalFormatting sqref="D35">
    <cfRule type="expression" dxfId="445" priority="142">
      <formula>D35&gt;D34</formula>
    </cfRule>
  </conditionalFormatting>
  <conditionalFormatting sqref="D34">
    <cfRule type="expression" dxfId="444" priority="141">
      <formula>D35&gt;D34</formula>
    </cfRule>
  </conditionalFormatting>
  <conditionalFormatting sqref="E35">
    <cfRule type="expression" dxfId="443" priority="140">
      <formula>E35&gt;E34</formula>
    </cfRule>
  </conditionalFormatting>
  <conditionalFormatting sqref="E34">
    <cfRule type="expression" dxfId="442" priority="139">
      <formula>E35&gt;E34</formula>
    </cfRule>
  </conditionalFormatting>
  <conditionalFormatting sqref="F35">
    <cfRule type="expression" dxfId="441" priority="138">
      <formula>F35&gt;F34</formula>
    </cfRule>
  </conditionalFormatting>
  <conditionalFormatting sqref="F34">
    <cfRule type="expression" dxfId="440" priority="137">
      <formula>F35&gt;F34</formula>
    </cfRule>
  </conditionalFormatting>
  <conditionalFormatting sqref="G35">
    <cfRule type="expression" dxfId="439" priority="136">
      <formula>G35&gt;G34</formula>
    </cfRule>
  </conditionalFormatting>
  <conditionalFormatting sqref="G34">
    <cfRule type="expression" dxfId="438" priority="135">
      <formula>G35&gt;G34</formula>
    </cfRule>
  </conditionalFormatting>
  <conditionalFormatting sqref="H35">
    <cfRule type="expression" dxfId="437" priority="134">
      <formula>H35&gt;H34</formula>
    </cfRule>
  </conditionalFormatting>
  <conditionalFormatting sqref="H34">
    <cfRule type="expression" dxfId="436" priority="133">
      <formula>H35&gt;H34</formula>
    </cfRule>
  </conditionalFormatting>
  <conditionalFormatting sqref="I35">
    <cfRule type="expression" dxfId="435" priority="132">
      <formula>I35&gt;I34</formula>
    </cfRule>
  </conditionalFormatting>
  <conditionalFormatting sqref="I34">
    <cfRule type="expression" dxfId="434" priority="131">
      <formula>I35&gt;I34</formula>
    </cfRule>
  </conditionalFormatting>
  <conditionalFormatting sqref="J35">
    <cfRule type="expression" dxfId="433" priority="130">
      <formula>J35&gt;J34</formula>
    </cfRule>
  </conditionalFormatting>
  <conditionalFormatting sqref="J34">
    <cfRule type="expression" dxfId="432" priority="129">
      <formula>J35&gt;J34</formula>
    </cfRule>
  </conditionalFormatting>
  <conditionalFormatting sqref="K35">
    <cfRule type="expression" dxfId="431" priority="128">
      <formula>K35&gt;K34</formula>
    </cfRule>
  </conditionalFormatting>
  <conditionalFormatting sqref="K34">
    <cfRule type="expression" dxfId="430" priority="127">
      <formula>K35&gt;K34</formula>
    </cfRule>
  </conditionalFormatting>
  <conditionalFormatting sqref="L35">
    <cfRule type="expression" dxfId="429" priority="126">
      <formula>L35&gt;L34</formula>
    </cfRule>
  </conditionalFormatting>
  <conditionalFormatting sqref="L34">
    <cfRule type="expression" dxfId="428" priority="125">
      <formula>L35&gt;L34</formula>
    </cfRule>
  </conditionalFormatting>
  <conditionalFormatting sqref="M35">
    <cfRule type="expression" dxfId="427" priority="124">
      <formula>M35&gt;M34</formula>
    </cfRule>
  </conditionalFormatting>
  <conditionalFormatting sqref="M34">
    <cfRule type="expression" dxfId="426" priority="123">
      <formula>M35&gt;M34</formula>
    </cfRule>
  </conditionalFormatting>
  <conditionalFormatting sqref="N35">
    <cfRule type="expression" dxfId="425" priority="122">
      <formula>N35&gt;N34</formula>
    </cfRule>
  </conditionalFormatting>
  <conditionalFormatting sqref="N34">
    <cfRule type="expression" dxfId="424" priority="121">
      <formula>N35&gt;N34</formula>
    </cfRule>
  </conditionalFormatting>
  <conditionalFormatting sqref="O35">
    <cfRule type="expression" dxfId="423" priority="120">
      <formula>O35&gt;O34</formula>
    </cfRule>
  </conditionalFormatting>
  <conditionalFormatting sqref="O34">
    <cfRule type="expression" dxfId="422" priority="119">
      <formula>O35&gt;O34</formula>
    </cfRule>
  </conditionalFormatting>
  <conditionalFormatting sqref="P35">
    <cfRule type="expression" dxfId="421" priority="118">
      <formula>P35&gt;P34</formula>
    </cfRule>
  </conditionalFormatting>
  <conditionalFormatting sqref="P34">
    <cfRule type="expression" dxfId="420" priority="117">
      <formula>P35&gt;P34</formula>
    </cfRule>
  </conditionalFormatting>
  <conditionalFormatting sqref="Q35">
    <cfRule type="expression" dxfId="419" priority="116">
      <formula>Q35&gt;Q34</formula>
    </cfRule>
  </conditionalFormatting>
  <conditionalFormatting sqref="Q34">
    <cfRule type="expression" dxfId="418" priority="115">
      <formula>Q35&gt;Q34</formula>
    </cfRule>
  </conditionalFormatting>
  <conditionalFormatting sqref="R35">
    <cfRule type="expression" dxfId="417" priority="114">
      <formula>R35&gt;R34</formula>
    </cfRule>
  </conditionalFormatting>
  <conditionalFormatting sqref="R34">
    <cfRule type="expression" dxfId="416" priority="113">
      <formula>R35&gt;R34</formula>
    </cfRule>
  </conditionalFormatting>
  <conditionalFormatting sqref="S35">
    <cfRule type="expression" dxfId="415" priority="112">
      <formula>S35&gt;S34</formula>
    </cfRule>
  </conditionalFormatting>
  <conditionalFormatting sqref="S34">
    <cfRule type="expression" dxfId="414" priority="111">
      <formula>S35&gt;S34</formula>
    </cfRule>
  </conditionalFormatting>
  <conditionalFormatting sqref="T35">
    <cfRule type="expression" dxfId="413" priority="110">
      <formula>T35&gt;T34</formula>
    </cfRule>
  </conditionalFormatting>
  <conditionalFormatting sqref="T34">
    <cfRule type="expression" dxfId="412" priority="109">
      <formula>T35&gt;T34</formula>
    </cfRule>
  </conditionalFormatting>
  <conditionalFormatting sqref="U35">
    <cfRule type="expression" dxfId="411" priority="108">
      <formula>U35&gt;U34</formula>
    </cfRule>
  </conditionalFormatting>
  <conditionalFormatting sqref="U34">
    <cfRule type="expression" dxfId="410" priority="107">
      <formula>U35&gt;U34</formula>
    </cfRule>
  </conditionalFormatting>
  <conditionalFormatting sqref="V35">
    <cfRule type="expression" dxfId="409" priority="106">
      <formula>V35&gt;V34</formula>
    </cfRule>
  </conditionalFormatting>
  <conditionalFormatting sqref="V34">
    <cfRule type="expression" dxfId="408" priority="105">
      <formula>V35&gt;V34</formula>
    </cfRule>
  </conditionalFormatting>
  <conditionalFormatting sqref="W35">
    <cfRule type="expression" dxfId="407" priority="104">
      <formula>W35&gt;W34</formula>
    </cfRule>
  </conditionalFormatting>
  <conditionalFormatting sqref="W34">
    <cfRule type="expression" dxfId="406" priority="103">
      <formula>W35&gt;W34</formula>
    </cfRule>
  </conditionalFormatting>
  <conditionalFormatting sqref="X35">
    <cfRule type="expression" dxfId="405" priority="102">
      <formula>X35&gt;X34</formula>
    </cfRule>
  </conditionalFormatting>
  <conditionalFormatting sqref="X34">
    <cfRule type="expression" dxfId="404" priority="101">
      <formula>X35&gt;X34</formula>
    </cfRule>
  </conditionalFormatting>
  <conditionalFormatting sqref="Y35">
    <cfRule type="expression" dxfId="403" priority="100">
      <formula>Y35&gt;Y34</formula>
    </cfRule>
  </conditionalFormatting>
  <conditionalFormatting sqref="Y34">
    <cfRule type="expression" dxfId="402" priority="99">
      <formula>Y35&gt;Y34</formula>
    </cfRule>
  </conditionalFormatting>
  <conditionalFormatting sqref="Z35">
    <cfRule type="expression" dxfId="401" priority="98">
      <formula>Z35&gt;Z34</formula>
    </cfRule>
  </conditionalFormatting>
  <conditionalFormatting sqref="Z34">
    <cfRule type="expression" dxfId="400" priority="97">
      <formula>Z35&gt;Z34</formula>
    </cfRule>
  </conditionalFormatting>
  <conditionalFormatting sqref="CB75">
    <cfRule type="notContainsBlanks" dxfId="399" priority="96">
      <formula>LEN(TRIM(CB75))&gt;0</formula>
    </cfRule>
  </conditionalFormatting>
  <conditionalFormatting sqref="K53">
    <cfRule type="notContainsBlanks" dxfId="398" priority="95">
      <formula>LEN(TRIM(K53))&gt;0</formula>
    </cfRule>
  </conditionalFormatting>
  <conditionalFormatting sqref="M53">
    <cfRule type="notContainsBlanks" dxfId="397" priority="94">
      <formula>LEN(TRIM(M53))&gt;0</formula>
    </cfRule>
  </conditionalFormatting>
  <conditionalFormatting sqref="O53">
    <cfRule type="notContainsBlanks" dxfId="396" priority="93">
      <formula>LEN(TRIM(O53))&gt;0</formula>
    </cfRule>
  </conditionalFormatting>
  <conditionalFormatting sqref="Q53">
    <cfRule type="notContainsBlanks" dxfId="395" priority="92">
      <formula>LEN(TRIM(Q53))&gt;0</formula>
    </cfRule>
  </conditionalFormatting>
  <conditionalFormatting sqref="S53">
    <cfRule type="notContainsBlanks" dxfId="394" priority="91">
      <formula>LEN(TRIM(S53))&gt;0</formula>
    </cfRule>
  </conditionalFormatting>
  <conditionalFormatting sqref="U53">
    <cfRule type="notContainsBlanks" dxfId="393" priority="90">
      <formula>LEN(TRIM(U53))&gt;0</formula>
    </cfRule>
  </conditionalFormatting>
  <conditionalFormatting sqref="W53">
    <cfRule type="notContainsBlanks" dxfId="392" priority="89">
      <formula>LEN(TRIM(W53))&gt;0</formula>
    </cfRule>
  </conditionalFormatting>
  <conditionalFormatting sqref="Y53">
    <cfRule type="notContainsBlanks" dxfId="391" priority="88">
      <formula>LEN(TRIM(Y53))&gt;0</formula>
    </cfRule>
  </conditionalFormatting>
  <conditionalFormatting sqref="AA55:AA57">
    <cfRule type="notContainsBlanks" dxfId="390" priority="87">
      <formula>LEN(TRIM(AA55))&gt;0</formula>
    </cfRule>
  </conditionalFormatting>
  <conditionalFormatting sqref="K55:K56 M55:M56 O55:O56 Q55:Q56 S55:S56 U55:U56 W55:W56 Y55:Y56">
    <cfRule type="notContainsBlanks" dxfId="389" priority="86">
      <formula>LEN(TRIM(K55))&gt;0</formula>
    </cfRule>
  </conditionalFormatting>
  <conditionalFormatting sqref="C55:H57">
    <cfRule type="notContainsBlanks" dxfId="388" priority="84">
      <formula>LEN(TRIM(C55))&gt;0</formula>
    </cfRule>
  </conditionalFormatting>
  <conditionalFormatting sqref="L55:L57">
    <cfRule type="notContainsBlanks" dxfId="387" priority="82">
      <formula>LEN(TRIM(L55))&gt;0</formula>
    </cfRule>
  </conditionalFormatting>
  <conditionalFormatting sqref="N55:N57">
    <cfRule type="notContainsBlanks" dxfId="386" priority="81">
      <formula>LEN(TRIM(N55))&gt;0</formula>
    </cfRule>
  </conditionalFormatting>
  <conditionalFormatting sqref="P55:P57">
    <cfRule type="notContainsBlanks" dxfId="385" priority="80">
      <formula>LEN(TRIM(P55))&gt;0</formula>
    </cfRule>
  </conditionalFormatting>
  <conditionalFormatting sqref="R55:R57">
    <cfRule type="notContainsBlanks" dxfId="384" priority="79">
      <formula>LEN(TRIM(R55))&gt;0</formula>
    </cfRule>
  </conditionalFormatting>
  <conditionalFormatting sqref="T55:T57">
    <cfRule type="notContainsBlanks" dxfId="383" priority="78">
      <formula>LEN(TRIM(T55))&gt;0</formula>
    </cfRule>
  </conditionalFormatting>
  <conditionalFormatting sqref="V55:V57">
    <cfRule type="notContainsBlanks" dxfId="382" priority="77">
      <formula>LEN(TRIM(V55))&gt;0</formula>
    </cfRule>
  </conditionalFormatting>
  <conditionalFormatting sqref="X55:X57">
    <cfRule type="notContainsBlanks" dxfId="381" priority="76">
      <formula>LEN(TRIM(X55))&gt;0</formula>
    </cfRule>
  </conditionalFormatting>
  <conditionalFormatting sqref="Z55:Z57">
    <cfRule type="notContainsBlanks" dxfId="380" priority="75">
      <formula>LEN(TRIM(Z55))&gt;0</formula>
    </cfRule>
  </conditionalFormatting>
  <conditionalFormatting sqref="K57">
    <cfRule type="notContainsBlanks" dxfId="379" priority="58">
      <formula>LEN(TRIM(K57))&gt;0</formula>
    </cfRule>
  </conditionalFormatting>
  <conditionalFormatting sqref="M57">
    <cfRule type="notContainsBlanks" dxfId="378" priority="57">
      <formula>LEN(TRIM(M57))&gt;0</formula>
    </cfRule>
  </conditionalFormatting>
  <conditionalFormatting sqref="O57">
    <cfRule type="notContainsBlanks" dxfId="377" priority="56">
      <formula>LEN(TRIM(O57))&gt;0</formula>
    </cfRule>
  </conditionalFormatting>
  <conditionalFormatting sqref="Q57">
    <cfRule type="notContainsBlanks" dxfId="376" priority="55">
      <formula>LEN(TRIM(Q57))&gt;0</formula>
    </cfRule>
  </conditionalFormatting>
  <conditionalFormatting sqref="S57">
    <cfRule type="notContainsBlanks" dxfId="375" priority="54">
      <formula>LEN(TRIM(S57))&gt;0</formula>
    </cfRule>
  </conditionalFormatting>
  <conditionalFormatting sqref="U57">
    <cfRule type="notContainsBlanks" dxfId="374" priority="53">
      <formula>LEN(TRIM(U57))&gt;0</formula>
    </cfRule>
  </conditionalFormatting>
  <conditionalFormatting sqref="W57">
    <cfRule type="notContainsBlanks" dxfId="373" priority="52">
      <formula>LEN(TRIM(W57))&gt;0</formula>
    </cfRule>
  </conditionalFormatting>
  <conditionalFormatting sqref="Y57">
    <cfRule type="notContainsBlanks" dxfId="372" priority="51">
      <formula>LEN(TRIM(Y57))&gt;0</formula>
    </cfRule>
  </conditionalFormatting>
  <conditionalFormatting sqref="AA62:AA64">
    <cfRule type="notContainsBlanks" dxfId="371" priority="50">
      <formula>LEN(TRIM(AA62))&gt;0</formula>
    </cfRule>
  </conditionalFormatting>
  <conditionalFormatting sqref="C62:Z63">
    <cfRule type="notContainsBlanks" dxfId="370" priority="49">
      <formula>LEN(TRIM(C62))&gt;0</formula>
    </cfRule>
  </conditionalFormatting>
  <conditionalFormatting sqref="C63:Z63">
    <cfRule type="expression" dxfId="369" priority="48">
      <formula>C63&gt;C62</formula>
    </cfRule>
  </conditionalFormatting>
  <conditionalFormatting sqref="C64:Z64">
    <cfRule type="notContainsBlanks" dxfId="368" priority="47">
      <formula>LEN(TRIM(C64))&gt;0</formula>
    </cfRule>
  </conditionalFormatting>
  <conditionalFormatting sqref="I55:I56">
    <cfRule type="notContainsBlanks" dxfId="367" priority="44">
      <formula>LEN(TRIM(I55))&gt;0</formula>
    </cfRule>
  </conditionalFormatting>
  <conditionalFormatting sqref="J55:J57">
    <cfRule type="notContainsBlanks" dxfId="366" priority="43">
      <formula>LEN(TRIM(J55))&gt;0</formula>
    </cfRule>
  </conditionalFormatting>
  <conditionalFormatting sqref="I57">
    <cfRule type="notContainsBlanks" dxfId="365" priority="42">
      <formula>LEN(TRIM(I57))&gt;0</formula>
    </cfRule>
  </conditionalFormatting>
  <conditionalFormatting sqref="AA60">
    <cfRule type="notContainsBlanks" dxfId="364" priority="39">
      <formula>LEN(TRIM(AA60))&gt;0</formula>
    </cfRule>
  </conditionalFormatting>
  <conditionalFormatting sqref="C60:Z60">
    <cfRule type="notContainsBlanks" dxfId="363" priority="38">
      <formula>LEN(TRIM(C60))&gt;0</formula>
    </cfRule>
  </conditionalFormatting>
  <conditionalFormatting sqref="AA59">
    <cfRule type="notContainsBlanks" dxfId="362" priority="37">
      <formula>LEN(TRIM(AA59))&gt;0</formula>
    </cfRule>
  </conditionalFormatting>
  <conditionalFormatting sqref="C59:Z59">
    <cfRule type="notContainsBlanks" dxfId="361" priority="36">
      <formula>LEN(TRIM(C59))&gt;0</formula>
    </cfRule>
  </conditionalFormatting>
  <conditionalFormatting sqref="C60:Z60">
    <cfRule type="expression" dxfId="360" priority="35">
      <formula>C60&gt;C59</formula>
    </cfRule>
  </conditionalFormatting>
  <conditionalFormatting sqref="C59:Z59">
    <cfRule type="expression" dxfId="359" priority="34">
      <formula>C60&gt;C59</formula>
    </cfRule>
  </conditionalFormatting>
  <conditionalFormatting sqref="C59:Z59">
    <cfRule type="expression" dxfId="358" priority="33">
      <formula>C59&gt;C25</formula>
    </cfRule>
  </conditionalFormatting>
  <conditionalFormatting sqref="C25:Z25">
    <cfRule type="expression" dxfId="357" priority="32">
      <formula>C59&gt;C25</formula>
    </cfRule>
  </conditionalFormatting>
  <conditionalFormatting sqref="C25:Z25">
    <cfRule type="expression" dxfId="356" priority="31">
      <formula>C25&gt;C59</formula>
    </cfRule>
  </conditionalFormatting>
  <conditionalFormatting sqref="C59:Z59">
    <cfRule type="expression" dxfId="355" priority="30">
      <formula>C25&gt;C59</formula>
    </cfRule>
  </conditionalFormatting>
  <conditionalFormatting sqref="AA69:AA73">
    <cfRule type="notContainsBlanks" dxfId="354" priority="29">
      <formula>LEN(TRIM(AA69))&gt;0</formula>
    </cfRule>
  </conditionalFormatting>
  <conditionalFormatting sqref="C69:Z72">
    <cfRule type="notContainsBlanks" dxfId="353" priority="28">
      <formula>LEN(TRIM(C69))&gt;0</formula>
    </cfRule>
  </conditionalFormatting>
  <conditionalFormatting sqref="C72:Z72">
    <cfRule type="expression" dxfId="352" priority="27">
      <formula>C72&gt;C69</formula>
    </cfRule>
  </conditionalFormatting>
  <conditionalFormatting sqref="AA66:AA68">
    <cfRule type="notContainsBlanks" dxfId="351" priority="25">
      <formula>LEN(TRIM(AA66))&gt;0</formula>
    </cfRule>
  </conditionalFormatting>
  <conditionalFormatting sqref="C66:Z67">
    <cfRule type="notContainsBlanks" dxfId="350" priority="24">
      <formula>LEN(TRIM(C66))&gt;0</formula>
    </cfRule>
  </conditionalFormatting>
  <conditionalFormatting sqref="C67:Z67">
    <cfRule type="expression" dxfId="349" priority="23">
      <formula>C67&gt;C66</formula>
    </cfRule>
  </conditionalFormatting>
  <conditionalFormatting sqref="C73:Z73">
    <cfRule type="notContainsBlanks" dxfId="348" priority="21">
      <formula>LEN(TRIM(C73))&gt;0</formula>
    </cfRule>
  </conditionalFormatting>
  <conditionalFormatting sqref="C73:Z73">
    <cfRule type="expression" dxfId="347" priority="20">
      <formula>C73&gt;C70</formula>
    </cfRule>
  </conditionalFormatting>
  <conditionalFormatting sqref="C68:Z68">
    <cfRule type="notContainsBlanks" dxfId="346" priority="19">
      <formula>LEN(TRIM(C68))&gt;0</formula>
    </cfRule>
  </conditionalFormatting>
  <conditionalFormatting sqref="C68:Z68">
    <cfRule type="expression" dxfId="345" priority="18">
      <formula>C68&gt;C65</formula>
    </cfRule>
  </conditionalFormatting>
  <conditionalFormatting sqref="AA38">
    <cfRule type="notContainsBlanks" dxfId="344" priority="17">
      <formula>LEN(TRIM(AA38))&gt;0</formula>
    </cfRule>
  </conditionalFormatting>
  <conditionalFormatting sqref="C38:Z38">
    <cfRule type="notContainsBlanks" dxfId="343" priority="16">
      <formula>LEN(TRIM(C38))&gt;0</formula>
    </cfRule>
  </conditionalFormatting>
  <conditionalFormatting sqref="C39:Z39">
    <cfRule type="notContainsBlanks" dxfId="342" priority="14">
      <formula>LEN(TRIM(C39))&gt;0</formula>
    </cfRule>
  </conditionalFormatting>
  <conditionalFormatting sqref="AA40:AA41">
    <cfRule type="notContainsBlanks" dxfId="341" priority="13">
      <formula>LEN(TRIM(AA40))&gt;0</formula>
    </cfRule>
  </conditionalFormatting>
  <conditionalFormatting sqref="C40:Z41">
    <cfRule type="notContainsBlanks" dxfId="340" priority="12">
      <formula>LEN(TRIM(C40))&gt;0</formula>
    </cfRule>
  </conditionalFormatting>
  <conditionalFormatting sqref="AA39">
    <cfRule type="expression" dxfId="339" priority="2">
      <formula>AA39&gt;AA37</formula>
    </cfRule>
    <cfRule type="notContainsBlanks" dxfId="338" priority="11">
      <formula>LEN(TRIM(AA39))&gt;0</formula>
    </cfRule>
  </conditionalFormatting>
  <conditionalFormatting sqref="K38:Z38">
    <cfRule type="expression" dxfId="337" priority="10">
      <formula>IF(K38&gt;0,((K38)&gt;K37),"")</formula>
    </cfRule>
  </conditionalFormatting>
  <conditionalFormatting sqref="K37:Z37">
    <cfRule type="expression" dxfId="336" priority="3">
      <formula>K39&gt;K37</formula>
    </cfRule>
    <cfRule type="expression" dxfId="335" priority="4">
      <formula>K40&gt;K37</formula>
    </cfRule>
    <cfRule type="expression" dxfId="334" priority="9">
      <formula>(K38)&gt;K37</formula>
    </cfRule>
  </conditionalFormatting>
  <conditionalFormatting sqref="K39:Z39">
    <cfRule type="expression" dxfId="333" priority="6">
      <formula>IF(K39&gt;0,((K39)&gt;K37),"")</formula>
    </cfRule>
  </conditionalFormatting>
  <conditionalFormatting sqref="K51">
    <cfRule type="expression" dxfId="332" priority="289">
      <formula>K51&gt;K50</formula>
    </cfRule>
  </conditionalFormatting>
  <conditionalFormatting sqref="K51">
    <cfRule type="expression" dxfId="331" priority="305">
      <formula>K51&gt;K50</formula>
    </cfRule>
  </conditionalFormatting>
  <conditionalFormatting sqref="K52 O52 Q52 S52 U52 W52 Y52 M52">
    <cfRule type="expression" dxfId="330" priority="330">
      <formula>K52&gt;K50</formula>
    </cfRule>
  </conditionalFormatting>
  <dataValidations count="7">
    <dataValidation type="whole" allowBlank="1" showInputMessage="1" showErrorMessage="1" errorTitle="Non Numeric Character" error="Enter Numbers only" sqref="C22:Z32 C18:Z20 C34:Z35 C66:Z67 C10:Z16 C43:Z47 C49:Z53 C62:Z63 C55:Z57 C59:Z60 C69:Z72 C37:Z4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66:AA72 AA10:AA16 AA43:AA47 AA37:AA41 AA62:AA64 AA59:AA60 AA55:AA57 C64:Z64 C68:Z68 C73:AA73 AA49:AA53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73" max="26" man="1"/>
    <brk id="74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5"/>
  <sheetViews>
    <sheetView showGridLines="0" tabSelected="1" zoomScale="90" zoomScaleNormal="90" zoomScaleSheetLayoutView="106" zoomScalePageLayoutView="80" workbookViewId="0">
      <pane xSplit="2" ySplit="9" topLeftCell="C10" activePane="bottomRight" state="frozen"/>
      <selection activeCell="U56" sqref="U56"/>
      <selection pane="topRight" activeCell="U56" sqref="U56"/>
      <selection pane="bottomLeft" activeCell="U56" sqref="U56"/>
      <selection pane="bottomRight" activeCell="B5" sqref="B5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00" t="s">
        <v>877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01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1"/>
      <c r="B4" s="68" t="s">
        <v>190</v>
      </c>
      <c r="C4" s="103" t="s">
        <v>31</v>
      </c>
      <c r="D4" s="104"/>
      <c r="E4" s="10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5" t="s">
        <v>30</v>
      </c>
      <c r="Y4" s="105"/>
      <c r="Z4" s="106"/>
      <c r="AA4" s="39"/>
    </row>
    <row r="5" spans="1:80" ht="12.75" thickBot="1">
      <c r="A5" s="102"/>
      <c r="B5" s="40"/>
      <c r="C5" s="107" t="str">
        <f>IF(ISERROR((RIGHT(B5,LEN(B5)- FIND("_",B5)))),"",(RIGHT(B5,LEN(B5)- FIND("_",B5))))</f>
        <v/>
      </c>
      <c r="D5" s="108"/>
      <c r="E5" s="109"/>
      <c r="F5" s="110" t="s">
        <v>806</v>
      </c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2"/>
      <c r="X5" s="72" t="s">
        <v>4</v>
      </c>
      <c r="Y5" s="72" t="s">
        <v>5</v>
      </c>
      <c r="Z5" s="73">
        <v>2022</v>
      </c>
      <c r="AA5" s="43"/>
    </row>
    <row r="6" spans="1:80" ht="12.75" thickBot="1">
      <c r="A6" s="44"/>
      <c r="B6" s="45" t="s">
        <v>161</v>
      </c>
      <c r="C6" s="113" t="s">
        <v>191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80" s="48" customFormat="1">
      <c r="A7" s="124" t="s">
        <v>9</v>
      </c>
      <c r="B7" s="125"/>
      <c r="C7" s="114" t="s">
        <v>193</v>
      </c>
      <c r="D7" s="114"/>
      <c r="E7" s="115" t="s">
        <v>194</v>
      </c>
      <c r="F7" s="123"/>
      <c r="G7" s="115" t="s">
        <v>195</v>
      </c>
      <c r="H7" s="123"/>
      <c r="I7" s="115" t="s">
        <v>196</v>
      </c>
      <c r="J7" s="123"/>
      <c r="K7" s="115" t="s">
        <v>197</v>
      </c>
      <c r="L7" s="123"/>
      <c r="M7" s="115" t="s">
        <v>198</v>
      </c>
      <c r="N7" s="122"/>
      <c r="O7" s="115" t="s">
        <v>199</v>
      </c>
      <c r="P7" s="123"/>
      <c r="Q7" s="115" t="s">
        <v>200</v>
      </c>
      <c r="R7" s="122"/>
      <c r="S7" s="114" t="s">
        <v>201</v>
      </c>
      <c r="T7" s="114"/>
      <c r="U7" s="115" t="s">
        <v>202</v>
      </c>
      <c r="V7" s="123"/>
      <c r="W7" s="114" t="s">
        <v>203</v>
      </c>
      <c r="X7" s="114"/>
      <c r="Y7" s="114" t="s">
        <v>204</v>
      </c>
      <c r="Z7" s="115"/>
      <c r="AA7" s="131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6"/>
      <c r="B8" s="127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38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4" t="s">
        <v>20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21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/>
      <c r="B17" s="144" t="s">
        <v>176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21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/>
      <c r="B21" s="144" t="s">
        <v>14</v>
      </c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21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/>
      <c r="B33" s="144" t="s">
        <v>16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21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/>
      <c r="B36" s="139" t="s">
        <v>757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1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40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customHeight="1" thickBot="1">
      <c r="A41" s="54"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5.75" thickBot="1">
      <c r="A42" s="54"/>
      <c r="B42" s="142" t="s">
        <v>761</v>
      </c>
      <c r="C42" s="143"/>
      <c r="D42" s="143"/>
      <c r="E42" s="143"/>
      <c r="F42" s="143"/>
      <c r="G42" s="143"/>
      <c r="H42" s="143"/>
      <c r="I42" s="143"/>
      <c r="J42" s="143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1"/>
      <c r="AB42" s="60" t="s">
        <v>0</v>
      </c>
    </row>
    <row r="43" spans="1:61">
      <c r="A43" s="54">
        <v>29</v>
      </c>
      <c r="B43" s="78" t="s">
        <v>759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ref="AA43:AA47" si="8">IF(SUMPRODUCT(--(C43:Z43&lt;&gt;""))=0,"",SUM(C43:Z43))</f>
        <v/>
      </c>
      <c r="AB43" s="57">
        <v>41</v>
      </c>
    </row>
    <row r="44" spans="1:61">
      <c r="A44" s="54">
        <f t="shared" ref="A44:A46" si="9">IF(ISERROR((A43+1)),"",(A43+1))</f>
        <v>30</v>
      </c>
      <c r="B44" s="65" t="s">
        <v>762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8"/>
        <v/>
      </c>
      <c r="AB44" s="57">
        <v>42</v>
      </c>
    </row>
    <row r="45" spans="1:61">
      <c r="A45" s="54">
        <f t="shared" si="9"/>
        <v>31</v>
      </c>
      <c r="B45" s="65" t="s">
        <v>760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8"/>
        <v/>
      </c>
      <c r="AB45" s="57">
        <v>43</v>
      </c>
    </row>
    <row r="46" spans="1:61">
      <c r="A46" s="54">
        <f t="shared" si="9"/>
        <v>32</v>
      </c>
      <c r="B46" s="65" t="s">
        <v>767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8"/>
        <v/>
      </c>
      <c r="AB46" s="57">
        <v>44</v>
      </c>
    </row>
    <row r="47" spans="1:61" ht="12.75" thickBot="1">
      <c r="A47" s="54">
        <v>29</v>
      </c>
      <c r="B47" s="81" t="s">
        <v>766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92" t="str">
        <f t="shared" si="8"/>
        <v/>
      </c>
      <c r="AB47" s="57">
        <v>45</v>
      </c>
    </row>
    <row r="48" spans="1:61" ht="15.75" thickBot="1">
      <c r="A48" s="54"/>
      <c r="B48" s="139" t="s">
        <v>800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1"/>
      <c r="AB48" s="60" t="s">
        <v>801</v>
      </c>
    </row>
    <row r="49" spans="1:61">
      <c r="A49" s="54">
        <v>34</v>
      </c>
      <c r="B49" s="78" t="s">
        <v>802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3" si="10">IF(SUMPRODUCT(--(C49:Z49&lt;&gt;""))=0,"",SUM(C49:Z49))</f>
        <v/>
      </c>
      <c r="AB49" s="57">
        <v>47</v>
      </c>
    </row>
    <row r="50" spans="1:61">
      <c r="A50" s="54">
        <v>29</v>
      </c>
      <c r="B50" s="65" t="s">
        <v>803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48</v>
      </c>
    </row>
    <row r="51" spans="1:61">
      <c r="A51" s="54">
        <v>29</v>
      </c>
      <c r="B51" s="94" t="s">
        <v>875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70</v>
      </c>
    </row>
    <row r="52" spans="1:61">
      <c r="A52" s="54">
        <v>29</v>
      </c>
      <c r="B52" s="65" t="s">
        <v>876</v>
      </c>
      <c r="C52" s="71"/>
      <c r="D52" s="71"/>
      <c r="E52" s="71"/>
      <c r="F52" s="71"/>
      <c r="G52" s="71"/>
      <c r="H52" s="71"/>
      <c r="I52" s="71"/>
      <c r="J52" s="71"/>
      <c r="K52" s="69"/>
      <c r="L52" s="71"/>
      <c r="M52" s="69"/>
      <c r="N52" s="71"/>
      <c r="O52" s="69"/>
      <c r="P52" s="71"/>
      <c r="Q52" s="69"/>
      <c r="R52" s="71"/>
      <c r="S52" s="69"/>
      <c r="T52" s="71"/>
      <c r="U52" s="69"/>
      <c r="V52" s="71"/>
      <c r="W52" s="69"/>
      <c r="X52" s="71"/>
      <c r="Y52" s="69"/>
      <c r="Z52" s="71"/>
      <c r="AA52" s="55" t="str">
        <f t="shared" si="10"/>
        <v/>
      </c>
      <c r="AB52" s="57">
        <v>71</v>
      </c>
    </row>
    <row r="53" spans="1:61" ht="12.75" thickBot="1">
      <c r="A53" s="54">
        <v>29</v>
      </c>
      <c r="B53" s="65" t="s">
        <v>807</v>
      </c>
      <c r="C53" s="71"/>
      <c r="D53" s="71"/>
      <c r="E53" s="71"/>
      <c r="F53" s="71"/>
      <c r="G53" s="71"/>
      <c r="H53" s="71"/>
      <c r="I53" s="71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10"/>
        <v/>
      </c>
      <c r="AB53" s="57">
        <v>49</v>
      </c>
    </row>
    <row r="54" spans="1:61" ht="15.75" thickBot="1">
      <c r="A54" s="54"/>
      <c r="B54" s="119" t="s">
        <v>809</v>
      </c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1"/>
      <c r="AB54" s="56" t="s">
        <v>813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61">
      <c r="A55" s="54">
        <v>39</v>
      </c>
      <c r="B55" s="78" t="s">
        <v>810</v>
      </c>
      <c r="C55" s="79"/>
      <c r="D55" s="79"/>
      <c r="E55" s="79"/>
      <c r="F55" s="79"/>
      <c r="G55" s="79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9"/>
      <c r="S55" s="80"/>
      <c r="T55" s="79"/>
      <c r="U55" s="80"/>
      <c r="V55" s="79"/>
      <c r="W55" s="80"/>
      <c r="X55" s="79"/>
      <c r="Y55" s="80"/>
      <c r="Z55" s="79"/>
      <c r="AA55" s="55" t="str">
        <f t="shared" ref="AA55:AA57" si="11">IF(SUMPRODUCT(--(C55:Z55&lt;&gt;""))=0,"",SUM(C55:Z55))</f>
        <v/>
      </c>
      <c r="AB55" s="57">
        <v>50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61">
      <c r="A56" s="54">
        <v>29</v>
      </c>
      <c r="B56" s="65" t="s">
        <v>811</v>
      </c>
      <c r="C56" s="71"/>
      <c r="D56" s="71"/>
      <c r="E56" s="71"/>
      <c r="F56" s="71"/>
      <c r="G56" s="71"/>
      <c r="H56" s="71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1"/>
        <v/>
      </c>
      <c r="AB56" s="57">
        <v>51</v>
      </c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</row>
    <row r="57" spans="1:61" ht="12.75" thickBot="1">
      <c r="A57" s="54">
        <v>29</v>
      </c>
      <c r="B57" s="65" t="s">
        <v>812</v>
      </c>
      <c r="C57" s="71"/>
      <c r="D57" s="71"/>
      <c r="E57" s="71"/>
      <c r="F57" s="71"/>
      <c r="G57" s="71"/>
      <c r="H57" s="71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1"/>
        <v/>
      </c>
      <c r="AB57" s="57">
        <v>52</v>
      </c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</row>
    <row r="58" spans="1:61" ht="15.75" thickBot="1">
      <c r="A58" s="54"/>
      <c r="B58" s="119" t="s">
        <v>820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1"/>
      <c r="AB58" s="56" t="s">
        <v>819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61">
      <c r="A59" s="54">
        <v>42</v>
      </c>
      <c r="B59" s="78" t="s">
        <v>840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0" si="12">IF(SUMPRODUCT(--(C59:Z59&lt;&gt;""))=0,"",SUM(C59:Z59))</f>
        <v/>
      </c>
      <c r="AB59" s="57">
        <v>57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 ht="12.75" thickBot="1">
      <c r="A60" s="54">
        <v>29</v>
      </c>
      <c r="B60" s="65" t="s">
        <v>841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si="12"/>
        <v/>
      </c>
      <c r="AB60" s="57">
        <v>56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 ht="15.75" thickBot="1">
      <c r="A61" s="54"/>
      <c r="B61" s="119" t="s">
        <v>817</v>
      </c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1"/>
      <c r="AB61" s="56" t="s">
        <v>818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>
      <c r="A62" s="54">
        <v>44</v>
      </c>
      <c r="B62" s="78" t="s">
        <v>814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55" t="str">
        <f t="shared" ref="AA62:AA64" si="13">IF(SUMPRODUCT(--(C62:Z62&lt;&gt;""))=0,"",SUM(C62:Z62))</f>
        <v/>
      </c>
      <c r="AB62" s="57">
        <v>53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>
      <c r="A63" s="54">
        <f t="shared" ref="A63:A64" si="14">IF(ISERROR((A62+1)),"",(A62+1))</f>
        <v>45</v>
      </c>
      <c r="B63" s="65" t="s">
        <v>815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55" t="str">
        <f t="shared" si="13"/>
        <v/>
      </c>
      <c r="AB63" s="57">
        <v>54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>
      <c r="A64" s="54">
        <f t="shared" si="14"/>
        <v>46</v>
      </c>
      <c r="B64" s="87" t="s">
        <v>816</v>
      </c>
      <c r="C64" s="86" t="str">
        <f>IF(C62+C63&lt;&gt;0,C62+C63,"")</f>
        <v/>
      </c>
      <c r="D64" s="86" t="str">
        <f t="shared" ref="D64:Z64" si="15">IF(D62+D63&lt;&gt;0,D62+D63,"")</f>
        <v/>
      </c>
      <c r="E64" s="86" t="str">
        <f t="shared" si="15"/>
        <v/>
      </c>
      <c r="F64" s="86" t="str">
        <f t="shared" si="15"/>
        <v/>
      </c>
      <c r="G64" s="86" t="str">
        <f t="shared" si="15"/>
        <v/>
      </c>
      <c r="H64" s="86" t="str">
        <f t="shared" si="15"/>
        <v/>
      </c>
      <c r="I64" s="86" t="str">
        <f t="shared" si="15"/>
        <v/>
      </c>
      <c r="J64" s="86" t="str">
        <f t="shared" si="15"/>
        <v/>
      </c>
      <c r="K64" s="86" t="str">
        <f t="shared" si="15"/>
        <v/>
      </c>
      <c r="L64" s="86" t="str">
        <f t="shared" si="15"/>
        <v/>
      </c>
      <c r="M64" s="86" t="str">
        <f t="shared" si="15"/>
        <v/>
      </c>
      <c r="N64" s="86" t="str">
        <f t="shared" si="15"/>
        <v/>
      </c>
      <c r="O64" s="86" t="str">
        <f t="shared" si="15"/>
        <v/>
      </c>
      <c r="P64" s="86" t="str">
        <f t="shared" si="15"/>
        <v/>
      </c>
      <c r="Q64" s="86" t="str">
        <f t="shared" si="15"/>
        <v/>
      </c>
      <c r="R64" s="86" t="str">
        <f t="shared" si="15"/>
        <v/>
      </c>
      <c r="S64" s="86" t="str">
        <f t="shared" si="15"/>
        <v/>
      </c>
      <c r="T64" s="86" t="str">
        <f t="shared" si="15"/>
        <v/>
      </c>
      <c r="U64" s="86" t="str">
        <f t="shared" si="15"/>
        <v/>
      </c>
      <c r="V64" s="86" t="str">
        <f t="shared" si="15"/>
        <v/>
      </c>
      <c r="W64" s="86" t="str">
        <f t="shared" si="15"/>
        <v/>
      </c>
      <c r="X64" s="86" t="str">
        <f t="shared" si="15"/>
        <v/>
      </c>
      <c r="Y64" s="86" t="str">
        <f t="shared" si="15"/>
        <v/>
      </c>
      <c r="Z64" s="86" t="str">
        <f t="shared" si="15"/>
        <v/>
      </c>
      <c r="AA64" s="55" t="str">
        <f t="shared" si="13"/>
        <v/>
      </c>
      <c r="AB64" s="57">
        <v>55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80" ht="15.75" hidden="1" thickBot="1">
      <c r="A65" s="54"/>
      <c r="B65" s="119" t="s">
        <v>844</v>
      </c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1"/>
      <c r="AB65" s="56" t="s">
        <v>853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80" hidden="1">
      <c r="A66" s="54">
        <v>47</v>
      </c>
      <c r="B66" s="78" t="s">
        <v>845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73" si="16">IF(SUMPRODUCT(--(C66:Z66&lt;&gt;""))=0,"",SUM(C66:Z66))</f>
        <v/>
      </c>
      <c r="AB66" s="57">
        <v>58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80" hidden="1">
      <c r="A67" s="54">
        <f t="shared" ref="A67:A73" si="17">IF(ISERROR((A66+1)),"",(A66+1))</f>
        <v>48</v>
      </c>
      <c r="B67" s="65" t="s">
        <v>851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6"/>
        <v/>
      </c>
      <c r="AB67" s="57">
        <v>59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80" hidden="1">
      <c r="A68" s="54">
        <f t="shared" si="17"/>
        <v>49</v>
      </c>
      <c r="B68" s="65" t="s">
        <v>850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6"/>
        <v/>
      </c>
      <c r="AB68" s="57">
        <v>60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80" hidden="1">
      <c r="A69" s="54">
        <f t="shared" si="17"/>
        <v>50</v>
      </c>
      <c r="B69" s="78" t="s">
        <v>846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si="16"/>
        <v/>
      </c>
      <c r="AB69" s="57">
        <v>61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80" hidden="1">
      <c r="A70" s="54">
        <f t="shared" si="17"/>
        <v>51</v>
      </c>
      <c r="B70" s="78" t="s">
        <v>847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6"/>
        <v/>
      </c>
      <c r="AB70" s="57">
        <v>62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80" hidden="1">
      <c r="A71" s="54">
        <f t="shared" si="17"/>
        <v>52</v>
      </c>
      <c r="B71" s="78" t="s">
        <v>848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si="16"/>
        <v/>
      </c>
      <c r="AB71" s="57">
        <v>63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80" hidden="1">
      <c r="A72" s="54">
        <f t="shared" si="17"/>
        <v>53</v>
      </c>
      <c r="B72" s="65" t="s">
        <v>849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16"/>
        <v/>
      </c>
      <c r="AB72" s="57">
        <v>64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80" hidden="1">
      <c r="A73" s="54">
        <f t="shared" si="17"/>
        <v>54</v>
      </c>
      <c r="B73" s="65" t="s">
        <v>852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6"/>
        <v/>
      </c>
      <c r="AB73" s="57">
        <v>65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80" ht="12.75" thickBot="1">
      <c r="A74" s="54"/>
      <c r="B74" s="66" t="s">
        <v>159</v>
      </c>
      <c r="C74" s="133" t="s">
        <v>160</v>
      </c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5"/>
      <c r="AB74" s="56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80" ht="12.75" thickBot="1">
      <c r="B75" s="63"/>
      <c r="C75" s="128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30"/>
      <c r="AB75" s="60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CB75" s="69"/>
    </row>
  </sheetData>
  <sheetProtection password="CC71" sheet="1" selectLockedCells="1"/>
  <mergeCells count="33"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B61:AA61"/>
    <mergeCell ref="C74:AA74"/>
    <mergeCell ref="C75:AA75"/>
    <mergeCell ref="B48:AA48"/>
    <mergeCell ref="B36:AA36"/>
    <mergeCell ref="B42:AA42"/>
    <mergeCell ref="B65:AA65"/>
    <mergeCell ref="B58:AA58"/>
    <mergeCell ref="B54:AA54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</mergeCells>
  <conditionalFormatting sqref="C18:Z18">
    <cfRule type="notContainsBlanks" dxfId="329" priority="286">
      <formula>LEN(TRIM(C18))&gt;0</formula>
    </cfRule>
  </conditionalFormatting>
  <conditionalFormatting sqref="C10:Z16 C49:J50 C52:J52 L49:L50 L52 N49:N50 N52 P49:P50 P52 R49:R50 R52 T49:T50 T52 V49:V50 V52 X49:X50 X52 Z49:Z50 Z52">
    <cfRule type="notContainsBlanks" dxfId="328" priority="285">
      <formula>LEN(TRIM(C10))&gt;0</formula>
    </cfRule>
  </conditionalFormatting>
  <conditionalFormatting sqref="AA18:AA20 AA22:AA32 AA10:AA16 AA49:AA53">
    <cfRule type="notContainsBlanks" dxfId="327" priority="287">
      <formula>LEN(TRIM(AA10))&gt;0</formula>
    </cfRule>
  </conditionalFormatting>
  <conditionalFormatting sqref="B5 B3">
    <cfRule type="notContainsBlanks" dxfId="326" priority="283">
      <formula>LEN(TRIM(B3))&gt;0</formula>
    </cfRule>
  </conditionalFormatting>
  <conditionalFormatting sqref="C6">
    <cfRule type="notContainsBlanks" dxfId="325" priority="282">
      <formula>LEN(TRIM(C6))&gt;0</formula>
    </cfRule>
  </conditionalFormatting>
  <conditionalFormatting sqref="C18:Z20 C31:Z32 C22:Z29">
    <cfRule type="notContainsBlanks" dxfId="324" priority="280">
      <formula>LEN(TRIM(C18))&gt;0</formula>
    </cfRule>
  </conditionalFormatting>
  <conditionalFormatting sqref="AA43:AA46">
    <cfRule type="notContainsBlanks" dxfId="323" priority="277">
      <formula>LEN(TRIM(AA43))&gt;0</formula>
    </cfRule>
  </conditionalFormatting>
  <conditionalFormatting sqref="C43:Z45">
    <cfRule type="notContainsBlanks" dxfId="322" priority="276">
      <formula>LEN(TRIM(C43))&gt;0</formula>
    </cfRule>
  </conditionalFormatting>
  <conditionalFormatting sqref="C44:Z44">
    <cfRule type="expression" dxfId="321" priority="269">
      <formula>C44&gt;C43</formula>
    </cfRule>
  </conditionalFormatting>
  <conditionalFormatting sqref="C30:Z30">
    <cfRule type="notContainsBlanks" dxfId="320" priority="266">
      <formula>LEN(TRIM(C30))&gt;0</formula>
    </cfRule>
  </conditionalFormatting>
  <conditionalFormatting sqref="AA47">
    <cfRule type="notContainsBlanks" dxfId="319" priority="264">
      <formula>LEN(TRIM(AA47))&gt;0</formula>
    </cfRule>
  </conditionalFormatting>
  <conditionalFormatting sqref="C47:Z47">
    <cfRule type="notContainsBlanks" dxfId="318" priority="263">
      <formula>LEN(TRIM(C47))&gt;0</formula>
    </cfRule>
  </conditionalFormatting>
  <conditionalFormatting sqref="C46:Z46">
    <cfRule type="notContainsBlanks" dxfId="317" priority="257">
      <formula>LEN(TRIM(C46))&gt;0</formula>
    </cfRule>
  </conditionalFormatting>
  <conditionalFormatting sqref="C46:Z46">
    <cfRule type="expression" dxfId="316" priority="256">
      <formula>C46&gt;C45</formula>
    </cfRule>
  </conditionalFormatting>
  <conditionalFormatting sqref="AA34:AA35">
    <cfRule type="notContainsBlanks" dxfId="315" priority="255">
      <formula>LEN(TRIM(AA34))&gt;0</formula>
    </cfRule>
  </conditionalFormatting>
  <conditionalFormatting sqref="C51:I51 C53:I53">
    <cfRule type="notContainsBlanks" dxfId="314" priority="250">
      <formula>LEN(TRIM(C51))&gt;0</formula>
    </cfRule>
  </conditionalFormatting>
  <conditionalFormatting sqref="J51 J53">
    <cfRule type="notContainsBlanks" dxfId="313" priority="249">
      <formula>LEN(TRIM(J51))&gt;0</formula>
    </cfRule>
  </conditionalFormatting>
  <conditionalFormatting sqref="L51 L53">
    <cfRule type="notContainsBlanks" dxfId="312" priority="248">
      <formula>LEN(TRIM(L51))&gt;0</formula>
    </cfRule>
  </conditionalFormatting>
  <conditionalFormatting sqref="N51 N53">
    <cfRule type="notContainsBlanks" dxfId="311" priority="247">
      <formula>LEN(TRIM(N51))&gt;0</formula>
    </cfRule>
  </conditionalFormatting>
  <conditionalFormatting sqref="P51 P53">
    <cfRule type="notContainsBlanks" dxfId="310" priority="246">
      <formula>LEN(TRIM(P51))&gt;0</formula>
    </cfRule>
  </conditionalFormatting>
  <conditionalFormatting sqref="R51 R53">
    <cfRule type="notContainsBlanks" dxfId="309" priority="245">
      <formula>LEN(TRIM(R51))&gt;0</formula>
    </cfRule>
  </conditionalFormatting>
  <conditionalFormatting sqref="T51 T53">
    <cfRule type="notContainsBlanks" dxfId="308" priority="244">
      <formula>LEN(TRIM(T51))&gt;0</formula>
    </cfRule>
  </conditionalFormatting>
  <conditionalFormatting sqref="V51 V53">
    <cfRule type="notContainsBlanks" dxfId="307" priority="243">
      <formula>LEN(TRIM(V51))&gt;0</formula>
    </cfRule>
  </conditionalFormatting>
  <conditionalFormatting sqref="X51 X53">
    <cfRule type="notContainsBlanks" dxfId="306" priority="242">
      <formula>LEN(TRIM(X51))&gt;0</formula>
    </cfRule>
  </conditionalFormatting>
  <conditionalFormatting sqref="Z51 Z53">
    <cfRule type="notContainsBlanks" dxfId="305" priority="241">
      <formula>LEN(TRIM(Z51))&gt;0</formula>
    </cfRule>
  </conditionalFormatting>
  <conditionalFormatting sqref="K49">
    <cfRule type="expression" dxfId="304" priority="233">
      <formula>K50&gt;K49</formula>
    </cfRule>
  </conditionalFormatting>
  <conditionalFormatting sqref="M49">
    <cfRule type="expression" dxfId="303" priority="229">
      <formula>M50&gt;M49</formula>
    </cfRule>
  </conditionalFormatting>
  <conditionalFormatting sqref="O49">
    <cfRule type="expression" dxfId="302" priority="225">
      <formula>O50&gt;O49</formula>
    </cfRule>
  </conditionalFormatting>
  <conditionalFormatting sqref="Q49">
    <cfRule type="expression" dxfId="301" priority="221">
      <formula>Q50&gt;Q49</formula>
    </cfRule>
  </conditionalFormatting>
  <conditionalFormatting sqref="S49">
    <cfRule type="expression" dxfId="300" priority="217">
      <formula>S50&gt;S49</formula>
    </cfRule>
  </conditionalFormatting>
  <conditionalFormatting sqref="U49">
    <cfRule type="expression" dxfId="299" priority="213">
      <formula>U50&gt;U49</formula>
    </cfRule>
  </conditionalFormatting>
  <conditionalFormatting sqref="W49">
    <cfRule type="expression" dxfId="298" priority="209">
      <formula>W50&gt;W49</formula>
    </cfRule>
  </conditionalFormatting>
  <conditionalFormatting sqref="Y49">
    <cfRule type="expression" dxfId="297" priority="205">
      <formula>Y50&gt;Y49</formula>
    </cfRule>
  </conditionalFormatting>
  <conditionalFormatting sqref="C34:C35">
    <cfRule type="notContainsBlanks" dxfId="296" priority="201">
      <formula>LEN(TRIM(C34))&gt;0</formula>
    </cfRule>
  </conditionalFormatting>
  <conditionalFormatting sqref="C35">
    <cfRule type="expression" dxfId="295" priority="200">
      <formula>C35&gt;C34</formula>
    </cfRule>
  </conditionalFormatting>
  <conditionalFormatting sqref="C34">
    <cfRule type="expression" dxfId="294" priority="199">
      <formula>C35&gt;C34</formula>
    </cfRule>
  </conditionalFormatting>
  <conditionalFormatting sqref="D34:D35">
    <cfRule type="notContainsBlanks" dxfId="293" priority="198">
      <formula>LEN(TRIM(D34))&gt;0</formula>
    </cfRule>
  </conditionalFormatting>
  <conditionalFormatting sqref="D35">
    <cfRule type="expression" dxfId="292" priority="197">
      <formula>D35&gt;D34</formula>
    </cfRule>
  </conditionalFormatting>
  <conditionalFormatting sqref="D34">
    <cfRule type="expression" dxfId="291" priority="196">
      <formula>D35&gt;D34</formula>
    </cfRule>
  </conditionalFormatting>
  <conditionalFormatting sqref="E34:E35">
    <cfRule type="notContainsBlanks" dxfId="290" priority="195">
      <formula>LEN(TRIM(E34))&gt;0</formula>
    </cfRule>
  </conditionalFormatting>
  <conditionalFormatting sqref="E35">
    <cfRule type="expression" dxfId="289" priority="194">
      <formula>E35&gt;E34</formula>
    </cfRule>
  </conditionalFormatting>
  <conditionalFormatting sqref="E34">
    <cfRule type="expression" dxfId="288" priority="193">
      <formula>E35&gt;E34</formula>
    </cfRule>
  </conditionalFormatting>
  <conditionalFormatting sqref="F34:F35">
    <cfRule type="notContainsBlanks" dxfId="287" priority="192">
      <formula>LEN(TRIM(F34))&gt;0</formula>
    </cfRule>
  </conditionalFormatting>
  <conditionalFormatting sqref="F35">
    <cfRule type="expression" dxfId="286" priority="191">
      <formula>F35&gt;F34</formula>
    </cfRule>
  </conditionalFormatting>
  <conditionalFormatting sqref="F34">
    <cfRule type="expression" dxfId="285" priority="190">
      <formula>F35&gt;F34</formula>
    </cfRule>
  </conditionalFormatting>
  <conditionalFormatting sqref="G34:G35">
    <cfRule type="notContainsBlanks" dxfId="284" priority="189">
      <formula>LEN(TRIM(G34))&gt;0</formula>
    </cfRule>
  </conditionalFormatting>
  <conditionalFormatting sqref="G35">
    <cfRule type="expression" dxfId="283" priority="188">
      <formula>G35&gt;G34</formula>
    </cfRule>
  </conditionalFormatting>
  <conditionalFormatting sqref="G34">
    <cfRule type="expression" dxfId="282" priority="187">
      <formula>G35&gt;G34</formula>
    </cfRule>
  </conditionalFormatting>
  <conditionalFormatting sqref="H34:H35">
    <cfRule type="notContainsBlanks" dxfId="281" priority="186">
      <formula>LEN(TRIM(H34))&gt;0</formula>
    </cfRule>
  </conditionalFormatting>
  <conditionalFormatting sqref="H35">
    <cfRule type="expression" dxfId="280" priority="185">
      <formula>H35&gt;H34</formula>
    </cfRule>
  </conditionalFormatting>
  <conditionalFormatting sqref="H34">
    <cfRule type="expression" dxfId="279" priority="184">
      <formula>H35&gt;H34</formula>
    </cfRule>
  </conditionalFormatting>
  <conditionalFormatting sqref="I34:I35">
    <cfRule type="notContainsBlanks" dxfId="278" priority="183">
      <formula>LEN(TRIM(I34))&gt;0</formula>
    </cfRule>
  </conditionalFormatting>
  <conditionalFormatting sqref="I35">
    <cfRule type="expression" dxfId="277" priority="182">
      <formula>I35&gt;I34</formula>
    </cfRule>
  </conditionalFormatting>
  <conditionalFormatting sqref="I34">
    <cfRule type="expression" dxfId="276" priority="181">
      <formula>I35&gt;I34</formula>
    </cfRule>
  </conditionalFormatting>
  <conditionalFormatting sqref="J34:J35">
    <cfRule type="notContainsBlanks" dxfId="275" priority="180">
      <formula>LEN(TRIM(J34))&gt;0</formula>
    </cfRule>
  </conditionalFormatting>
  <conditionalFormatting sqref="J35">
    <cfRule type="expression" dxfId="274" priority="179">
      <formula>J35&gt;J34</formula>
    </cfRule>
  </conditionalFormatting>
  <conditionalFormatting sqref="J34">
    <cfRule type="expression" dxfId="273" priority="178">
      <formula>J35&gt;J34</formula>
    </cfRule>
  </conditionalFormatting>
  <conditionalFormatting sqref="K34:K35">
    <cfRule type="notContainsBlanks" dxfId="272" priority="177">
      <formula>LEN(TRIM(K34))&gt;0</formula>
    </cfRule>
  </conditionalFormatting>
  <conditionalFormatting sqref="K35">
    <cfRule type="expression" dxfId="271" priority="176">
      <formula>K35&gt;K34</formula>
    </cfRule>
  </conditionalFormatting>
  <conditionalFormatting sqref="K34">
    <cfRule type="expression" dxfId="270" priority="175">
      <formula>K35&gt;K34</formula>
    </cfRule>
  </conditionalFormatting>
  <conditionalFormatting sqref="L34:L35">
    <cfRule type="notContainsBlanks" dxfId="269" priority="174">
      <formula>LEN(TRIM(L34))&gt;0</formula>
    </cfRule>
  </conditionalFormatting>
  <conditionalFormatting sqref="L35">
    <cfRule type="expression" dxfId="268" priority="173">
      <formula>L35&gt;L34</formula>
    </cfRule>
  </conditionalFormatting>
  <conditionalFormatting sqref="L34">
    <cfRule type="expression" dxfId="267" priority="172">
      <formula>L35&gt;L34</formula>
    </cfRule>
  </conditionalFormatting>
  <conditionalFormatting sqref="M34:M35">
    <cfRule type="notContainsBlanks" dxfId="266" priority="171">
      <formula>LEN(TRIM(M34))&gt;0</formula>
    </cfRule>
  </conditionalFormatting>
  <conditionalFormatting sqref="M35">
    <cfRule type="expression" dxfId="265" priority="170">
      <formula>M35&gt;M34</formula>
    </cfRule>
  </conditionalFormatting>
  <conditionalFormatting sqref="M34">
    <cfRule type="expression" dxfId="264" priority="169">
      <formula>M35&gt;M34</formula>
    </cfRule>
  </conditionalFormatting>
  <conditionalFormatting sqref="N34:N35">
    <cfRule type="notContainsBlanks" dxfId="263" priority="168">
      <formula>LEN(TRIM(N34))&gt;0</formula>
    </cfRule>
  </conditionalFormatting>
  <conditionalFormatting sqref="N35">
    <cfRule type="expression" dxfId="262" priority="167">
      <formula>N35&gt;N34</formula>
    </cfRule>
  </conditionalFormatting>
  <conditionalFormatting sqref="N34">
    <cfRule type="expression" dxfId="261" priority="166">
      <formula>N35&gt;N34</formula>
    </cfRule>
  </conditionalFormatting>
  <conditionalFormatting sqref="O34:O35">
    <cfRule type="notContainsBlanks" dxfId="260" priority="165">
      <formula>LEN(TRIM(O34))&gt;0</formula>
    </cfRule>
  </conditionalFormatting>
  <conditionalFormatting sqref="O35">
    <cfRule type="expression" dxfId="259" priority="164">
      <formula>O35&gt;O34</formula>
    </cfRule>
  </conditionalFormatting>
  <conditionalFormatting sqref="O34">
    <cfRule type="expression" dxfId="258" priority="163">
      <formula>O35&gt;O34</formula>
    </cfRule>
  </conditionalFormatting>
  <conditionalFormatting sqref="P34:P35">
    <cfRule type="notContainsBlanks" dxfId="257" priority="162">
      <formula>LEN(TRIM(P34))&gt;0</formula>
    </cfRule>
  </conditionalFormatting>
  <conditionalFormatting sqref="P35">
    <cfRule type="expression" dxfId="256" priority="161">
      <formula>P35&gt;P34</formula>
    </cfRule>
  </conditionalFormatting>
  <conditionalFormatting sqref="P34">
    <cfRule type="expression" dxfId="255" priority="160">
      <formula>P35&gt;P34</formula>
    </cfRule>
  </conditionalFormatting>
  <conditionalFormatting sqref="Q34:Q35">
    <cfRule type="notContainsBlanks" dxfId="254" priority="159">
      <formula>LEN(TRIM(Q34))&gt;0</formula>
    </cfRule>
  </conditionalFormatting>
  <conditionalFormatting sqref="Q35">
    <cfRule type="expression" dxfId="253" priority="158">
      <formula>Q35&gt;Q34</formula>
    </cfRule>
  </conditionalFormatting>
  <conditionalFormatting sqref="Q34">
    <cfRule type="expression" dxfId="252" priority="157">
      <formula>Q35&gt;Q34</formula>
    </cfRule>
  </conditionalFormatting>
  <conditionalFormatting sqref="R34:R35">
    <cfRule type="notContainsBlanks" dxfId="251" priority="156">
      <formula>LEN(TRIM(R34))&gt;0</formula>
    </cfRule>
  </conditionalFormatting>
  <conditionalFormatting sqref="R35">
    <cfRule type="expression" dxfId="250" priority="155">
      <formula>R35&gt;R34</formula>
    </cfRule>
  </conditionalFormatting>
  <conditionalFormatting sqref="R34">
    <cfRule type="expression" dxfId="249" priority="154">
      <formula>R35&gt;R34</formula>
    </cfRule>
  </conditionalFormatting>
  <conditionalFormatting sqref="S34:S35">
    <cfRule type="notContainsBlanks" dxfId="248" priority="153">
      <formula>LEN(TRIM(S34))&gt;0</formula>
    </cfRule>
  </conditionalFormatting>
  <conditionalFormatting sqref="S35">
    <cfRule type="expression" dxfId="247" priority="152">
      <formula>S35&gt;S34</formula>
    </cfRule>
  </conditionalFormatting>
  <conditionalFormatting sqref="S34">
    <cfRule type="expression" dxfId="246" priority="151">
      <formula>S35&gt;S34</formula>
    </cfRule>
  </conditionalFormatting>
  <conditionalFormatting sqref="T34:T35">
    <cfRule type="notContainsBlanks" dxfId="245" priority="150">
      <formula>LEN(TRIM(T34))&gt;0</formula>
    </cfRule>
  </conditionalFormatting>
  <conditionalFormatting sqref="T35">
    <cfRule type="expression" dxfId="244" priority="149">
      <formula>T35&gt;T34</formula>
    </cfRule>
  </conditionalFormatting>
  <conditionalFormatting sqref="T34">
    <cfRule type="expression" dxfId="243" priority="148">
      <formula>T35&gt;T34</formula>
    </cfRule>
  </conditionalFormatting>
  <conditionalFormatting sqref="U34:U35">
    <cfRule type="notContainsBlanks" dxfId="242" priority="147">
      <formula>LEN(TRIM(U34))&gt;0</formula>
    </cfRule>
  </conditionalFormatting>
  <conditionalFormatting sqref="U35">
    <cfRule type="expression" dxfId="241" priority="146">
      <formula>U35&gt;U34</formula>
    </cfRule>
  </conditionalFormatting>
  <conditionalFormatting sqref="U34">
    <cfRule type="expression" dxfId="240" priority="145">
      <formula>U35&gt;U34</formula>
    </cfRule>
  </conditionalFormatting>
  <conditionalFormatting sqref="V34:V35">
    <cfRule type="notContainsBlanks" dxfId="239" priority="144">
      <formula>LEN(TRIM(V34))&gt;0</formula>
    </cfRule>
  </conditionalFormatting>
  <conditionalFormatting sqref="V35">
    <cfRule type="expression" dxfId="238" priority="143">
      <formula>V35&gt;V34</formula>
    </cfRule>
  </conditionalFormatting>
  <conditionalFormatting sqref="V34">
    <cfRule type="expression" dxfId="237" priority="142">
      <formula>V35&gt;V34</formula>
    </cfRule>
  </conditionalFormatting>
  <conditionalFormatting sqref="W34:W35">
    <cfRule type="notContainsBlanks" dxfId="236" priority="141">
      <formula>LEN(TRIM(W34))&gt;0</formula>
    </cfRule>
  </conditionalFormatting>
  <conditionalFormatting sqref="W35">
    <cfRule type="expression" dxfId="235" priority="140">
      <formula>W35&gt;W34</formula>
    </cfRule>
  </conditionalFormatting>
  <conditionalFormatting sqref="W34">
    <cfRule type="expression" dxfId="234" priority="139">
      <formula>W35&gt;W34</formula>
    </cfRule>
  </conditionalFormatting>
  <conditionalFormatting sqref="X34:X35">
    <cfRule type="notContainsBlanks" dxfId="233" priority="138">
      <formula>LEN(TRIM(X34))&gt;0</formula>
    </cfRule>
  </conditionalFormatting>
  <conditionalFormatting sqref="X35">
    <cfRule type="expression" dxfId="232" priority="137">
      <formula>X35&gt;X34</formula>
    </cfRule>
  </conditionalFormatting>
  <conditionalFormatting sqref="X34">
    <cfRule type="expression" dxfId="231" priority="136">
      <formula>X35&gt;X34</formula>
    </cfRule>
  </conditionalFormatting>
  <conditionalFormatting sqref="Y34:Y35">
    <cfRule type="notContainsBlanks" dxfId="230" priority="135">
      <formula>LEN(TRIM(Y34))&gt;0</formula>
    </cfRule>
  </conditionalFormatting>
  <conditionalFormatting sqref="Y35">
    <cfRule type="expression" dxfId="229" priority="134">
      <formula>Y35&gt;Y34</formula>
    </cfRule>
  </conditionalFormatting>
  <conditionalFormatting sqref="Y34">
    <cfRule type="expression" dxfId="228" priority="133">
      <formula>Y35&gt;Y34</formula>
    </cfRule>
  </conditionalFormatting>
  <conditionalFormatting sqref="Z34:Z35">
    <cfRule type="notContainsBlanks" dxfId="227" priority="132">
      <formula>LEN(TRIM(Z34))&gt;0</formula>
    </cfRule>
  </conditionalFormatting>
  <conditionalFormatting sqref="Z35">
    <cfRule type="expression" dxfId="226" priority="131">
      <formula>Z35&gt;Z34</formula>
    </cfRule>
  </conditionalFormatting>
  <conditionalFormatting sqref="Z34">
    <cfRule type="expression" dxfId="225" priority="130">
      <formula>Z35&gt;Z34</formula>
    </cfRule>
  </conditionalFormatting>
  <conditionalFormatting sqref="Y53 W53 U53 S53 Q53 O53 M53 K53">
    <cfRule type="notContainsBlanks" dxfId="224" priority="122">
      <formula>LEN(TRIM(K53))&gt;0</formula>
    </cfRule>
  </conditionalFormatting>
  <conditionalFormatting sqref="AA55:AA57">
    <cfRule type="notContainsBlanks" dxfId="223" priority="84">
      <formula>LEN(TRIM(AA55))&gt;0</formula>
    </cfRule>
  </conditionalFormatting>
  <conditionalFormatting sqref="K55:K56 M55:M56 O55:O56 Q55:Q56 S55:S56 U55:U56 W55:W56 Y55:Y56">
    <cfRule type="notContainsBlanks" dxfId="222" priority="83">
      <formula>LEN(TRIM(K55))&gt;0</formula>
    </cfRule>
  </conditionalFormatting>
  <conditionalFormatting sqref="C55:H57">
    <cfRule type="notContainsBlanks" dxfId="221" priority="82">
      <formula>LEN(TRIM(C55))&gt;0</formula>
    </cfRule>
  </conditionalFormatting>
  <conditionalFormatting sqref="L55:L57">
    <cfRule type="notContainsBlanks" dxfId="220" priority="80">
      <formula>LEN(TRIM(L55))&gt;0</formula>
    </cfRule>
  </conditionalFormatting>
  <conditionalFormatting sqref="N55:N57">
    <cfRule type="notContainsBlanks" dxfId="219" priority="79">
      <formula>LEN(TRIM(N55))&gt;0</formula>
    </cfRule>
  </conditionalFormatting>
  <conditionalFormatting sqref="P55:P57">
    <cfRule type="notContainsBlanks" dxfId="218" priority="78">
      <formula>LEN(TRIM(P55))&gt;0</formula>
    </cfRule>
  </conditionalFormatting>
  <conditionalFormatting sqref="R55:R57">
    <cfRule type="notContainsBlanks" dxfId="217" priority="77">
      <formula>LEN(TRIM(R55))&gt;0</formula>
    </cfRule>
  </conditionalFormatting>
  <conditionalFormatting sqref="T55:T57">
    <cfRule type="notContainsBlanks" dxfId="216" priority="76">
      <formula>LEN(TRIM(T55))&gt;0</formula>
    </cfRule>
  </conditionalFormatting>
  <conditionalFormatting sqref="V55:V57">
    <cfRule type="notContainsBlanks" dxfId="215" priority="75">
      <formula>LEN(TRIM(V55))&gt;0</formula>
    </cfRule>
  </conditionalFormatting>
  <conditionalFormatting sqref="X55:X57">
    <cfRule type="notContainsBlanks" dxfId="214" priority="74">
      <formula>LEN(TRIM(X55))&gt;0</formula>
    </cfRule>
  </conditionalFormatting>
  <conditionalFormatting sqref="Z55:Z57">
    <cfRule type="notContainsBlanks" dxfId="213" priority="73">
      <formula>LEN(TRIM(Z55))&gt;0</formula>
    </cfRule>
  </conditionalFormatting>
  <conditionalFormatting sqref="K57">
    <cfRule type="notContainsBlanks" dxfId="212" priority="72">
      <formula>LEN(TRIM(K57))&gt;0</formula>
    </cfRule>
  </conditionalFormatting>
  <conditionalFormatting sqref="M57">
    <cfRule type="notContainsBlanks" dxfId="211" priority="71">
      <formula>LEN(TRIM(M57))&gt;0</formula>
    </cfRule>
  </conditionalFormatting>
  <conditionalFormatting sqref="O57">
    <cfRule type="notContainsBlanks" dxfId="210" priority="70">
      <formula>LEN(TRIM(O57))&gt;0</formula>
    </cfRule>
  </conditionalFormatting>
  <conditionalFormatting sqref="Q57">
    <cfRule type="notContainsBlanks" dxfId="209" priority="69">
      <formula>LEN(TRIM(Q57))&gt;0</formula>
    </cfRule>
  </conditionalFormatting>
  <conditionalFormatting sqref="S57">
    <cfRule type="notContainsBlanks" dxfId="208" priority="68">
      <formula>LEN(TRIM(S57))&gt;0</formula>
    </cfRule>
  </conditionalFormatting>
  <conditionalFormatting sqref="U57">
    <cfRule type="notContainsBlanks" dxfId="207" priority="67">
      <formula>LEN(TRIM(U57))&gt;0</formula>
    </cfRule>
  </conditionalFormatting>
  <conditionalFormatting sqref="W57">
    <cfRule type="notContainsBlanks" dxfId="206" priority="66">
      <formula>LEN(TRIM(W57))&gt;0</formula>
    </cfRule>
  </conditionalFormatting>
  <conditionalFormatting sqref="Y57">
    <cfRule type="notContainsBlanks" dxfId="205" priority="65">
      <formula>LEN(TRIM(Y57))&gt;0</formula>
    </cfRule>
  </conditionalFormatting>
  <conditionalFormatting sqref="B75:AA75">
    <cfRule type="notContainsBlanks" dxfId="204" priority="61">
      <formula>LEN(TRIM(B75))&gt;0</formula>
    </cfRule>
  </conditionalFormatting>
  <conditionalFormatting sqref="CB75">
    <cfRule type="notContainsBlanks" dxfId="203" priority="60">
      <formula>LEN(TRIM(CB75))&gt;0</formula>
    </cfRule>
  </conditionalFormatting>
  <conditionalFormatting sqref="I55:I56">
    <cfRule type="notContainsBlanks" dxfId="202" priority="53">
      <formula>LEN(TRIM(I55))&gt;0</formula>
    </cfRule>
  </conditionalFormatting>
  <conditionalFormatting sqref="J55:J57">
    <cfRule type="notContainsBlanks" dxfId="201" priority="52">
      <formula>LEN(TRIM(J55))&gt;0</formula>
    </cfRule>
  </conditionalFormatting>
  <conditionalFormatting sqref="I57">
    <cfRule type="notContainsBlanks" dxfId="200" priority="51">
      <formula>LEN(TRIM(I57))&gt;0</formula>
    </cfRule>
  </conditionalFormatting>
  <conditionalFormatting sqref="AA62:AA64">
    <cfRule type="notContainsBlanks" dxfId="199" priority="48">
      <formula>LEN(TRIM(AA62))&gt;0</formula>
    </cfRule>
  </conditionalFormatting>
  <conditionalFormatting sqref="C62:Z63">
    <cfRule type="notContainsBlanks" dxfId="198" priority="47">
      <formula>LEN(TRIM(C62))&gt;0</formula>
    </cfRule>
  </conditionalFormatting>
  <conditionalFormatting sqref="C63:Z63">
    <cfRule type="expression" dxfId="197" priority="46">
      <formula>C63&gt;C62</formula>
    </cfRule>
  </conditionalFormatting>
  <conditionalFormatting sqref="C64:Z64">
    <cfRule type="notContainsBlanks" dxfId="196" priority="45">
      <formula>LEN(TRIM(C64))&gt;0</formula>
    </cfRule>
  </conditionalFormatting>
  <conditionalFormatting sqref="AA60">
    <cfRule type="notContainsBlanks" dxfId="195" priority="44">
      <formula>LEN(TRIM(AA60))&gt;0</formula>
    </cfRule>
  </conditionalFormatting>
  <conditionalFormatting sqref="C60:Z60">
    <cfRule type="notContainsBlanks" dxfId="194" priority="43">
      <formula>LEN(TRIM(C60))&gt;0</formula>
    </cfRule>
  </conditionalFormatting>
  <conditionalFormatting sqref="AA59">
    <cfRule type="notContainsBlanks" dxfId="193" priority="42">
      <formula>LEN(TRIM(AA59))&gt;0</formula>
    </cfRule>
  </conditionalFormatting>
  <conditionalFormatting sqref="C59:Z59">
    <cfRule type="notContainsBlanks" dxfId="192" priority="41">
      <formula>LEN(TRIM(C59))&gt;0</formula>
    </cfRule>
  </conditionalFormatting>
  <conditionalFormatting sqref="C60:Z60">
    <cfRule type="expression" dxfId="191" priority="40">
      <formula>C60&gt;C59</formula>
    </cfRule>
  </conditionalFormatting>
  <conditionalFormatting sqref="C59:Z59">
    <cfRule type="expression" dxfId="190" priority="39">
      <formula>C60&gt;C59</formula>
    </cfRule>
  </conditionalFormatting>
  <conditionalFormatting sqref="C59:Z59">
    <cfRule type="expression" dxfId="189" priority="38">
      <formula>C59&gt;C25</formula>
    </cfRule>
  </conditionalFormatting>
  <conditionalFormatting sqref="C25:Z25">
    <cfRule type="expression" dxfId="188" priority="37">
      <formula>C59&gt;C25</formula>
    </cfRule>
  </conditionalFormatting>
  <conditionalFormatting sqref="C59:Z59">
    <cfRule type="expression" dxfId="187" priority="36">
      <formula>C25&gt;C59</formula>
    </cfRule>
  </conditionalFormatting>
  <conditionalFormatting sqref="C25:Z25">
    <cfRule type="expression" dxfId="186" priority="35">
      <formula>C25&gt;C59</formula>
    </cfRule>
  </conditionalFormatting>
  <conditionalFormatting sqref="AA37">
    <cfRule type="expression" dxfId="185" priority="1">
      <formula>AA39&gt;AA37</formula>
    </cfRule>
    <cfRule type="notContainsBlanks" dxfId="184" priority="16">
      <formula>LEN(TRIM(AA37))&gt;0</formula>
    </cfRule>
  </conditionalFormatting>
  <conditionalFormatting sqref="C37:Z37">
    <cfRule type="notContainsBlanks" dxfId="183" priority="15">
      <formula>LEN(TRIM(C37))&gt;0</formula>
    </cfRule>
  </conditionalFormatting>
  <conditionalFormatting sqref="AA38">
    <cfRule type="notContainsBlanks" dxfId="182" priority="14">
      <formula>LEN(TRIM(AA38))&gt;0</formula>
    </cfRule>
  </conditionalFormatting>
  <conditionalFormatting sqref="C38:Z38">
    <cfRule type="notContainsBlanks" dxfId="181" priority="13">
      <formula>LEN(TRIM(C38))&gt;0</formula>
    </cfRule>
  </conditionalFormatting>
  <conditionalFormatting sqref="C39:Z39">
    <cfRule type="notContainsBlanks" dxfId="180" priority="12">
      <formula>LEN(TRIM(C39))&gt;0</formula>
    </cfRule>
  </conditionalFormatting>
  <conditionalFormatting sqref="AA40:AA41">
    <cfRule type="notContainsBlanks" dxfId="179" priority="11">
      <formula>LEN(TRIM(AA40))&gt;0</formula>
    </cfRule>
  </conditionalFormatting>
  <conditionalFormatting sqref="C40:Z41">
    <cfRule type="notContainsBlanks" dxfId="178" priority="10">
      <formula>LEN(TRIM(C40))&gt;0</formula>
    </cfRule>
  </conditionalFormatting>
  <conditionalFormatting sqref="AA39">
    <cfRule type="expression" dxfId="177" priority="2">
      <formula>AA39&gt;AA37</formula>
    </cfRule>
    <cfRule type="notContainsBlanks" dxfId="176" priority="9">
      <formula>LEN(TRIM(AA39))&gt;0</formula>
    </cfRule>
  </conditionalFormatting>
  <conditionalFormatting sqref="K38:Z38">
    <cfRule type="expression" dxfId="175" priority="8">
      <formula>IF(K38&gt;0,((K38)&gt;K37),"")</formula>
    </cfRule>
  </conditionalFormatting>
  <conditionalFormatting sqref="K37:Z37">
    <cfRule type="expression" dxfId="174" priority="3">
      <formula>K39&gt;K37</formula>
    </cfRule>
    <cfRule type="expression" dxfId="173" priority="4">
      <formula>K40&gt;K37</formula>
    </cfRule>
    <cfRule type="expression" dxfId="172" priority="7">
      <formula>(K38)&gt;K37</formula>
    </cfRule>
  </conditionalFormatting>
  <conditionalFormatting sqref="K39:Z39">
    <cfRule type="expression" dxfId="171" priority="6">
      <formula>IF(K39&gt;0,((K39)&gt;K37),"")</formula>
    </cfRule>
  </conditionalFormatting>
  <dataValidations count="7">
    <dataValidation allowBlank="1" showInputMessage="1" showErrorMessage="1" errorTitle="Non Numeric Character" error="Enter Numbers only" sqref="AA18:AA20 AA22:AA32 AA10:AA16 AA66:AA72 AA34:AA35 AA43:AA47 AA37:AA41 AA55:AA57 AA62:AA64 AA59:AA60 C64:Z64 C68:Z68 C73:AA73 AA49:AA53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59:Z60 C66:Z67 C34:Z35 C43:Z47 C49:Z53 C55:Z57 C62:Z63 C22:Z32 C69:Z72 C37:Z4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34" id="{C3F96F8C-37D7-41FF-9164-57ABD641343F}">
            <xm:f>LEN(TRIM(pmtct!AA66))&gt;0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AA66:AA73</xm:sqref>
        </x14:conditionalFormatting>
        <x14:conditionalFormatting xmlns:xm="http://schemas.microsoft.com/office/excel/2006/main">
          <x14:cfRule type="notContainsBlanks" priority="33" id="{3E4C026B-948A-4CA4-AAC3-FAD1BF7F97AA}">
            <xm:f>LEN(TRIM(pmtct!C66))&gt;0</xm:f>
            <x14:dxf>
              <fill>
                <patternFill>
                  <bgColor theme="0"/>
                </patternFill>
              </fill>
            </x14:dxf>
          </x14:cfRule>
          <xm:sqref>C66:Z73</xm:sqref>
        </x14:conditionalFormatting>
        <x14:conditionalFormatting xmlns:xm="http://schemas.microsoft.com/office/excel/2006/main">
          <x14:cfRule type="expression" priority="32" id="{D8C3E42D-0ED5-4035-9826-FE064D6B3966}">
            <xm:f>pmtct!C68&gt;pmtct!C65</xm:f>
            <x14:dxf>
              <fill>
                <patternFill>
                  <bgColor rgb="FFFF0000"/>
                </patternFill>
              </fill>
            </x14:dxf>
          </x14:cfRule>
          <xm:sqref>C72:Z73 C68:Z68</xm:sqref>
        </x14:conditionalFormatting>
        <x14:conditionalFormatting xmlns:xm="http://schemas.microsoft.com/office/excel/2006/main">
          <x14:cfRule type="expression" priority="29" id="{424C72C7-C0D4-4376-A3B0-864BFC7F0876}">
            <xm:f>pmtct!C67&gt;pmtct!C66</xm:f>
            <x14:dxf>
              <fill>
                <patternFill>
                  <bgColor rgb="FFFF0000"/>
                </patternFill>
              </fill>
            </x14:dxf>
          </x14:cfRule>
          <xm:sqref>C67:Z67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5"/>
  <sheetViews>
    <sheetView showGridLines="0" zoomScale="90" zoomScaleNormal="90" zoomScaleSheetLayoutView="71" zoomScalePageLayoutView="80" workbookViewId="0">
      <pane xSplit="2" ySplit="9" topLeftCell="C10" activePane="bottomRight" state="frozen"/>
      <selection activeCell="A6" sqref="A6"/>
      <selection pane="topRight" activeCell="A6" sqref="A6"/>
      <selection pane="bottomLeft" activeCell="A6" sqref="A6"/>
      <selection pane="bottomRight" activeCell="N70" sqref="N70"/>
    </sheetView>
  </sheetViews>
  <sheetFormatPr defaultColWidth="6.5703125" defaultRowHeight="12"/>
  <cols>
    <col min="1" max="1" width="3.140625" style="62" bestFit="1" customWidth="1"/>
    <col min="2" max="2" width="96.855468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00" t="s">
        <v>877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01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1"/>
      <c r="B4" s="68" t="s">
        <v>190</v>
      </c>
      <c r="C4" s="103" t="s">
        <v>31</v>
      </c>
      <c r="D4" s="104"/>
      <c r="E4" s="104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5" t="s">
        <v>30</v>
      </c>
      <c r="Y4" s="105"/>
      <c r="Z4" s="106"/>
      <c r="AA4" s="39"/>
    </row>
    <row r="5" spans="1:80" ht="12.75" thickBot="1">
      <c r="A5" s="102"/>
      <c r="B5" s="40"/>
      <c r="C5" s="107" t="str">
        <f>IF(ISERROR((RIGHT(B5,LEN(B5)- FIND("_",B5)))),"",(RIGHT(B5,LEN(B5)- FIND("_",B5))))</f>
        <v/>
      </c>
      <c r="D5" s="108"/>
      <c r="E5" s="109"/>
      <c r="F5" s="110" t="s">
        <v>806</v>
      </c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2"/>
      <c r="X5" s="41" t="s">
        <v>4</v>
      </c>
      <c r="Y5" s="41" t="s">
        <v>5</v>
      </c>
      <c r="Z5" s="42">
        <v>2022</v>
      </c>
      <c r="AA5" s="43"/>
    </row>
    <row r="6" spans="1:80" ht="12.75" thickBot="1">
      <c r="A6" s="44"/>
      <c r="B6" s="45" t="s">
        <v>161</v>
      </c>
      <c r="C6" s="113" t="s">
        <v>854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80" s="48" customFormat="1">
      <c r="A7" s="124" t="s">
        <v>9</v>
      </c>
      <c r="B7" s="125"/>
      <c r="C7" s="114" t="s">
        <v>193</v>
      </c>
      <c r="D7" s="114"/>
      <c r="E7" s="115" t="s">
        <v>194</v>
      </c>
      <c r="F7" s="123"/>
      <c r="G7" s="115" t="s">
        <v>195</v>
      </c>
      <c r="H7" s="123"/>
      <c r="I7" s="115" t="s">
        <v>196</v>
      </c>
      <c r="J7" s="123"/>
      <c r="K7" s="115" t="s">
        <v>197</v>
      </c>
      <c r="L7" s="123"/>
      <c r="M7" s="115" t="s">
        <v>198</v>
      </c>
      <c r="N7" s="122"/>
      <c r="O7" s="115" t="s">
        <v>199</v>
      </c>
      <c r="P7" s="123"/>
      <c r="Q7" s="115" t="s">
        <v>200</v>
      </c>
      <c r="R7" s="122"/>
      <c r="S7" s="114" t="s">
        <v>201</v>
      </c>
      <c r="T7" s="114"/>
      <c r="U7" s="115" t="s">
        <v>202</v>
      </c>
      <c r="V7" s="123"/>
      <c r="W7" s="114" t="s">
        <v>203</v>
      </c>
      <c r="X7" s="114"/>
      <c r="Y7" s="114" t="s">
        <v>204</v>
      </c>
      <c r="Z7" s="115"/>
      <c r="AA7" s="131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6"/>
      <c r="B8" s="127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32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16" t="s">
        <v>20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8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19" t="s">
        <v>176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1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19" t="s">
        <v>14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1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19" t="s">
        <v>16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1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19" t="s">
        <v>757</v>
      </c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1"/>
      <c r="AB36" s="56" t="s">
        <v>758</v>
      </c>
    </row>
    <row r="37" spans="1:28" ht="13.5" hidden="1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t="13.5" hidden="1" customHeight="1">
      <c r="A38" s="54">
        <f t="shared" ref="A38:A4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t="13.5" hidden="1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hidden="1" customHeight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t="13.5" hidden="1" customHeight="1" thickBot="1">
      <c r="A41" s="54"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t="15.75" hidden="1" thickBot="1">
      <c r="A42" s="54"/>
      <c r="B42" s="136" t="s">
        <v>761</v>
      </c>
      <c r="C42" s="137"/>
      <c r="D42" s="137"/>
      <c r="E42" s="137"/>
      <c r="F42" s="137"/>
      <c r="G42" s="137"/>
      <c r="H42" s="137"/>
      <c r="I42" s="137"/>
      <c r="J42" s="137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1"/>
      <c r="AB42" s="56" t="s">
        <v>0</v>
      </c>
    </row>
    <row r="43" spans="1:28" hidden="1">
      <c r="A43" s="54">
        <v>29</v>
      </c>
      <c r="B43" s="78" t="s">
        <v>759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ref="AA43:AA47" si="7">IF(SUMPRODUCT(--(C43:Z43&lt;&gt;""))=0,"",SUM(C43:Z43))</f>
        <v/>
      </c>
      <c r="AB43" s="57">
        <v>41</v>
      </c>
    </row>
    <row r="44" spans="1:28" hidden="1">
      <c r="A44" s="54">
        <f t="shared" ref="A44:A46" si="8">IF(ISERROR((A43+1)),"",(A43+1))</f>
        <v>30</v>
      </c>
      <c r="B44" s="65" t="s">
        <v>762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7"/>
        <v/>
      </c>
      <c r="AB44" s="57">
        <v>42</v>
      </c>
    </row>
    <row r="45" spans="1:28" hidden="1">
      <c r="A45" s="54">
        <f t="shared" si="8"/>
        <v>31</v>
      </c>
      <c r="B45" s="65" t="s">
        <v>760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7"/>
        <v/>
      </c>
      <c r="AB45" s="57">
        <v>43</v>
      </c>
    </row>
    <row r="46" spans="1:28" hidden="1">
      <c r="A46" s="54">
        <f t="shared" si="8"/>
        <v>32</v>
      </c>
      <c r="B46" s="65" t="s">
        <v>767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7"/>
        <v/>
      </c>
      <c r="AB46" s="57">
        <v>44</v>
      </c>
    </row>
    <row r="47" spans="1:28" ht="12.75" hidden="1" thickBot="1">
      <c r="A47" s="54">
        <v>29</v>
      </c>
      <c r="B47" s="65" t="s">
        <v>766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55" t="str">
        <f t="shared" si="7"/>
        <v/>
      </c>
      <c r="AB47" s="57">
        <v>45</v>
      </c>
    </row>
    <row r="48" spans="1:28" ht="15.75" hidden="1" thickBot="1">
      <c r="A48" s="54"/>
      <c r="B48" s="119" t="s">
        <v>800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1"/>
      <c r="AB48" s="56" t="s">
        <v>801</v>
      </c>
    </row>
    <row r="49" spans="1:28" hidden="1">
      <c r="A49" s="54">
        <v>34</v>
      </c>
      <c r="B49" s="78" t="s">
        <v>802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3" si="9">IF(SUMPRODUCT(--(C49:Z49&lt;&gt;""))=0,"",SUM(C49:Z49))</f>
        <v/>
      </c>
      <c r="AB49" s="57">
        <v>47</v>
      </c>
    </row>
    <row r="50" spans="1:28" hidden="1">
      <c r="A50" s="54">
        <v>29</v>
      </c>
      <c r="B50" s="65" t="s">
        <v>803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9"/>
        <v/>
      </c>
      <c r="AB50" s="57">
        <v>48</v>
      </c>
    </row>
    <row r="51" spans="1:28" hidden="1">
      <c r="A51" s="54">
        <v>29</v>
      </c>
      <c r="B51" s="94" t="s">
        <v>875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9"/>
        <v/>
      </c>
      <c r="AB51" s="57">
        <v>70</v>
      </c>
    </row>
    <row r="52" spans="1:28" hidden="1">
      <c r="A52" s="54">
        <v>29</v>
      </c>
      <c r="B52" s="65" t="s">
        <v>876</v>
      </c>
      <c r="C52" s="71"/>
      <c r="D52" s="71"/>
      <c r="E52" s="71"/>
      <c r="F52" s="71"/>
      <c r="G52" s="71"/>
      <c r="H52" s="71"/>
      <c r="I52" s="71"/>
      <c r="J52" s="71"/>
      <c r="K52" s="69"/>
      <c r="L52" s="71"/>
      <c r="M52" s="69"/>
      <c r="N52" s="71"/>
      <c r="O52" s="69"/>
      <c r="P52" s="71"/>
      <c r="Q52" s="69"/>
      <c r="R52" s="71"/>
      <c r="S52" s="69"/>
      <c r="T52" s="71"/>
      <c r="U52" s="69"/>
      <c r="V52" s="71"/>
      <c r="W52" s="69"/>
      <c r="X52" s="71"/>
      <c r="Y52" s="69"/>
      <c r="Z52" s="71"/>
      <c r="AA52" s="55" t="str">
        <f t="shared" si="9"/>
        <v/>
      </c>
      <c r="AB52" s="57">
        <v>71</v>
      </c>
    </row>
    <row r="53" spans="1:28" ht="12.75" hidden="1" thickBot="1">
      <c r="A53" s="54">
        <v>29</v>
      </c>
      <c r="B53" s="65" t="s">
        <v>807</v>
      </c>
      <c r="C53" s="71"/>
      <c r="D53" s="71"/>
      <c r="E53" s="71"/>
      <c r="F53" s="71"/>
      <c r="G53" s="71"/>
      <c r="H53" s="71"/>
      <c r="I53" s="71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9"/>
        <v/>
      </c>
      <c r="AB53" s="57">
        <v>49</v>
      </c>
    </row>
    <row r="54" spans="1:28" ht="15.75" hidden="1" thickBot="1">
      <c r="A54" s="54"/>
      <c r="B54" s="119" t="s">
        <v>809</v>
      </c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1"/>
      <c r="AB54" s="56" t="s">
        <v>813</v>
      </c>
    </row>
    <row r="55" spans="1:28" hidden="1">
      <c r="A55" s="54">
        <v>39</v>
      </c>
      <c r="B55" s="78" t="s">
        <v>810</v>
      </c>
      <c r="C55" s="79"/>
      <c r="D55" s="79"/>
      <c r="E55" s="79"/>
      <c r="F55" s="79"/>
      <c r="G55" s="79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9"/>
      <c r="S55" s="80"/>
      <c r="T55" s="79"/>
      <c r="U55" s="80"/>
      <c r="V55" s="79"/>
      <c r="W55" s="80"/>
      <c r="X55" s="79"/>
      <c r="Y55" s="80"/>
      <c r="Z55" s="79"/>
      <c r="AA55" s="55" t="str">
        <f t="shared" ref="AA55:AA57" si="10">IF(SUMPRODUCT(--(C55:Z55&lt;&gt;""))=0,"",SUM(C55:Z55))</f>
        <v/>
      </c>
      <c r="AB55" s="57">
        <v>50</v>
      </c>
    </row>
    <row r="56" spans="1:28" ht="11.25" hidden="1" customHeight="1">
      <c r="A56" s="54">
        <v>29</v>
      </c>
      <c r="B56" s="65" t="s">
        <v>811</v>
      </c>
      <c r="C56" s="71"/>
      <c r="D56" s="71"/>
      <c r="E56" s="71"/>
      <c r="F56" s="71"/>
      <c r="G56" s="71"/>
      <c r="H56" s="71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0"/>
        <v/>
      </c>
      <c r="AB56" s="57">
        <v>51</v>
      </c>
    </row>
    <row r="57" spans="1:28" ht="12.75" hidden="1" thickBot="1">
      <c r="A57" s="54">
        <v>29</v>
      </c>
      <c r="B57" s="65" t="s">
        <v>812</v>
      </c>
      <c r="C57" s="71"/>
      <c r="D57" s="71"/>
      <c r="E57" s="71"/>
      <c r="F57" s="71"/>
      <c r="G57" s="71"/>
      <c r="H57" s="71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0"/>
        <v/>
      </c>
      <c r="AB57" s="57">
        <v>52</v>
      </c>
    </row>
    <row r="58" spans="1:28" ht="15.75" hidden="1" thickBot="1">
      <c r="A58" s="54"/>
      <c r="B58" s="119" t="s">
        <v>820</v>
      </c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1"/>
      <c r="AB58" s="56" t="s">
        <v>819</v>
      </c>
    </row>
    <row r="59" spans="1:28" hidden="1">
      <c r="A59" s="54">
        <v>42</v>
      </c>
      <c r="B59" s="78" t="s">
        <v>838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0" si="11">IF(SUMPRODUCT(--(C59:Z59&lt;&gt;""))=0,"",SUM(C59:Z59))</f>
        <v/>
      </c>
      <c r="AB59" s="57">
        <v>57</v>
      </c>
    </row>
    <row r="60" spans="1:28" ht="12.75" hidden="1" thickBot="1">
      <c r="A60" s="54">
        <v>29</v>
      </c>
      <c r="B60" s="65" t="s">
        <v>839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si="11"/>
        <v/>
      </c>
      <c r="AB60" s="57">
        <v>56</v>
      </c>
    </row>
    <row r="61" spans="1:28" ht="15.75" hidden="1" thickBot="1">
      <c r="A61" s="54"/>
      <c r="B61" s="119" t="s">
        <v>817</v>
      </c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1"/>
      <c r="AB61" s="56" t="s">
        <v>818</v>
      </c>
    </row>
    <row r="62" spans="1:28" hidden="1">
      <c r="A62" s="54">
        <v>44</v>
      </c>
      <c r="B62" s="78" t="s">
        <v>814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55" t="str">
        <f t="shared" ref="AA62:AA64" si="12">IF(SUMPRODUCT(--(C62:Z62&lt;&gt;""))=0,"",SUM(C62:Z62))</f>
        <v/>
      </c>
      <c r="AB62" s="57">
        <v>53</v>
      </c>
    </row>
    <row r="63" spans="1:28" hidden="1">
      <c r="A63" s="54">
        <f t="shared" ref="A63:A64" si="13">IF(ISERROR((A62+1)),"",(A62+1))</f>
        <v>45</v>
      </c>
      <c r="B63" s="65" t="s">
        <v>815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55" t="str">
        <f t="shared" si="12"/>
        <v/>
      </c>
      <c r="AB63" s="57">
        <v>54</v>
      </c>
    </row>
    <row r="64" spans="1:28" ht="12.75" hidden="1" thickBot="1">
      <c r="A64" s="54">
        <f t="shared" si="13"/>
        <v>46</v>
      </c>
      <c r="B64" s="87" t="s">
        <v>816</v>
      </c>
      <c r="C64" s="86" t="str">
        <f>IF(C62+C63&lt;&gt;0,C62+C63,"")</f>
        <v/>
      </c>
      <c r="D64" s="86" t="str">
        <f t="shared" ref="D64:Z64" si="14">IF(D62+D63&lt;&gt;0,D62+D63,"")</f>
        <v/>
      </c>
      <c r="E64" s="86" t="str">
        <f t="shared" si="14"/>
        <v/>
      </c>
      <c r="F64" s="86" t="str">
        <f t="shared" si="14"/>
        <v/>
      </c>
      <c r="G64" s="86" t="str">
        <f t="shared" si="14"/>
        <v/>
      </c>
      <c r="H64" s="86" t="str">
        <f t="shared" si="14"/>
        <v/>
      </c>
      <c r="I64" s="86" t="str">
        <f t="shared" si="14"/>
        <v/>
      </c>
      <c r="J64" s="86" t="str">
        <f t="shared" si="14"/>
        <v/>
      </c>
      <c r="K64" s="86" t="str">
        <f t="shared" si="14"/>
        <v/>
      </c>
      <c r="L64" s="86" t="str">
        <f t="shared" si="14"/>
        <v/>
      </c>
      <c r="M64" s="86" t="str">
        <f t="shared" si="14"/>
        <v/>
      </c>
      <c r="N64" s="86" t="str">
        <f t="shared" si="14"/>
        <v/>
      </c>
      <c r="O64" s="86" t="str">
        <f t="shared" si="14"/>
        <v/>
      </c>
      <c r="P64" s="86" t="str">
        <f t="shared" si="14"/>
        <v/>
      </c>
      <c r="Q64" s="86" t="str">
        <f t="shared" si="14"/>
        <v/>
      </c>
      <c r="R64" s="86" t="str">
        <f t="shared" si="14"/>
        <v/>
      </c>
      <c r="S64" s="86" t="str">
        <f t="shared" si="14"/>
        <v/>
      </c>
      <c r="T64" s="86" t="str">
        <f t="shared" si="14"/>
        <v/>
      </c>
      <c r="U64" s="86" t="str">
        <f t="shared" si="14"/>
        <v/>
      </c>
      <c r="V64" s="86" t="str">
        <f t="shared" si="14"/>
        <v/>
      </c>
      <c r="W64" s="86" t="str">
        <f t="shared" si="14"/>
        <v/>
      </c>
      <c r="X64" s="86" t="str">
        <f t="shared" si="14"/>
        <v/>
      </c>
      <c r="Y64" s="86" t="str">
        <f t="shared" si="14"/>
        <v/>
      </c>
      <c r="Z64" s="86" t="str">
        <f t="shared" si="14"/>
        <v/>
      </c>
      <c r="AA64" s="55" t="str">
        <f t="shared" si="12"/>
        <v/>
      </c>
      <c r="AB64" s="57">
        <v>55</v>
      </c>
    </row>
    <row r="65" spans="1:80" ht="15.75" thickBot="1">
      <c r="A65" s="54"/>
      <c r="B65" s="119" t="s">
        <v>865</v>
      </c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1"/>
      <c r="AB65" s="56" t="s">
        <v>853</v>
      </c>
    </row>
    <row r="66" spans="1:80">
      <c r="A66" s="54">
        <v>47</v>
      </c>
      <c r="B66" s="78" t="s">
        <v>845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73" si="15">IF(SUMPRODUCT(--(C66:Z66&lt;&gt;""))=0,"",SUM(C66:Z66))</f>
        <v/>
      </c>
      <c r="AB66" s="57">
        <v>58</v>
      </c>
    </row>
    <row r="67" spans="1:80">
      <c r="A67" s="54">
        <f t="shared" ref="A67:A73" si="16">IF(ISERROR((A66+1)),"",(A66+1))</f>
        <v>48</v>
      </c>
      <c r="B67" s="65" t="s">
        <v>851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5"/>
        <v/>
      </c>
      <c r="AB67" s="57">
        <v>59</v>
      </c>
    </row>
    <row r="68" spans="1:80">
      <c r="A68" s="54">
        <f t="shared" si="16"/>
        <v>49</v>
      </c>
      <c r="B68" s="65" t="s">
        <v>850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5"/>
        <v/>
      </c>
      <c r="AB68" s="57">
        <v>60</v>
      </c>
    </row>
    <row r="69" spans="1:80">
      <c r="A69" s="54">
        <f t="shared" si="16"/>
        <v>50</v>
      </c>
      <c r="B69" s="78" t="s">
        <v>846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si="15"/>
        <v/>
      </c>
      <c r="AB69" s="57">
        <v>61</v>
      </c>
    </row>
    <row r="70" spans="1:80">
      <c r="A70" s="54">
        <f t="shared" si="16"/>
        <v>51</v>
      </c>
      <c r="B70" s="78" t="s">
        <v>866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5"/>
        <v/>
      </c>
      <c r="AB70" s="57">
        <v>62</v>
      </c>
    </row>
    <row r="71" spans="1:80">
      <c r="A71" s="54">
        <f t="shared" si="16"/>
        <v>52</v>
      </c>
      <c r="B71" s="78" t="s">
        <v>867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si="15"/>
        <v/>
      </c>
      <c r="AB71" s="57">
        <v>63</v>
      </c>
    </row>
    <row r="72" spans="1:80">
      <c r="A72" s="54">
        <f t="shared" si="16"/>
        <v>53</v>
      </c>
      <c r="B72" s="65" t="s">
        <v>868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15"/>
        <v/>
      </c>
      <c r="AB72" s="57">
        <v>64</v>
      </c>
    </row>
    <row r="73" spans="1:80">
      <c r="A73" s="54">
        <f t="shared" si="16"/>
        <v>54</v>
      </c>
      <c r="B73" s="65" t="s">
        <v>852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5"/>
        <v/>
      </c>
      <c r="AB73" s="57">
        <v>65</v>
      </c>
    </row>
    <row r="74" spans="1:80" ht="12.75" thickBot="1">
      <c r="A74" s="54"/>
      <c r="B74" s="66" t="s">
        <v>159</v>
      </c>
      <c r="C74" s="133" t="s">
        <v>160</v>
      </c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5"/>
      <c r="AB74" s="56"/>
    </row>
    <row r="75" spans="1:80" ht="12.75" thickBot="1">
      <c r="B75" s="63"/>
      <c r="C75" s="128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30"/>
      <c r="AB75" s="60"/>
      <c r="CB75" s="69"/>
    </row>
  </sheetData>
  <sheetProtection password="CC71" sheet="1" selectLockedCells="1"/>
  <mergeCells count="33">
    <mergeCell ref="B17:AA17"/>
    <mergeCell ref="B21:AA21"/>
    <mergeCell ref="B65:AA65"/>
    <mergeCell ref="C74:AA74"/>
    <mergeCell ref="C75:AA75"/>
    <mergeCell ref="B36:AA36"/>
    <mergeCell ref="B42:AA42"/>
    <mergeCell ref="B48:AA48"/>
    <mergeCell ref="B54:AA54"/>
    <mergeCell ref="B58:AA58"/>
    <mergeCell ref="B61:AA61"/>
    <mergeCell ref="B33:AA33"/>
    <mergeCell ref="M7:N7"/>
    <mergeCell ref="O7:P7"/>
    <mergeCell ref="Q7:R7"/>
    <mergeCell ref="S7:T7"/>
    <mergeCell ref="U7:V7"/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166" priority="161">
      <formula>LEN(TRIM(C18))&gt;0</formula>
    </cfRule>
  </conditionalFormatting>
  <conditionalFormatting sqref="C10:Z16 C49:Z50 C52:Z52">
    <cfRule type="notContainsBlanks" dxfId="165" priority="160">
      <formula>LEN(TRIM(C10))&gt;0</formula>
    </cfRule>
  </conditionalFormatting>
  <conditionalFormatting sqref="AA18:AA20 AA22:AA32 AA34:AA35 AA10:AA16 AA49:AA53">
    <cfRule type="notContainsBlanks" dxfId="164" priority="162">
      <formula>LEN(TRIM(AA10))&gt;0</formula>
    </cfRule>
  </conditionalFormatting>
  <conditionalFormatting sqref="B75:AA75">
    <cfRule type="notContainsBlanks" dxfId="163" priority="159">
      <formula>LEN(TRIM(B75))&gt;0</formula>
    </cfRule>
  </conditionalFormatting>
  <conditionalFormatting sqref="B5 B3">
    <cfRule type="notContainsBlanks" dxfId="162" priority="158">
      <formula>LEN(TRIM(B3))&gt;0</formula>
    </cfRule>
  </conditionalFormatting>
  <conditionalFormatting sqref="C6">
    <cfRule type="notContainsBlanks" dxfId="161" priority="157">
      <formula>LEN(TRIM(C6))&gt;0</formula>
    </cfRule>
  </conditionalFormatting>
  <conditionalFormatting sqref="C18:Z20 C31:Z32 C34:Z35 C22:Z29">
    <cfRule type="notContainsBlanks" dxfId="160" priority="156">
      <formula>LEN(TRIM(C18))&gt;0</formula>
    </cfRule>
  </conditionalFormatting>
  <conditionalFormatting sqref="AA43:AA47">
    <cfRule type="notContainsBlanks" dxfId="159" priority="153">
      <formula>LEN(TRIM(AA43))&gt;0</formula>
    </cfRule>
  </conditionalFormatting>
  <conditionalFormatting sqref="C43:Z47">
    <cfRule type="notContainsBlanks" dxfId="158" priority="152">
      <formula>LEN(TRIM(C43))&gt;0</formula>
    </cfRule>
  </conditionalFormatting>
  <conditionalFormatting sqref="C44:Z44 K50 M50:M51 O50:O51 Q50:Q51 S50:S51 U50:U51 W50:W51 Y50:Y51">
    <cfRule type="expression" dxfId="157" priority="151">
      <formula>C44&gt;C43</formula>
    </cfRule>
  </conditionalFormatting>
  <conditionalFormatting sqref="C46:Z46">
    <cfRule type="expression" dxfId="156" priority="150">
      <formula>C46&gt;C45</formula>
    </cfRule>
  </conditionalFormatting>
  <conditionalFormatting sqref="Y51 W51 U51 S51 Q51 O51 M51 K51">
    <cfRule type="notContainsBlanks" dxfId="155" priority="148">
      <formula>LEN(TRIM(K51))&gt;0</formula>
    </cfRule>
  </conditionalFormatting>
  <conditionalFormatting sqref="C51:I51 C53:I53">
    <cfRule type="notContainsBlanks" dxfId="154" priority="146">
      <formula>LEN(TRIM(C51))&gt;0</formula>
    </cfRule>
  </conditionalFormatting>
  <conditionalFormatting sqref="J51 J53">
    <cfRule type="notContainsBlanks" dxfId="153" priority="145">
      <formula>LEN(TRIM(J51))&gt;0</formula>
    </cfRule>
  </conditionalFormatting>
  <conditionalFormatting sqref="L51 L53">
    <cfRule type="notContainsBlanks" dxfId="152" priority="144">
      <formula>LEN(TRIM(L51))&gt;0</formula>
    </cfRule>
  </conditionalFormatting>
  <conditionalFormatting sqref="N51 N53">
    <cfRule type="notContainsBlanks" dxfId="151" priority="143">
      <formula>LEN(TRIM(N51))&gt;0</formula>
    </cfRule>
  </conditionalFormatting>
  <conditionalFormatting sqref="P51 P53">
    <cfRule type="notContainsBlanks" dxfId="150" priority="142">
      <formula>LEN(TRIM(P51))&gt;0</formula>
    </cfRule>
  </conditionalFormatting>
  <conditionalFormatting sqref="R51 R53">
    <cfRule type="notContainsBlanks" dxfId="149" priority="141">
      <formula>LEN(TRIM(R51))&gt;0</formula>
    </cfRule>
  </conditionalFormatting>
  <conditionalFormatting sqref="T51 T53">
    <cfRule type="notContainsBlanks" dxfId="148" priority="140">
      <formula>LEN(TRIM(T51))&gt;0</formula>
    </cfRule>
  </conditionalFormatting>
  <conditionalFormatting sqref="V51 V53">
    <cfRule type="notContainsBlanks" dxfId="147" priority="139">
      <formula>LEN(TRIM(V51))&gt;0</formula>
    </cfRule>
  </conditionalFormatting>
  <conditionalFormatting sqref="X51 X53">
    <cfRule type="notContainsBlanks" dxfId="146" priority="138">
      <formula>LEN(TRIM(X51))&gt;0</formula>
    </cfRule>
  </conditionalFormatting>
  <conditionalFormatting sqref="Z51 Z53">
    <cfRule type="notContainsBlanks" dxfId="145" priority="137">
      <formula>LEN(TRIM(Z51))&gt;0</formula>
    </cfRule>
  </conditionalFormatting>
  <conditionalFormatting sqref="K50 M50:M51 O50:O51 Q50:Q51 S50:S51 U50:U51 W50:W51 Y50:Y51">
    <cfRule type="expression" dxfId="144" priority="136">
      <formula>K50&gt;K49</formula>
    </cfRule>
  </conditionalFormatting>
  <conditionalFormatting sqref="K49">
    <cfRule type="expression" dxfId="143" priority="135">
      <formula>K50&gt;K49</formula>
    </cfRule>
  </conditionalFormatting>
  <conditionalFormatting sqref="M49">
    <cfRule type="expression" dxfId="142" priority="133">
      <formula>M50&gt;M49</formula>
    </cfRule>
  </conditionalFormatting>
  <conditionalFormatting sqref="O49">
    <cfRule type="expression" dxfId="141" priority="131">
      <formula>O50&gt;O49</formula>
    </cfRule>
  </conditionalFormatting>
  <conditionalFormatting sqref="Q49">
    <cfRule type="expression" dxfId="140" priority="129">
      <formula>Q50&gt;Q49</formula>
    </cfRule>
  </conditionalFormatting>
  <conditionalFormatting sqref="S49">
    <cfRule type="expression" dxfId="139" priority="127">
      <formula>S50&gt;S49</formula>
    </cfRule>
  </conditionalFormatting>
  <conditionalFormatting sqref="U49">
    <cfRule type="expression" dxfId="138" priority="125">
      <formula>U50&gt;U49</formula>
    </cfRule>
  </conditionalFormatting>
  <conditionalFormatting sqref="W49">
    <cfRule type="expression" dxfId="137" priority="123">
      <formula>W50&gt;W49</formula>
    </cfRule>
  </conditionalFormatting>
  <conditionalFormatting sqref="Y49">
    <cfRule type="expression" dxfId="136" priority="121">
      <formula>Y50&gt;Y49</formula>
    </cfRule>
  </conditionalFormatting>
  <conditionalFormatting sqref="C35">
    <cfRule type="expression" dxfId="135" priority="120">
      <formula>C35&gt;C34</formula>
    </cfRule>
  </conditionalFormatting>
  <conditionalFormatting sqref="C34">
    <cfRule type="expression" dxfId="134" priority="119">
      <formula>C35&gt;C34</formula>
    </cfRule>
  </conditionalFormatting>
  <conditionalFormatting sqref="D35">
    <cfRule type="expression" dxfId="133" priority="118">
      <formula>D35&gt;D34</formula>
    </cfRule>
  </conditionalFormatting>
  <conditionalFormatting sqref="D34">
    <cfRule type="expression" dxfId="132" priority="117">
      <formula>D35&gt;D34</formula>
    </cfRule>
  </conditionalFormatting>
  <conditionalFormatting sqref="E35">
    <cfRule type="expression" dxfId="131" priority="116">
      <formula>E35&gt;E34</formula>
    </cfRule>
  </conditionalFormatting>
  <conditionalFormatting sqref="E34">
    <cfRule type="expression" dxfId="130" priority="115">
      <formula>E35&gt;E34</formula>
    </cfRule>
  </conditionalFormatting>
  <conditionalFormatting sqref="F35">
    <cfRule type="expression" dxfId="129" priority="114">
      <formula>F35&gt;F34</formula>
    </cfRule>
  </conditionalFormatting>
  <conditionalFormatting sqref="F34">
    <cfRule type="expression" dxfId="128" priority="113">
      <formula>F35&gt;F34</formula>
    </cfRule>
  </conditionalFormatting>
  <conditionalFormatting sqref="G35">
    <cfRule type="expression" dxfId="127" priority="112">
      <formula>G35&gt;G34</formula>
    </cfRule>
  </conditionalFormatting>
  <conditionalFormatting sqref="G34">
    <cfRule type="expression" dxfId="126" priority="111">
      <formula>G35&gt;G34</formula>
    </cfRule>
  </conditionalFormatting>
  <conditionalFormatting sqref="H35">
    <cfRule type="expression" dxfId="125" priority="110">
      <formula>H35&gt;H34</formula>
    </cfRule>
  </conditionalFormatting>
  <conditionalFormatting sqref="H34">
    <cfRule type="expression" dxfId="124" priority="109">
      <formula>H35&gt;H34</formula>
    </cfRule>
  </conditionalFormatting>
  <conditionalFormatting sqref="I35">
    <cfRule type="expression" dxfId="123" priority="108">
      <formula>I35&gt;I34</formula>
    </cfRule>
  </conditionalFormatting>
  <conditionalFormatting sqref="I34">
    <cfRule type="expression" dxfId="122" priority="107">
      <formula>I35&gt;I34</formula>
    </cfRule>
  </conditionalFormatting>
  <conditionalFormatting sqref="J35">
    <cfRule type="expression" dxfId="121" priority="106">
      <formula>J35&gt;J34</formula>
    </cfRule>
  </conditionalFormatting>
  <conditionalFormatting sqref="J34">
    <cfRule type="expression" dxfId="120" priority="105">
      <formula>J35&gt;J34</formula>
    </cfRule>
  </conditionalFormatting>
  <conditionalFormatting sqref="K35">
    <cfRule type="expression" dxfId="119" priority="104">
      <formula>K35&gt;K34</formula>
    </cfRule>
  </conditionalFormatting>
  <conditionalFormatting sqref="K34">
    <cfRule type="expression" dxfId="118" priority="103">
      <formula>K35&gt;K34</formula>
    </cfRule>
  </conditionalFormatting>
  <conditionalFormatting sqref="L35">
    <cfRule type="expression" dxfId="117" priority="102">
      <formula>L35&gt;L34</formula>
    </cfRule>
  </conditionalFormatting>
  <conditionalFormatting sqref="L34">
    <cfRule type="expression" dxfId="116" priority="101">
      <formula>L35&gt;L34</formula>
    </cfRule>
  </conditionalFormatting>
  <conditionalFormatting sqref="M35">
    <cfRule type="expression" dxfId="115" priority="100">
      <formula>M35&gt;M34</formula>
    </cfRule>
  </conditionalFormatting>
  <conditionalFormatting sqref="M34">
    <cfRule type="expression" dxfId="114" priority="99">
      <formula>M35&gt;M34</formula>
    </cfRule>
  </conditionalFormatting>
  <conditionalFormatting sqref="N35">
    <cfRule type="expression" dxfId="113" priority="98">
      <formula>N35&gt;N34</formula>
    </cfRule>
  </conditionalFormatting>
  <conditionalFormatting sqref="N34">
    <cfRule type="expression" dxfId="112" priority="97">
      <formula>N35&gt;N34</formula>
    </cfRule>
  </conditionalFormatting>
  <conditionalFormatting sqref="O35">
    <cfRule type="expression" dxfId="111" priority="96">
      <formula>O35&gt;O34</formula>
    </cfRule>
  </conditionalFormatting>
  <conditionalFormatting sqref="O34">
    <cfRule type="expression" dxfId="110" priority="95">
      <formula>O35&gt;O34</formula>
    </cfRule>
  </conditionalFormatting>
  <conditionalFormatting sqref="P35">
    <cfRule type="expression" dxfId="109" priority="94">
      <formula>P35&gt;P34</formula>
    </cfRule>
  </conditionalFormatting>
  <conditionalFormatting sqref="P34">
    <cfRule type="expression" dxfId="108" priority="93">
      <formula>P35&gt;P34</formula>
    </cfRule>
  </conditionalFormatting>
  <conditionalFormatting sqref="Q35">
    <cfRule type="expression" dxfId="107" priority="92">
      <formula>Q35&gt;Q34</formula>
    </cfRule>
  </conditionalFormatting>
  <conditionalFormatting sqref="Q34">
    <cfRule type="expression" dxfId="106" priority="91">
      <formula>Q35&gt;Q34</formula>
    </cfRule>
  </conditionalFormatting>
  <conditionalFormatting sqref="R35">
    <cfRule type="expression" dxfId="105" priority="90">
      <formula>R35&gt;R34</formula>
    </cfRule>
  </conditionalFormatting>
  <conditionalFormatting sqref="R34">
    <cfRule type="expression" dxfId="104" priority="89">
      <formula>R35&gt;R34</formula>
    </cfRule>
  </conditionalFormatting>
  <conditionalFormatting sqref="S35">
    <cfRule type="expression" dxfId="103" priority="88">
      <formula>S35&gt;S34</formula>
    </cfRule>
  </conditionalFormatting>
  <conditionalFormatting sqref="S34">
    <cfRule type="expression" dxfId="102" priority="87">
      <formula>S35&gt;S34</formula>
    </cfRule>
  </conditionalFormatting>
  <conditionalFormatting sqref="T35">
    <cfRule type="expression" dxfId="101" priority="86">
      <formula>T35&gt;T34</formula>
    </cfRule>
  </conditionalFormatting>
  <conditionalFormatting sqref="T34">
    <cfRule type="expression" dxfId="100" priority="85">
      <formula>T35&gt;T34</formula>
    </cfRule>
  </conditionalFormatting>
  <conditionalFormatting sqref="U35">
    <cfRule type="expression" dxfId="99" priority="84">
      <formula>U35&gt;U34</formula>
    </cfRule>
  </conditionalFormatting>
  <conditionalFormatting sqref="U34">
    <cfRule type="expression" dxfId="98" priority="83">
      <formula>U35&gt;U34</formula>
    </cfRule>
  </conditionalFormatting>
  <conditionalFormatting sqref="V35">
    <cfRule type="expression" dxfId="97" priority="82">
      <formula>V35&gt;V34</formula>
    </cfRule>
  </conditionalFormatting>
  <conditionalFormatting sqref="V34">
    <cfRule type="expression" dxfId="96" priority="81">
      <formula>V35&gt;V34</formula>
    </cfRule>
  </conditionalFormatting>
  <conditionalFormatting sqref="W35">
    <cfRule type="expression" dxfId="95" priority="80">
      <formula>W35&gt;W34</formula>
    </cfRule>
  </conditionalFormatting>
  <conditionalFormatting sqref="W34">
    <cfRule type="expression" dxfId="94" priority="79">
      <formula>W35&gt;W34</formula>
    </cfRule>
  </conditionalFormatting>
  <conditionalFormatting sqref="X35">
    <cfRule type="expression" dxfId="93" priority="78">
      <formula>X35&gt;X34</formula>
    </cfRule>
  </conditionalFormatting>
  <conditionalFormatting sqref="X34">
    <cfRule type="expression" dxfId="92" priority="77">
      <formula>X35&gt;X34</formula>
    </cfRule>
  </conditionalFormatting>
  <conditionalFormatting sqref="Y35">
    <cfRule type="expression" dxfId="91" priority="76">
      <formula>Y35&gt;Y34</formula>
    </cfRule>
  </conditionalFormatting>
  <conditionalFormatting sqref="Y34">
    <cfRule type="expression" dxfId="90" priority="75">
      <formula>Y35&gt;Y34</formula>
    </cfRule>
  </conditionalFormatting>
  <conditionalFormatting sqref="Z35">
    <cfRule type="expression" dxfId="89" priority="74">
      <formula>Z35&gt;Z34</formula>
    </cfRule>
  </conditionalFormatting>
  <conditionalFormatting sqref="Z34">
    <cfRule type="expression" dxfId="88" priority="73">
      <formula>Z35&gt;Z34</formula>
    </cfRule>
  </conditionalFormatting>
  <conditionalFormatting sqref="CB75">
    <cfRule type="notContainsBlanks" dxfId="87" priority="72">
      <formula>LEN(TRIM(CB75))&gt;0</formula>
    </cfRule>
  </conditionalFormatting>
  <conditionalFormatting sqref="K53">
    <cfRule type="notContainsBlanks" dxfId="86" priority="71">
      <formula>LEN(TRIM(K53))&gt;0</formula>
    </cfRule>
  </conditionalFormatting>
  <conditionalFormatting sqref="M53">
    <cfRule type="notContainsBlanks" dxfId="85" priority="70">
      <formula>LEN(TRIM(M53))&gt;0</formula>
    </cfRule>
  </conditionalFormatting>
  <conditionalFormatting sqref="O53">
    <cfRule type="notContainsBlanks" dxfId="84" priority="69">
      <formula>LEN(TRIM(O53))&gt;0</formula>
    </cfRule>
  </conditionalFormatting>
  <conditionalFormatting sqref="Q53">
    <cfRule type="notContainsBlanks" dxfId="83" priority="68">
      <formula>LEN(TRIM(Q53))&gt;0</formula>
    </cfRule>
  </conditionalFormatting>
  <conditionalFormatting sqref="S53">
    <cfRule type="notContainsBlanks" dxfId="82" priority="67">
      <formula>LEN(TRIM(S53))&gt;0</formula>
    </cfRule>
  </conditionalFormatting>
  <conditionalFormatting sqref="U53">
    <cfRule type="notContainsBlanks" dxfId="81" priority="66">
      <formula>LEN(TRIM(U53))&gt;0</formula>
    </cfRule>
  </conditionalFormatting>
  <conditionalFormatting sqref="W53">
    <cfRule type="notContainsBlanks" dxfId="80" priority="65">
      <formula>LEN(TRIM(W53))&gt;0</formula>
    </cfRule>
  </conditionalFormatting>
  <conditionalFormatting sqref="Y53">
    <cfRule type="notContainsBlanks" dxfId="79" priority="64">
      <formula>LEN(TRIM(Y53))&gt;0</formula>
    </cfRule>
  </conditionalFormatting>
  <conditionalFormatting sqref="AA55:AA57">
    <cfRule type="notContainsBlanks" dxfId="78" priority="63">
      <formula>LEN(TRIM(AA55))&gt;0</formula>
    </cfRule>
  </conditionalFormatting>
  <conditionalFormatting sqref="K55:K56 M55:M56 O55:O56 Q55:Q56 S55:S56 U55:U56 W55:W56 Y55:Y56">
    <cfRule type="notContainsBlanks" dxfId="77" priority="62">
      <formula>LEN(TRIM(K55))&gt;0</formula>
    </cfRule>
  </conditionalFormatting>
  <conditionalFormatting sqref="C55:H57">
    <cfRule type="notContainsBlanks" dxfId="76" priority="61">
      <formula>LEN(TRIM(C55))&gt;0</formula>
    </cfRule>
  </conditionalFormatting>
  <conditionalFormatting sqref="L55:L57">
    <cfRule type="notContainsBlanks" dxfId="75" priority="60">
      <formula>LEN(TRIM(L55))&gt;0</formula>
    </cfRule>
  </conditionalFormatting>
  <conditionalFormatting sqref="N55:N57">
    <cfRule type="notContainsBlanks" dxfId="74" priority="59">
      <formula>LEN(TRIM(N55))&gt;0</formula>
    </cfRule>
  </conditionalFormatting>
  <conditionalFormatting sqref="P55:P57">
    <cfRule type="notContainsBlanks" dxfId="73" priority="58">
      <formula>LEN(TRIM(P55))&gt;0</formula>
    </cfRule>
  </conditionalFormatting>
  <conditionalFormatting sqref="R55:R57">
    <cfRule type="notContainsBlanks" dxfId="72" priority="57">
      <formula>LEN(TRIM(R55))&gt;0</formula>
    </cfRule>
  </conditionalFormatting>
  <conditionalFormatting sqref="T55:T57">
    <cfRule type="notContainsBlanks" dxfId="71" priority="56">
      <formula>LEN(TRIM(T55))&gt;0</formula>
    </cfRule>
  </conditionalFormatting>
  <conditionalFormatting sqref="V55:V57">
    <cfRule type="notContainsBlanks" dxfId="70" priority="55">
      <formula>LEN(TRIM(V55))&gt;0</formula>
    </cfRule>
  </conditionalFormatting>
  <conditionalFormatting sqref="X55:X57">
    <cfRule type="notContainsBlanks" dxfId="69" priority="54">
      <formula>LEN(TRIM(X55))&gt;0</formula>
    </cfRule>
  </conditionalFormatting>
  <conditionalFormatting sqref="Z55:Z57">
    <cfRule type="notContainsBlanks" dxfId="68" priority="53">
      <formula>LEN(TRIM(Z55))&gt;0</formula>
    </cfRule>
  </conditionalFormatting>
  <conditionalFormatting sqref="K57">
    <cfRule type="notContainsBlanks" dxfId="67" priority="52">
      <formula>LEN(TRIM(K57))&gt;0</formula>
    </cfRule>
  </conditionalFormatting>
  <conditionalFormatting sqref="M57">
    <cfRule type="notContainsBlanks" dxfId="66" priority="51">
      <formula>LEN(TRIM(M57))&gt;0</formula>
    </cfRule>
  </conditionalFormatting>
  <conditionalFormatting sqref="O57">
    <cfRule type="notContainsBlanks" dxfId="65" priority="50">
      <formula>LEN(TRIM(O57))&gt;0</formula>
    </cfRule>
  </conditionalFormatting>
  <conditionalFormatting sqref="Q57">
    <cfRule type="notContainsBlanks" dxfId="64" priority="49">
      <formula>LEN(TRIM(Q57))&gt;0</formula>
    </cfRule>
  </conditionalFormatting>
  <conditionalFormatting sqref="S57">
    <cfRule type="notContainsBlanks" dxfId="63" priority="48">
      <formula>LEN(TRIM(S57))&gt;0</formula>
    </cfRule>
  </conditionalFormatting>
  <conditionalFormatting sqref="U57">
    <cfRule type="notContainsBlanks" dxfId="62" priority="47">
      <formula>LEN(TRIM(U57))&gt;0</formula>
    </cfRule>
  </conditionalFormatting>
  <conditionalFormatting sqref="W57">
    <cfRule type="notContainsBlanks" dxfId="61" priority="46">
      <formula>LEN(TRIM(W57))&gt;0</formula>
    </cfRule>
  </conditionalFormatting>
  <conditionalFormatting sqref="Y57">
    <cfRule type="notContainsBlanks" dxfId="60" priority="45">
      <formula>LEN(TRIM(Y57))&gt;0</formula>
    </cfRule>
  </conditionalFormatting>
  <conditionalFormatting sqref="AA62:AA64">
    <cfRule type="notContainsBlanks" dxfId="59" priority="44">
      <formula>LEN(TRIM(AA62))&gt;0</formula>
    </cfRule>
  </conditionalFormatting>
  <conditionalFormatting sqref="C62:Z63">
    <cfRule type="notContainsBlanks" dxfId="58" priority="43">
      <formula>LEN(TRIM(C62))&gt;0</formula>
    </cfRule>
  </conditionalFormatting>
  <conditionalFormatting sqref="C63:Z63">
    <cfRule type="expression" dxfId="57" priority="42">
      <formula>C63&gt;C62</formula>
    </cfRule>
  </conditionalFormatting>
  <conditionalFormatting sqref="C64:Z64">
    <cfRule type="notContainsBlanks" dxfId="56" priority="41">
      <formula>LEN(TRIM(C64))&gt;0</formula>
    </cfRule>
  </conditionalFormatting>
  <conditionalFormatting sqref="I55:I56">
    <cfRule type="notContainsBlanks" dxfId="55" priority="40">
      <formula>LEN(TRIM(I55))&gt;0</formula>
    </cfRule>
  </conditionalFormatting>
  <conditionalFormatting sqref="J55:J57">
    <cfRule type="notContainsBlanks" dxfId="54" priority="39">
      <formula>LEN(TRIM(J55))&gt;0</formula>
    </cfRule>
  </conditionalFormatting>
  <conditionalFormatting sqref="I57">
    <cfRule type="notContainsBlanks" dxfId="53" priority="38">
      <formula>LEN(TRIM(I57))&gt;0</formula>
    </cfRule>
  </conditionalFormatting>
  <conditionalFormatting sqref="AA60">
    <cfRule type="notContainsBlanks" dxfId="52" priority="37">
      <formula>LEN(TRIM(AA60))&gt;0</formula>
    </cfRule>
  </conditionalFormatting>
  <conditionalFormatting sqref="C60:Z60">
    <cfRule type="notContainsBlanks" dxfId="51" priority="36">
      <formula>LEN(TRIM(C60))&gt;0</formula>
    </cfRule>
  </conditionalFormatting>
  <conditionalFormatting sqref="AA59">
    <cfRule type="notContainsBlanks" dxfId="50" priority="35">
      <formula>LEN(TRIM(AA59))&gt;0</formula>
    </cfRule>
  </conditionalFormatting>
  <conditionalFormatting sqref="C59:Z59">
    <cfRule type="notContainsBlanks" dxfId="49" priority="34">
      <formula>LEN(TRIM(C59))&gt;0</formula>
    </cfRule>
  </conditionalFormatting>
  <conditionalFormatting sqref="C60:Z60">
    <cfRule type="expression" dxfId="48" priority="33">
      <formula>C60&gt;C59</formula>
    </cfRule>
  </conditionalFormatting>
  <conditionalFormatting sqref="C59:Z59">
    <cfRule type="expression" dxfId="47" priority="32">
      <formula>C60&gt;C59</formula>
    </cfRule>
  </conditionalFormatting>
  <conditionalFormatting sqref="C59:Z59">
    <cfRule type="expression" dxfId="46" priority="31">
      <formula>C59&gt;C25</formula>
    </cfRule>
  </conditionalFormatting>
  <conditionalFormatting sqref="C25:Z25">
    <cfRule type="expression" dxfId="45" priority="30">
      <formula>C59&gt;C25</formula>
    </cfRule>
  </conditionalFormatting>
  <conditionalFormatting sqref="C25:Z25">
    <cfRule type="expression" dxfId="44" priority="29">
      <formula>C25&gt;C59</formula>
    </cfRule>
  </conditionalFormatting>
  <conditionalFormatting sqref="C59:Z59">
    <cfRule type="expression" dxfId="43" priority="28">
      <formula>C25&gt;C59</formula>
    </cfRule>
  </conditionalFormatting>
  <conditionalFormatting sqref="AA69:AA73">
    <cfRule type="notContainsBlanks" dxfId="42" priority="27">
      <formula>LEN(TRIM(AA69))&gt;0</formula>
    </cfRule>
  </conditionalFormatting>
  <conditionalFormatting sqref="AA66:AA68">
    <cfRule type="notContainsBlanks" dxfId="41" priority="24">
      <formula>LEN(TRIM(AA66))&gt;0</formula>
    </cfRule>
  </conditionalFormatting>
  <conditionalFormatting sqref="C66:Z67">
    <cfRule type="notContainsBlanks" dxfId="40" priority="23">
      <formula>LEN(TRIM(C66))&gt;0</formula>
    </cfRule>
  </conditionalFormatting>
  <conditionalFormatting sqref="C67:Z67">
    <cfRule type="expression" dxfId="39" priority="22">
      <formula>C67&gt;C66</formula>
    </cfRule>
  </conditionalFormatting>
  <conditionalFormatting sqref="K51">
    <cfRule type="expression" dxfId="38" priority="312">
      <formula>K51&gt;K50</formula>
    </cfRule>
  </conditionalFormatting>
  <conditionalFormatting sqref="K51">
    <cfRule type="expression" dxfId="37" priority="328">
      <formula>K51&gt;K50</formula>
    </cfRule>
  </conditionalFormatting>
  <conditionalFormatting sqref="K52 M52 O52 Q52 S52 U52 W52 Y52">
    <cfRule type="expression" dxfId="36" priority="391">
      <formula>K52&gt;K50</formula>
    </cfRule>
  </conditionalFormatting>
  <conditionalFormatting sqref="K52 M52 O52 Q52 S52 U52 W52 Y52">
    <cfRule type="expression" dxfId="35" priority="445">
      <formula>K52&gt;K50</formula>
    </cfRule>
  </conditionalFormatting>
  <conditionalFormatting sqref="AB1:AB1048576">
    <cfRule type="duplicateValues" dxfId="34" priority="460"/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37:AA41 AA10:AA16 AA43:AA47 AA66:AA72 AA62:AA64 AA59:AA60 AA55:AA57 C64:Z64 C68:Z68 C73:AA73 AA49:AA53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49:Z53 C10:Z16 C43:Z47 C66:Z67 C62:Z63 C55:Z57 C59:Z60 C69:Z72 C37:Z41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73" max="26" man="1"/>
    <brk id="74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7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16" id="{0989D76E-FEEC-4709-BB00-F6E0EDF67F90}">
            <xm:f>LEN(TRIM(pmtct!C37))&gt;0</xm:f>
            <x14:dxf>
              <fill>
                <patternFill>
                  <bgColor theme="0"/>
                </patternFill>
              </fill>
            </x14:dxf>
          </x14:cfRule>
          <xm:sqref>C37:Z41</xm:sqref>
        </x14:conditionalFormatting>
        <x14:conditionalFormatting xmlns:xm="http://schemas.microsoft.com/office/excel/2006/main">
          <x14:cfRule type="notContainsBlanks" priority="15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AA40:AA41</xm:sqref>
        </x14:conditionalFormatting>
        <x14:conditionalFormatting xmlns:xm="http://schemas.microsoft.com/office/excel/2006/main">
          <x14:cfRule type="expression" priority="3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0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  <x14:conditionalFormatting xmlns:xm="http://schemas.microsoft.com/office/excel/2006/main">
          <x14:cfRule type="expression" priority="9" id="{F8824125-F54D-4831-8D56-B771863648C4}">
            <xm:f>IF(pmtct!K38&gt;0,((pmtct!K38)&gt;pmtct!K37),"")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K38:Z38</xm:sqref>
        </x14:conditionalFormatting>
        <x14:conditionalFormatting xmlns:xm="http://schemas.microsoft.com/office/excel/2006/main">
          <x14:cfRule type="expression" priority="4" id="{E95AACC9-D1FE-42E2-8B17-F5488F69BADF}">
            <xm:f>pmtct!K39&gt;pmtct!K37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" id="{33CD4A46-77A1-487E-ACA8-A64BC312D0DD}">
            <xm:f>pmtct!K40&gt;pmtct!K37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8" id="{74525C7A-AFA1-4D41-B934-DE57705030B4}">
            <xm:f>(pmtct!K38)&gt;pmtct!K37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K37:Z37</xm:sqref>
        </x14:conditionalFormatting>
        <x14:conditionalFormatting xmlns:xm="http://schemas.microsoft.com/office/excel/2006/main">
          <x14:cfRule type="expression" priority="7" id="{9A9076DF-46B4-4B10-96CC-943A0D2163B4}">
            <xm:f>IF(pmtct!K39&gt;0,((pmtct!K39)&gt;pmtct!K37),"")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K39:Z39</xm:sqref>
        </x14:conditionalFormatting>
        <x14:conditionalFormatting xmlns:xm="http://schemas.microsoft.com/office/excel/2006/main">
          <x14:cfRule type="expression" priority="6" id="{415BF5C6-37B9-4ABD-AEDF-49A19F99BA3B}">
            <xm:f>IF(pmtct!K40&gt;0,((pmtct!K40)&gt;pmtct!K37),"")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K40:Z41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32" sqref="C3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157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http://purl.org/dc/terms/"/>
    <ds:schemaRef ds:uri="dac3fa0a-9923-49c3-b4ba-df6390fa58e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1ed6e237-7a44-4d6d-bfbc-e270d277b5ad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2022-10-26T13:21:12Z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