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AlgorithmName="SHA-512" workbookHashValue="nd+wG5WmoXHlPB2qPUhqicrnVlfAZlMZvhzuh414fPJaUB1sNM3ltxY56sPEQQ4l+vv9GF/i+PHwP/dW3qzzGA==" workbookSaltValue="lZ0oCjXhczZxW8tnxUVyIg==" workbookSpinCount="100000" lockStructure="1"/>
  <bookViews>
    <workbookView xWindow="-120" yWindow="-120" windowWidth="29040" windowHeight="15840" tabRatio="696" firstSheet="2" activeTab="2"/>
  </bookViews>
  <sheets>
    <sheet name="Pivot PNS" sheetId="6" state="hidden" r:id="rId1"/>
    <sheet name="do not delete1" sheetId="22" state="hidden" r:id="rId2"/>
    <sheet name="Other KP or NP contacts" sheetId="7" r:id="rId3"/>
    <sheet name="Pmtct_contacts" sheetId="25" r:id="rId4"/>
    <sheet name="STF_contacts" sheetId="26" r:id="rId5"/>
    <sheet name="TB_contacts" sheetId="27" r:id="rId6"/>
    <sheet name="Discordant_Couple" sheetId="28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delete1'!$AW$1:$AW$5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delete1'!$AP$1</definedName>
    <definedName name="KibishCol">'do not delete1'!$AP$1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delete1'!$R$1:$R$2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delete1'!$V$1:$V$7</definedName>
    <definedName name="Loima">'do not delete1'!$AQ$1</definedName>
    <definedName name="LoimaCol">'do not delete1'!$AQ$1</definedName>
    <definedName name="Loitokitok">'do not delete1'!$X$1</definedName>
    <definedName name="LoitokitokCol">'do not delete1'!$X$1:$X$8</definedName>
    <definedName name="Marigat">'do not delete1'!$Y$1</definedName>
    <definedName name="MarigatCol">'do not delete1'!$Y$1:$Y$6</definedName>
    <definedName name="Mogotio">'do not delete1'!$Z$1</definedName>
    <definedName name="MogotioCol">'do not delete1'!$Z$1:$Z$3</definedName>
    <definedName name="Molo">'do not delete1'!$AA$1</definedName>
    <definedName name="MoloCol">'do not delete1'!$AA$1:$AA$4</definedName>
    <definedName name="Naivasha">'do not delete1'!$AB$1</definedName>
    <definedName name="NaivashaCol">'do not delete1'!$AB$1:$AB$10</definedName>
    <definedName name="Nakuru">'do not delete1'!$E$1</definedName>
    <definedName name="NakuruCol">'do not delete1'!$E$1:$E$11</definedName>
    <definedName name="NakuruEast">'do not delete1'!$AC$1</definedName>
    <definedName name="NakuruEastCol">'do not delete1'!$AC$1:$AC$8</definedName>
    <definedName name="NakuruNorth">'do not delete1'!$AD$1</definedName>
    <definedName name="NakuruNorthCol">'do not delete1'!$AD$1:$AD$6</definedName>
    <definedName name="NakuruWest">'do not delete1'!$AE$1</definedName>
    <definedName name="NakuruWestCol">'do not delete1'!$AE$1:$AE$12</definedName>
    <definedName name="Narok">'do not delete1'!$F$1</definedName>
    <definedName name="NarokCol">'do not delete1'!$F$1:$F$4</definedName>
    <definedName name="NarokEast">'do not delete1'!$AF$1</definedName>
    <definedName name="NarokEastCol">'do not delete1'!$AF$1:$AF$4</definedName>
    <definedName name="NarokNorth">'do not delete1'!$AG$1</definedName>
    <definedName name="NarokNorthCol">'do not delete1'!$AG$1:$AG$6</definedName>
    <definedName name="NarokSouth">'do not delete1'!$AH$1</definedName>
    <definedName name="NarokSouthCol">'do not delete1'!$AH$1:$AH$5</definedName>
    <definedName name="NarokWest">'do not delete1'!$AI$1</definedName>
    <definedName name="NarokWestCol">'do not delete1'!$AI$1:$AI$6</definedName>
    <definedName name="Njoro">'do not delete1'!$AJ$1</definedName>
    <definedName name="NjoroCol">'do not delete1'!$AJ$1:$AJ$7</definedName>
    <definedName name="Nyahururu">'do not delete1'!$W$1</definedName>
    <definedName name="NyahururuCol">'do not delete1'!$W$1:$W$6</definedName>
    <definedName name="Rongai">'do not delete1'!$AK$1</definedName>
    <definedName name="RongaiCol">'do not delete1'!$AK$1:$AK$5</definedName>
    <definedName name="Samburu">'do not delete1'!$G$1</definedName>
    <definedName name="SamburuCentral">'do not delete1'!$AM$1</definedName>
    <definedName name="SamburuCentralCol">'do not delete1'!$AM$1:$AM$6</definedName>
    <definedName name="SamburuCol">'do not delete1'!$G$1:$G$3</definedName>
    <definedName name="SamburuEast">'do not delete1'!$AN$1</definedName>
    <definedName name="SamburuEastCol">'do not delete1'!$AN$1:$AN$9</definedName>
    <definedName name="SamburuNorth">'do not delete1'!$AO$1</definedName>
    <definedName name="SamburuNorthCol">'do not delete1'!$AO$1:$AO$7</definedName>
    <definedName name="subcounty">'do not delete1'!$I$1:$I$40</definedName>
    <definedName name="Subukia">'do not delete1'!$AL$1</definedName>
    <definedName name="SubukiaCol">'do not delete1'!$AL$1:$AL$2</definedName>
    <definedName name="Turkana">'do not delete1'!$H$1</definedName>
    <definedName name="TurkanaCentral">'do not delete1'!$AR$1</definedName>
    <definedName name="TurkanaCentralCol">'do not delete1'!$AR$1:$AR$10</definedName>
    <definedName name="TurkanaCol">'do not delete1'!$H$1:$H$7</definedName>
    <definedName name="TurkanaEast">'do not delete1'!$AS$1</definedName>
    <definedName name="TurkanaEastCol">'do not delete1'!$AS$1:$AS$4</definedName>
    <definedName name="TurkanaNorth">'do not delete1'!$AT$1</definedName>
    <definedName name="TurkanaNorthCol">'do not delete1'!$AT$1:$AT$3</definedName>
    <definedName name="TurkanaSouth">'do not delete1'!$AU$1</definedName>
    <definedName name="TurkanaSouthCol">'do not delete1'!$AU$1:$AU$7</definedName>
    <definedName name="TurkanaWest">'do not delete1'!$AV$1</definedName>
    <definedName name="TurkanaWestCol">'do not delete1'!$AV$1:$AV$4</definedName>
  </definedNames>
  <calcPr calcId="162913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" i="28" l="1"/>
  <c r="AH14" i="28"/>
  <c r="AG14" i="28"/>
  <c r="AF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P14" i="28"/>
  <c r="L14" i="28"/>
  <c r="K14" i="28"/>
  <c r="J14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G12" i="28"/>
  <c r="AC12" i="28"/>
  <c r="Y12" i="28"/>
  <c r="U12" i="28"/>
  <c r="Q12" i="28"/>
  <c r="M12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J10" i="28"/>
  <c r="AJ14" i="28" s="1"/>
  <c r="AJ9" i="28"/>
  <c r="AJ11" i="28" s="1"/>
  <c r="AJ8" i="28"/>
  <c r="AI7" i="28"/>
  <c r="AI12" i="28" s="1"/>
  <c r="AH7" i="28"/>
  <c r="AH12" i="28" s="1"/>
  <c r="AG7" i="28"/>
  <c r="AF7" i="28"/>
  <c r="AF12" i="28" s="1"/>
  <c r="AE7" i="28"/>
  <c r="AE12" i="28" s="1"/>
  <c r="AD7" i="28"/>
  <c r="AD12" i="28" s="1"/>
  <c r="AC7" i="28"/>
  <c r="AB7" i="28"/>
  <c r="AB12" i="28" s="1"/>
  <c r="AA7" i="28"/>
  <c r="AA12" i="28" s="1"/>
  <c r="Z7" i="28"/>
  <c r="Z12" i="28" s="1"/>
  <c r="Y7" i="28"/>
  <c r="X7" i="28"/>
  <c r="X12" i="28" s="1"/>
  <c r="W7" i="28"/>
  <c r="W12" i="28" s="1"/>
  <c r="V7" i="28"/>
  <c r="V12" i="28" s="1"/>
  <c r="U7" i="28"/>
  <c r="T7" i="28"/>
  <c r="T12" i="28" s="1"/>
  <c r="S7" i="28"/>
  <c r="S12" i="28" s="1"/>
  <c r="R7" i="28"/>
  <c r="R12" i="28" s="1"/>
  <c r="Q7" i="28"/>
  <c r="P7" i="28"/>
  <c r="P12" i="28" s="1"/>
  <c r="O7" i="28"/>
  <c r="O12" i="28" s="1"/>
  <c r="N7" i="28"/>
  <c r="N12" i="28" s="1"/>
  <c r="M7" i="28"/>
  <c r="L7" i="28"/>
  <c r="L12" i="28" s="1"/>
  <c r="K7" i="28"/>
  <c r="K12" i="28" s="1"/>
  <c r="J7" i="28"/>
  <c r="AJ7" i="28" s="1"/>
  <c r="AJ12" i="28" s="1"/>
  <c r="F7" i="28"/>
  <c r="F8" i="28" s="1"/>
  <c r="F9" i="28" s="1"/>
  <c r="F10" i="28" s="1"/>
  <c r="E7" i="28"/>
  <c r="E8" i="28" s="1"/>
  <c r="E9" i="28" s="1"/>
  <c r="E10" i="28" s="1"/>
  <c r="B7" i="28"/>
  <c r="B8" i="28" s="1"/>
  <c r="B9" i="28" s="1"/>
  <c r="B10" i="28" s="1"/>
  <c r="A7" i="28"/>
  <c r="A8" i="28" s="1"/>
  <c r="A9" i="28" s="1"/>
  <c r="A10" i="28" s="1"/>
  <c r="AJ6" i="28"/>
  <c r="G6" i="28"/>
  <c r="G7" i="28" s="1"/>
  <c r="G8" i="28" s="1"/>
  <c r="G9" i="28" s="1"/>
  <c r="G10" i="28" s="1"/>
  <c r="F6" i="28"/>
  <c r="E6" i="28"/>
  <c r="C6" i="28"/>
  <c r="C7" i="28" s="1"/>
  <c r="C8" i="28" s="1"/>
  <c r="C9" i="28" s="1"/>
  <c r="C10" i="28" s="1"/>
  <c r="B6" i="28"/>
  <c r="A6" i="28"/>
  <c r="AJ5" i="28"/>
  <c r="H5" i="28"/>
  <c r="H6" i="28" s="1"/>
  <c r="H7" i="28" s="1"/>
  <c r="H8" i="28" s="1"/>
  <c r="H9" i="28" s="1"/>
  <c r="H10" i="28" s="1"/>
  <c r="G5" i="28"/>
  <c r="F5" i="28"/>
  <c r="E5" i="28"/>
  <c r="C5" i="28"/>
  <c r="B5" i="28"/>
  <c r="A5" i="28"/>
  <c r="AJ4" i="28"/>
  <c r="D4" i="28"/>
  <c r="D5" i="28" s="1"/>
  <c r="D6" i="28" s="1"/>
  <c r="D7" i="28" s="1"/>
  <c r="D8" i="28" s="1"/>
  <c r="D9" i="28" s="1"/>
  <c r="D10" i="28" s="1"/>
  <c r="AJ3" i="28"/>
  <c r="AI3" i="28"/>
  <c r="AH3" i="28"/>
  <c r="AG3" i="28"/>
  <c r="AF3" i="28"/>
  <c r="AC3" i="28"/>
  <c r="AB3" i="28"/>
  <c r="AA3" i="28"/>
  <c r="Z3" i="28"/>
  <c r="Y3" i="28"/>
  <c r="X3" i="28"/>
  <c r="W3" i="28"/>
  <c r="V3" i="28"/>
  <c r="U3" i="28"/>
  <c r="T3" i="28"/>
  <c r="S3" i="28"/>
  <c r="R3" i="28"/>
  <c r="P3" i="28"/>
  <c r="L3" i="28"/>
  <c r="K3" i="28"/>
  <c r="J3" i="28"/>
  <c r="I3" i="28"/>
  <c r="H3" i="28"/>
  <c r="G3" i="28"/>
  <c r="F3" i="28"/>
  <c r="E3" i="28"/>
  <c r="D3" i="28"/>
  <c r="C3" i="28"/>
  <c r="B3" i="28"/>
  <c r="A3" i="28"/>
  <c r="J12" i="28" l="1"/>
  <c r="AJ13" i="28"/>
  <c r="AI14" i="27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G12" i="27"/>
  <c r="AF12" i="27"/>
  <c r="AC12" i="27"/>
  <c r="AB12" i="27"/>
  <c r="Y12" i="27"/>
  <c r="X12" i="27"/>
  <c r="U12" i="27"/>
  <c r="T12" i="27"/>
  <c r="Q12" i="27"/>
  <c r="P12" i="27"/>
  <c r="M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F7" i="27"/>
  <c r="AE7" i="27"/>
  <c r="AE12" i="27" s="1"/>
  <c r="AD7" i="27"/>
  <c r="AD12" i="27" s="1"/>
  <c r="AC7" i="27"/>
  <c r="AB7" i="27"/>
  <c r="AA7" i="27"/>
  <c r="AA12" i="27" s="1"/>
  <c r="Z7" i="27"/>
  <c r="Z12" i="27" s="1"/>
  <c r="Y7" i="27"/>
  <c r="X7" i="27"/>
  <c r="W7" i="27"/>
  <c r="W12" i="27" s="1"/>
  <c r="V7" i="27"/>
  <c r="V12" i="27" s="1"/>
  <c r="U7" i="27"/>
  <c r="T7" i="27"/>
  <c r="S7" i="27"/>
  <c r="S12" i="27" s="1"/>
  <c r="R7" i="27"/>
  <c r="R12" i="27" s="1"/>
  <c r="Q7" i="27"/>
  <c r="P7" i="27"/>
  <c r="O7" i="27"/>
  <c r="O12" i="27" s="1"/>
  <c r="N7" i="27"/>
  <c r="N12" i="27" s="1"/>
  <c r="M7" i="27"/>
  <c r="L7" i="27"/>
  <c r="L12" i="27" s="1"/>
  <c r="K7" i="27"/>
  <c r="K12" i="27" s="1"/>
  <c r="J7" i="27"/>
  <c r="E7" i="27"/>
  <c r="E8" i="27" s="1"/>
  <c r="E9" i="27" s="1"/>
  <c r="E10" i="27" s="1"/>
  <c r="A7" i="27"/>
  <c r="A8" i="27" s="1"/>
  <c r="A9" i="27" s="1"/>
  <c r="A10" i="27" s="1"/>
  <c r="AJ6" i="27"/>
  <c r="F6" i="27"/>
  <c r="F7" i="27" s="1"/>
  <c r="F8" i="27" s="1"/>
  <c r="F9" i="27" s="1"/>
  <c r="F10" i="27" s="1"/>
  <c r="E6" i="27"/>
  <c r="B6" i="27"/>
  <c r="B7" i="27" s="1"/>
  <c r="B8" i="27" s="1"/>
  <c r="B9" i="27" s="1"/>
  <c r="B10" i="27" s="1"/>
  <c r="A6" i="27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A5" i="27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AG12" i="26"/>
  <c r="AC12" i="26"/>
  <c r="Y12" i="26"/>
  <c r="U12" i="26"/>
  <c r="Q12" i="26"/>
  <c r="M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11" i="26" s="1"/>
  <c r="AJ8" i="26"/>
  <c r="AI7" i="26"/>
  <c r="AI12" i="26" s="1"/>
  <c r="AH7" i="26"/>
  <c r="AH12" i="26" s="1"/>
  <c r="AG7" i="26"/>
  <c r="AF7" i="26"/>
  <c r="AF12" i="26" s="1"/>
  <c r="AE7" i="26"/>
  <c r="AE12" i="26" s="1"/>
  <c r="AD7" i="26"/>
  <c r="AD12" i="26" s="1"/>
  <c r="AC7" i="26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P7" i="26"/>
  <c r="P12" i="26" s="1"/>
  <c r="O7" i="26"/>
  <c r="O12" i="26" s="1"/>
  <c r="N7" i="26"/>
  <c r="N12" i="26" s="1"/>
  <c r="M7" i="26"/>
  <c r="L7" i="26"/>
  <c r="L12" i="26" s="1"/>
  <c r="K7" i="26"/>
  <c r="K12" i="26" s="1"/>
  <c r="J7" i="26"/>
  <c r="AJ7" i="26" s="1"/>
  <c r="AJ12" i="26" s="1"/>
  <c r="AJ6" i="26"/>
  <c r="F6" i="26"/>
  <c r="F7" i="26" s="1"/>
  <c r="F8" i="26" s="1"/>
  <c r="F9" i="26" s="1"/>
  <c r="F10" i="26" s="1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G12" i="25"/>
  <c r="AC12" i="25"/>
  <c r="Y12" i="25"/>
  <c r="U12" i="25"/>
  <c r="Q12" i="25"/>
  <c r="M12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F7" i="25"/>
  <c r="AF12" i="25" s="1"/>
  <c r="AE7" i="25"/>
  <c r="AE12" i="25" s="1"/>
  <c r="AD7" i="25"/>
  <c r="AD12" i="25" s="1"/>
  <c r="AC7" i="25"/>
  <c r="AB7" i="25"/>
  <c r="AB12" i="25" s="1"/>
  <c r="AA7" i="25"/>
  <c r="AA12" i="25" s="1"/>
  <c r="Z7" i="25"/>
  <c r="Z12" i="25" s="1"/>
  <c r="Y7" i="25"/>
  <c r="X7" i="25"/>
  <c r="X12" i="25" s="1"/>
  <c r="W7" i="25"/>
  <c r="W12" i="25" s="1"/>
  <c r="V7" i="25"/>
  <c r="V12" i="25" s="1"/>
  <c r="U7" i="25"/>
  <c r="T7" i="25"/>
  <c r="T12" i="25" s="1"/>
  <c r="S7" i="25"/>
  <c r="S12" i="25" s="1"/>
  <c r="R7" i="25"/>
  <c r="R12" i="25" s="1"/>
  <c r="Q7" i="25"/>
  <c r="P7" i="25"/>
  <c r="P12" i="25" s="1"/>
  <c r="O7" i="25"/>
  <c r="O12" i="25" s="1"/>
  <c r="N7" i="25"/>
  <c r="N12" i="25" s="1"/>
  <c r="M7" i="25"/>
  <c r="L7" i="25"/>
  <c r="L12" i="25" s="1"/>
  <c r="K7" i="25"/>
  <c r="K12" i="25" s="1"/>
  <c r="J7" i="25"/>
  <c r="AJ7" i="25" s="1"/>
  <c r="AJ12" i="25" s="1"/>
  <c r="AJ6" i="25"/>
  <c r="F6" i="25"/>
  <c r="F7" i="25" s="1"/>
  <c r="F8" i="25" s="1"/>
  <c r="F9" i="25" s="1"/>
  <c r="F10" i="25" s="1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B6" i="25" s="1"/>
  <c r="B7" i="25" s="1"/>
  <c r="B8" i="25" s="1"/>
  <c r="B9" i="25" s="1"/>
  <c r="B10" i="25" s="1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7" l="1"/>
  <c r="AJ13" i="27"/>
  <c r="AJ7" i="27"/>
  <c r="AJ12" i="27" s="1"/>
  <c r="J12" i="27"/>
  <c r="J12" i="26"/>
  <c r="AJ13" i="26"/>
  <c r="J12" i="25"/>
  <c r="AJ13" i="25"/>
  <c r="J12" i="7" l="1"/>
  <c r="K12" i="7"/>
  <c r="L12" i="7"/>
  <c r="M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K7" i="7"/>
  <c r="L7" i="7"/>
  <c r="M7" i="7"/>
  <c r="N7" i="7"/>
  <c r="N12" i="7" s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<sst xmlns="http://schemas.openxmlformats.org/spreadsheetml/2006/main" count="642" uniqueCount="303">
  <si>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</si>
  <si>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</si>
  <si>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</si>
  <si>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</si>
  <si>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</si>
  <si>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</si>
  <si>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</si>
  <si>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</si>
  <si>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</si>
  <si>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</si>
  <si>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</si>
  <si>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</si>
  <si>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</si>
  <si>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</si>
  <si>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</si>
  <si>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</si>
  <si>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</si>
  <si>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</si>
  <si>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</si>
  <si>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</si>
  <si>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</si>
  <si>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</si>
  <si>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</si>
  <si>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</si>
  <si>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</si>
  <si>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</si>
  <si>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</si>
  <si>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</si>
  <si>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</si>
  <si>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</si>
  <si>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</si>
  <si>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</si>
  <si>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</si>
  <si>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</si>
  <si>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</si>
  <si>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</si>
  <si>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</si>
  <si>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</si>
  <si>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</si>
  <si>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</si>
  <si>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</si>
  <si>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</si>
  <si>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</si>
  <si>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</si>
  <si>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</si>
  <si>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</si>
  <si>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</si>
  <si>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</si>
  <si>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</si>
  <si>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</si>
  <si>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</si>
  <si>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</si>
  <si>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</si>
  <si>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</si>
  <si>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</si>
  <si>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</si>
  <si>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</si>
  <si>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</si>
  <si>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</si>
  <si>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</si>
  <si>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</si>
  <si>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</si>
  <si>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</si>
  <si>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</si>
  <si>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</si>
  <si>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</si>
  <si>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</si>
  <si>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</si>
  <si>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</si>
  <si>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</si>
  <si>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</si>
  <si>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</si>
  <si>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</si>
  <si>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</si>
  <si>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</si>
  <si>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</si>
  <si>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</si>
  <si>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</si>
  <si>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</si>
  <si>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</si>
  <si>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</si>
  <si>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</si>
  <si>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</si>
  <si>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</si>
  <si>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</si>
  <si>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</si>
  <si>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</si>
  <si>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</si>
  <si>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</si>
  <si>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</si>
  <si>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</si>
  <si>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</si>
  <si>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</si>
  <si>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</si>
  <si>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</si>
  <si>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</si>
  <si>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</si>
  <si>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</si>
  <si>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</si>
  <si>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</si>
  <si>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</si>
  <si>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</si>
  <si>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</si>
  <si>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</si>
  <si>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</si>
  <si>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</si>
  <si>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</si>
  <si>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</si>
  <si>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</si>
  <si>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</si>
  <si>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</si>
  <si>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</si>
  <si>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</si>
  <si>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</si>
  <si>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</si>
  <si>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</si>
  <si>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</si>
  <si>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</si>
  <si>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</si>
  <si>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</si>
  <si>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</si>
  <si>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</si>
  <si>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</si>
  <si>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</si>
  <si>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</si>
  <si>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</si>
  <si>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</si>
  <si>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</si>
  <si>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</si>
  <si>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</si>
  <si>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</si>
  <si>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</si>
  <si>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</si>
  <si>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</si>
  <si>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</si>
  <si>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</si>
  <si>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</si>
  <si>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</si>
  <si>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</si>
  <si>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</si>
  <si>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</si>
  <si>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</si>
  <si>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</si>
  <si>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</si>
  <si>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</si>
  <si>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</si>
  <si>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</si>
  <si>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</si>
  <si>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</si>
  <si>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</si>
  <si>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</si>
  <si>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</si>
  <si>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</si>
  <si>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</si>
  <si>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</si>
  <si>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</si>
  <si>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</si>
  <si>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</si>
  <si>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</si>
  <si>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</si>
  <si>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</si>
  <si>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</si>
  <si>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</si>
  <si>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</si>
  <si>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</si>
  <si>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</si>
  <si>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</si>
  <si>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</si>
  <si>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</si>
  <si>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</si>
  <si>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</si>
  <si>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</si>
  <si>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</si>
  <si>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</si>
  <si>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</si>
  <si>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</si>
  <si>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</si>
  <si>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</si>
  <si>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</si>
  <si>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</si>
  <si>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</si>
  <si>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</si>
  <si>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</si>
  <si>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</si>
  <si>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</si>
  <si>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</si>
  <si>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</si>
  <si>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</si>
  <si>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</si>
  <si>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</si>
  <si>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</si>
  <si>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</si>
  <si>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</si>
  <si>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</si>
  <si>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</si>
  <si>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</si>
  <si>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</si>
  <si>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</si>
  <si>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</si>
  <si>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</si>
  <si>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</si>
  <si>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</si>
  <si>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</si>
  <si>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</si>
  <si>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</si>
  <si>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</si>
  <si>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</si>
  <si>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</si>
  <si>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</si>
  <si>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</si>
  <si>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</si>
  <si>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</si>
  <si>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</si>
  <si>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</si>
  <si>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</si>
  <si>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</si>
  <si>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</si>
  <si>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</si>
  <si>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</si>
  <si>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</si>
  <si>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</si>
  <si>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</si>
  <si>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</si>
  <si>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</si>
  <si>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</si>
  <si>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</si>
  <si>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</si>
  <si>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</si>
  <si>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</si>
  <si>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</si>
  <si>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</si>
  <si>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</si>
  <si>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</si>
  <si>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</si>
  <si>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</si>
  <si>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</si>
  <si>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</si>
  <si>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</si>
  <si>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</si>
  <si>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</si>
  <si>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</si>
  <si>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</si>
  <si>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</si>
  <si>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</si>
  <si>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</si>
  <si>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</si>
  <si>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</si>
  <si>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</si>
  <si>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</si>
  <si>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</si>
  <si>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</si>
  <si>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</si>
  <si>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</si>
  <si>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</si>
  <si>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</si>
  <si>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</si>
  <si>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</si>
  <si>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</si>
  <si>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</si>
  <si>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</si>
  <si>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</si>
  <si>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</si>
  <si>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</si>
  <si>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</si>
  <si>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</si>
  <si>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</si>
  <si>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</si>
  <si>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</si>
  <si>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</si>
  <si>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</si>
  <si>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</si>
  <si>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</si>
  <si>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</si>
  <si>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</si>
  <si>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</si>
  <si>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</si>
  <si>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</si>
  <si>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</si>
  <si>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</si>
  <si>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</si>
  <si>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</si>
  <si>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</si>
  <si>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</si>
  <si>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</si>
  <si>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</si>
  <si>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</si>
  <si>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</si>
  <si>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</si>
  <si>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</si>
  <si>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</si>
  <si>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</si>
  <si>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</si>
  <si>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</si>
  <si>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</si>
  <si>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</si>
  <si>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</si>
  <si>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</si>
  <si>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</si>
  <si>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</si>
  <si>
    <t>Ngarua Catholic Dispensary [15338]</t>
  </si>
  <si>
    <t>Salama Health Centre [15520]</t>
  </si>
  <si>
    <t>Muthegera Dispensary [15263]</t>
  </si>
  <si>
    <t>St Joseph Nursing home [16409]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</si>
</sst>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  <font>
      <b/>
      <sz val="14"/>
      <color theme="1"/>
      <name val="Times New Roman"/>
      <family val="1"/>
    </font>
    <font>
      <sz val="10"/>
      <color indexed="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4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1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Fill="1" applyBorder="1" applyAlignment="1">
      <alignment horizontal="left" vertical="center"/>
    </xf>
    <xf numFmtId="0" fontId="0" fillId="0" borderId="1" xfId="0" applyBorder="1"/>
    <xf numFmtId="0" fontId="22" fillId="0" borderId="27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9" fillId="8" borderId="1" xfId="0" applyFont="1" applyFill="1" applyBorder="1" applyAlignment="1" applyProtection="1">
      <alignment horizontal="center" vertical="center"/>
    </xf>
    <xf numFmtId="0" fontId="16" fillId="0" borderId="17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20" fillId="8" borderId="1" xfId="0" applyFont="1" applyFill="1" applyBorder="1" applyAlignment="1" applyProtection="1">
      <alignment horizontal="left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1"/>
      <tableStyleElement type="headerRow" dxfId="40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Njoka" refreshedDate="43178.468770717591" createdVersion="6" refreshedVersion="6" minRefreshableVersion="3" recordCount="7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W39"/>
  <sheetViews>
    <sheetView showGridLines="0" topLeftCell="W1" workbookViewId="0">
      <selection activeCell="AA4" sqref="AA4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4.42578125" bestFit="1" customWidth="1"/>
    <col min="24" max="24" width="31.85546875" bestFit="1" customWidth="1"/>
    <col min="25" max="25" width="33.42578125" bestFit="1" customWidth="1"/>
    <col min="26" max="26" width="29" bestFit="1" customWidth="1"/>
    <col min="27" max="27" width="35" bestFit="1" customWidth="1"/>
    <col min="28" max="28" width="31.42578125" bestFit="1" customWidth="1"/>
    <col min="29" max="29" width="42.42578125" bestFit="1" customWidth="1"/>
    <col min="30" max="30" width="30.28515625" bestFit="1" customWidth="1"/>
    <col min="31" max="31" width="45.28515625" bestFit="1" customWidth="1"/>
    <col min="32" max="32" width="35.5703125" bestFit="1" customWidth="1"/>
    <col min="33" max="33" width="30.140625" bestFit="1" customWidth="1"/>
    <col min="34" max="34" width="69" bestFit="1" customWidth="1"/>
    <col min="35" max="35" width="34.85546875" bestFit="1" customWidth="1"/>
    <col min="36" max="36" width="30.85546875" bestFit="1" customWidth="1"/>
    <col min="37" max="37" width="38.5703125" bestFit="1" customWidth="1"/>
    <col min="38" max="38" width="28.140625" bestFit="1" customWidth="1"/>
    <col min="39" max="39" width="36.85546875" bestFit="1" customWidth="1"/>
    <col min="40" max="40" width="35" bestFit="1" customWidth="1"/>
    <col min="41" max="41" width="40.85546875" bestFit="1" customWidth="1"/>
    <col min="42" max="42" width="34.5703125" bestFit="1" customWidth="1"/>
    <col min="43" max="43" width="29.140625" bestFit="1" customWidth="1"/>
    <col min="44" max="44" width="57" bestFit="1" customWidth="1"/>
    <col min="45" max="45" width="46.42578125" bestFit="1" customWidth="1"/>
    <col min="46" max="46" width="37.5703125" bestFit="1" customWidth="1"/>
    <col min="47" max="47" width="39.5703125" bestFit="1" customWidth="1"/>
    <col min="48" max="48" width="47" bestFit="1" customWidth="1"/>
    <col min="49" max="49" width="22.5703125" bestFit="1" customWidth="1"/>
  </cols>
  <sheetData>
    <row r="1" spans="1:49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265</v>
      </c>
      <c r="T1" s="16" t="s">
        <v>75</v>
      </c>
      <c r="U1" s="16" t="s">
        <v>76</v>
      </c>
      <c r="V1" s="16" t="s">
        <v>77</v>
      </c>
      <c r="W1" s="63" t="s">
        <v>301</v>
      </c>
      <c r="X1" s="16" t="s">
        <v>78</v>
      </c>
      <c r="Y1" s="16" t="s">
        <v>79</v>
      </c>
      <c r="Z1" s="16" t="s">
        <v>80</v>
      </c>
      <c r="AA1" s="16" t="s">
        <v>81</v>
      </c>
      <c r="AB1" s="16" t="s">
        <v>82</v>
      </c>
      <c r="AC1" s="16" t="s">
        <v>83</v>
      </c>
      <c r="AD1" s="16" t="s">
        <v>84</v>
      </c>
      <c r="AE1" s="16" t="s">
        <v>85</v>
      </c>
      <c r="AF1" s="16" t="s">
        <v>86</v>
      </c>
      <c r="AG1" s="16" t="s">
        <v>87</v>
      </c>
      <c r="AH1" s="16" t="s">
        <v>88</v>
      </c>
      <c r="AI1" s="16" t="s">
        <v>89</v>
      </c>
      <c r="AJ1" s="16" t="s">
        <v>90</v>
      </c>
      <c r="AK1" s="16" t="s">
        <v>91</v>
      </c>
      <c r="AL1" s="26" t="s">
        <v>92</v>
      </c>
      <c r="AM1" s="22" t="s">
        <v>212</v>
      </c>
      <c r="AN1" s="21" t="s">
        <v>218</v>
      </c>
      <c r="AO1" s="21" t="s">
        <v>227</v>
      </c>
      <c r="AP1" s="21" t="s">
        <v>234</v>
      </c>
      <c r="AQ1" s="22" t="s">
        <v>235</v>
      </c>
      <c r="AR1" s="21" t="s">
        <v>236</v>
      </c>
      <c r="AS1" s="21" t="s">
        <v>246</v>
      </c>
      <c r="AT1" s="22" t="s">
        <v>250</v>
      </c>
      <c r="AU1" s="21" t="s">
        <v>253</v>
      </c>
      <c r="AV1" s="21" t="s">
        <v>260</v>
      </c>
      <c r="AW1" s="27" t="s">
        <v>295</v>
      </c>
    </row>
    <row r="2" spans="1:49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63" t="s">
        <v>77</v>
      </c>
      <c r="X2" s="16" t="s">
        <v>105</v>
      </c>
      <c r="Y2" s="16" t="s">
        <v>106</v>
      </c>
      <c r="Z2" s="16" t="s">
        <v>107</v>
      </c>
      <c r="AA2" s="16" t="s">
        <v>108</v>
      </c>
      <c r="AB2" s="16" t="s">
        <v>109</v>
      </c>
      <c r="AC2" s="16" t="s">
        <v>110</v>
      </c>
      <c r="AD2" s="16" t="s">
        <v>111</v>
      </c>
      <c r="AE2" s="16" t="s">
        <v>112</v>
      </c>
      <c r="AF2" s="16" t="s">
        <v>113</v>
      </c>
      <c r="AG2" s="16" t="s">
        <v>114</v>
      </c>
      <c r="AH2" s="16" t="s">
        <v>115</v>
      </c>
      <c r="AI2" s="16" t="s">
        <v>116</v>
      </c>
      <c r="AJ2" s="16" t="s">
        <v>117</v>
      </c>
      <c r="AK2" s="16" t="s">
        <v>118</v>
      </c>
      <c r="AL2" s="26" t="s">
        <v>119</v>
      </c>
      <c r="AM2" s="22" t="s">
        <v>213</v>
      </c>
      <c r="AN2" s="21" t="s">
        <v>219</v>
      </c>
      <c r="AO2" s="21" t="s">
        <v>228</v>
      </c>
      <c r="AR2" s="21" t="s">
        <v>237</v>
      </c>
      <c r="AS2" s="21" t="s">
        <v>247</v>
      </c>
      <c r="AT2" s="22" t="s">
        <v>251</v>
      </c>
      <c r="AU2" s="21" t="s">
        <v>254</v>
      </c>
      <c r="AV2" s="21" t="s">
        <v>261</v>
      </c>
      <c r="AW2" s="27" t="s">
        <v>281</v>
      </c>
    </row>
    <row r="3" spans="1:49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S3" s="16" t="s">
        <v>152</v>
      </c>
      <c r="T3" s="16" t="s">
        <v>129</v>
      </c>
      <c r="U3" s="16" t="s">
        <v>130</v>
      </c>
      <c r="V3" s="16" t="s">
        <v>131</v>
      </c>
      <c r="W3" s="63" t="s">
        <v>299</v>
      </c>
      <c r="X3" s="16" t="s">
        <v>132</v>
      </c>
      <c r="Y3" s="16" t="s">
        <v>133</v>
      </c>
      <c r="Z3" s="16" t="s">
        <v>134</v>
      </c>
      <c r="AA3" s="16" t="s">
        <v>135</v>
      </c>
      <c r="AB3" s="16" t="s">
        <v>136</v>
      </c>
      <c r="AC3" s="16" t="s">
        <v>137</v>
      </c>
      <c r="AD3" s="16" t="s">
        <v>138</v>
      </c>
      <c r="AE3" s="16" t="s">
        <v>139</v>
      </c>
      <c r="AF3" s="16" t="s">
        <v>140</v>
      </c>
      <c r="AG3" s="16" t="s">
        <v>141</v>
      </c>
      <c r="AH3" s="16" t="s">
        <v>142</v>
      </c>
      <c r="AI3" s="16" t="s">
        <v>143</v>
      </c>
      <c r="AJ3" s="16" t="s">
        <v>144</v>
      </c>
      <c r="AK3" s="16" t="s">
        <v>145</v>
      </c>
      <c r="AM3" s="22" t="s">
        <v>214</v>
      </c>
      <c r="AN3" s="21" t="s">
        <v>220</v>
      </c>
      <c r="AO3" s="21" t="s">
        <v>229</v>
      </c>
      <c r="AR3" s="21" t="s">
        <v>238</v>
      </c>
      <c r="AS3" s="21" t="s">
        <v>248</v>
      </c>
      <c r="AT3" s="22" t="s">
        <v>252</v>
      </c>
      <c r="AU3" s="21" t="s">
        <v>255</v>
      </c>
      <c r="AV3" s="21" t="s">
        <v>262</v>
      </c>
      <c r="AW3" s="27" t="s">
        <v>282</v>
      </c>
    </row>
    <row r="4" spans="1:49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63" t="s">
        <v>104</v>
      </c>
      <c r="X4" s="16" t="s">
        <v>155</v>
      </c>
      <c r="Y4" s="16" t="s">
        <v>156</v>
      </c>
      <c r="AA4" s="62" t="s">
        <v>302</v>
      </c>
      <c r="AB4" s="16" t="s">
        <v>157</v>
      </c>
      <c r="AC4" s="16" t="s">
        <v>158</v>
      </c>
      <c r="AD4" s="16" t="s">
        <v>159</v>
      </c>
      <c r="AE4" s="16" t="s">
        <v>160</v>
      </c>
      <c r="AF4" s="16" t="s">
        <v>161</v>
      </c>
      <c r="AG4" s="16" t="s">
        <v>162</v>
      </c>
      <c r="AH4" s="16" t="s">
        <v>163</v>
      </c>
      <c r="AI4" s="16" t="s">
        <v>164</v>
      </c>
      <c r="AJ4" s="16" t="s">
        <v>165</v>
      </c>
      <c r="AK4" s="16" t="s">
        <v>166</v>
      </c>
      <c r="AM4" s="22" t="s">
        <v>215</v>
      </c>
      <c r="AN4" s="21" t="s">
        <v>221</v>
      </c>
      <c r="AO4" s="21" t="s">
        <v>230</v>
      </c>
      <c r="AR4" s="21" t="s">
        <v>239</v>
      </c>
      <c r="AS4" s="21" t="s">
        <v>249</v>
      </c>
      <c r="AU4" s="21" t="s">
        <v>256</v>
      </c>
      <c r="AV4" s="21" t="s">
        <v>263</v>
      </c>
      <c r="AW4" s="27" t="s">
        <v>283</v>
      </c>
    </row>
    <row r="5" spans="1:49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296</v>
      </c>
      <c r="Q5" s="16" t="s">
        <v>170</v>
      </c>
      <c r="T5" s="16" t="s">
        <v>171</v>
      </c>
      <c r="V5" s="16" t="s">
        <v>172</v>
      </c>
      <c r="W5" s="63" t="s">
        <v>131</v>
      </c>
      <c r="X5" s="16" t="s">
        <v>173</v>
      </c>
      <c r="Y5" s="16" t="s">
        <v>174</v>
      </c>
      <c r="AB5" s="16" t="s">
        <v>175</v>
      </c>
      <c r="AC5" s="16" t="s">
        <v>176</v>
      </c>
      <c r="AD5" s="16" t="s">
        <v>177</v>
      </c>
      <c r="AE5" s="16" t="s">
        <v>178</v>
      </c>
      <c r="AG5" s="16" t="s">
        <v>179</v>
      </c>
      <c r="AH5" s="16" t="s">
        <v>180</v>
      </c>
      <c r="AI5" s="16" t="s">
        <v>181</v>
      </c>
      <c r="AJ5" s="16" t="s">
        <v>182</v>
      </c>
      <c r="AK5" s="16" t="s">
        <v>183</v>
      </c>
      <c r="AM5" s="22" t="s">
        <v>216</v>
      </c>
      <c r="AN5" s="21" t="s">
        <v>222</v>
      </c>
      <c r="AO5" s="21" t="s">
        <v>231</v>
      </c>
      <c r="AR5" s="21" t="s">
        <v>240</v>
      </c>
      <c r="AU5" s="21" t="s">
        <v>257</v>
      </c>
      <c r="AW5" s="27" t="s">
        <v>294</v>
      </c>
    </row>
    <row r="6" spans="1:49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184</v>
      </c>
      <c r="K6" s="18"/>
      <c r="L6" s="18"/>
      <c r="M6" s="19"/>
      <c r="N6" s="16" t="s">
        <v>185</v>
      </c>
      <c r="O6" s="16" t="s">
        <v>186</v>
      </c>
      <c r="T6" s="16" t="s">
        <v>187</v>
      </c>
      <c r="V6" s="16" t="s">
        <v>188</v>
      </c>
      <c r="W6" s="63" t="s">
        <v>300</v>
      </c>
      <c r="X6" s="16" t="s">
        <v>189</v>
      </c>
      <c r="Y6" s="16" t="s">
        <v>190</v>
      </c>
      <c r="AB6" s="16" t="s">
        <v>191</v>
      </c>
      <c r="AC6" s="16" t="s">
        <v>192</v>
      </c>
      <c r="AD6" s="61" t="s">
        <v>298</v>
      </c>
      <c r="AE6" s="16" t="s">
        <v>193</v>
      </c>
      <c r="AG6" s="16" t="s">
        <v>194</v>
      </c>
      <c r="AI6" s="16" t="s">
        <v>195</v>
      </c>
      <c r="AJ6" s="16" t="s">
        <v>196</v>
      </c>
      <c r="AM6" s="22" t="s">
        <v>217</v>
      </c>
      <c r="AN6" s="21" t="s">
        <v>223</v>
      </c>
      <c r="AO6" s="21" t="s">
        <v>232</v>
      </c>
      <c r="AR6" s="21" t="s">
        <v>241</v>
      </c>
      <c r="AU6" s="21" t="s">
        <v>258</v>
      </c>
    </row>
    <row r="7" spans="1:49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197</v>
      </c>
      <c r="V7" s="62" t="s">
        <v>267</v>
      </c>
      <c r="X7" s="16" t="s">
        <v>198</v>
      </c>
      <c r="AB7" s="16" t="s">
        <v>199</v>
      </c>
      <c r="AC7" s="16" t="s">
        <v>200</v>
      </c>
      <c r="AE7" s="16" t="s">
        <v>201</v>
      </c>
      <c r="AJ7" s="16" t="s">
        <v>202</v>
      </c>
      <c r="AN7" s="21" t="s">
        <v>224</v>
      </c>
      <c r="AO7" s="21" t="s">
        <v>233</v>
      </c>
      <c r="AR7" s="21" t="s">
        <v>242</v>
      </c>
      <c r="AU7" s="21" t="s">
        <v>259</v>
      </c>
    </row>
    <row r="8" spans="1:49" x14ac:dyDescent="0.25">
      <c r="E8" s="21" t="s">
        <v>13</v>
      </c>
      <c r="I8" s="17" t="s">
        <v>24</v>
      </c>
      <c r="J8" s="18"/>
      <c r="K8" s="19"/>
      <c r="L8" s="18"/>
      <c r="M8" s="19"/>
      <c r="X8" s="16" t="s">
        <v>203</v>
      </c>
      <c r="AB8" s="16" t="s">
        <v>204</v>
      </c>
      <c r="AC8" s="16" t="s">
        <v>205</v>
      </c>
      <c r="AE8" s="16" t="s">
        <v>206</v>
      </c>
      <c r="AN8" s="21" t="s">
        <v>225</v>
      </c>
      <c r="AR8" s="21" t="s">
        <v>243</v>
      </c>
    </row>
    <row r="9" spans="1:49" x14ac:dyDescent="0.25">
      <c r="E9" s="21" t="s">
        <v>46</v>
      </c>
      <c r="I9" s="17" t="s">
        <v>40</v>
      </c>
      <c r="J9" s="18"/>
      <c r="K9" s="19"/>
      <c r="L9" s="18"/>
      <c r="M9" s="19"/>
      <c r="AB9" s="16" t="s">
        <v>207</v>
      </c>
      <c r="AE9" s="16" t="s">
        <v>208</v>
      </c>
      <c r="AN9" s="21" t="s">
        <v>226</v>
      </c>
      <c r="AR9" s="21" t="s">
        <v>244</v>
      </c>
    </row>
    <row r="10" spans="1:49" x14ac:dyDescent="0.25">
      <c r="E10" s="21" t="s">
        <v>47</v>
      </c>
      <c r="I10" s="17" t="s">
        <v>41</v>
      </c>
      <c r="J10" s="18"/>
      <c r="K10" s="19"/>
      <c r="L10" s="18"/>
      <c r="M10" s="19"/>
      <c r="AB10" s="64" t="s">
        <v>297</v>
      </c>
      <c r="AE10" s="16" t="s">
        <v>209</v>
      </c>
      <c r="AR10" s="21" t="s">
        <v>245</v>
      </c>
    </row>
    <row r="11" spans="1:49" x14ac:dyDescent="0.25">
      <c r="E11" s="21" t="s">
        <v>48</v>
      </c>
      <c r="I11" s="17" t="s">
        <v>35</v>
      </c>
      <c r="J11" s="18"/>
      <c r="K11" s="19"/>
      <c r="L11" s="18"/>
      <c r="M11" s="19"/>
      <c r="AE11" s="16" t="s">
        <v>210</v>
      </c>
    </row>
    <row r="12" spans="1:49" x14ac:dyDescent="0.25">
      <c r="I12" s="17" t="s">
        <v>36</v>
      </c>
      <c r="J12" s="18"/>
      <c r="K12" s="19"/>
      <c r="L12" s="18"/>
      <c r="AE12" s="16" t="s">
        <v>211</v>
      </c>
    </row>
    <row r="13" spans="1:49" x14ac:dyDescent="0.25">
      <c r="I13" s="17" t="s">
        <v>37</v>
      </c>
      <c r="J13" s="18"/>
      <c r="K13" s="19"/>
      <c r="L13" s="18"/>
    </row>
    <row r="14" spans="1:49" x14ac:dyDescent="0.25">
      <c r="I14" s="17" t="s">
        <v>38</v>
      </c>
      <c r="J14" s="18"/>
      <c r="K14" s="19"/>
      <c r="L14" s="18"/>
    </row>
    <row r="15" spans="1:49" x14ac:dyDescent="0.25">
      <c r="I15" s="17" t="s">
        <v>32</v>
      </c>
      <c r="J15" s="19"/>
      <c r="K15" s="19"/>
      <c r="L15" s="18"/>
    </row>
    <row r="16" spans="1:49" x14ac:dyDescent="0.25">
      <c r="I16" s="17" t="s">
        <v>25</v>
      </c>
      <c r="J16" s="18"/>
      <c r="K16" s="19"/>
      <c r="L16" s="19"/>
    </row>
    <row r="17" spans="9:12" x14ac:dyDescent="0.25">
      <c r="I17" s="17" t="s">
        <v>26</v>
      </c>
      <c r="J17" s="18"/>
      <c r="K17" s="19"/>
      <c r="L17" s="19"/>
    </row>
    <row r="18" spans="9:12" x14ac:dyDescent="0.25">
      <c r="I18" s="17" t="s">
        <v>42</v>
      </c>
      <c r="J18" s="18"/>
      <c r="K18" s="19"/>
      <c r="L18" s="19"/>
    </row>
    <row r="19" spans="9:12" x14ac:dyDescent="0.25">
      <c r="I19" s="17" t="s">
        <v>43</v>
      </c>
      <c r="J19" s="18"/>
      <c r="K19" s="19"/>
      <c r="L19" s="19"/>
    </row>
    <row r="20" spans="9:12" x14ac:dyDescent="0.25">
      <c r="I20" s="17" t="s">
        <v>44</v>
      </c>
      <c r="J20" s="18"/>
      <c r="K20" s="19"/>
      <c r="L20" s="19"/>
    </row>
    <row r="21" spans="9:12" x14ac:dyDescent="0.25">
      <c r="I21" s="17" t="s">
        <v>45</v>
      </c>
      <c r="J21" s="18"/>
      <c r="K21" s="18"/>
      <c r="L21" s="19"/>
    </row>
    <row r="22" spans="9:12" x14ac:dyDescent="0.25">
      <c r="I22" s="17" t="s">
        <v>13</v>
      </c>
      <c r="J22" s="18"/>
      <c r="K22" s="18"/>
      <c r="L22" s="19"/>
    </row>
    <row r="23" spans="9:12" x14ac:dyDescent="0.25">
      <c r="I23" s="17" t="s">
        <v>50</v>
      </c>
      <c r="J23" s="18"/>
      <c r="K23" s="18"/>
      <c r="L23" s="19"/>
    </row>
    <row r="24" spans="9:12" x14ac:dyDescent="0.25">
      <c r="I24" s="17" t="s">
        <v>51</v>
      </c>
      <c r="K24" s="18"/>
      <c r="L24" s="19"/>
    </row>
    <row r="25" spans="9:12" x14ac:dyDescent="0.25">
      <c r="I25" s="17" t="s">
        <v>52</v>
      </c>
      <c r="K25" s="18"/>
      <c r="L25" s="19"/>
    </row>
    <row r="26" spans="9:12" x14ac:dyDescent="0.25">
      <c r="I26" s="17" t="s">
        <v>53</v>
      </c>
      <c r="K26" s="18"/>
      <c r="L26" s="19"/>
    </row>
    <row r="27" spans="9:12" x14ac:dyDescent="0.25">
      <c r="I27" s="17" t="s">
        <v>46</v>
      </c>
      <c r="K27" s="18"/>
      <c r="L27" s="19"/>
    </row>
    <row r="28" spans="9:12" x14ac:dyDescent="0.25">
      <c r="I28" s="17" t="s">
        <v>47</v>
      </c>
    </row>
    <row r="29" spans="9:12" x14ac:dyDescent="0.25">
      <c r="I29" s="17" t="s">
        <v>48</v>
      </c>
    </row>
    <row r="30" spans="9:12" x14ac:dyDescent="0.25">
      <c r="I30" s="25" t="s">
        <v>55</v>
      </c>
    </row>
    <row r="31" spans="9:12" x14ac:dyDescent="0.25">
      <c r="I31" s="25" t="s">
        <v>56</v>
      </c>
    </row>
    <row r="32" spans="9:12" x14ac:dyDescent="0.25">
      <c r="I32" s="25" t="s">
        <v>57</v>
      </c>
    </row>
    <row r="33" spans="9:9" x14ac:dyDescent="0.25">
      <c r="I33" s="25" t="s">
        <v>59</v>
      </c>
    </row>
    <row r="34" spans="9:9" x14ac:dyDescent="0.25">
      <c r="I34" s="25" t="s">
        <v>60</v>
      </c>
    </row>
    <row r="35" spans="9:9" x14ac:dyDescent="0.25">
      <c r="I35" s="25" t="s">
        <v>61</v>
      </c>
    </row>
    <row r="36" spans="9:9" x14ac:dyDescent="0.25">
      <c r="I36" s="25" t="s">
        <v>62</v>
      </c>
    </row>
    <row r="37" spans="9:9" x14ac:dyDescent="0.25">
      <c r="I37" s="25" t="s">
        <v>63</v>
      </c>
    </row>
    <row r="38" spans="9:9" x14ac:dyDescent="0.25">
      <c r="I38" s="25" t="s">
        <v>64</v>
      </c>
    </row>
    <row r="39" spans="9:9" x14ac:dyDescent="0.25">
      <c r="I39" s="25" t="s">
        <v>65</v>
      </c>
    </row>
  </sheetData>
  <sheetProtection algorithmName="SHA-512" hashValue="4w24Mj3O1eHiy4yWtRXZh6KX3znC5A47Eh8QLcZov8GhLl7AJxylf8DS349jpoz2OUBRZjl7WBiVKmNgQTBzng==" saltValue="n0saghMJgWnOlVzpYZ44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J24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A4" sqref="A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59" t="s">
        <v>295</v>
      </c>
      <c r="C1" s="57" t="s">
        <v>293</v>
      </c>
      <c r="D1" s="58"/>
      <c r="E1" s="28"/>
      <c r="F1" s="28"/>
      <c r="G1" s="70" t="s">
        <v>280</v>
      </c>
      <c r="H1" s="70"/>
      <c r="I1" s="70"/>
      <c r="J1" s="67" t="s">
        <v>291</v>
      </c>
      <c r="K1" s="67"/>
      <c r="L1" s="67" t="s">
        <v>274</v>
      </c>
      <c r="M1" s="67"/>
      <c r="N1" s="71" t="s">
        <v>275</v>
      </c>
      <c r="O1" s="71"/>
      <c r="P1" s="67" t="s">
        <v>276</v>
      </c>
      <c r="Q1" s="67"/>
      <c r="R1" s="67" t="s">
        <v>268</v>
      </c>
      <c r="S1" s="67"/>
      <c r="T1" s="67" t="s">
        <v>269</v>
      </c>
      <c r="U1" s="67"/>
      <c r="V1" s="67" t="s">
        <v>270</v>
      </c>
      <c r="W1" s="67"/>
      <c r="X1" s="67" t="s">
        <v>271</v>
      </c>
      <c r="Y1" s="67"/>
      <c r="Z1" s="67" t="s">
        <v>272</v>
      </c>
      <c r="AA1" s="67"/>
      <c r="AB1" s="67" t="s">
        <v>266</v>
      </c>
      <c r="AC1" s="67"/>
      <c r="AD1" s="67" t="s">
        <v>277</v>
      </c>
      <c r="AE1" s="67"/>
      <c r="AF1" s="67" t="s">
        <v>278</v>
      </c>
      <c r="AG1" s="67"/>
      <c r="AH1" s="67" t="s">
        <v>273</v>
      </c>
      <c r="AI1" s="67"/>
      <c r="AJ1" s="65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5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Other NP/KP Contacts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" si="5">J5-J6</f>
        <v>0</v>
      </c>
      <c r="K7" s="45">
        <f t="shared" ref="K7" si="6">K5-K6</f>
        <v>0</v>
      </c>
      <c r="L7" s="45">
        <f t="shared" ref="L7" si="7">L5-L6</f>
        <v>0</v>
      </c>
      <c r="M7" s="45">
        <f t="shared" ref="M7" si="8">M5-M6</f>
        <v>0</v>
      </c>
      <c r="N7" s="45">
        <f t="shared" ref="N7" si="9">N5-N6</f>
        <v>0</v>
      </c>
      <c r="O7" s="45">
        <f t="shared" ref="O7" si="10">O5-O6</f>
        <v>0</v>
      </c>
      <c r="P7" s="45">
        <f t="shared" ref="P7" si="11">P5-P6</f>
        <v>0</v>
      </c>
      <c r="Q7" s="45">
        <f t="shared" ref="Q7" si="12">Q5-Q6</f>
        <v>0</v>
      </c>
      <c r="R7" s="45">
        <f t="shared" ref="R7" si="13">R5-R6</f>
        <v>0</v>
      </c>
      <c r="S7" s="45">
        <f t="shared" ref="S7" si="14">S5-S6</f>
        <v>0</v>
      </c>
      <c r="T7" s="45">
        <f t="shared" ref="T7" si="15">T5-T6</f>
        <v>0</v>
      </c>
      <c r="U7" s="45">
        <f t="shared" ref="U7" si="16">U5-U6</f>
        <v>0</v>
      </c>
      <c r="V7" s="45">
        <f t="shared" ref="V7" si="17">V5-V6</f>
        <v>0</v>
      </c>
      <c r="W7" s="45">
        <f t="shared" ref="W7" si="18">W5-W6</f>
        <v>0</v>
      </c>
      <c r="X7" s="45">
        <f t="shared" ref="X7" si="19">X5-X6</f>
        <v>0</v>
      </c>
      <c r="Y7" s="45">
        <f t="shared" ref="Y7" si="20">Y5-Y6</f>
        <v>0</v>
      </c>
      <c r="Z7" s="45">
        <f t="shared" ref="Z7" si="21">Z5-Z6</f>
        <v>0</v>
      </c>
      <c r="AA7" s="45">
        <f t="shared" ref="AA7" si="22">AA5-AA6</f>
        <v>0</v>
      </c>
      <c r="AB7" s="45">
        <f t="shared" ref="AB7" si="23">AB5-AB6</f>
        <v>0</v>
      </c>
      <c r="AC7" s="45">
        <f t="shared" ref="AC7" si="24">AC5-AC6</f>
        <v>0</v>
      </c>
      <c r="AD7" s="45">
        <f t="shared" ref="AD7" si="25">AD5-AD6</f>
        <v>0</v>
      </c>
      <c r="AE7" s="45">
        <f t="shared" ref="AE7" si="26">AE5-AE6</f>
        <v>0</v>
      </c>
      <c r="AF7" s="45">
        <f t="shared" ref="AF7" si="27">AF5-AF6</f>
        <v>0</v>
      </c>
      <c r="AG7" s="45">
        <f t="shared" ref="AG7" si="28">AG5-AG6</f>
        <v>0</v>
      </c>
      <c r="AH7" s="45">
        <f t="shared" ref="AH7" si="29">AH5-AH6</f>
        <v>0</v>
      </c>
      <c r="AI7" s="45">
        <f t="shared" ref="AI7" si="30">AI5-AI6</f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3" t="s">
        <v>284</v>
      </c>
      <c r="B11" s="74"/>
      <c r="C11" s="74"/>
      <c r="D11" s="75"/>
      <c r="E11" s="46"/>
      <c r="F11" s="46"/>
      <c r="G11" s="46"/>
      <c r="H11" s="47"/>
      <c r="I11" s="48" t="s">
        <v>286</v>
      </c>
      <c r="J11" s="49">
        <f t="shared" ref="J11:AJ11" si="31">J8-J9</f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0</v>
      </c>
      <c r="U11" s="49">
        <f t="shared" si="31"/>
        <v>0</v>
      </c>
      <c r="V11" s="49">
        <f t="shared" si="31"/>
        <v>0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si="31"/>
        <v>0</v>
      </c>
      <c r="AE11" s="49">
        <f t="shared" si="31"/>
        <v>0</v>
      </c>
      <c r="AF11" s="49">
        <f t="shared" si="31"/>
        <v>0</v>
      </c>
      <c r="AG11" s="49">
        <f t="shared" si="31"/>
        <v>0</v>
      </c>
      <c r="AH11" s="49">
        <f t="shared" si="31"/>
        <v>0</v>
      </c>
      <c r="AI11" s="49">
        <f t="shared" si="31"/>
        <v>0</v>
      </c>
      <c r="AJ11" s="49">
        <f t="shared" si="31"/>
        <v>0</v>
      </c>
    </row>
    <row r="12" spans="1:36" ht="31.5" customHeight="1" x14ac:dyDescent="0.25">
      <c r="A12" s="76"/>
      <c r="B12" s="77"/>
      <c r="C12" s="77"/>
      <c r="D12" s="78"/>
      <c r="E12" s="50"/>
      <c r="F12" s="50"/>
      <c r="G12" s="50"/>
      <c r="H12" s="51"/>
      <c r="I12" s="48" t="s">
        <v>287</v>
      </c>
      <c r="J12" s="49">
        <f t="shared" ref="J12:AI12" si="32">J7-J8</f>
        <v>0</v>
      </c>
      <c r="K12" s="49">
        <f t="shared" si="32"/>
        <v>0</v>
      </c>
      <c r="L12" s="49">
        <f t="shared" si="32"/>
        <v>0</v>
      </c>
      <c r="M12" s="49">
        <f t="shared" si="32"/>
        <v>0</v>
      </c>
      <c r="N12" s="49">
        <f t="shared" si="32"/>
        <v>0</v>
      </c>
      <c r="O12" s="49">
        <f t="shared" si="32"/>
        <v>0</v>
      </c>
      <c r="P12" s="49">
        <f t="shared" si="32"/>
        <v>0</v>
      </c>
      <c r="Q12" s="49">
        <f t="shared" si="32"/>
        <v>0</v>
      </c>
      <c r="R12" s="49">
        <f t="shared" si="32"/>
        <v>0</v>
      </c>
      <c r="S12" s="49">
        <f t="shared" si="32"/>
        <v>0</v>
      </c>
      <c r="T12" s="49">
        <f t="shared" si="32"/>
        <v>0</v>
      </c>
      <c r="U12" s="49">
        <f t="shared" si="32"/>
        <v>0</v>
      </c>
      <c r="V12" s="49">
        <f t="shared" si="32"/>
        <v>0</v>
      </c>
      <c r="W12" s="49">
        <f t="shared" si="32"/>
        <v>0</v>
      </c>
      <c r="X12" s="49">
        <f t="shared" si="32"/>
        <v>0</v>
      </c>
      <c r="Y12" s="49">
        <f t="shared" si="32"/>
        <v>0</v>
      </c>
      <c r="Z12" s="49">
        <f t="shared" si="32"/>
        <v>0</v>
      </c>
      <c r="AA12" s="49">
        <f t="shared" si="32"/>
        <v>0</v>
      </c>
      <c r="AB12" s="49">
        <f t="shared" si="32"/>
        <v>0</v>
      </c>
      <c r="AC12" s="49">
        <f t="shared" si="32"/>
        <v>0</v>
      </c>
      <c r="AD12" s="49">
        <f t="shared" si="32"/>
        <v>0</v>
      </c>
      <c r="AE12" s="49">
        <f t="shared" si="32"/>
        <v>0</v>
      </c>
      <c r="AF12" s="49">
        <f t="shared" si="32"/>
        <v>0</v>
      </c>
      <c r="AG12" s="49">
        <f t="shared" si="32"/>
        <v>0</v>
      </c>
      <c r="AH12" s="49">
        <f t="shared" si="32"/>
        <v>0</v>
      </c>
      <c r="AI12" s="49">
        <f t="shared" si="32"/>
        <v>0</v>
      </c>
      <c r="AJ12" s="49">
        <f>AJ7-AJ8</f>
        <v>0</v>
      </c>
    </row>
    <row r="13" spans="1:36" ht="47.25" x14ac:dyDescent="0.25">
      <c r="A13" s="79"/>
      <c r="B13" s="80"/>
      <c r="C13" s="80"/>
      <c r="D13" s="81"/>
      <c r="E13" s="50"/>
      <c r="F13" s="50"/>
      <c r="G13" s="50"/>
      <c r="H13" s="51"/>
      <c r="I13" s="48" t="s">
        <v>292</v>
      </c>
      <c r="J13" s="49">
        <f t="shared" ref="J13:AI13" si="33">J10-J9</f>
        <v>0</v>
      </c>
      <c r="K13" s="49">
        <f t="shared" si="33"/>
        <v>0</v>
      </c>
      <c r="L13" s="49">
        <f t="shared" si="33"/>
        <v>0</v>
      </c>
      <c r="M13" s="49">
        <f t="shared" si="33"/>
        <v>0</v>
      </c>
      <c r="N13" s="49">
        <f t="shared" si="33"/>
        <v>0</v>
      </c>
      <c r="O13" s="49">
        <f t="shared" si="33"/>
        <v>0</v>
      </c>
      <c r="P13" s="49">
        <f t="shared" si="33"/>
        <v>0</v>
      </c>
      <c r="Q13" s="49">
        <f t="shared" si="33"/>
        <v>0</v>
      </c>
      <c r="R13" s="49">
        <f t="shared" si="33"/>
        <v>0</v>
      </c>
      <c r="S13" s="49">
        <f t="shared" si="33"/>
        <v>0</v>
      </c>
      <c r="T13" s="49">
        <f t="shared" si="33"/>
        <v>0</v>
      </c>
      <c r="U13" s="49">
        <f t="shared" si="33"/>
        <v>0</v>
      </c>
      <c r="V13" s="49">
        <f t="shared" si="33"/>
        <v>0</v>
      </c>
      <c r="W13" s="49">
        <f t="shared" si="33"/>
        <v>0</v>
      </c>
      <c r="X13" s="49">
        <f t="shared" si="33"/>
        <v>0</v>
      </c>
      <c r="Y13" s="49">
        <f t="shared" si="33"/>
        <v>0</v>
      </c>
      <c r="Z13" s="49">
        <f t="shared" si="33"/>
        <v>0</v>
      </c>
      <c r="AA13" s="49">
        <f t="shared" si="33"/>
        <v>0</v>
      </c>
      <c r="AB13" s="49">
        <f t="shared" si="33"/>
        <v>0</v>
      </c>
      <c r="AC13" s="49">
        <f t="shared" si="33"/>
        <v>0</v>
      </c>
      <c r="AD13" s="49">
        <f t="shared" si="33"/>
        <v>0</v>
      </c>
      <c r="AE13" s="49">
        <f t="shared" si="33"/>
        <v>0</v>
      </c>
      <c r="AF13" s="49">
        <f t="shared" si="33"/>
        <v>0</v>
      </c>
      <c r="AG13" s="49">
        <f t="shared" si="33"/>
        <v>0</v>
      </c>
      <c r="AH13" s="49">
        <f t="shared" si="33"/>
        <v>0</v>
      </c>
      <c r="AI13" s="49">
        <f t="shared" si="33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8" t="s">
        <v>289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55"/>
      <c r="B17" s="55"/>
      <c r="C17" s="72" t="s">
        <v>290</v>
      </c>
      <c r="D17" s="72"/>
      <c r="E17" s="66"/>
      <c r="F17" s="66"/>
      <c r="G17" s="66"/>
      <c r="H17" s="66"/>
      <c r="I17" s="69" t="s">
        <v>264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IcWAMdsUlYMmAUIyjTLJOlA6k7vKEGEOgfYVC34k78LcJZSyDDAD0z2OOaySIRsj0/bzMdBVm8Mo3+lq1e5BHA==" saltValue="Tu+/0wtfHVzL5luzA+7+6A==" spinCount="100000" sheet="1" selectLockedCells="1"/>
  <mergeCells count="20">
    <mergeCell ref="P1:Q1"/>
    <mergeCell ref="AD1:AE1"/>
    <mergeCell ref="C17:D17"/>
    <mergeCell ref="A11:D13"/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L1:M1"/>
    <mergeCell ref="N1:O1"/>
  </mergeCells>
  <conditionalFormatting sqref="J15:AJ15 J11:AJ13">
    <cfRule type="cellIs" dxfId="39" priority="8" operator="lessThan">
      <formula>0</formula>
    </cfRule>
  </conditionalFormatting>
  <conditionalFormatting sqref="J11:AJ11">
    <cfRule type="cellIs" dxfId="38" priority="7" stopIfTrue="1" operator="lessThan">
      <formula>0</formula>
    </cfRule>
  </conditionalFormatting>
  <conditionalFormatting sqref="D4">
    <cfRule type="containsText" dxfId="37" priority="5" operator="containsText" text="MFL Code">
      <formula>NOT(ISERROR(SEARCH("MFL Code",D4)))</formula>
    </cfRule>
    <cfRule type="containsText" dxfId="36" priority="6" operator="containsText" text="MFL Code">
      <formula>NOT(ISERROR(SEARCH("MFL Code",D4)))</formula>
    </cfRule>
  </conditionalFormatting>
  <conditionalFormatting sqref="J15:AJ15 J13:AJ13">
    <cfRule type="cellIs" dxfId="35" priority="4" operator="greaterThan">
      <formula>0</formula>
    </cfRule>
  </conditionalFormatting>
  <conditionalFormatting sqref="J7:AI7">
    <cfRule type="cellIs" dxfId="34" priority="3" operator="equal">
      <formula>0</formula>
    </cfRule>
  </conditionalFormatting>
  <conditionalFormatting sqref="J14:AJ14">
    <cfRule type="cellIs" dxfId="33" priority="2" operator="lessThan">
      <formula>0</formula>
    </cfRule>
  </conditionalFormatting>
  <conditionalFormatting sqref="J14:AJ14">
    <cfRule type="cellIs" dxfId="32" priority="1" operator="greaterThan">
      <formula>0</formula>
    </cfRule>
  </conditionalFormatting>
  <dataValidations count="6">
    <dataValidation type="list" allowBlank="1" showInputMessage="1" showErrorMessage="1" sqref="C4">
      <formula1>OFFSET(INDIRECT(SUBSTITUTE($B4," ","")),0,0,COUNTA(INDIRECT(SUBSTITUTE($B4,"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E11:H13 B1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C4" sqref="C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282</v>
      </c>
      <c r="C1" s="57" t="s">
        <v>293</v>
      </c>
      <c r="D1" s="58"/>
      <c r="E1" s="28"/>
      <c r="F1" s="28"/>
      <c r="G1" s="70" t="s">
        <v>280</v>
      </c>
      <c r="H1" s="70"/>
      <c r="I1" s="70"/>
      <c r="J1" s="67" t="s">
        <v>291</v>
      </c>
      <c r="K1" s="67"/>
      <c r="L1" s="67" t="s">
        <v>274</v>
      </c>
      <c r="M1" s="67"/>
      <c r="N1" s="71" t="s">
        <v>275</v>
      </c>
      <c r="O1" s="71"/>
      <c r="P1" s="67" t="s">
        <v>276</v>
      </c>
      <c r="Q1" s="67"/>
      <c r="R1" s="67" t="s">
        <v>268</v>
      </c>
      <c r="S1" s="67"/>
      <c r="T1" s="67" t="s">
        <v>269</v>
      </c>
      <c r="U1" s="67"/>
      <c r="V1" s="67" t="s">
        <v>270</v>
      </c>
      <c r="W1" s="67"/>
      <c r="X1" s="67" t="s">
        <v>271</v>
      </c>
      <c r="Y1" s="67"/>
      <c r="Z1" s="67" t="s">
        <v>272</v>
      </c>
      <c r="AA1" s="67"/>
      <c r="AB1" s="67" t="s">
        <v>266</v>
      </c>
      <c r="AC1" s="67"/>
      <c r="AD1" s="67" t="s">
        <v>277</v>
      </c>
      <c r="AE1" s="67"/>
      <c r="AF1" s="67" t="s">
        <v>278</v>
      </c>
      <c r="AG1" s="67"/>
      <c r="AH1" s="67" t="s">
        <v>273</v>
      </c>
      <c r="AI1" s="67"/>
      <c r="AJ1" s="65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5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PMTCT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3" t="s">
        <v>284</v>
      </c>
      <c r="B11" s="74"/>
      <c r="C11" s="74"/>
      <c r="D11" s="75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6"/>
      <c r="B12" s="77"/>
      <c r="C12" s="77"/>
      <c r="D12" s="78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9"/>
      <c r="B13" s="80"/>
      <c r="C13" s="80"/>
      <c r="D13" s="81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8" t="s">
        <v>289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55"/>
      <c r="B17" s="55"/>
      <c r="C17" s="72" t="s">
        <v>290</v>
      </c>
      <c r="D17" s="72"/>
      <c r="E17" s="66"/>
      <c r="F17" s="66"/>
      <c r="G17" s="66"/>
      <c r="H17" s="66"/>
      <c r="I17" s="69" t="s">
        <v>264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  <mergeCell ref="AH1:AI1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281</v>
      </c>
      <c r="C1" s="57" t="s">
        <v>293</v>
      </c>
      <c r="D1" s="58"/>
      <c r="E1" s="28"/>
      <c r="F1" s="28"/>
      <c r="G1" s="70" t="s">
        <v>280</v>
      </c>
      <c r="H1" s="70"/>
      <c r="I1" s="70"/>
      <c r="J1" s="67" t="s">
        <v>291</v>
      </c>
      <c r="K1" s="67"/>
      <c r="L1" s="67" t="s">
        <v>274</v>
      </c>
      <c r="M1" s="67"/>
      <c r="N1" s="71" t="s">
        <v>275</v>
      </c>
      <c r="O1" s="71"/>
      <c r="P1" s="67" t="s">
        <v>276</v>
      </c>
      <c r="Q1" s="67"/>
      <c r="R1" s="67" t="s">
        <v>268</v>
      </c>
      <c r="S1" s="67"/>
      <c r="T1" s="67" t="s">
        <v>269</v>
      </c>
      <c r="U1" s="67"/>
      <c r="V1" s="67" t="s">
        <v>270</v>
      </c>
      <c r="W1" s="67"/>
      <c r="X1" s="67" t="s">
        <v>271</v>
      </c>
      <c r="Y1" s="67"/>
      <c r="Z1" s="67" t="s">
        <v>272</v>
      </c>
      <c r="AA1" s="67"/>
      <c r="AB1" s="67" t="s">
        <v>266</v>
      </c>
      <c r="AC1" s="67"/>
      <c r="AD1" s="67" t="s">
        <v>277</v>
      </c>
      <c r="AE1" s="67"/>
      <c r="AF1" s="67" t="s">
        <v>278</v>
      </c>
      <c r="AG1" s="67"/>
      <c r="AH1" s="67" t="s">
        <v>273</v>
      </c>
      <c r="AI1" s="67"/>
      <c r="AJ1" s="65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5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STF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3" t="s">
        <v>284</v>
      </c>
      <c r="B11" s="74"/>
      <c r="C11" s="74"/>
      <c r="D11" s="75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6"/>
      <c r="B12" s="77"/>
      <c r="C12" s="77"/>
      <c r="D12" s="78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9"/>
      <c r="B13" s="80"/>
      <c r="C13" s="80"/>
      <c r="D13" s="81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8" t="s">
        <v>289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55"/>
      <c r="B17" s="55"/>
      <c r="C17" s="72" t="s">
        <v>290</v>
      </c>
      <c r="D17" s="72"/>
      <c r="E17" s="66"/>
      <c r="F17" s="66"/>
      <c r="G17" s="66"/>
      <c r="H17" s="66"/>
      <c r="I17" s="69" t="s">
        <v>264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  <mergeCell ref="AH1:AI1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list" allowBlank="1" showInputMessage="1" showErrorMessage="1" sqref="C4">
      <formula1>OFFSET(INDIRECT(SUBSTITUTE($B4," ","")),0,0,COUNTA(INDIRECT(SUBSTITUTE($B4,"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E11:H13 B1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283</v>
      </c>
      <c r="C1" s="57" t="s">
        <v>293</v>
      </c>
      <c r="D1" s="58"/>
      <c r="E1" s="28"/>
      <c r="F1" s="28"/>
      <c r="G1" s="70" t="s">
        <v>280</v>
      </c>
      <c r="H1" s="70"/>
      <c r="I1" s="70"/>
      <c r="J1" s="67" t="s">
        <v>291</v>
      </c>
      <c r="K1" s="67"/>
      <c r="L1" s="67" t="s">
        <v>274</v>
      </c>
      <c r="M1" s="67"/>
      <c r="N1" s="71" t="s">
        <v>275</v>
      </c>
      <c r="O1" s="71"/>
      <c r="P1" s="67" t="s">
        <v>276</v>
      </c>
      <c r="Q1" s="67"/>
      <c r="R1" s="67" t="s">
        <v>268</v>
      </c>
      <c r="S1" s="67"/>
      <c r="T1" s="67" t="s">
        <v>269</v>
      </c>
      <c r="U1" s="67"/>
      <c r="V1" s="67" t="s">
        <v>270</v>
      </c>
      <c r="W1" s="67"/>
      <c r="X1" s="67" t="s">
        <v>271</v>
      </c>
      <c r="Y1" s="67"/>
      <c r="Z1" s="67" t="s">
        <v>272</v>
      </c>
      <c r="AA1" s="67"/>
      <c r="AB1" s="67" t="s">
        <v>266</v>
      </c>
      <c r="AC1" s="67"/>
      <c r="AD1" s="67" t="s">
        <v>277</v>
      </c>
      <c r="AE1" s="67"/>
      <c r="AF1" s="67" t="s">
        <v>278</v>
      </c>
      <c r="AG1" s="67"/>
      <c r="AH1" s="67" t="s">
        <v>273</v>
      </c>
      <c r="AI1" s="67"/>
      <c r="AJ1" s="65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5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TB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3" t="s">
        <v>284</v>
      </c>
      <c r="B11" s="74"/>
      <c r="C11" s="74"/>
      <c r="D11" s="75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6"/>
      <c r="B12" s="77"/>
      <c r="C12" s="77"/>
      <c r="D12" s="78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9"/>
      <c r="B13" s="80"/>
      <c r="C13" s="80"/>
      <c r="D13" s="81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8" t="s">
        <v>289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55"/>
      <c r="B17" s="55"/>
      <c r="C17" s="72" t="s">
        <v>290</v>
      </c>
      <c r="D17" s="72"/>
      <c r="E17" s="66"/>
      <c r="F17" s="66"/>
      <c r="G17" s="66"/>
      <c r="H17" s="66"/>
      <c r="I17" s="69" t="s">
        <v>264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  <mergeCell ref="AH1:AI1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9" sqref="L9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60" t="s">
        <v>294</v>
      </c>
      <c r="C1" s="57" t="s">
        <v>293</v>
      </c>
      <c r="D1" s="58"/>
      <c r="E1" s="28"/>
      <c r="F1" s="28"/>
      <c r="G1" s="70" t="s">
        <v>280</v>
      </c>
      <c r="H1" s="70"/>
      <c r="I1" s="70"/>
      <c r="J1" s="67" t="s">
        <v>291</v>
      </c>
      <c r="K1" s="67"/>
      <c r="L1" s="67" t="s">
        <v>274</v>
      </c>
      <c r="M1" s="67"/>
      <c r="N1" s="71" t="s">
        <v>275</v>
      </c>
      <c r="O1" s="71"/>
      <c r="P1" s="67" t="s">
        <v>276</v>
      </c>
      <c r="Q1" s="67"/>
      <c r="R1" s="67" t="s">
        <v>268</v>
      </c>
      <c r="S1" s="67"/>
      <c r="T1" s="67" t="s">
        <v>269</v>
      </c>
      <c r="U1" s="67"/>
      <c r="V1" s="67" t="s">
        <v>270</v>
      </c>
      <c r="W1" s="67"/>
      <c r="X1" s="67" t="s">
        <v>271</v>
      </c>
      <c r="Y1" s="67"/>
      <c r="Z1" s="67" t="s">
        <v>272</v>
      </c>
      <c r="AA1" s="67"/>
      <c r="AB1" s="67" t="s">
        <v>266</v>
      </c>
      <c r="AC1" s="67"/>
      <c r="AD1" s="67" t="s">
        <v>277</v>
      </c>
      <c r="AE1" s="67"/>
      <c r="AF1" s="67" t="s">
        <v>278</v>
      </c>
      <c r="AG1" s="67"/>
      <c r="AH1" s="67" t="s">
        <v>273</v>
      </c>
      <c r="AI1" s="67"/>
      <c r="AJ1" s="65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5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Discordant Couple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73" t="s">
        <v>284</v>
      </c>
      <c r="B11" s="74"/>
      <c r="C11" s="74"/>
      <c r="D11" s="75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6"/>
      <c r="B12" s="77"/>
      <c r="C12" s="77"/>
      <c r="D12" s="78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47.25" x14ac:dyDescent="0.25">
      <c r="A13" s="79"/>
      <c r="B13" s="80"/>
      <c r="C13" s="80"/>
      <c r="D13" s="81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68" t="s">
        <v>289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55"/>
      <c r="B17" s="55"/>
      <c r="C17" s="72" t="s">
        <v>290</v>
      </c>
      <c r="D17" s="72"/>
      <c r="E17" s="66"/>
      <c r="F17" s="66"/>
      <c r="G17" s="66"/>
      <c r="H17" s="66"/>
      <c r="I17" s="69" t="s">
        <v>264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Q1hfIFbyJu77en5EqM4mRebZ7fk9BZjeGE4gh7amTenNuPTcDbqVdmRp/Dp7yWJRAIelgTsW1qFOZYM2ZRCCbw==" saltValue="pBLmT0d8/UvsELsibA6FnA==" spinCount="100000" sheet="1" selectLockedCells="1"/>
  <mergeCells count="20">
    <mergeCell ref="N1:O1"/>
    <mergeCell ref="P1:Q1"/>
    <mergeCell ref="R1:S1"/>
    <mergeCell ref="AF1:AG1"/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>
      <formula1>43374</formula1>
    </dataValidation>
    <dataValidation type="list" allowBlank="1" showInputMessage="1" showErrorMessage="1" sqref="E11:H13 B1">
      <formula1>contactsfrom</formula1>
    </dataValidation>
    <dataValidation type="whole" allowBlank="1" showInputMessage="1" showErrorMessage="1" errorTitle="Wrong Data Value" error="Enter numeric values between 0 and 1000" sqref="J4:AI10">
      <formula1>0</formula1>
      <formula2>1000</formula2>
    </dataValidation>
    <dataValidation type="list" allowBlank="1" showInputMessage="1" showErrorMessage="1" sqref="B4">
      <formula1>OFFSET(INDIRECT(SUBSTITUTE($A4," ","")),0,0,COUNTA(INDIRECT(SUBSTITUTE($A4," ","")&amp;"Col")),1)</formula1>
    </dataValidation>
    <dataValidation type="list" allowBlank="1" showInputMessage="1" showErrorMessage="1" sqref="A4">
      <formula1>county</formula1>
    </dataValidation>
    <dataValidation type="list" allowBlank="1" showInputMessage="1" showErrorMessage="1" sqref="C4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95</vt:i4>
      </vt:variant>
    </vt:vector>
  </HeadingPairs>
  <TitlesOfParts>
    <vt:vector size="102" baseType="lpstr">
      <vt:lpstr>Pivot PNS</vt:lpstr>
      <vt:lpstr>do not delete1</vt:lpstr>
      <vt:lpstr>Other KP or NP contacts</vt:lpstr>
      <vt:lpstr>Pmtct_contacts</vt:lpstr>
      <vt:lpstr>STF_contacts</vt:lpstr>
      <vt:lpstr>TB_contacts</vt:lpstr>
      <vt:lpstr>Discordant_Couple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Nyahururu</vt:lpstr>
      <vt:lpstr>NyahururuCol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Developers</cp:lastModifiedBy>
  <cp:lastPrinted>2018-10-19T06:15:23Z</cp:lastPrinted>
  <dcterms:created xsi:type="dcterms:W3CDTF">2018-01-23T04:06:31Z</dcterms:created>
  <dcterms:modified xsi:type="dcterms:W3CDTF">2022-10-26T13:25:35Z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