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13_ncr:1_{9D0AE884-604B-4BBE-8D91-633E8E8DB375}" xr6:coauthVersionLast="43" xr6:coauthVersionMax="43" xr10:uidLastSave="{00000000-0000-0000-0000-000000000000}"/>
  <workbookProtection workbookAlgorithmName="SHA-512" workbookHashValue="+seuOYcNXtgI2QeajNcueQ/U0PDk7WCLOm9FnlPjUYqT3MgiQuZsg7sXkpbGMS4Gva0mzjB7rLcgPZ9u9cjJsg==" workbookSaltValue="6VStWv0azvxFhhQLiWriKQ==" workbookSpinCount="100000" lockStructure="1"/>
  <bookViews>
    <workbookView xWindow="-120" yWindow="-120" windowWidth="29040" windowHeight="15840" tabRatio="216" activeTab="1" xr2:uid="{1FCEBE06-7D9E-4F7E-9322-5102B9ED0A07}"/>
  </bookViews>
  <sheets>
    <sheet name="pmtct" sheetId="11" r:id="rId1"/>
    <sheet name="ccc" sheetId="12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SiteSetUp!$B$2:$B$4</definedName>
    <definedName name="County">SiteSetUp!$A$2:$A$6</definedName>
    <definedName name="dd" localSheetId="1">ccc!$F$5</definedName>
    <definedName name="dd" localSheetId="0">pmtct!$X$5</definedName>
    <definedName name="dd">#REF!</definedName>
    <definedName name="Kajiado">SiteSetUp!$C$2:$C$13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pmtct!$Y$5</definedName>
    <definedName name="mm">#REF!</definedName>
    <definedName name="Nakuru">SiteSetUp!$D$2:$D$38</definedName>
    <definedName name="Narok">SiteSetUp!$E$2:$E$7</definedName>
    <definedName name="_xlnm.Print_Area" localSheetId="1">ccc!$A$1:$H$37</definedName>
    <definedName name="_xlnm.Print_Area" localSheetId="0">pmtct!$A$1:$Z$41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SiteSetUp!$F$2:$F$3</definedName>
    <definedName name="yyyy" localSheetId="1">ccc!$H$5</definedName>
    <definedName name="yyyy" localSheetId="0">pmtct!$Z$5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2" l="1"/>
  <c r="C5" i="12"/>
  <c r="A11" i="11" l="1"/>
  <c r="C5" i="1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<sst xmlns="http://schemas.openxmlformats.org/spreadsheetml/2006/main" count="993" uniqueCount="222">
  <si>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</si>
  <si>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</si>
  <si>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</si>
  <si>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</si>
  <si>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</si>
  <si>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</si>
  <si>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</si>
  <si>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</si>
  <si>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 xml:space="preserve">Transfer Ins   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</si>
  <si>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</si>
  <si>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</si>
  <si>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</si>
  <si>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</si>
  <si>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</si>
  <si>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</si>
  <si>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No. of clients  who missed appointments who self-transferred</t>
  </si>
  <si>
    <t>No. of clients  who missed appointments who died</t>
  </si>
  <si>
    <t>Other ART</t>
  </si>
  <si>
    <t>D</t>
  </si>
  <si>
    <t>Viral Load</t>
  </si>
  <si>
    <t>LTFU tracking</t>
  </si>
  <si>
    <t>yyyy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</si>
  <si>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</si>
  <si>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</si>
  <si>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</si>
  <si>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</si>
  <si>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</si>
  <si>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</si>
  <si>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clients  who missed appointments and returned to care</t>
  </si>
  <si>
    <t>No. of LTFU restarted ART</t>
  </si>
  <si>
    <t>No. of LTFU who self-transferred</t>
  </si>
  <si>
    <t>No. of LTFU who died</t>
  </si>
  <si>
    <t>No. of VL results received</t>
  </si>
  <si>
    <t xml:space="preserve">No. of clients  who missed appointments traced 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</si>
  <si>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</si>
  <si>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</si>
  <si>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</si>
  <si>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</si>
  <si>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</si>
  <si>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</si>
  <si>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</si>
  <si>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</si>
  <si>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</si>
  <si>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</si>
  <si>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</si>
  <si>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</si>
  <si>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</si>
  <si>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</si>
  <si>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</si>
  <si>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</si>
  <si>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</si>
  <si>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</si>
  <si>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</si>
  <si>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</si>
  <si>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</si>
  <si>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</si>
  <si>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</si>
  <si>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</si>
  <si>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</si>
  <si>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</si>
  <si>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</si>
  <si>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</si>
  <si>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</si>
  <si>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</si>
  <si>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</si>
  <si>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</si>
  <si>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</si>
  <si>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</si>
  <si>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</si>
  <si>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</si>
  <si>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</si>
  <si>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</si>
  <si>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</si>
  <si>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</si>
  <si>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</si>
  <si>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</si>
  <si>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</si>
  <si>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</si>
  <si>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</si>
  <si>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</si>
  <si>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</si>
  <si>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</si>
  <si>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</si>
  <si>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</si>
  <si>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</si>
  <si>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</si>
  <si>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</si>
  <si>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</si>
  <si>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</si>
  <si>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</si>
  <si>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</si>
  <si>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</si>
  <si>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</si>
  <si>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</si>
  <si>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</si>
  <si>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</si>
  <si>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</si>
  <si>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</si>
  <si>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</si>
  <si>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</si>
  <si>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</si>
  <si>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</si>
  <si>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</si>
  <si>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</si>
  <si>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</si>
  <si>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</si>
  <si>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</si>
  <si>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</si>
  <si>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</si>
  <si>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</si>
  <si>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</si>
  <si>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</si>
  <si>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</si>
  <si>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</si>
  <si>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</si>
  <si>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</si>
  <si>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</si>
  <si>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</si>
  <si>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</si>
  <si>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</si>
  <si>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</si>
  <si>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</si>
  <si>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</si>
  <si>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</si>
  <si>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</si>
  <si>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</si>
  <si>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</si>
  <si>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</si>
  <si>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</si>
  <si>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</si>
  <si>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</si>
  <si>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</si>
  <si>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</si>
  <si>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</si>
  <si>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</si>
  <si>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</si>
  <si>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</si>
  <si>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</si>
  <si>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</si>
  <si>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</si>
  <si>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</si>
  <si>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</si>
  <si>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</si>
  <si>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</si>
  <si>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</si>
  <si>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</si>
  <si>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</si>
  <si>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</si>
  <si>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</si>
  <si>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</si>
  <si>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</si>
  <si>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</si>
  <si>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</si>
  <si>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</si>
  <si>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</si>
  <si>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</si>
  <si>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</si>
  <si>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</si>
  <si>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</si>
  <si>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</si>
  <si>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</si>
  <si>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</si>
  <si>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</si>
  <si>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</si>
  <si>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</si>
  <si>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</si>
  <si>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</si>
  <si>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</si>
  <si>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</si>
  <si>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</si>
  <si>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</si>
  <si>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</si>
  <si>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</si>
  <si>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</si>
  <si>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</si>
  <si>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</si>
  <si>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</si>
  <si>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</si>
  <si>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</si>
  <si>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</si>
  <si>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</si>
  <si>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</si>
  <si>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</si>
  <si>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</si>
  <si>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</si>
  <si>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</si>
  <si>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</si>
  <si>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</si>
  <si>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</si>
  <si>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</si>
  <si>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</si>
  <si>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</si>
  <si>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</si>
  <si>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</si>
  <si>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</si>
  <si>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</si>
  <si>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</si>
  <si>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</si>
  <si>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</si>
  <si>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</si>
  <si>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</si>
  <si>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</si>
  <si>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</si>
  <si>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</si>
  <si>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</si>
  <si>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</si>
  <si>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</si>
  <si>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</si>
  <si>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</si>
  <si>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</si>
  <si>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</si>
  <si>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</si>
  <si>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</si>
  <si>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</si>
  <si>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</si>
  <si>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No. of clients newly initiated on ART due for second visit and returned for care &amp; treatment</t>
  </si>
  <si>
    <t>ADF V 2.0.0</t>
  </si>
  <si>
    <r>
      <t>No. of patients who received 3 months prescription (</t>
    </r>
    <r>
      <rPr>
        <b/>
        <i/>
        <sz val="14"/>
        <color rgb="FFFF0000"/>
        <rFont val="Times New Roman"/>
        <family val="1"/>
      </rPr>
      <t>for</t>
    </r>
    <r>
      <rPr>
        <b/>
        <sz val="14"/>
        <color rgb="FF000000"/>
        <rFont val="Times New Roman"/>
        <family val="1"/>
      </rPr>
      <t xml:space="preserve"> </t>
    </r>
    <r>
      <rPr>
        <b/>
        <i/>
        <sz val="14"/>
        <color rgb="FFFF0000"/>
        <rFont val="Times New Roman"/>
        <family val="1"/>
      </rPr>
      <t>Stable clients</t>
    </r>
    <r>
      <rPr>
        <i/>
        <sz val="14"/>
        <color rgb="FFFF0000"/>
        <rFont val="Times New Roman"/>
        <family val="1"/>
      </rPr>
      <t xml:space="preserve"> attending clinic today)</t>
    </r>
  </si>
  <si>
    <r>
      <t xml:space="preserve">No. of clients due for TLD transition </t>
    </r>
    <r>
      <rPr>
        <sz val="14"/>
        <rFont val="Times New Roman"/>
        <family val="1"/>
      </rPr>
      <t>(</t>
    </r>
    <r>
      <rPr>
        <i/>
        <sz val="14"/>
        <rFont val="Times New Roman"/>
        <family val="1"/>
      </rPr>
      <t>from clients attending clinic today)</t>
    </r>
  </si>
  <si>
    <r>
      <t>No. of clients due for viral load (</t>
    </r>
    <r>
      <rPr>
        <i/>
        <sz val="14"/>
        <color theme="1"/>
        <rFont val="Times New Roman"/>
        <family val="1"/>
      </rPr>
      <t>from clients attending clinic today)</t>
    </r>
  </si>
  <si>
    <r>
      <t xml:space="preserve">No. of VL samples collected </t>
    </r>
    <r>
      <rPr>
        <i/>
        <sz val="14"/>
        <color theme="1"/>
        <rFont val="Times New Roman"/>
        <family val="1"/>
      </rPr>
      <t>(from clients attending clinic)</t>
    </r>
  </si>
  <si>
    <t>indicatorid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</si>
</sst>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C00000"/>
      <name val="Times New Roman"/>
      <family val="1"/>
    </font>
    <font>
      <sz val="16"/>
      <color theme="1"/>
      <name val="Times New Roman"/>
      <family val="1"/>
    </font>
    <font>
      <b/>
      <sz val="16"/>
      <name val="Times New Roman"/>
      <family val="1"/>
    </font>
    <font>
      <b/>
      <sz val="16"/>
      <color rgb="FF00B050"/>
      <name val="Times New Roman"/>
      <family val="1"/>
    </font>
    <font>
      <b/>
      <sz val="16"/>
      <color theme="0" tint="-0.249977111117893"/>
      <name val="Times New Roman"/>
      <family val="1"/>
    </font>
    <font>
      <b/>
      <sz val="16"/>
      <color theme="0" tint="-4.9989318521683403E-2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i/>
      <sz val="14"/>
      <color rgb="FFFF0000"/>
      <name val="Times New Roman"/>
      <family val="1"/>
    </font>
    <font>
      <i/>
      <sz val="14"/>
      <color rgb="FFFF0000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 tint="-4.9989318521683403E-2"/>
      <name val="Times New Roman"/>
      <family val="1"/>
    </font>
    <font>
      <b/>
      <sz val="14"/>
      <color rgb="FFC00000"/>
      <name val="Times New Roman"/>
      <family val="1"/>
    </font>
    <font>
      <b/>
      <sz val="14"/>
      <name val="Times New Roman"/>
      <family val="1"/>
    </font>
    <font>
      <b/>
      <sz val="14"/>
      <color rgb="FF00B050"/>
      <name val="Times New Roman"/>
      <family val="1"/>
    </font>
    <font>
      <b/>
      <sz val="14"/>
      <color theme="0" tint="-0.249977111117893"/>
      <name val="Times New Roman"/>
      <family val="1"/>
    </font>
    <font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7" borderId="17" xfId="0" applyFont="1" applyFill="1" applyBorder="1"/>
    <xf numFmtId="0" fontId="0" fillId="0" borderId="17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24" xfId="0" applyFont="1" applyFill="1" applyBorder="1"/>
    <xf numFmtId="0" fontId="2" fillId="8" borderId="24" xfId="0" applyFont="1" applyFill="1" applyBorder="1"/>
    <xf numFmtId="0" fontId="0" fillId="8" borderId="24" xfId="0" applyFill="1" applyBorder="1"/>
    <xf numFmtId="0" fontId="0" fillId="10" borderId="24" xfId="0" applyFill="1" applyBorder="1"/>
    <xf numFmtId="0" fontId="0" fillId="10" borderId="2" xfId="0" applyFill="1" applyBorder="1"/>
    <xf numFmtId="0" fontId="0" fillId="10" borderId="23" xfId="0" applyFill="1" applyBorder="1"/>
    <xf numFmtId="0" fontId="3" fillId="0" borderId="0" xfId="0" applyFont="1"/>
    <xf numFmtId="0" fontId="3" fillId="0" borderId="2" xfId="0" applyFont="1" applyBorder="1"/>
    <xf numFmtId="0" fontId="3" fillId="0" borderId="23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3" borderId="15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6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9" borderId="16" xfId="0" applyFont="1" applyFill="1" applyBorder="1" applyAlignment="1" applyProtection="1">
      <alignment horizontal="left" vertical="center"/>
      <protection locked="0"/>
    </xf>
    <xf numFmtId="0" fontId="9" fillId="9" borderId="15" xfId="0" applyFont="1" applyFill="1" applyBorder="1" applyAlignment="1" applyProtection="1">
      <alignment horizontal="left" vertical="center"/>
      <protection locked="0"/>
    </xf>
    <xf numFmtId="0" fontId="10" fillId="2" borderId="21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3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0" fontId="6" fillId="0" borderId="35" xfId="0" applyFont="1" applyBorder="1" applyAlignment="1"/>
    <xf numFmtId="0" fontId="6" fillId="0" borderId="34" xfId="0" applyFont="1" applyBorder="1" applyAlignment="1"/>
    <xf numFmtId="0" fontId="6" fillId="2" borderId="0" xfId="0" applyFont="1" applyFill="1" applyBorder="1" applyAlignment="1">
      <alignment horizontal="left"/>
    </xf>
    <xf numFmtId="0" fontId="11" fillId="9" borderId="2" xfId="0" applyFont="1" applyFill="1" applyBorder="1" applyAlignment="1" applyProtection="1">
      <alignment horizontal="center"/>
      <protection locked="0"/>
    </xf>
    <xf numFmtId="0" fontId="11" fillId="9" borderId="40" xfId="0" applyFont="1" applyFill="1" applyBorder="1" applyAlignment="1" applyProtection="1">
      <alignment horizontal="center"/>
      <protection locked="0"/>
    </xf>
    <xf numFmtId="0" fontId="13" fillId="0" borderId="3" xfId="0" applyFont="1" applyBorder="1" applyAlignment="1">
      <alignment horizontal="left" vertical="center" wrapText="1"/>
    </xf>
    <xf numFmtId="0" fontId="13" fillId="9" borderId="4" xfId="0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left" vertical="center" wrapText="1"/>
    </xf>
    <xf numFmtId="0" fontId="13" fillId="9" borderId="1" xfId="0" applyFont="1" applyFill="1" applyBorder="1" applyAlignment="1" applyProtection="1">
      <alignment horizontal="center"/>
      <protection locked="0"/>
    </xf>
    <xf numFmtId="0" fontId="14" fillId="0" borderId="1" xfId="0" applyFont="1" applyBorder="1" applyAlignment="1">
      <alignment horizontal="left" vertical="center" wrapText="1"/>
    </xf>
    <xf numFmtId="0" fontId="13" fillId="9" borderId="7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>
      <alignment horizontal="left" vertical="center" wrapText="1"/>
    </xf>
    <xf numFmtId="0" fontId="13" fillId="9" borderId="8" xfId="0" applyFont="1" applyFill="1" applyBorder="1" applyAlignment="1" applyProtection="1">
      <alignment horizontal="center"/>
      <protection locked="0"/>
    </xf>
    <xf numFmtId="0" fontId="14" fillId="0" borderId="2" xfId="0" applyFont="1" applyBorder="1" applyAlignment="1">
      <alignment horizontal="left" vertical="center" wrapText="1"/>
    </xf>
    <xf numFmtId="0" fontId="13" fillId="9" borderId="2" xfId="0" applyFont="1" applyFill="1" applyBorder="1" applyAlignment="1" applyProtection="1">
      <alignment horizontal="center"/>
      <protection locked="0"/>
    </xf>
    <xf numFmtId="0" fontId="14" fillId="0" borderId="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9" borderId="6" xfId="0" applyFont="1" applyFill="1" applyBorder="1" applyAlignment="1" applyProtection="1">
      <alignment horizontal="left" vertical="center"/>
      <protection locked="0"/>
    </xf>
    <xf numFmtId="0" fontId="13" fillId="0" borderId="0" xfId="0" applyFont="1" applyBorder="1" applyAlignment="1">
      <alignment horizontal="left" vertical="center"/>
    </xf>
    <xf numFmtId="0" fontId="22" fillId="3" borderId="15" xfId="0" applyFont="1" applyFill="1" applyBorder="1" applyAlignment="1">
      <alignment horizontal="left" vertical="center"/>
    </xf>
    <xf numFmtId="0" fontId="23" fillId="9" borderId="15" xfId="0" applyFont="1" applyFill="1" applyBorder="1" applyAlignment="1" applyProtection="1">
      <alignment horizontal="left" vertical="center"/>
      <protection locked="0"/>
    </xf>
    <xf numFmtId="0" fontId="22" fillId="3" borderId="16" xfId="0" applyFont="1" applyFill="1" applyBorder="1" applyAlignment="1">
      <alignment horizontal="left" vertical="center"/>
    </xf>
    <xf numFmtId="0" fontId="13" fillId="9" borderId="16" xfId="0" applyFont="1" applyFill="1" applyBorder="1" applyAlignment="1" applyProtection="1">
      <alignment horizontal="left" vertical="center"/>
      <protection locked="0"/>
    </xf>
    <xf numFmtId="0" fontId="22" fillId="3" borderId="21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2" xfId="0" applyFont="1" applyFill="1" applyBorder="1" applyAlignment="1">
      <alignment horizontal="center"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0" fontId="13" fillId="0" borderId="34" xfId="0" applyFont="1" applyBorder="1" applyAlignment="1">
      <alignment vertical="center"/>
    </xf>
    <xf numFmtId="0" fontId="24" fillId="2" borderId="21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13" fillId="2" borderId="12" xfId="0" applyFont="1" applyFill="1" applyBorder="1" applyAlignment="1">
      <alignment horizontal="left" vertical="center"/>
    </xf>
    <xf numFmtId="0" fontId="13" fillId="9" borderId="7" xfId="0" applyFont="1" applyFill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2" borderId="13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5" fillId="9" borderId="2" xfId="0" applyFont="1" applyFill="1" applyBorder="1" applyAlignment="1" applyProtection="1">
      <alignment horizontal="center" vertical="center"/>
      <protection locked="0"/>
    </xf>
    <xf numFmtId="0" fontId="25" fillId="9" borderId="40" xfId="0" applyFont="1" applyFill="1" applyBorder="1" applyAlignment="1" applyProtection="1">
      <alignment horizontal="center" vertical="center"/>
      <protection locked="0"/>
    </xf>
    <xf numFmtId="0" fontId="13" fillId="13" borderId="1" xfId="0" applyFont="1" applyFill="1" applyBorder="1" applyAlignment="1" applyProtection="1">
      <alignment horizontal="center"/>
    </xf>
    <xf numFmtId="0" fontId="13" fillId="9" borderId="33" xfId="0" applyFont="1" applyFill="1" applyBorder="1" applyAlignment="1" applyProtection="1">
      <alignment horizontal="center"/>
      <protection locked="0"/>
    </xf>
    <xf numFmtId="0" fontId="13" fillId="9" borderId="24" xfId="0" applyFont="1" applyFill="1" applyBorder="1" applyAlignment="1" applyProtection="1">
      <alignment horizontal="center"/>
      <protection locked="0"/>
    </xf>
    <xf numFmtId="0" fontId="13" fillId="9" borderId="18" xfId="0" applyFont="1" applyFill="1" applyBorder="1" applyAlignment="1" applyProtection="1">
      <alignment horizontal="center"/>
      <protection locked="0"/>
    </xf>
    <xf numFmtId="0" fontId="13" fillId="9" borderId="33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3" fillId="9" borderId="18" xfId="0" applyFont="1" applyFill="1" applyBorder="1" applyAlignment="1" applyProtection="1">
      <alignment horizontal="center" vertical="center"/>
      <protection locked="0"/>
    </xf>
    <xf numFmtId="0" fontId="13" fillId="9" borderId="41" xfId="0" applyFont="1" applyFill="1" applyBorder="1" applyAlignment="1" applyProtection="1">
      <alignment horizontal="center"/>
      <protection locked="0"/>
    </xf>
    <xf numFmtId="0" fontId="13" fillId="9" borderId="23" xfId="0" applyFont="1" applyFill="1" applyBorder="1" applyAlignment="1" applyProtection="1">
      <alignment horizontal="center"/>
      <protection locked="0"/>
    </xf>
    <xf numFmtId="0" fontId="13" fillId="13" borderId="24" xfId="0" applyFont="1" applyFill="1" applyBorder="1" applyAlignment="1" applyProtection="1">
      <alignment horizontal="center"/>
    </xf>
    <xf numFmtId="0" fontId="13" fillId="9" borderId="41" xfId="0" applyFont="1" applyFill="1" applyBorder="1" applyAlignment="1" applyProtection="1">
      <alignment horizontal="center" vertical="center"/>
      <protection locked="0"/>
    </xf>
    <xf numFmtId="0" fontId="13" fillId="9" borderId="23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center" textRotation="90"/>
    </xf>
    <xf numFmtId="0" fontId="12" fillId="2" borderId="29" xfId="0" applyFont="1" applyFill="1" applyBorder="1" applyAlignment="1">
      <alignment horizontal="center" textRotation="90"/>
    </xf>
    <xf numFmtId="0" fontId="12" fillId="2" borderId="30" xfId="0" applyFont="1" applyFill="1" applyBorder="1" applyAlignment="1">
      <alignment horizontal="center" textRotation="90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43" xfId="0" applyNumberFormat="1" applyFont="1" applyFill="1" applyBorder="1" applyAlignment="1">
      <alignment horizontal="center"/>
    </xf>
    <xf numFmtId="0" fontId="6" fillId="12" borderId="1" xfId="0" applyFont="1" applyFill="1" applyBorder="1" applyAlignment="1" applyProtection="1">
      <alignment horizontal="center"/>
      <protection locked="0"/>
    </xf>
    <xf numFmtId="0" fontId="6" fillId="0" borderId="36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3" fillId="9" borderId="18" xfId="0" applyFont="1" applyFill="1" applyBorder="1" applyAlignment="1" applyProtection="1">
      <alignment horizontal="center"/>
      <protection locked="0"/>
    </xf>
    <xf numFmtId="0" fontId="13" fillId="9" borderId="19" xfId="0" applyFont="1" applyFill="1" applyBorder="1" applyAlignment="1" applyProtection="1">
      <alignment horizontal="center"/>
      <protection locked="0"/>
    </xf>
    <xf numFmtId="0" fontId="13" fillId="9" borderId="20" xfId="0" applyFont="1" applyFill="1" applyBorder="1" applyAlignment="1" applyProtection="1">
      <alignment horizontal="center"/>
      <protection locked="0"/>
    </xf>
    <xf numFmtId="0" fontId="6" fillId="5" borderId="13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2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49" fontId="13" fillId="2" borderId="8" xfId="0" applyNumberFormat="1" applyFont="1" applyFill="1" applyBorder="1" applyAlignment="1">
      <alignment horizontal="center" vertical="center"/>
    </xf>
    <xf numFmtId="49" fontId="13" fillId="2" borderId="44" xfId="0" applyNumberFormat="1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 textRotation="90"/>
    </xf>
    <xf numFmtId="0" fontId="21" fillId="2" borderId="29" xfId="0" applyFont="1" applyFill="1" applyBorder="1" applyAlignment="1">
      <alignment horizontal="center" vertical="center" textRotation="90"/>
    </xf>
    <xf numFmtId="0" fontId="21" fillId="2" borderId="30" xfId="0" applyFont="1" applyFill="1" applyBorder="1" applyAlignment="1">
      <alignment horizontal="center" vertical="center" textRotation="90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49" fontId="13" fillId="2" borderId="41" xfId="0" applyNumberFormat="1" applyFont="1" applyFill="1" applyBorder="1" applyAlignment="1">
      <alignment horizontal="center" vertical="center"/>
    </xf>
    <xf numFmtId="49" fontId="13" fillId="2" borderId="4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9" borderId="18" xfId="0" applyFont="1" applyFill="1" applyBorder="1" applyAlignment="1" applyProtection="1">
      <alignment horizontal="center" vertical="center"/>
      <protection locked="0"/>
    </xf>
    <xf numFmtId="0" fontId="13" fillId="9" borderId="19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49" fontId="13" fillId="2" borderId="4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71254</xdr:colOff>
      <xdr:row>1</xdr:row>
      <xdr:rowOff>38312</xdr:rowOff>
    </xdr:from>
    <xdr:to>
      <xdr:col>17</xdr:col>
      <xdr:colOff>469350</xdr:colOff>
      <xdr:row>2</xdr:row>
      <xdr:rowOff>407243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7CD3A-9351-48A9-8B3C-86EE3C05F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1037" y="259182"/>
          <a:ext cx="5698965" cy="8382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374935</xdr:colOff>
      <xdr:row>1</xdr:row>
      <xdr:rowOff>41411</xdr:rowOff>
    </xdr:from>
    <xdr:to>
      <xdr:col>15</xdr:col>
      <xdr:colOff>331292</xdr:colOff>
      <xdr:row>2</xdr:row>
      <xdr:rowOff>414290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A0C697-AA2F-4DB4-B475-A2D9C6F56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2109" y="386520"/>
          <a:ext cx="4594618" cy="787009"/>
        </a:xfrm>
        <a:prstGeom prst="rect">
          <a:avLst/>
        </a:prstGeom>
      </xdr:spPr>
    </xdr:pic>
    <xdr:clientData/>
  </xdr:twoCellAnchor>
  <xdr:oneCellAnchor>
    <xdr:from>
      <xdr:col>26</xdr:col>
      <xdr:colOff>0</xdr:colOff>
      <xdr:row>32</xdr:row>
      <xdr:rowOff>0</xdr:rowOff>
    </xdr:from>
    <xdr:ext cx="1270461" cy="4093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131580-AECF-477B-8F15-D8B91EBA5583}"/>
            </a:ext>
          </a:extLst>
        </xdr:cNvPr>
        <xdr:cNvSpPr txBox="1"/>
      </xdr:nvSpPr>
      <xdr:spPr>
        <a:xfrm>
          <a:off x="22860000" y="127508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26</xdr:col>
      <xdr:colOff>0</xdr:colOff>
      <xdr:row>36</xdr:row>
      <xdr:rowOff>1661583</xdr:rowOff>
    </xdr:from>
    <xdr:ext cx="1270461" cy="40939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530592C-CD7F-40D9-8C84-529649F3694F}"/>
            </a:ext>
          </a:extLst>
        </xdr:cNvPr>
        <xdr:cNvSpPr txBox="1"/>
      </xdr:nvSpPr>
      <xdr:spPr>
        <a:xfrm>
          <a:off x="22860000" y="1494578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26</xdr:col>
      <xdr:colOff>0</xdr:colOff>
      <xdr:row>36</xdr:row>
      <xdr:rowOff>1661583</xdr:rowOff>
    </xdr:from>
    <xdr:ext cx="1270461" cy="40939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95F1EF0-EFEE-4796-9F2D-0DC34332FF34}"/>
            </a:ext>
          </a:extLst>
        </xdr:cNvPr>
        <xdr:cNvSpPr txBox="1"/>
      </xdr:nvSpPr>
      <xdr:spPr>
        <a:xfrm>
          <a:off x="22860000" y="1494578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26</xdr:col>
      <xdr:colOff>0</xdr:colOff>
      <xdr:row>36</xdr:row>
      <xdr:rowOff>1661583</xdr:rowOff>
    </xdr:from>
    <xdr:ext cx="1270461" cy="40939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90DE2CF-EAE2-4113-B926-E8A2C9C3585C}"/>
            </a:ext>
          </a:extLst>
        </xdr:cNvPr>
        <xdr:cNvSpPr txBox="1"/>
      </xdr:nvSpPr>
      <xdr:spPr>
        <a:xfrm>
          <a:off x="22860000" y="1494578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26</xdr:col>
      <xdr:colOff>0</xdr:colOff>
      <xdr:row>36</xdr:row>
      <xdr:rowOff>1661583</xdr:rowOff>
    </xdr:from>
    <xdr:ext cx="1270461" cy="40939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C538D59-7661-46F4-B295-EEC65B4C273F}"/>
            </a:ext>
          </a:extLst>
        </xdr:cNvPr>
        <xdr:cNvSpPr txBox="1"/>
      </xdr:nvSpPr>
      <xdr:spPr>
        <a:xfrm>
          <a:off x="22860000" y="1494578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19" dataDxfId="18" tableBorderDxfId="17">
  <autoFilter ref="A1:J139" xr:uid="{230812F2-44D4-4964-81E3-2C749FE7CE83}"/>
  <tableColumns count="10">
    <tableColumn id="1" xr3:uid="{BA78B227-6676-4C44-BB4B-A861115E9D32}" name="COUNTY" dataDxfId="16">
      <calculatedColumnFormula>sitecounty</calculatedColumnFormula>
    </tableColumn>
    <tableColumn id="2" xr3:uid="{F71F9B3E-1EF2-420B-875C-09F46DA08710}" name="FACILITY" dataDxfId="15">
      <calculatedColumnFormula>site</calculatedColumnFormula>
    </tableColumn>
    <tableColumn id="3" xr3:uid="{7A101531-3B0A-4BBB-ABAF-A0C3E71B479C}" name="MFLCODE" dataDxfId="14">
      <calculatedColumnFormula>mflcode</calculatedColumnFormula>
    </tableColumn>
    <tableColumn id="4" xr3:uid="{C4E9CBFE-F5E8-4753-98FF-41EFB131CAA8}" name="DATE" dataDxfId="13">
      <calculatedColumnFormula>yyyy&amp;"-"&amp;mm&amp;"-"&amp;dd</calculatedColumnFormula>
    </tableColumn>
    <tableColumn id="5" xr3:uid="{8FBAE9F1-351D-4FBC-865C-74A9FD1C9B7F}" name="SDP" dataDxfId="12">
      <calculatedColumnFormula>sdp</calculatedColumnFormula>
    </tableColumn>
    <tableColumn id="6" xr3:uid="{78EE154E-DEFD-4785-81E3-D83B3CA1B036}" name="TREATMENT" dataDxfId="11"/>
    <tableColumn id="7" xr3:uid="{3135E538-580D-4573-A63C-09BEFF9C2EDB}" name="INDICATOR" dataDxfId="10"/>
    <tableColumn id="8" xr3:uid="{1EEDCA85-5941-4F02-A5BF-9F42FC91B590}" name="GENDER" dataDxfId="9"/>
    <tableColumn id="9" xr3:uid="{DF87B4CC-3812-4DB7-A50B-A93F048F5594}" name="AGE_GROUP" dataDxfId="8"/>
    <tableColumn id="10" xr3:uid="{A80C905D-A8ED-4B3F-9251-E7D704A20551}" name="TOTAL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61" totalsRowShown="0" headerRowDxfId="6" dataDxfId="5" tableBorderDxfId="4">
  <autoFilter ref="A1:D61" xr:uid="{AF03F83C-5585-4058-84E8-023F159B1A3A}"/>
  <tableColumns count="4">
    <tableColumn id="1" xr3:uid="{B37A62D5-D0AD-47FC-A80E-4FF5A6898E4D}" name="County " dataDxfId="3"/>
    <tableColumn id="2" xr3:uid="{8C6B4F60-A835-40AA-B848-66B3ECD7896F}" name="Facility_ID" dataDxfId="2"/>
    <tableColumn id="3" xr3:uid="{5D3F57A0-EDB0-499A-BF6F-C9F03215D6B9}" name="Facility" dataDxfId="1"/>
    <tableColumn id="4" xr3:uid="{12DB4450-9D47-4922-841B-B45FDBFA94B4}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C31F-4797-4A1B-97AF-D88284F4B024}">
  <dimension ref="A1:AA50"/>
  <sheetViews>
    <sheetView showGridLines="0" topLeftCell="A16" zoomScale="69" zoomScaleNormal="69" zoomScaleSheetLayoutView="100" zoomScalePageLayoutView="80" workbookViewId="0">
      <selection activeCell="L31" sqref="L31"/>
    </sheetView>
  </sheetViews>
  <sheetFormatPr defaultColWidth="6.5703125" defaultRowHeight="0" customHeight="1" zeroHeight="1" x14ac:dyDescent="0.45"/>
  <cols>
    <col min="1" max="1" width="8.7109375" style="36" customWidth="1"/>
    <col min="2" max="2" width="82.85546875" style="37" customWidth="1"/>
    <col min="3" max="26" width="9.85546875" style="39" customWidth="1"/>
    <col min="27" max="27" width="13.140625" style="39" hidden="1" customWidth="1"/>
    <col min="28" max="16384" width="6.5703125" style="24"/>
  </cols>
  <sheetData>
    <row r="1" spans="1:27" ht="17.45" customHeight="1" thickBot="1" x14ac:dyDescent="0.5">
      <c r="A1" s="23"/>
      <c r="B1" s="22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7" ht="36.75" customHeight="1" thickBot="1" x14ac:dyDescent="0.5">
      <c r="A2" s="126" t="s">
        <v>216</v>
      </c>
      <c r="B2" s="25" t="s">
        <v>197</v>
      </c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5"/>
    </row>
    <row r="3" spans="1:27" ht="33.75" customHeight="1" thickBot="1" x14ac:dyDescent="0.5">
      <c r="A3" s="127"/>
      <c r="B3" s="41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8"/>
    </row>
    <row r="4" spans="1:27" ht="27.75" customHeight="1" x14ac:dyDescent="0.45">
      <c r="A4" s="127"/>
      <c r="B4" s="26" t="s">
        <v>198</v>
      </c>
      <c r="C4" s="141" t="s">
        <v>38</v>
      </c>
      <c r="D4" s="142"/>
      <c r="E4" s="142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50"/>
      <c r="X4" s="129" t="s">
        <v>37</v>
      </c>
      <c r="Y4" s="129"/>
      <c r="Z4" s="130"/>
    </row>
    <row r="5" spans="1:27" ht="31.5" thickBot="1" x14ac:dyDescent="0.5">
      <c r="A5" s="128"/>
      <c r="B5" s="40"/>
      <c r="C5" s="143" t="str">
        <f>IF(ISERROR((RIGHT(B5,LEN(B5)- FIND("_",B5)))),"",(RIGHT(B5,LEN(B5)- FIND("_",B5))))</f>
        <v/>
      </c>
      <c r="D5" s="144"/>
      <c r="E5" s="145"/>
      <c r="F5" s="146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5"/>
      <c r="X5" s="52" t="s">
        <v>4</v>
      </c>
      <c r="Y5" s="52" t="s">
        <v>5</v>
      </c>
      <c r="Z5" s="53" t="s">
        <v>21</v>
      </c>
    </row>
    <row r="6" spans="1:27" ht="30.75" customHeight="1" thickBot="1" x14ac:dyDescent="0.5">
      <c r="A6" s="42"/>
      <c r="B6" s="27" t="s">
        <v>169</v>
      </c>
      <c r="C6" s="140" t="s">
        <v>196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7" s="28" customFormat="1" ht="27" customHeight="1" x14ac:dyDescent="0.45">
      <c r="A7" s="131" t="s">
        <v>10</v>
      </c>
      <c r="B7" s="132"/>
      <c r="C7" s="135" t="s">
        <v>201</v>
      </c>
      <c r="D7" s="135"/>
      <c r="E7" s="137" t="s">
        <v>202</v>
      </c>
      <c r="F7" s="138"/>
      <c r="G7" s="137" t="s">
        <v>203</v>
      </c>
      <c r="H7" s="138"/>
      <c r="I7" s="137" t="s">
        <v>204</v>
      </c>
      <c r="J7" s="138"/>
      <c r="K7" s="137" t="s">
        <v>205</v>
      </c>
      <c r="L7" s="138"/>
      <c r="M7" s="137" t="s">
        <v>206</v>
      </c>
      <c r="N7" s="139"/>
      <c r="O7" s="137" t="s">
        <v>207</v>
      </c>
      <c r="P7" s="138"/>
      <c r="Q7" s="137" t="s">
        <v>208</v>
      </c>
      <c r="R7" s="139"/>
      <c r="S7" s="135" t="s">
        <v>209</v>
      </c>
      <c r="T7" s="135"/>
      <c r="U7" s="137" t="s">
        <v>210</v>
      </c>
      <c r="V7" s="138"/>
      <c r="W7" s="135" t="s">
        <v>211</v>
      </c>
      <c r="X7" s="135"/>
      <c r="Y7" s="135" t="s">
        <v>212</v>
      </c>
      <c r="Z7" s="136"/>
      <c r="AA7" s="116"/>
    </row>
    <row r="8" spans="1:27" s="28" customFormat="1" ht="25.5" customHeight="1" thickBot="1" x14ac:dyDescent="0.5">
      <c r="A8" s="133"/>
      <c r="B8" s="134"/>
      <c r="C8" s="29" t="s">
        <v>0</v>
      </c>
      <c r="D8" s="30" t="s">
        <v>1</v>
      </c>
      <c r="E8" s="29" t="s">
        <v>0</v>
      </c>
      <c r="F8" s="30" t="s">
        <v>1</v>
      </c>
      <c r="G8" s="29" t="s">
        <v>0</v>
      </c>
      <c r="H8" s="30" t="s">
        <v>1</v>
      </c>
      <c r="I8" s="29" t="s">
        <v>0</v>
      </c>
      <c r="J8" s="30" t="s">
        <v>1</v>
      </c>
      <c r="K8" s="29" t="s">
        <v>0</v>
      </c>
      <c r="L8" s="30" t="s">
        <v>1</v>
      </c>
      <c r="M8" s="29" t="s">
        <v>0</v>
      </c>
      <c r="N8" s="30" t="s">
        <v>1</v>
      </c>
      <c r="O8" s="29" t="s">
        <v>0</v>
      </c>
      <c r="P8" s="30" t="s">
        <v>1</v>
      </c>
      <c r="Q8" s="29" t="s">
        <v>0</v>
      </c>
      <c r="R8" s="30" t="s">
        <v>1</v>
      </c>
      <c r="S8" s="29" t="s">
        <v>0</v>
      </c>
      <c r="T8" s="30" t="s">
        <v>1</v>
      </c>
      <c r="U8" s="29" t="s">
        <v>0</v>
      </c>
      <c r="V8" s="30" t="s">
        <v>1</v>
      </c>
      <c r="W8" s="29" t="s">
        <v>0</v>
      </c>
      <c r="X8" s="30" t="s">
        <v>1</v>
      </c>
      <c r="Y8" s="29" t="s">
        <v>0</v>
      </c>
      <c r="Z8" s="31" t="s">
        <v>1</v>
      </c>
      <c r="AA8" s="116"/>
    </row>
    <row r="9" spans="1:27" s="28" customFormat="1" ht="31.5" thickBot="1" x14ac:dyDescent="0.5">
      <c r="A9" s="32" t="s">
        <v>24</v>
      </c>
      <c r="B9" s="150" t="s">
        <v>25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21" t="s">
        <v>221</v>
      </c>
    </row>
    <row r="10" spans="1:27" ht="30.75" x14ac:dyDescent="0.45">
      <c r="A10" s="33">
        <v>1</v>
      </c>
      <c r="B10" s="54" t="s">
        <v>6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105"/>
      <c r="AA10" s="117">
        <v>1</v>
      </c>
    </row>
    <row r="11" spans="1:27" ht="30.75" x14ac:dyDescent="0.45">
      <c r="A11" s="33">
        <f>IF(ISERROR((A10+1)),"",(A10+1))</f>
        <v>2</v>
      </c>
      <c r="B11" s="56" t="s">
        <v>3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106"/>
      <c r="AA11" s="117">
        <v>2</v>
      </c>
    </row>
    <row r="12" spans="1:27" ht="30.75" x14ac:dyDescent="0.45">
      <c r="A12" s="33">
        <v>3</v>
      </c>
      <c r="B12" s="56" t="s">
        <v>33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106"/>
      <c r="AA12" s="117">
        <v>3</v>
      </c>
    </row>
    <row r="13" spans="1:27" ht="30.75" x14ac:dyDescent="0.45">
      <c r="A13" s="33">
        <v>4</v>
      </c>
      <c r="B13" s="56" t="s">
        <v>28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106"/>
      <c r="AA13" s="117">
        <v>4</v>
      </c>
    </row>
    <row r="14" spans="1:27" ht="29.25" customHeight="1" x14ac:dyDescent="0.45">
      <c r="A14" s="33">
        <v>5</v>
      </c>
      <c r="B14" s="56" t="s">
        <v>15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106"/>
      <c r="AA14" s="117">
        <v>5</v>
      </c>
    </row>
    <row r="15" spans="1:27" ht="30.75" x14ac:dyDescent="0.45">
      <c r="A15" s="33">
        <v>6</v>
      </c>
      <c r="B15" s="56" t="s">
        <v>27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106"/>
      <c r="AA15" s="117">
        <v>6</v>
      </c>
    </row>
    <row r="16" spans="1:27" ht="31.5" thickBot="1" x14ac:dyDescent="0.5">
      <c r="A16" s="51">
        <v>7</v>
      </c>
      <c r="B16" s="58" t="s">
        <v>16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107"/>
      <c r="AA16" s="117">
        <v>7</v>
      </c>
    </row>
    <row r="17" spans="1:27" ht="38.25" thickBot="1" x14ac:dyDescent="0.5">
      <c r="A17" s="33">
        <v>8</v>
      </c>
      <c r="B17" s="124" t="s">
        <v>26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106"/>
      <c r="AA17" s="122">
        <v>24</v>
      </c>
    </row>
    <row r="18" spans="1:27" ht="31.5" thickBot="1" x14ac:dyDescent="0.5">
      <c r="A18" s="32" t="s">
        <v>23</v>
      </c>
      <c r="B18" s="152" t="s">
        <v>20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22" t="s">
        <v>23</v>
      </c>
    </row>
    <row r="19" spans="1:27" ht="30.75" x14ac:dyDescent="0.45">
      <c r="A19" s="33">
        <v>9</v>
      </c>
      <c r="B19" s="124" t="s">
        <v>200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111"/>
      <c r="AA19" s="122">
        <v>25</v>
      </c>
    </row>
    <row r="20" spans="1:27" ht="30.75" x14ac:dyDescent="0.45">
      <c r="A20" s="33">
        <v>10</v>
      </c>
      <c r="B20" s="60" t="s">
        <v>34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111"/>
      <c r="AA20" s="118">
        <v>8</v>
      </c>
    </row>
    <row r="21" spans="1:27" ht="30.75" x14ac:dyDescent="0.45">
      <c r="A21" s="33">
        <v>11</v>
      </c>
      <c r="B21" s="58" t="s">
        <v>29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106"/>
      <c r="AA21" s="118">
        <v>9</v>
      </c>
    </row>
    <row r="22" spans="1:27" ht="30.75" x14ac:dyDescent="0.45">
      <c r="A22" s="33">
        <v>12</v>
      </c>
      <c r="B22" s="58" t="s">
        <v>30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106"/>
      <c r="AA22" s="118">
        <v>10</v>
      </c>
    </row>
    <row r="23" spans="1:27" ht="37.5" x14ac:dyDescent="0.45">
      <c r="A23" s="33">
        <v>13</v>
      </c>
      <c r="B23" s="123" t="s">
        <v>26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106"/>
      <c r="AA23" s="118">
        <v>11</v>
      </c>
    </row>
    <row r="24" spans="1:27" ht="30.75" x14ac:dyDescent="0.45">
      <c r="A24" s="33">
        <v>14</v>
      </c>
      <c r="B24" s="58" t="s">
        <v>36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106"/>
      <c r="AA24" s="118">
        <v>12</v>
      </c>
    </row>
    <row r="25" spans="1:27" ht="31.5" thickBot="1" x14ac:dyDescent="0.5">
      <c r="A25" s="34">
        <v>16</v>
      </c>
      <c r="B25" s="62" t="s">
        <v>31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112"/>
      <c r="AA25" s="118">
        <v>13</v>
      </c>
    </row>
    <row r="26" spans="1:27" ht="31.5" thickBot="1" x14ac:dyDescent="0.5">
      <c r="A26" s="35" t="s">
        <v>22</v>
      </c>
      <c r="B26" s="152" t="s">
        <v>17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18" t="s">
        <v>22</v>
      </c>
    </row>
    <row r="27" spans="1:27" ht="30.75" x14ac:dyDescent="0.45">
      <c r="A27" s="33">
        <v>17</v>
      </c>
      <c r="B27" s="64" t="s">
        <v>7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105"/>
      <c r="AA27" s="118">
        <v>14</v>
      </c>
    </row>
    <row r="28" spans="1:27" ht="30.75" x14ac:dyDescent="0.45">
      <c r="A28" s="33">
        <v>18</v>
      </c>
      <c r="B28" s="65" t="s">
        <v>8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106"/>
      <c r="AA28" s="118">
        <v>15</v>
      </c>
    </row>
    <row r="29" spans="1:27" ht="30.75" x14ac:dyDescent="0.45">
      <c r="A29" s="33">
        <v>19</v>
      </c>
      <c r="B29" s="56" t="s">
        <v>2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106"/>
      <c r="AA29" s="118">
        <v>16</v>
      </c>
    </row>
    <row r="30" spans="1:27" ht="30.75" x14ac:dyDescent="0.45">
      <c r="A30" s="33">
        <v>20</v>
      </c>
      <c r="B30" s="125" t="s">
        <v>213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106"/>
      <c r="AA30" s="118">
        <v>26</v>
      </c>
    </row>
    <row r="31" spans="1:27" ht="37.5" x14ac:dyDescent="0.45">
      <c r="A31" s="33">
        <v>21</v>
      </c>
      <c r="B31" s="125" t="s">
        <v>215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106"/>
      <c r="AA31" s="118">
        <v>27</v>
      </c>
    </row>
    <row r="32" spans="1:27" ht="39" x14ac:dyDescent="0.45">
      <c r="A32" s="33">
        <v>22</v>
      </c>
      <c r="B32" s="56" t="s">
        <v>217</v>
      </c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13"/>
      <c r="AA32" s="118">
        <v>17</v>
      </c>
    </row>
    <row r="33" spans="1:27" ht="37.5" x14ac:dyDescent="0.45">
      <c r="A33" s="33">
        <v>23</v>
      </c>
      <c r="B33" s="65" t="s">
        <v>218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106"/>
      <c r="AA33" s="118">
        <v>18</v>
      </c>
    </row>
    <row r="34" spans="1:27" ht="31.5" thickBot="1" x14ac:dyDescent="0.5">
      <c r="A34" s="34">
        <v>24</v>
      </c>
      <c r="B34" s="66" t="s">
        <v>35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107"/>
      <c r="AA34" s="118">
        <v>19</v>
      </c>
    </row>
    <row r="35" spans="1:27" ht="31.5" thickBot="1" x14ac:dyDescent="0.5">
      <c r="A35" s="35" t="s">
        <v>18</v>
      </c>
      <c r="B35" s="154" t="s">
        <v>19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18" t="s">
        <v>18</v>
      </c>
    </row>
    <row r="36" spans="1:27" ht="30.75" x14ac:dyDescent="0.45">
      <c r="A36" s="33">
        <v>23</v>
      </c>
      <c r="B36" s="54" t="s">
        <v>219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105"/>
      <c r="AA36" s="118">
        <v>20</v>
      </c>
    </row>
    <row r="37" spans="1:27" ht="30.75" x14ac:dyDescent="0.45">
      <c r="A37" s="33">
        <v>24</v>
      </c>
      <c r="B37" s="65" t="s">
        <v>220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106"/>
      <c r="AA37" s="118">
        <v>21</v>
      </c>
    </row>
    <row r="38" spans="1:27" ht="30.75" x14ac:dyDescent="0.45">
      <c r="A38" s="33">
        <v>25</v>
      </c>
      <c r="B38" s="65" t="s">
        <v>32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106"/>
      <c r="AA38" s="118">
        <v>22</v>
      </c>
    </row>
    <row r="39" spans="1:27" ht="31.5" thickBot="1" x14ac:dyDescent="0.5">
      <c r="A39" s="34">
        <v>26</v>
      </c>
      <c r="B39" s="66" t="s">
        <v>11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107"/>
      <c r="AA39" s="118">
        <v>23</v>
      </c>
    </row>
    <row r="40" spans="1:27" ht="30.75" customHeight="1" x14ac:dyDescent="0.45">
      <c r="B40" s="54" t="s">
        <v>167</v>
      </c>
      <c r="C40" s="156" t="s">
        <v>168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7"/>
    </row>
    <row r="41" spans="1:27" ht="27.75" customHeight="1" thickBot="1" x14ac:dyDescent="0.5">
      <c r="B41" s="67"/>
      <c r="C41" s="147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9"/>
    </row>
    <row r="42" spans="1:27" ht="30.75" x14ac:dyDescent="0.45"/>
    <row r="43" spans="1:27" ht="30.75" x14ac:dyDescent="0.45"/>
    <row r="44" spans="1:27" ht="30.75" x14ac:dyDescent="0.45"/>
    <row r="45" spans="1:27" ht="30.75" hidden="1" customHeight="1" x14ac:dyDescent="0.45"/>
    <row r="46" spans="1:27" ht="30.75" hidden="1" customHeight="1" x14ac:dyDescent="0.45"/>
    <row r="47" spans="1:27" ht="30.75" hidden="1" customHeight="1" x14ac:dyDescent="0.45"/>
    <row r="48" spans="1:27" ht="30.75" hidden="1" customHeight="1" x14ac:dyDescent="0.45"/>
    <row r="49" ht="30.75" hidden="1" customHeight="1" x14ac:dyDescent="0.45"/>
    <row r="50" ht="30.75" hidden="1" customHeight="1" x14ac:dyDescent="0.45"/>
  </sheetData>
  <sheetProtection algorithmName="SHA-512" hashValue="ec/AZqLh7yIERZCerQ1ksU7kBiPOHTn3eP+oXrn5xYk5hevpsWvRx5TkemIxUCc7iLzKPQf+PpJQaJLzfEnFWA==" saltValue="nUsYcE2TFxaST/MdK4CLdQ==" spinCount="100000" sheet="1" selectLockedCells="1"/>
  <mergeCells count="25">
    <mergeCell ref="C4:E4"/>
    <mergeCell ref="C5:E5"/>
    <mergeCell ref="F5:W5"/>
    <mergeCell ref="C41:Z41"/>
    <mergeCell ref="B9:Z9"/>
    <mergeCell ref="B18:Z18"/>
    <mergeCell ref="B26:Z26"/>
    <mergeCell ref="B35:Z35"/>
    <mergeCell ref="C40:Z40"/>
    <mergeCell ref="A2:A5"/>
    <mergeCell ref="X4:Z4"/>
    <mergeCell ref="A7:B8"/>
    <mergeCell ref="C7:D7"/>
    <mergeCell ref="W7:X7"/>
    <mergeCell ref="Y7:Z7"/>
    <mergeCell ref="E7:F7"/>
    <mergeCell ref="G7:H7"/>
    <mergeCell ref="I7:J7"/>
    <mergeCell ref="K7:L7"/>
    <mergeCell ref="S7:T7"/>
    <mergeCell ref="U7:V7"/>
    <mergeCell ref="M7:N7"/>
    <mergeCell ref="O7:P7"/>
    <mergeCell ref="Q7:R7"/>
    <mergeCell ref="C6:Z6"/>
  </mergeCells>
  <conditionalFormatting sqref="B3 B5 C6 C10:Z17 C19:Z25 C27:Z34 C36:Z39 B41:Z41">
    <cfRule type="notContainsBlanks" dxfId="21" priority="3">
      <formula>LEN(TRIM(B3))&gt;0</formula>
    </cfRule>
  </conditionalFormatting>
  <dataValidations count="4">
    <dataValidation type="list" allowBlank="1" showInputMessage="1" showErrorMessage="1" sqref="B5" xr:uid="{BE538C27-5924-4D23-9E72-CCA077F17387}">
      <formula1>INDIRECT($B$3)</formula1>
    </dataValidation>
    <dataValidation type="list" allowBlank="1" showInputMessage="1" showErrorMessage="1" sqref="B3" xr:uid="{C33A52C9-23C3-4965-96FC-C31FD68096A9}">
      <formula1>County</formula1>
    </dataValidation>
    <dataValidation type="list" allowBlank="1" showInputMessage="1" showErrorMessage="1" promptTitle="Service Delivery Point (SDP):" prompt="Click arrow to select_x000a_" sqref="C6" xr:uid="{14A3D617-5B1E-4853-B984-63C15F8577EE}">
      <formula1>"PMTCT,CCC"</formula1>
    </dataValidation>
    <dataValidation type="whole" allowBlank="1" showInputMessage="1" showErrorMessage="1" errorTitle="Non Numeric Characters Error" error="Enter Numbers only" sqref="C10:Z17 C19:Z25 C27:Z31 C33:Z34 C36:Z39" xr:uid="{B71AF014-B19B-471F-86D4-BBB215CDBA6C}">
      <formula1>0</formula1>
      <formula2>10000</formula2>
    </dataValidation>
  </dataValidations>
  <pageMargins left="0.25" right="0.25" top="0.75" bottom="0.57999999999999996" header="0.3" footer="0.24"/>
  <pageSetup scale="45" orientation="landscape" r:id="rId1"/>
  <headerFooter>
    <oddFooter>&amp;R&amp;20Version  Date:  14 May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389F-8B4B-43D3-9CF6-CB7C88A5EC6A}">
  <dimension ref="A1:AA41"/>
  <sheetViews>
    <sheetView showGridLines="0" tabSelected="1" zoomScale="69" zoomScaleNormal="69" zoomScaleSheetLayoutView="100" zoomScalePageLayoutView="80" workbookViewId="0">
      <selection activeCell="G14" sqref="G14"/>
    </sheetView>
  </sheetViews>
  <sheetFormatPr defaultColWidth="6.5703125" defaultRowHeight="27" customHeight="1" x14ac:dyDescent="0.25"/>
  <cols>
    <col min="1" max="1" width="8.7109375" style="100" customWidth="1"/>
    <col min="2" max="2" width="82.85546875" style="76" customWidth="1"/>
    <col min="3" max="26" width="9.85546875" style="101" customWidth="1"/>
    <col min="27" max="27" width="13.140625" style="101" hidden="1" customWidth="1"/>
    <col min="28" max="16384" width="6.5703125" style="76"/>
  </cols>
  <sheetData>
    <row r="1" spans="1:27" ht="27" customHeight="1" thickBot="1" x14ac:dyDescent="0.3">
      <c r="A1" s="68"/>
      <c r="B1" s="68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7" ht="32.25" customHeight="1" thickBot="1" x14ac:dyDescent="0.3">
      <c r="A2" s="160" t="s">
        <v>216</v>
      </c>
      <c r="B2" s="69" t="s">
        <v>197</v>
      </c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80"/>
    </row>
    <row r="3" spans="1:27" ht="36.75" customHeight="1" thickBot="1" x14ac:dyDescent="0.3">
      <c r="A3" s="161"/>
      <c r="B3" s="7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3"/>
    </row>
    <row r="4" spans="1:27" ht="27" customHeight="1" x14ac:dyDescent="0.25">
      <c r="A4" s="161"/>
      <c r="B4" s="71" t="s">
        <v>198</v>
      </c>
      <c r="C4" s="180" t="s">
        <v>38</v>
      </c>
      <c r="D4" s="181"/>
      <c r="E4" s="181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5"/>
      <c r="X4" s="175" t="s">
        <v>37</v>
      </c>
      <c r="Y4" s="175"/>
      <c r="Z4" s="176"/>
    </row>
    <row r="5" spans="1:27" ht="27" customHeight="1" thickBot="1" x14ac:dyDescent="0.3">
      <c r="A5" s="162"/>
      <c r="B5" s="72"/>
      <c r="C5" s="182" t="str">
        <f>IF(ISERROR((RIGHT(B5,LEN(B5)- FIND("_",B5)))),"",(RIGHT(B5,LEN(B5)- FIND("_",B5))))</f>
        <v/>
      </c>
      <c r="D5" s="178"/>
      <c r="E5" s="179"/>
      <c r="F5" s="177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9"/>
      <c r="X5" s="102" t="s">
        <v>4</v>
      </c>
      <c r="Y5" s="102" t="s">
        <v>5</v>
      </c>
      <c r="Z5" s="103" t="s">
        <v>21</v>
      </c>
    </row>
    <row r="6" spans="1:27" ht="27" customHeight="1" thickBot="1" x14ac:dyDescent="0.3">
      <c r="A6" s="86"/>
      <c r="B6" s="73" t="s">
        <v>169</v>
      </c>
      <c r="C6" s="169" t="s">
        <v>199</v>
      </c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7" s="87" customFormat="1" ht="27" customHeight="1" x14ac:dyDescent="0.25">
      <c r="A7" s="163" t="s">
        <v>10</v>
      </c>
      <c r="B7" s="164"/>
      <c r="C7" s="158" t="s">
        <v>201</v>
      </c>
      <c r="D7" s="158"/>
      <c r="E7" s="167" t="s">
        <v>202</v>
      </c>
      <c r="F7" s="168"/>
      <c r="G7" s="167" t="s">
        <v>203</v>
      </c>
      <c r="H7" s="168"/>
      <c r="I7" s="167" t="s">
        <v>204</v>
      </c>
      <c r="J7" s="168"/>
      <c r="K7" s="167" t="s">
        <v>205</v>
      </c>
      <c r="L7" s="168"/>
      <c r="M7" s="167" t="s">
        <v>206</v>
      </c>
      <c r="N7" s="183"/>
      <c r="O7" s="167" t="s">
        <v>207</v>
      </c>
      <c r="P7" s="168"/>
      <c r="Q7" s="167" t="s">
        <v>208</v>
      </c>
      <c r="R7" s="183"/>
      <c r="S7" s="158" t="s">
        <v>209</v>
      </c>
      <c r="T7" s="158"/>
      <c r="U7" s="167" t="s">
        <v>210</v>
      </c>
      <c r="V7" s="168"/>
      <c r="W7" s="158" t="s">
        <v>211</v>
      </c>
      <c r="X7" s="158"/>
      <c r="Y7" s="158" t="s">
        <v>212</v>
      </c>
      <c r="Z7" s="159"/>
      <c r="AA7" s="119"/>
    </row>
    <row r="8" spans="1:27" s="87" customFormat="1" ht="27" customHeight="1" thickBot="1" x14ac:dyDescent="0.3">
      <c r="A8" s="165"/>
      <c r="B8" s="166"/>
      <c r="C8" s="88" t="s">
        <v>0</v>
      </c>
      <c r="D8" s="89" t="s">
        <v>1</v>
      </c>
      <c r="E8" s="88" t="s">
        <v>0</v>
      </c>
      <c r="F8" s="89" t="s">
        <v>1</v>
      </c>
      <c r="G8" s="88" t="s">
        <v>0</v>
      </c>
      <c r="H8" s="89" t="s">
        <v>1</v>
      </c>
      <c r="I8" s="88" t="s">
        <v>0</v>
      </c>
      <c r="J8" s="89" t="s">
        <v>1</v>
      </c>
      <c r="K8" s="88" t="s">
        <v>0</v>
      </c>
      <c r="L8" s="89" t="s">
        <v>1</v>
      </c>
      <c r="M8" s="88" t="s">
        <v>0</v>
      </c>
      <c r="N8" s="89" t="s">
        <v>1</v>
      </c>
      <c r="O8" s="88" t="s">
        <v>0</v>
      </c>
      <c r="P8" s="89" t="s">
        <v>1</v>
      </c>
      <c r="Q8" s="88" t="s">
        <v>0</v>
      </c>
      <c r="R8" s="89" t="s">
        <v>1</v>
      </c>
      <c r="S8" s="88" t="s">
        <v>0</v>
      </c>
      <c r="T8" s="89" t="s">
        <v>1</v>
      </c>
      <c r="U8" s="88" t="s">
        <v>0</v>
      </c>
      <c r="V8" s="89" t="s">
        <v>1</v>
      </c>
      <c r="W8" s="88" t="s">
        <v>0</v>
      </c>
      <c r="X8" s="89" t="s">
        <v>1</v>
      </c>
      <c r="Y8" s="88" t="s">
        <v>0</v>
      </c>
      <c r="Z8" s="90" t="s">
        <v>1</v>
      </c>
      <c r="AA8" s="119"/>
    </row>
    <row r="9" spans="1:27" s="87" customFormat="1" ht="27" customHeight="1" thickBot="1" x14ac:dyDescent="0.3">
      <c r="A9" s="91" t="s">
        <v>24</v>
      </c>
      <c r="B9" s="154" t="s">
        <v>25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20" t="s">
        <v>221</v>
      </c>
    </row>
    <row r="10" spans="1:27" ht="27" customHeight="1" x14ac:dyDescent="0.25">
      <c r="A10" s="92">
        <v>1</v>
      </c>
      <c r="B10" s="54" t="s">
        <v>6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108"/>
      <c r="AA10" s="117">
        <v>1</v>
      </c>
    </row>
    <row r="11" spans="1:27" ht="27" customHeight="1" x14ac:dyDescent="0.25">
      <c r="A11" s="92">
        <f>IF(ISERROR((A10+1)),"",(A10+1))</f>
        <v>2</v>
      </c>
      <c r="B11" s="56" t="s">
        <v>3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109"/>
      <c r="AA11" s="117">
        <v>2</v>
      </c>
    </row>
    <row r="12" spans="1:27" ht="27" customHeight="1" x14ac:dyDescent="0.25">
      <c r="A12" s="92">
        <v>3</v>
      </c>
      <c r="B12" s="56" t="s">
        <v>33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109"/>
      <c r="AA12" s="117">
        <v>3</v>
      </c>
    </row>
    <row r="13" spans="1:27" ht="27" customHeight="1" x14ac:dyDescent="0.25">
      <c r="A13" s="92">
        <v>4</v>
      </c>
      <c r="B13" s="56" t="s">
        <v>28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109"/>
      <c r="AA13" s="117">
        <v>4</v>
      </c>
    </row>
    <row r="14" spans="1:27" ht="27" customHeight="1" x14ac:dyDescent="0.25">
      <c r="A14" s="92">
        <v>5</v>
      </c>
      <c r="B14" s="56" t="s">
        <v>15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109"/>
      <c r="AA14" s="117">
        <v>5</v>
      </c>
    </row>
    <row r="15" spans="1:27" ht="27" customHeight="1" x14ac:dyDescent="0.25">
      <c r="A15" s="92">
        <v>6</v>
      </c>
      <c r="B15" s="56" t="s">
        <v>27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109"/>
      <c r="AA15" s="117">
        <v>6</v>
      </c>
    </row>
    <row r="16" spans="1:27" ht="27" customHeight="1" thickBot="1" x14ac:dyDescent="0.3">
      <c r="A16" s="95">
        <v>7</v>
      </c>
      <c r="B16" s="74" t="s">
        <v>16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110"/>
      <c r="AA16" s="117">
        <v>7</v>
      </c>
    </row>
    <row r="17" spans="1:27" ht="38.25" thickBot="1" x14ac:dyDescent="0.3">
      <c r="A17" s="92">
        <v>8</v>
      </c>
      <c r="B17" s="123" t="s">
        <v>26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109"/>
      <c r="AA17" s="117">
        <v>24</v>
      </c>
    </row>
    <row r="18" spans="1:27" ht="27" customHeight="1" thickBot="1" x14ac:dyDescent="0.3">
      <c r="A18" s="91" t="s">
        <v>23</v>
      </c>
      <c r="B18" s="152" t="s">
        <v>20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17" t="s">
        <v>23</v>
      </c>
    </row>
    <row r="19" spans="1:27" ht="27" customHeight="1" x14ac:dyDescent="0.25">
      <c r="A19" s="92">
        <v>9</v>
      </c>
      <c r="B19" s="124" t="s">
        <v>200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114"/>
      <c r="AA19" s="117">
        <v>25</v>
      </c>
    </row>
    <row r="20" spans="1:27" ht="27" customHeight="1" x14ac:dyDescent="0.25">
      <c r="A20" s="92">
        <v>10</v>
      </c>
      <c r="B20" s="60" t="s">
        <v>34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114"/>
      <c r="AA20" s="117">
        <v>8</v>
      </c>
    </row>
    <row r="21" spans="1:27" ht="27" customHeight="1" x14ac:dyDescent="0.25">
      <c r="A21" s="92">
        <v>11</v>
      </c>
      <c r="B21" s="58" t="s">
        <v>29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109"/>
      <c r="AA21" s="117">
        <v>9</v>
      </c>
    </row>
    <row r="22" spans="1:27" ht="27" customHeight="1" x14ac:dyDescent="0.25">
      <c r="A22" s="92">
        <v>12</v>
      </c>
      <c r="B22" s="58" t="s">
        <v>30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109"/>
      <c r="AA22" s="117">
        <v>10</v>
      </c>
    </row>
    <row r="23" spans="1:27" ht="37.5" x14ac:dyDescent="0.25">
      <c r="A23" s="92">
        <v>13</v>
      </c>
      <c r="B23" s="75" t="s">
        <v>26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109"/>
      <c r="AA23" s="117">
        <v>11</v>
      </c>
    </row>
    <row r="24" spans="1:27" ht="27" customHeight="1" x14ac:dyDescent="0.25">
      <c r="A24" s="92">
        <v>14</v>
      </c>
      <c r="B24" s="58" t="s">
        <v>36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109"/>
      <c r="AA24" s="117">
        <v>12</v>
      </c>
    </row>
    <row r="25" spans="1:27" ht="27" customHeight="1" thickBot="1" x14ac:dyDescent="0.3">
      <c r="A25" s="95">
        <v>16</v>
      </c>
      <c r="B25" s="62" t="s">
        <v>31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115"/>
      <c r="AA25" s="117">
        <v>13</v>
      </c>
    </row>
    <row r="26" spans="1:27" ht="27" customHeight="1" thickBot="1" x14ac:dyDescent="0.3">
      <c r="A26" s="99" t="s">
        <v>22</v>
      </c>
      <c r="B26" s="152" t="s">
        <v>17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17" t="s">
        <v>22</v>
      </c>
    </row>
    <row r="27" spans="1:27" ht="27" customHeight="1" x14ac:dyDescent="0.25">
      <c r="A27" s="92">
        <v>17</v>
      </c>
      <c r="B27" s="64" t="s">
        <v>7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108"/>
      <c r="AA27" s="117">
        <v>14</v>
      </c>
    </row>
    <row r="28" spans="1:27" ht="27" customHeight="1" x14ac:dyDescent="0.25">
      <c r="A28" s="92">
        <v>18</v>
      </c>
      <c r="B28" s="65" t="s">
        <v>8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109"/>
      <c r="AA28" s="117">
        <v>15</v>
      </c>
    </row>
    <row r="29" spans="1:27" ht="27" customHeight="1" x14ac:dyDescent="0.25">
      <c r="A29" s="92">
        <v>19</v>
      </c>
      <c r="B29" s="56" t="s">
        <v>2</v>
      </c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109"/>
      <c r="AA29" s="117">
        <v>16</v>
      </c>
    </row>
    <row r="30" spans="1:27" ht="27" customHeight="1" x14ac:dyDescent="0.25">
      <c r="A30" s="92">
        <v>20</v>
      </c>
      <c r="B30" s="125" t="s">
        <v>213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109"/>
      <c r="AA30" s="117">
        <v>26</v>
      </c>
    </row>
    <row r="31" spans="1:27" ht="37.5" x14ac:dyDescent="0.25">
      <c r="A31" s="92">
        <v>21</v>
      </c>
      <c r="B31" s="125" t="s">
        <v>214</v>
      </c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109"/>
      <c r="AA31" s="117">
        <v>27</v>
      </c>
    </row>
    <row r="32" spans="1:27" ht="39" x14ac:dyDescent="0.25">
      <c r="A32" s="92">
        <v>22</v>
      </c>
      <c r="B32" s="56" t="s">
        <v>217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109"/>
      <c r="AA32" s="117">
        <v>17</v>
      </c>
    </row>
    <row r="33" spans="1:27" ht="37.5" x14ac:dyDescent="0.25">
      <c r="A33" s="92">
        <v>23</v>
      </c>
      <c r="B33" s="65" t="s">
        <v>218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109"/>
      <c r="AA33" s="117">
        <v>18</v>
      </c>
    </row>
    <row r="34" spans="1:27" ht="27" customHeight="1" thickBot="1" x14ac:dyDescent="0.3">
      <c r="A34" s="95">
        <v>24</v>
      </c>
      <c r="B34" s="66" t="s">
        <v>35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110"/>
      <c r="AA34" s="117">
        <v>19</v>
      </c>
    </row>
    <row r="35" spans="1:27" ht="27" customHeight="1" thickBot="1" x14ac:dyDescent="0.3">
      <c r="A35" s="99" t="s">
        <v>18</v>
      </c>
      <c r="B35" s="154" t="s">
        <v>19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17" t="s">
        <v>18</v>
      </c>
    </row>
    <row r="36" spans="1:27" ht="27" customHeight="1" x14ac:dyDescent="0.25">
      <c r="A36" s="92">
        <v>23</v>
      </c>
      <c r="B36" s="54" t="s">
        <v>219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108"/>
      <c r="AA36" s="117">
        <v>20</v>
      </c>
    </row>
    <row r="37" spans="1:27" ht="27" customHeight="1" x14ac:dyDescent="0.25">
      <c r="A37" s="92">
        <v>24</v>
      </c>
      <c r="B37" s="65" t="s">
        <v>220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109"/>
      <c r="AA37" s="117">
        <v>21</v>
      </c>
    </row>
    <row r="38" spans="1:27" ht="27" customHeight="1" x14ac:dyDescent="0.25">
      <c r="A38" s="92">
        <v>25</v>
      </c>
      <c r="B38" s="65" t="s">
        <v>32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109"/>
      <c r="AA38" s="117">
        <v>22</v>
      </c>
    </row>
    <row r="39" spans="1:27" ht="27" customHeight="1" thickBot="1" x14ac:dyDescent="0.3">
      <c r="A39" s="95">
        <v>26</v>
      </c>
      <c r="B39" s="66" t="s">
        <v>11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110"/>
      <c r="AA39" s="117">
        <v>23</v>
      </c>
    </row>
    <row r="40" spans="1:27" ht="27" customHeight="1" x14ac:dyDescent="0.25">
      <c r="B40" s="54" t="s">
        <v>167</v>
      </c>
      <c r="C40" s="170" t="s">
        <v>168</v>
      </c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1"/>
    </row>
    <row r="41" spans="1:27" ht="27" customHeight="1" thickBot="1" x14ac:dyDescent="0.3">
      <c r="B41" s="67"/>
      <c r="C41" s="172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4"/>
    </row>
  </sheetData>
  <sheetProtection selectLockedCells="1"/>
  <mergeCells count="25">
    <mergeCell ref="B35:Z35"/>
    <mergeCell ref="C40:Z40"/>
    <mergeCell ref="C41:Z41"/>
    <mergeCell ref="X4:Z4"/>
    <mergeCell ref="F5:W5"/>
    <mergeCell ref="C4:E4"/>
    <mergeCell ref="C5:E5"/>
    <mergeCell ref="B26:Z26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B18:Z18"/>
    <mergeCell ref="B9:Z9"/>
    <mergeCell ref="A2:A5"/>
    <mergeCell ref="A7:B8"/>
    <mergeCell ref="C7:D7"/>
    <mergeCell ref="E7:F7"/>
    <mergeCell ref="G7:H7"/>
    <mergeCell ref="C6:Z6"/>
  </mergeCells>
  <conditionalFormatting sqref="B3 B5 C6 C10:Z17 C19:Z25 C36:Z39 B41:Z41 C27:Z34">
    <cfRule type="notContainsBlanks" dxfId="20" priority="1">
      <formula>LEN(TRIM(B3))&gt;0</formula>
    </cfRule>
  </conditionalFormatting>
  <dataValidations count="4">
    <dataValidation type="list" allowBlank="1" showInputMessage="1" showErrorMessage="1" promptTitle="Service Delivery Point (SDP):" prompt="Click arrow to select_x000a_" sqref="C6" xr:uid="{D5F195A6-FBBE-45DE-AC62-F799B2B57EE7}">
      <formula1>"PMTCT,CCC"</formula1>
    </dataValidation>
    <dataValidation type="list" allowBlank="1" showInputMessage="1" showErrorMessage="1" sqref="B3" xr:uid="{50910090-ABAD-4907-903C-B20C312AE4B9}">
      <formula1>County</formula1>
    </dataValidation>
    <dataValidation type="list" allowBlank="1" showInputMessage="1" showErrorMessage="1" sqref="B5" xr:uid="{6ACD3A7C-3A40-4BF8-A7AB-781755F90EBD}">
      <formula1>INDIRECT($B$3)</formula1>
    </dataValidation>
    <dataValidation type="whole" allowBlank="1" showInputMessage="1" showErrorMessage="1" errorTitle="Non Numeric Characters" error="Enter Numbers only" sqref="C10:Z17 C19:Z25 C27:Z34 C36:Z39" xr:uid="{92683767-645C-4C05-9323-4710479E504D}">
      <formula1>0</formula1>
      <formula2>10000</formula2>
    </dataValidation>
  </dataValidations>
  <pageMargins left="0.25" right="0.25" top="0.75" bottom="0.57999999999999996" header="0.3" footer="0.24"/>
  <pageSetup scale="45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 x14ac:dyDescent="0.25">
      <c r="A1" s="17" t="s">
        <v>171</v>
      </c>
      <c r="B1" s="18" t="s">
        <v>172</v>
      </c>
      <c r="C1" s="18" t="s">
        <v>173</v>
      </c>
      <c r="D1" s="18" t="s">
        <v>174</v>
      </c>
      <c r="E1" s="18" t="s">
        <v>178</v>
      </c>
      <c r="F1" s="18" t="s">
        <v>179</v>
      </c>
      <c r="G1" s="18" t="s">
        <v>170</v>
      </c>
      <c r="H1" s="18" t="s">
        <v>175</v>
      </c>
      <c r="I1" s="18" t="s">
        <v>176</v>
      </c>
      <c r="J1" s="19" t="s">
        <v>177</v>
      </c>
    </row>
    <row r="2" spans="1:10" x14ac:dyDescent="0.2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183</v>
      </c>
      <c r="G2" s="7" t="s">
        <v>185</v>
      </c>
      <c r="H2" s="7" t="s">
        <v>0</v>
      </c>
      <c r="I2" s="7" t="s">
        <v>12</v>
      </c>
      <c r="J2" s="11" t="e">
        <f>#REF!</f>
        <v>#REF!</v>
      </c>
    </row>
    <row r="3" spans="1:10" x14ac:dyDescent="0.2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183</v>
      </c>
      <c r="G3" s="7" t="s">
        <v>186</v>
      </c>
      <c r="H3" s="7" t="s">
        <v>0</v>
      </c>
      <c r="I3" s="7" t="s">
        <v>12</v>
      </c>
      <c r="J3" s="11" t="e">
        <f>#REF!</f>
        <v>#REF!</v>
      </c>
    </row>
    <row r="4" spans="1:10" x14ac:dyDescent="0.2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183</v>
      </c>
      <c r="G4" s="7" t="s">
        <v>187</v>
      </c>
      <c r="H4" s="7" t="s">
        <v>0</v>
      </c>
      <c r="I4" s="7" t="s">
        <v>12</v>
      </c>
      <c r="J4" s="11" t="e">
        <f>#REF!</f>
        <v>#REF!</v>
      </c>
    </row>
    <row r="5" spans="1:10" x14ac:dyDescent="0.2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183</v>
      </c>
      <c r="G5" s="7" t="s">
        <v>188</v>
      </c>
      <c r="H5" s="7" t="s">
        <v>0</v>
      </c>
      <c r="I5" s="7" t="s">
        <v>12</v>
      </c>
      <c r="J5" s="11" t="e">
        <f>#REF!</f>
        <v>#REF!</v>
      </c>
    </row>
    <row r="6" spans="1:10" x14ac:dyDescent="0.2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183</v>
      </c>
      <c r="G6" s="7" t="s">
        <v>189</v>
      </c>
      <c r="H6" s="7" t="s">
        <v>0</v>
      </c>
      <c r="I6" s="7" t="s">
        <v>12</v>
      </c>
      <c r="J6" s="11" t="e">
        <f>#REF!</f>
        <v>#REF!</v>
      </c>
    </row>
    <row r="7" spans="1:10" x14ac:dyDescent="0.2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183</v>
      </c>
      <c r="G7" s="7" t="s">
        <v>190</v>
      </c>
      <c r="H7" s="7" t="s">
        <v>0</v>
      </c>
      <c r="I7" s="7" t="s">
        <v>12</v>
      </c>
      <c r="J7" s="11" t="e">
        <f>#REF!</f>
        <v>#REF!</v>
      </c>
    </row>
    <row r="8" spans="1:10" x14ac:dyDescent="0.2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183</v>
      </c>
      <c r="G8" s="7" t="s">
        <v>191</v>
      </c>
      <c r="H8" s="7" t="s">
        <v>0</v>
      </c>
      <c r="I8" s="7" t="s">
        <v>12</v>
      </c>
      <c r="J8" s="11" t="e">
        <f>#REF!</f>
        <v>#REF!</v>
      </c>
    </row>
    <row r="9" spans="1:10" x14ac:dyDescent="0.2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183</v>
      </c>
      <c r="G9" s="8" t="s">
        <v>185</v>
      </c>
      <c r="H9" s="8" t="s">
        <v>0</v>
      </c>
      <c r="I9" s="8" t="s">
        <v>13</v>
      </c>
      <c r="J9" s="12" t="e">
        <f>#REF!</f>
        <v>#REF!</v>
      </c>
    </row>
    <row r="10" spans="1:10" x14ac:dyDescent="0.2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183</v>
      </c>
      <c r="G10" s="8" t="s">
        <v>186</v>
      </c>
      <c r="H10" s="8" t="s">
        <v>0</v>
      </c>
      <c r="I10" s="8" t="s">
        <v>13</v>
      </c>
      <c r="J10" s="12" t="e">
        <f>#REF!</f>
        <v>#REF!</v>
      </c>
    </row>
    <row r="11" spans="1:10" x14ac:dyDescent="0.2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183</v>
      </c>
      <c r="G11" s="8" t="s">
        <v>187</v>
      </c>
      <c r="H11" s="8" t="s">
        <v>0</v>
      </c>
      <c r="I11" s="8" t="s">
        <v>13</v>
      </c>
      <c r="J11" s="12" t="e">
        <f>#REF!</f>
        <v>#REF!</v>
      </c>
    </row>
    <row r="12" spans="1:10" x14ac:dyDescent="0.2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183</v>
      </c>
      <c r="G12" s="8" t="s">
        <v>188</v>
      </c>
      <c r="H12" s="8" t="s">
        <v>0</v>
      </c>
      <c r="I12" s="8" t="s">
        <v>13</v>
      </c>
      <c r="J12" s="12" t="e">
        <f>#REF!</f>
        <v>#REF!</v>
      </c>
    </row>
    <row r="13" spans="1:10" x14ac:dyDescent="0.2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183</v>
      </c>
      <c r="G13" s="8" t="s">
        <v>189</v>
      </c>
      <c r="H13" s="8" t="s">
        <v>0</v>
      </c>
      <c r="I13" s="8" t="s">
        <v>13</v>
      </c>
      <c r="J13" s="12" t="e">
        <f>#REF!</f>
        <v>#REF!</v>
      </c>
    </row>
    <row r="14" spans="1:10" x14ac:dyDescent="0.2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183</v>
      </c>
      <c r="G14" s="8" t="s">
        <v>190</v>
      </c>
      <c r="H14" s="8" t="s">
        <v>0</v>
      </c>
      <c r="I14" s="8" t="s">
        <v>13</v>
      </c>
      <c r="J14" s="12" t="e">
        <f>#REF!</f>
        <v>#REF!</v>
      </c>
    </row>
    <row r="15" spans="1:10" x14ac:dyDescent="0.2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183</v>
      </c>
      <c r="G15" s="8" t="s">
        <v>191</v>
      </c>
      <c r="H15" s="8" t="s">
        <v>0</v>
      </c>
      <c r="I15" s="8" t="s">
        <v>13</v>
      </c>
      <c r="J15" s="12" t="e">
        <f>#REF!</f>
        <v>#REF!</v>
      </c>
    </row>
    <row r="16" spans="1:10" x14ac:dyDescent="0.2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183</v>
      </c>
      <c r="G16" s="7" t="s">
        <v>185</v>
      </c>
      <c r="H16" s="7" t="s">
        <v>0</v>
      </c>
      <c r="I16" s="7" t="s">
        <v>14</v>
      </c>
      <c r="J16" s="11" t="e">
        <f>#REF!</f>
        <v>#REF!</v>
      </c>
    </row>
    <row r="17" spans="1:10" x14ac:dyDescent="0.2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183</v>
      </c>
      <c r="G17" s="7" t="s">
        <v>186</v>
      </c>
      <c r="H17" s="7" t="s">
        <v>0</v>
      </c>
      <c r="I17" s="7" t="s">
        <v>14</v>
      </c>
      <c r="J17" s="11" t="e">
        <f>#REF!</f>
        <v>#REF!</v>
      </c>
    </row>
    <row r="18" spans="1:10" x14ac:dyDescent="0.2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183</v>
      </c>
      <c r="G18" s="7" t="s">
        <v>187</v>
      </c>
      <c r="H18" s="7" t="s">
        <v>0</v>
      </c>
      <c r="I18" s="7" t="s">
        <v>14</v>
      </c>
      <c r="J18" s="11" t="e">
        <f>#REF!</f>
        <v>#REF!</v>
      </c>
    </row>
    <row r="19" spans="1:10" x14ac:dyDescent="0.2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183</v>
      </c>
      <c r="G19" s="7" t="s">
        <v>188</v>
      </c>
      <c r="H19" s="7" t="s">
        <v>0</v>
      </c>
      <c r="I19" s="7" t="s">
        <v>14</v>
      </c>
      <c r="J19" s="11" t="e">
        <f>#REF!</f>
        <v>#REF!</v>
      </c>
    </row>
    <row r="20" spans="1:10" x14ac:dyDescent="0.2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183</v>
      </c>
      <c r="G20" s="7" t="s">
        <v>189</v>
      </c>
      <c r="H20" s="7" t="s">
        <v>0</v>
      </c>
      <c r="I20" s="7" t="s">
        <v>14</v>
      </c>
      <c r="J20" s="11" t="e">
        <f>#REF!</f>
        <v>#REF!</v>
      </c>
    </row>
    <row r="21" spans="1:10" x14ac:dyDescent="0.2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183</v>
      </c>
      <c r="G21" s="7" t="s">
        <v>190</v>
      </c>
      <c r="H21" s="7" t="s">
        <v>0</v>
      </c>
      <c r="I21" s="7" t="s">
        <v>14</v>
      </c>
      <c r="J21" s="11" t="e">
        <f>#REF!</f>
        <v>#REF!</v>
      </c>
    </row>
    <row r="22" spans="1:10" x14ac:dyDescent="0.2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183</v>
      </c>
      <c r="G22" s="7" t="s">
        <v>191</v>
      </c>
      <c r="H22" s="7" t="s">
        <v>0</v>
      </c>
      <c r="I22" s="7" t="s">
        <v>14</v>
      </c>
      <c r="J22" s="11" t="e">
        <f>#REF!</f>
        <v>#REF!</v>
      </c>
    </row>
    <row r="23" spans="1:10" x14ac:dyDescent="0.2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183</v>
      </c>
      <c r="G23" s="9" t="s">
        <v>185</v>
      </c>
      <c r="H23" s="9" t="s">
        <v>1</v>
      </c>
      <c r="I23" s="9" t="s">
        <v>12</v>
      </c>
      <c r="J23" s="13" t="e">
        <f>#REF!</f>
        <v>#REF!</v>
      </c>
    </row>
    <row r="24" spans="1:10" x14ac:dyDescent="0.2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183</v>
      </c>
      <c r="G24" s="9" t="s">
        <v>186</v>
      </c>
      <c r="H24" s="9" t="s">
        <v>1</v>
      </c>
      <c r="I24" s="9" t="s">
        <v>12</v>
      </c>
      <c r="J24" s="13" t="e">
        <f>#REF!</f>
        <v>#REF!</v>
      </c>
    </row>
    <row r="25" spans="1:10" x14ac:dyDescent="0.2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183</v>
      </c>
      <c r="G25" s="9" t="s">
        <v>187</v>
      </c>
      <c r="H25" s="9" t="s">
        <v>1</v>
      </c>
      <c r="I25" s="9" t="s">
        <v>12</v>
      </c>
      <c r="J25" s="13" t="e">
        <f>#REF!</f>
        <v>#REF!</v>
      </c>
    </row>
    <row r="26" spans="1:10" x14ac:dyDescent="0.2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183</v>
      </c>
      <c r="G26" s="9" t="s">
        <v>188</v>
      </c>
      <c r="H26" s="9" t="s">
        <v>1</v>
      </c>
      <c r="I26" s="9" t="s">
        <v>12</v>
      </c>
      <c r="J26" s="13" t="e">
        <f>#REF!</f>
        <v>#REF!</v>
      </c>
    </row>
    <row r="27" spans="1:10" x14ac:dyDescent="0.2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183</v>
      </c>
      <c r="G27" s="9" t="s">
        <v>189</v>
      </c>
      <c r="H27" s="9" t="s">
        <v>1</v>
      </c>
      <c r="I27" s="9" t="s">
        <v>12</v>
      </c>
      <c r="J27" s="13" t="e">
        <f>#REF!</f>
        <v>#REF!</v>
      </c>
    </row>
    <row r="28" spans="1:10" x14ac:dyDescent="0.2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183</v>
      </c>
      <c r="G28" s="9" t="s">
        <v>190</v>
      </c>
      <c r="H28" s="9" t="s">
        <v>1</v>
      </c>
      <c r="I28" s="9" t="s">
        <v>12</v>
      </c>
      <c r="J28" s="13" t="e">
        <f>#REF!</f>
        <v>#REF!</v>
      </c>
    </row>
    <row r="29" spans="1:10" x14ac:dyDescent="0.2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183</v>
      </c>
      <c r="G29" s="9" t="s">
        <v>191</v>
      </c>
      <c r="H29" s="9" t="s">
        <v>1</v>
      </c>
      <c r="I29" s="9" t="s">
        <v>12</v>
      </c>
      <c r="J29" s="13" t="e">
        <f>#REF!</f>
        <v>#REF!</v>
      </c>
    </row>
    <row r="30" spans="1:10" x14ac:dyDescent="0.2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183</v>
      </c>
      <c r="G30" s="10" t="s">
        <v>185</v>
      </c>
      <c r="H30" s="10" t="s">
        <v>1</v>
      </c>
      <c r="I30" s="10" t="s">
        <v>13</v>
      </c>
      <c r="J30" s="14" t="e">
        <f>#REF!</f>
        <v>#REF!</v>
      </c>
    </row>
    <row r="31" spans="1:10" x14ac:dyDescent="0.2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183</v>
      </c>
      <c r="G31" s="10" t="s">
        <v>186</v>
      </c>
      <c r="H31" s="10" t="s">
        <v>1</v>
      </c>
      <c r="I31" s="10" t="s">
        <v>13</v>
      </c>
      <c r="J31" s="14" t="e">
        <f>#REF!</f>
        <v>#REF!</v>
      </c>
    </row>
    <row r="32" spans="1:10" x14ac:dyDescent="0.2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183</v>
      </c>
      <c r="G32" s="10" t="s">
        <v>187</v>
      </c>
      <c r="H32" s="10" t="s">
        <v>1</v>
      </c>
      <c r="I32" s="10" t="s">
        <v>13</v>
      </c>
      <c r="J32" s="14" t="e">
        <f>#REF!</f>
        <v>#REF!</v>
      </c>
    </row>
    <row r="33" spans="1:10" x14ac:dyDescent="0.2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183</v>
      </c>
      <c r="G33" s="10" t="s">
        <v>188</v>
      </c>
      <c r="H33" s="10" t="s">
        <v>1</v>
      </c>
      <c r="I33" s="10" t="s">
        <v>13</v>
      </c>
      <c r="J33" s="14" t="e">
        <f>#REF!</f>
        <v>#REF!</v>
      </c>
    </row>
    <row r="34" spans="1:10" x14ac:dyDescent="0.2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183</v>
      </c>
      <c r="G34" s="10" t="s">
        <v>189</v>
      </c>
      <c r="H34" s="10" t="s">
        <v>1</v>
      </c>
      <c r="I34" s="10" t="s">
        <v>13</v>
      </c>
      <c r="J34" s="14" t="e">
        <f>#REF!</f>
        <v>#REF!</v>
      </c>
    </row>
    <row r="35" spans="1:10" x14ac:dyDescent="0.2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183</v>
      </c>
      <c r="G35" s="10" t="s">
        <v>190</v>
      </c>
      <c r="H35" s="10" t="s">
        <v>1</v>
      </c>
      <c r="I35" s="10" t="s">
        <v>13</v>
      </c>
      <c r="J35" s="14" t="e">
        <f>#REF!</f>
        <v>#REF!</v>
      </c>
    </row>
    <row r="36" spans="1:10" x14ac:dyDescent="0.2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183</v>
      </c>
      <c r="G36" s="10" t="s">
        <v>191</v>
      </c>
      <c r="H36" s="10" t="s">
        <v>1</v>
      </c>
      <c r="I36" s="10" t="s">
        <v>13</v>
      </c>
      <c r="J36" s="14" t="e">
        <f>#REF!</f>
        <v>#REF!</v>
      </c>
    </row>
    <row r="37" spans="1:10" x14ac:dyDescent="0.2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183</v>
      </c>
      <c r="G37" s="9" t="s">
        <v>185</v>
      </c>
      <c r="H37" s="9" t="s">
        <v>1</v>
      </c>
      <c r="I37" s="9" t="s">
        <v>14</v>
      </c>
      <c r="J37" s="13" t="e">
        <f>#REF!</f>
        <v>#REF!</v>
      </c>
    </row>
    <row r="38" spans="1:10" x14ac:dyDescent="0.2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183</v>
      </c>
      <c r="G38" s="9" t="s">
        <v>186</v>
      </c>
      <c r="H38" s="9" t="s">
        <v>1</v>
      </c>
      <c r="I38" s="9" t="s">
        <v>14</v>
      </c>
      <c r="J38" s="13" t="e">
        <f>#REF!</f>
        <v>#REF!</v>
      </c>
    </row>
    <row r="39" spans="1:10" x14ac:dyDescent="0.2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183</v>
      </c>
      <c r="G39" s="9" t="s">
        <v>187</v>
      </c>
      <c r="H39" s="9" t="s">
        <v>1</v>
      </c>
      <c r="I39" s="9" t="s">
        <v>14</v>
      </c>
      <c r="J39" s="13" t="e">
        <f>#REF!</f>
        <v>#REF!</v>
      </c>
    </row>
    <row r="40" spans="1:10" x14ac:dyDescent="0.2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183</v>
      </c>
      <c r="G40" s="9" t="s">
        <v>188</v>
      </c>
      <c r="H40" s="9" t="s">
        <v>1</v>
      </c>
      <c r="I40" s="9" t="s">
        <v>14</v>
      </c>
      <c r="J40" s="13" t="e">
        <f>#REF!</f>
        <v>#REF!</v>
      </c>
    </row>
    <row r="41" spans="1:10" x14ac:dyDescent="0.2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183</v>
      </c>
      <c r="G41" s="9" t="s">
        <v>189</v>
      </c>
      <c r="H41" s="9" t="s">
        <v>1</v>
      </c>
      <c r="I41" s="9" t="s">
        <v>14</v>
      </c>
      <c r="J41" s="13" t="e">
        <f>#REF!</f>
        <v>#REF!</v>
      </c>
    </row>
    <row r="42" spans="1:10" x14ac:dyDescent="0.2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183</v>
      </c>
      <c r="G42" s="9" t="s">
        <v>190</v>
      </c>
      <c r="H42" s="9" t="s">
        <v>1</v>
      </c>
      <c r="I42" s="9" t="s">
        <v>14</v>
      </c>
      <c r="J42" s="13" t="e">
        <f>#REF!</f>
        <v>#REF!</v>
      </c>
    </row>
    <row r="43" spans="1:10" x14ac:dyDescent="0.2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183</v>
      </c>
      <c r="G43" s="9" t="s">
        <v>191</v>
      </c>
      <c r="H43" s="9" t="s">
        <v>1</v>
      </c>
      <c r="I43" s="9" t="s">
        <v>14</v>
      </c>
      <c r="J43" s="13" t="e">
        <f>#REF!</f>
        <v>#REF!</v>
      </c>
    </row>
    <row r="44" spans="1:10" x14ac:dyDescent="0.2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184</v>
      </c>
      <c r="G44" s="7" t="s">
        <v>34</v>
      </c>
      <c r="H44" s="7" t="s">
        <v>0</v>
      </c>
      <c r="I44" s="7" t="s">
        <v>12</v>
      </c>
      <c r="J44" s="11" t="e">
        <f>#REF!</f>
        <v>#REF!</v>
      </c>
    </row>
    <row r="45" spans="1:10" x14ac:dyDescent="0.2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184</v>
      </c>
      <c r="G45" s="7" t="s">
        <v>29</v>
      </c>
      <c r="H45" s="7" t="s">
        <v>0</v>
      </c>
      <c r="I45" s="7" t="s">
        <v>12</v>
      </c>
      <c r="J45" s="11" t="e">
        <f>#REF!</f>
        <v>#REF!</v>
      </c>
    </row>
    <row r="46" spans="1:10" x14ac:dyDescent="0.2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184</v>
      </c>
      <c r="G46" s="7" t="s">
        <v>30</v>
      </c>
      <c r="H46" s="7" t="s">
        <v>0</v>
      </c>
      <c r="I46" s="7" t="s">
        <v>12</v>
      </c>
      <c r="J46" s="11" t="e">
        <f>#REF!</f>
        <v>#REF!</v>
      </c>
    </row>
    <row r="47" spans="1:10" x14ac:dyDescent="0.2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184</v>
      </c>
      <c r="G47" s="7" t="s">
        <v>192</v>
      </c>
      <c r="H47" s="7" t="s">
        <v>0</v>
      </c>
      <c r="I47" s="7" t="s">
        <v>12</v>
      </c>
      <c r="J47" s="11" t="e">
        <f>#REF!</f>
        <v>#REF!</v>
      </c>
    </row>
    <row r="48" spans="1:10" x14ac:dyDescent="0.2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184</v>
      </c>
      <c r="G48" s="7" t="s">
        <v>36</v>
      </c>
      <c r="H48" s="7" t="s">
        <v>0</v>
      </c>
      <c r="I48" s="7" t="s">
        <v>12</v>
      </c>
      <c r="J48" s="11" t="e">
        <f>#REF!</f>
        <v>#REF!</v>
      </c>
    </row>
    <row r="49" spans="1:10" x14ac:dyDescent="0.2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184</v>
      </c>
      <c r="G49" s="7" t="s">
        <v>31</v>
      </c>
      <c r="H49" s="7" t="s">
        <v>0</v>
      </c>
      <c r="I49" s="7" t="s">
        <v>12</v>
      </c>
      <c r="J49" s="11" t="e">
        <f>#REF!</f>
        <v>#REF!</v>
      </c>
    </row>
    <row r="50" spans="1:10" x14ac:dyDescent="0.2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184</v>
      </c>
      <c r="G50" s="8" t="s">
        <v>34</v>
      </c>
      <c r="H50" s="8" t="s">
        <v>0</v>
      </c>
      <c r="I50" s="8" t="s">
        <v>13</v>
      </c>
      <c r="J50" s="12" t="e">
        <f>#REF!</f>
        <v>#REF!</v>
      </c>
    </row>
    <row r="51" spans="1:10" x14ac:dyDescent="0.2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184</v>
      </c>
      <c r="G51" s="8" t="s">
        <v>29</v>
      </c>
      <c r="H51" s="8" t="s">
        <v>0</v>
      </c>
      <c r="I51" s="8" t="s">
        <v>13</v>
      </c>
      <c r="J51" s="12" t="e">
        <f>#REF!</f>
        <v>#REF!</v>
      </c>
    </row>
    <row r="52" spans="1:10" x14ac:dyDescent="0.2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184</v>
      </c>
      <c r="G52" s="8" t="s">
        <v>30</v>
      </c>
      <c r="H52" s="8" t="s">
        <v>0</v>
      </c>
      <c r="I52" s="8" t="s">
        <v>13</v>
      </c>
      <c r="J52" s="12" t="e">
        <f>#REF!</f>
        <v>#REF!</v>
      </c>
    </row>
    <row r="53" spans="1:10" x14ac:dyDescent="0.2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184</v>
      </c>
      <c r="G53" s="8" t="s">
        <v>192</v>
      </c>
      <c r="H53" s="8" t="s">
        <v>0</v>
      </c>
      <c r="I53" s="8" t="s">
        <v>13</v>
      </c>
      <c r="J53" s="12" t="e">
        <f>#REF!</f>
        <v>#REF!</v>
      </c>
    </row>
    <row r="54" spans="1:10" x14ac:dyDescent="0.2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184</v>
      </c>
      <c r="G54" s="8" t="s">
        <v>36</v>
      </c>
      <c r="H54" s="8" t="s">
        <v>0</v>
      </c>
      <c r="I54" s="8" t="s">
        <v>13</v>
      </c>
      <c r="J54" s="12" t="e">
        <f>#REF!</f>
        <v>#REF!</v>
      </c>
    </row>
    <row r="55" spans="1:10" x14ac:dyDescent="0.2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184</v>
      </c>
      <c r="G55" s="8" t="s">
        <v>31</v>
      </c>
      <c r="H55" s="8" t="s">
        <v>0</v>
      </c>
      <c r="I55" s="8" t="s">
        <v>13</v>
      </c>
      <c r="J55" s="12" t="e">
        <f>#REF!</f>
        <v>#REF!</v>
      </c>
    </row>
    <row r="56" spans="1:10" x14ac:dyDescent="0.2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184</v>
      </c>
      <c r="G56" s="7" t="s">
        <v>34</v>
      </c>
      <c r="H56" s="7" t="s">
        <v>0</v>
      </c>
      <c r="I56" s="7" t="s">
        <v>14</v>
      </c>
      <c r="J56" s="11" t="e">
        <f>#REF!</f>
        <v>#REF!</v>
      </c>
    </row>
    <row r="57" spans="1:10" x14ac:dyDescent="0.2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184</v>
      </c>
      <c r="G57" s="7" t="s">
        <v>29</v>
      </c>
      <c r="H57" s="7" t="s">
        <v>0</v>
      </c>
      <c r="I57" s="7" t="s">
        <v>14</v>
      </c>
      <c r="J57" s="11" t="e">
        <f>#REF!</f>
        <v>#REF!</v>
      </c>
    </row>
    <row r="58" spans="1:10" x14ac:dyDescent="0.2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184</v>
      </c>
      <c r="G58" s="7" t="s">
        <v>30</v>
      </c>
      <c r="H58" s="7" t="s">
        <v>0</v>
      </c>
      <c r="I58" s="7" t="s">
        <v>14</v>
      </c>
      <c r="J58" s="11" t="e">
        <f>#REF!</f>
        <v>#REF!</v>
      </c>
    </row>
    <row r="59" spans="1:10" x14ac:dyDescent="0.2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184</v>
      </c>
      <c r="G59" s="7" t="s">
        <v>192</v>
      </c>
      <c r="H59" s="7" t="s">
        <v>0</v>
      </c>
      <c r="I59" s="7" t="s">
        <v>14</v>
      </c>
      <c r="J59" s="11" t="e">
        <f>#REF!</f>
        <v>#REF!</v>
      </c>
    </row>
    <row r="60" spans="1:10" x14ac:dyDescent="0.2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184</v>
      </c>
      <c r="G60" s="7" t="s">
        <v>36</v>
      </c>
      <c r="H60" s="7" t="s">
        <v>0</v>
      </c>
      <c r="I60" s="7" t="s">
        <v>14</v>
      </c>
      <c r="J60" s="11" t="e">
        <f>#REF!</f>
        <v>#REF!</v>
      </c>
    </row>
    <row r="61" spans="1:10" x14ac:dyDescent="0.2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184</v>
      </c>
      <c r="G61" s="7" t="s">
        <v>31</v>
      </c>
      <c r="H61" s="7" t="s">
        <v>0</v>
      </c>
      <c r="I61" s="7" t="s">
        <v>14</v>
      </c>
      <c r="J61" s="11" t="e">
        <f>#REF!</f>
        <v>#REF!</v>
      </c>
    </row>
    <row r="62" spans="1:10" x14ac:dyDescent="0.2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184</v>
      </c>
      <c r="G62" s="9" t="s">
        <v>34</v>
      </c>
      <c r="H62" s="9" t="s">
        <v>1</v>
      </c>
      <c r="I62" s="9" t="s">
        <v>12</v>
      </c>
      <c r="J62" s="13" t="e">
        <f>#REF!</f>
        <v>#REF!</v>
      </c>
    </row>
    <row r="63" spans="1:10" x14ac:dyDescent="0.2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184</v>
      </c>
      <c r="G63" s="9" t="s">
        <v>29</v>
      </c>
      <c r="H63" s="9" t="s">
        <v>1</v>
      </c>
      <c r="I63" s="9" t="s">
        <v>12</v>
      </c>
      <c r="J63" s="13" t="e">
        <f>#REF!</f>
        <v>#REF!</v>
      </c>
    </row>
    <row r="64" spans="1:10" x14ac:dyDescent="0.2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184</v>
      </c>
      <c r="G64" s="9" t="s">
        <v>30</v>
      </c>
      <c r="H64" s="9" t="s">
        <v>1</v>
      </c>
      <c r="I64" s="9" t="s">
        <v>12</v>
      </c>
      <c r="J64" s="13" t="e">
        <f>#REF!</f>
        <v>#REF!</v>
      </c>
    </row>
    <row r="65" spans="1:10" x14ac:dyDescent="0.2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184</v>
      </c>
      <c r="G65" s="9" t="s">
        <v>192</v>
      </c>
      <c r="H65" s="9" t="s">
        <v>1</v>
      </c>
      <c r="I65" s="9" t="s">
        <v>12</v>
      </c>
      <c r="J65" s="13" t="e">
        <f>#REF!</f>
        <v>#REF!</v>
      </c>
    </row>
    <row r="66" spans="1:10" x14ac:dyDescent="0.2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184</v>
      </c>
      <c r="G66" s="9" t="s">
        <v>36</v>
      </c>
      <c r="H66" s="9" t="s">
        <v>1</v>
      </c>
      <c r="I66" s="9" t="s">
        <v>12</v>
      </c>
      <c r="J66" s="13" t="e">
        <f>#REF!</f>
        <v>#REF!</v>
      </c>
    </row>
    <row r="67" spans="1:10" x14ac:dyDescent="0.2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184</v>
      </c>
      <c r="G67" s="9" t="s">
        <v>31</v>
      </c>
      <c r="H67" s="9" t="s">
        <v>1</v>
      </c>
      <c r="I67" s="9" t="s">
        <v>12</v>
      </c>
      <c r="J67" s="13" t="e">
        <f>#REF!</f>
        <v>#REF!</v>
      </c>
    </row>
    <row r="68" spans="1:10" x14ac:dyDescent="0.2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184</v>
      </c>
      <c r="G68" s="10" t="s">
        <v>34</v>
      </c>
      <c r="H68" s="10" t="s">
        <v>1</v>
      </c>
      <c r="I68" s="10" t="s">
        <v>13</v>
      </c>
      <c r="J68" s="14" t="e">
        <f>#REF!</f>
        <v>#REF!</v>
      </c>
    </row>
    <row r="69" spans="1:10" x14ac:dyDescent="0.2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184</v>
      </c>
      <c r="G69" s="10" t="s">
        <v>29</v>
      </c>
      <c r="H69" s="10" t="s">
        <v>1</v>
      </c>
      <c r="I69" s="10" t="s">
        <v>13</v>
      </c>
      <c r="J69" s="14" t="e">
        <f>#REF!</f>
        <v>#REF!</v>
      </c>
    </row>
    <row r="70" spans="1:10" x14ac:dyDescent="0.2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184</v>
      </c>
      <c r="G70" s="10" t="s">
        <v>30</v>
      </c>
      <c r="H70" s="10" t="s">
        <v>1</v>
      </c>
      <c r="I70" s="10" t="s">
        <v>13</v>
      </c>
      <c r="J70" s="14" t="e">
        <f>#REF!</f>
        <v>#REF!</v>
      </c>
    </row>
    <row r="71" spans="1:10" x14ac:dyDescent="0.2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184</v>
      </c>
      <c r="G71" s="10" t="s">
        <v>192</v>
      </c>
      <c r="H71" s="10" t="s">
        <v>1</v>
      </c>
      <c r="I71" s="10" t="s">
        <v>13</v>
      </c>
      <c r="J71" s="14" t="e">
        <f>#REF!</f>
        <v>#REF!</v>
      </c>
    </row>
    <row r="72" spans="1:10" x14ac:dyDescent="0.2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184</v>
      </c>
      <c r="G72" s="10" t="s">
        <v>36</v>
      </c>
      <c r="H72" s="10" t="s">
        <v>1</v>
      </c>
      <c r="I72" s="10" t="s">
        <v>13</v>
      </c>
      <c r="J72" s="14" t="e">
        <f>#REF!</f>
        <v>#REF!</v>
      </c>
    </row>
    <row r="73" spans="1:10" x14ac:dyDescent="0.2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184</v>
      </c>
      <c r="G73" s="10" t="s">
        <v>31</v>
      </c>
      <c r="H73" s="10" t="s">
        <v>1</v>
      </c>
      <c r="I73" s="10" t="s">
        <v>13</v>
      </c>
      <c r="J73" s="14" t="e">
        <f>#REF!</f>
        <v>#REF!</v>
      </c>
    </row>
    <row r="74" spans="1:10" x14ac:dyDescent="0.2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184</v>
      </c>
      <c r="G74" s="9" t="s">
        <v>34</v>
      </c>
      <c r="H74" s="9" t="s">
        <v>1</v>
      </c>
      <c r="I74" s="9" t="s">
        <v>14</v>
      </c>
      <c r="J74" s="13" t="e">
        <f>#REF!</f>
        <v>#REF!</v>
      </c>
    </row>
    <row r="75" spans="1:10" x14ac:dyDescent="0.2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184</v>
      </c>
      <c r="G75" s="9" t="s">
        <v>29</v>
      </c>
      <c r="H75" s="9" t="s">
        <v>1</v>
      </c>
      <c r="I75" s="9" t="s">
        <v>14</v>
      </c>
      <c r="J75" s="13" t="e">
        <f>#REF!</f>
        <v>#REF!</v>
      </c>
    </row>
    <row r="76" spans="1:10" x14ac:dyDescent="0.2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184</v>
      </c>
      <c r="G76" s="9" t="s">
        <v>30</v>
      </c>
      <c r="H76" s="9" t="s">
        <v>1</v>
      </c>
      <c r="I76" s="9" t="s">
        <v>14</v>
      </c>
      <c r="J76" s="13" t="e">
        <f>#REF!</f>
        <v>#REF!</v>
      </c>
    </row>
    <row r="77" spans="1:10" x14ac:dyDescent="0.2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184</v>
      </c>
      <c r="G77" s="9" t="s">
        <v>192</v>
      </c>
      <c r="H77" s="9" t="s">
        <v>1</v>
      </c>
      <c r="I77" s="9" t="s">
        <v>14</v>
      </c>
      <c r="J77" s="13" t="e">
        <f>#REF!</f>
        <v>#REF!</v>
      </c>
    </row>
    <row r="78" spans="1:10" x14ac:dyDescent="0.2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184</v>
      </c>
      <c r="G78" s="9" t="s">
        <v>36</v>
      </c>
      <c r="H78" s="9" t="s">
        <v>1</v>
      </c>
      <c r="I78" s="9" t="s">
        <v>14</v>
      </c>
      <c r="J78" s="13" t="e">
        <f>#REF!</f>
        <v>#REF!</v>
      </c>
    </row>
    <row r="79" spans="1:10" x14ac:dyDescent="0.2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184</v>
      </c>
      <c r="G79" s="9" t="s">
        <v>31</v>
      </c>
      <c r="H79" s="9" t="s">
        <v>1</v>
      </c>
      <c r="I79" s="9" t="s">
        <v>14</v>
      </c>
      <c r="J79" s="13" t="e">
        <f>#REF!</f>
        <v>#REF!</v>
      </c>
    </row>
    <row r="80" spans="1:10" x14ac:dyDescent="0.2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17</v>
      </c>
      <c r="G80" s="7" t="s">
        <v>7</v>
      </c>
      <c r="H80" s="7" t="s">
        <v>0</v>
      </c>
      <c r="I80" s="7" t="s">
        <v>12</v>
      </c>
      <c r="J80" s="11" t="e">
        <f>#REF!</f>
        <v>#REF!</v>
      </c>
    </row>
    <row r="81" spans="1:10" x14ac:dyDescent="0.2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17</v>
      </c>
      <c r="G81" s="7" t="s">
        <v>193</v>
      </c>
      <c r="H81" s="7" t="s">
        <v>0</v>
      </c>
      <c r="I81" s="7" t="s">
        <v>12</v>
      </c>
      <c r="J81" s="11" t="e">
        <f>#REF!</f>
        <v>#REF!</v>
      </c>
    </row>
    <row r="82" spans="1:10" x14ac:dyDescent="0.2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17</v>
      </c>
      <c r="G82" s="7" t="s">
        <v>194</v>
      </c>
      <c r="H82" s="7" t="s">
        <v>0</v>
      </c>
      <c r="I82" s="7" t="s">
        <v>12</v>
      </c>
      <c r="J82" s="11" t="e">
        <f>#REF!</f>
        <v>#REF!</v>
      </c>
    </row>
    <row r="83" spans="1:10" x14ac:dyDescent="0.2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17</v>
      </c>
      <c r="G83" s="7" t="s">
        <v>180</v>
      </c>
      <c r="H83" s="7" t="s">
        <v>0</v>
      </c>
      <c r="I83" s="7" t="s">
        <v>12</v>
      </c>
      <c r="J83" s="11" t="e">
        <f>#REF!</f>
        <v>#REF!</v>
      </c>
    </row>
    <row r="84" spans="1:10" x14ac:dyDescent="0.2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17</v>
      </c>
      <c r="G84" s="7" t="s">
        <v>181</v>
      </c>
      <c r="H84" s="7" t="s">
        <v>0</v>
      </c>
      <c r="I84" s="7" t="s">
        <v>12</v>
      </c>
      <c r="J84" s="11" t="e">
        <f>#REF!</f>
        <v>#REF!</v>
      </c>
    </row>
    <row r="85" spans="1:10" x14ac:dyDescent="0.2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17</v>
      </c>
      <c r="G85" s="7" t="s">
        <v>195</v>
      </c>
      <c r="H85" s="7" t="s">
        <v>0</v>
      </c>
      <c r="I85" s="7" t="s">
        <v>12</v>
      </c>
      <c r="J85" s="11" t="e">
        <f>#REF!</f>
        <v>#REF!</v>
      </c>
    </row>
    <row r="86" spans="1:10" x14ac:dyDescent="0.2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17</v>
      </c>
      <c r="G86" s="8" t="s">
        <v>7</v>
      </c>
      <c r="H86" s="8" t="s">
        <v>0</v>
      </c>
      <c r="I86" s="8" t="s">
        <v>13</v>
      </c>
      <c r="J86" s="12" t="e">
        <f>#REF!</f>
        <v>#REF!</v>
      </c>
    </row>
    <row r="87" spans="1:10" x14ac:dyDescent="0.2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17</v>
      </c>
      <c r="G87" s="8" t="s">
        <v>193</v>
      </c>
      <c r="H87" s="8" t="s">
        <v>0</v>
      </c>
      <c r="I87" s="8" t="s">
        <v>13</v>
      </c>
      <c r="J87" s="12" t="e">
        <f>#REF!</f>
        <v>#REF!</v>
      </c>
    </row>
    <row r="88" spans="1:10" x14ac:dyDescent="0.2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17</v>
      </c>
      <c r="G88" s="8" t="s">
        <v>194</v>
      </c>
      <c r="H88" s="8" t="s">
        <v>0</v>
      </c>
      <c r="I88" s="8" t="s">
        <v>13</v>
      </c>
      <c r="J88" s="12" t="e">
        <f>#REF!</f>
        <v>#REF!</v>
      </c>
    </row>
    <row r="89" spans="1:10" x14ac:dyDescent="0.2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17</v>
      </c>
      <c r="G89" s="8" t="s">
        <v>180</v>
      </c>
      <c r="H89" s="8" t="s">
        <v>0</v>
      </c>
      <c r="I89" s="8" t="s">
        <v>13</v>
      </c>
      <c r="J89" s="12" t="e">
        <f>#REF!</f>
        <v>#REF!</v>
      </c>
    </row>
    <row r="90" spans="1:10" x14ac:dyDescent="0.2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17</v>
      </c>
      <c r="G90" s="8" t="s">
        <v>181</v>
      </c>
      <c r="H90" s="8" t="s">
        <v>0</v>
      </c>
      <c r="I90" s="8" t="s">
        <v>13</v>
      </c>
      <c r="J90" s="12" t="e">
        <f>#REF!</f>
        <v>#REF!</v>
      </c>
    </row>
    <row r="91" spans="1:10" x14ac:dyDescent="0.2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17</v>
      </c>
      <c r="G91" s="8" t="s">
        <v>195</v>
      </c>
      <c r="H91" s="8" t="s">
        <v>0</v>
      </c>
      <c r="I91" s="8" t="s">
        <v>13</v>
      </c>
      <c r="J91" s="12" t="e">
        <f>#REF!</f>
        <v>#REF!</v>
      </c>
    </row>
    <row r="92" spans="1:10" x14ac:dyDescent="0.2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17</v>
      </c>
      <c r="G92" s="7" t="s">
        <v>7</v>
      </c>
      <c r="H92" s="7" t="s">
        <v>0</v>
      </c>
      <c r="I92" s="7" t="s">
        <v>14</v>
      </c>
      <c r="J92" s="11" t="e">
        <f>#REF!</f>
        <v>#REF!</v>
      </c>
    </row>
    <row r="93" spans="1:10" x14ac:dyDescent="0.2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17</v>
      </c>
      <c r="G93" s="7" t="s">
        <v>193</v>
      </c>
      <c r="H93" s="7" t="s">
        <v>0</v>
      </c>
      <c r="I93" s="7" t="s">
        <v>14</v>
      </c>
      <c r="J93" s="11" t="e">
        <f>#REF!</f>
        <v>#REF!</v>
      </c>
    </row>
    <row r="94" spans="1:10" x14ac:dyDescent="0.2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17</v>
      </c>
      <c r="G94" s="7" t="s">
        <v>194</v>
      </c>
      <c r="H94" s="7" t="s">
        <v>0</v>
      </c>
      <c r="I94" s="7" t="s">
        <v>14</v>
      </c>
      <c r="J94" s="11" t="e">
        <f>#REF!</f>
        <v>#REF!</v>
      </c>
    </row>
    <row r="95" spans="1:10" x14ac:dyDescent="0.2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17</v>
      </c>
      <c r="G95" s="7" t="s">
        <v>180</v>
      </c>
      <c r="H95" s="7" t="s">
        <v>0</v>
      </c>
      <c r="I95" s="7" t="s">
        <v>14</v>
      </c>
      <c r="J95" s="11" t="e">
        <f>#REF!</f>
        <v>#REF!</v>
      </c>
    </row>
    <row r="96" spans="1:10" x14ac:dyDescent="0.2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17</v>
      </c>
      <c r="G96" s="7" t="s">
        <v>181</v>
      </c>
      <c r="H96" s="7" t="s">
        <v>0</v>
      </c>
      <c r="I96" s="7" t="s">
        <v>14</v>
      </c>
      <c r="J96" s="11" t="e">
        <f>#REF!</f>
        <v>#REF!</v>
      </c>
    </row>
    <row r="97" spans="1:10" x14ac:dyDescent="0.2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17</v>
      </c>
      <c r="G97" s="7" t="s">
        <v>195</v>
      </c>
      <c r="H97" s="7" t="s">
        <v>0</v>
      </c>
      <c r="I97" s="7" t="s">
        <v>14</v>
      </c>
      <c r="J97" s="11" t="e">
        <f>#REF!</f>
        <v>#REF!</v>
      </c>
    </row>
    <row r="98" spans="1:10" x14ac:dyDescent="0.2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17</v>
      </c>
      <c r="G98" s="9" t="s">
        <v>7</v>
      </c>
      <c r="H98" s="9" t="s">
        <v>1</v>
      </c>
      <c r="I98" s="9" t="s">
        <v>12</v>
      </c>
      <c r="J98" s="13" t="e">
        <f>#REF!</f>
        <v>#REF!</v>
      </c>
    </row>
    <row r="99" spans="1:10" x14ac:dyDescent="0.2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17</v>
      </c>
      <c r="G99" s="9" t="s">
        <v>193</v>
      </c>
      <c r="H99" s="9" t="s">
        <v>1</v>
      </c>
      <c r="I99" s="9" t="s">
        <v>12</v>
      </c>
      <c r="J99" s="13" t="e">
        <f>#REF!</f>
        <v>#REF!</v>
      </c>
    </row>
    <row r="100" spans="1:10" x14ac:dyDescent="0.2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17</v>
      </c>
      <c r="G100" s="9" t="s">
        <v>194</v>
      </c>
      <c r="H100" s="9" t="s">
        <v>1</v>
      </c>
      <c r="I100" s="9" t="s">
        <v>12</v>
      </c>
      <c r="J100" s="13" t="e">
        <f>#REF!</f>
        <v>#REF!</v>
      </c>
    </row>
    <row r="101" spans="1:10" x14ac:dyDescent="0.2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17</v>
      </c>
      <c r="G101" s="9" t="s">
        <v>180</v>
      </c>
      <c r="H101" s="9" t="s">
        <v>1</v>
      </c>
      <c r="I101" s="9" t="s">
        <v>12</v>
      </c>
      <c r="J101" s="13" t="e">
        <f>#REF!</f>
        <v>#REF!</v>
      </c>
    </row>
    <row r="102" spans="1:10" x14ac:dyDescent="0.2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17</v>
      </c>
      <c r="G102" s="9" t="s">
        <v>181</v>
      </c>
      <c r="H102" s="9" t="s">
        <v>1</v>
      </c>
      <c r="I102" s="9" t="s">
        <v>12</v>
      </c>
      <c r="J102" s="13" t="e">
        <f>#REF!</f>
        <v>#REF!</v>
      </c>
    </row>
    <row r="103" spans="1:10" x14ac:dyDescent="0.2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17</v>
      </c>
      <c r="G103" s="9" t="s">
        <v>195</v>
      </c>
      <c r="H103" s="9" t="s">
        <v>1</v>
      </c>
      <c r="I103" s="9" t="s">
        <v>12</v>
      </c>
      <c r="J103" s="13" t="e">
        <f>#REF!</f>
        <v>#REF!</v>
      </c>
    </row>
    <row r="104" spans="1:10" x14ac:dyDescent="0.2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17</v>
      </c>
      <c r="G104" s="10" t="s">
        <v>7</v>
      </c>
      <c r="H104" s="10" t="s">
        <v>1</v>
      </c>
      <c r="I104" s="10" t="s">
        <v>13</v>
      </c>
      <c r="J104" s="14" t="e">
        <f>#REF!</f>
        <v>#REF!</v>
      </c>
    </row>
    <row r="105" spans="1:10" x14ac:dyDescent="0.2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17</v>
      </c>
      <c r="G105" s="10" t="s">
        <v>193</v>
      </c>
      <c r="H105" s="10" t="s">
        <v>1</v>
      </c>
      <c r="I105" s="10" t="s">
        <v>13</v>
      </c>
      <c r="J105" s="14" t="e">
        <f>#REF!</f>
        <v>#REF!</v>
      </c>
    </row>
    <row r="106" spans="1:10" x14ac:dyDescent="0.2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17</v>
      </c>
      <c r="G106" s="10" t="s">
        <v>194</v>
      </c>
      <c r="H106" s="10" t="s">
        <v>1</v>
      </c>
      <c r="I106" s="10" t="s">
        <v>13</v>
      </c>
      <c r="J106" s="14" t="e">
        <f>#REF!</f>
        <v>#REF!</v>
      </c>
    </row>
    <row r="107" spans="1:10" x14ac:dyDescent="0.2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17</v>
      </c>
      <c r="G107" s="10" t="s">
        <v>180</v>
      </c>
      <c r="H107" s="10" t="s">
        <v>1</v>
      </c>
      <c r="I107" s="10" t="s">
        <v>13</v>
      </c>
      <c r="J107" s="14" t="e">
        <f>#REF!</f>
        <v>#REF!</v>
      </c>
    </row>
    <row r="108" spans="1:10" x14ac:dyDescent="0.2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17</v>
      </c>
      <c r="G108" s="10" t="s">
        <v>181</v>
      </c>
      <c r="H108" s="10" t="s">
        <v>1</v>
      </c>
      <c r="I108" s="10" t="s">
        <v>13</v>
      </c>
      <c r="J108" s="14" t="e">
        <f>#REF!</f>
        <v>#REF!</v>
      </c>
    </row>
    <row r="109" spans="1:10" x14ac:dyDescent="0.2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17</v>
      </c>
      <c r="G109" s="10" t="s">
        <v>195</v>
      </c>
      <c r="H109" s="10" t="s">
        <v>1</v>
      </c>
      <c r="I109" s="10" t="s">
        <v>13</v>
      </c>
      <c r="J109" s="14" t="e">
        <f>#REF!</f>
        <v>#REF!</v>
      </c>
    </row>
    <row r="110" spans="1:10" x14ac:dyDescent="0.2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17</v>
      </c>
      <c r="G110" s="9" t="s">
        <v>7</v>
      </c>
      <c r="H110" s="9" t="s">
        <v>1</v>
      </c>
      <c r="I110" s="9" t="s">
        <v>14</v>
      </c>
      <c r="J110" s="13" t="e">
        <f>#REF!</f>
        <v>#REF!</v>
      </c>
    </row>
    <row r="111" spans="1:10" x14ac:dyDescent="0.2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17</v>
      </c>
      <c r="G111" s="9" t="s">
        <v>193</v>
      </c>
      <c r="H111" s="9" t="s">
        <v>1</v>
      </c>
      <c r="I111" s="9" t="s">
        <v>14</v>
      </c>
      <c r="J111" s="13" t="e">
        <f>#REF!</f>
        <v>#REF!</v>
      </c>
    </row>
    <row r="112" spans="1:10" x14ac:dyDescent="0.2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17</v>
      </c>
      <c r="G112" s="9" t="s">
        <v>194</v>
      </c>
      <c r="H112" s="9" t="s">
        <v>1</v>
      </c>
      <c r="I112" s="9" t="s">
        <v>14</v>
      </c>
      <c r="J112" s="13" t="e">
        <f>#REF!</f>
        <v>#REF!</v>
      </c>
    </row>
    <row r="113" spans="1:10" x14ac:dyDescent="0.2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17</v>
      </c>
      <c r="G113" s="9" t="s">
        <v>180</v>
      </c>
      <c r="H113" s="9" t="s">
        <v>1</v>
      </c>
      <c r="I113" s="9" t="s">
        <v>14</v>
      </c>
      <c r="J113" s="13" t="e">
        <f>#REF!</f>
        <v>#REF!</v>
      </c>
    </row>
    <row r="114" spans="1:10" x14ac:dyDescent="0.2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17</v>
      </c>
      <c r="G114" s="9" t="s">
        <v>181</v>
      </c>
      <c r="H114" s="9" t="s">
        <v>1</v>
      </c>
      <c r="I114" s="9" t="s">
        <v>14</v>
      </c>
      <c r="J114" s="13" t="e">
        <f>#REF!</f>
        <v>#REF!</v>
      </c>
    </row>
    <row r="115" spans="1:10" x14ac:dyDescent="0.2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17</v>
      </c>
      <c r="G115" s="9" t="s">
        <v>195</v>
      </c>
      <c r="H115" s="9" t="s">
        <v>1</v>
      </c>
      <c r="I115" s="9" t="s">
        <v>14</v>
      </c>
      <c r="J115" s="13" t="e">
        <f>#REF!</f>
        <v>#REF!</v>
      </c>
    </row>
    <row r="116" spans="1:10" x14ac:dyDescent="0.2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19</v>
      </c>
      <c r="G116" s="8" t="s">
        <v>182</v>
      </c>
      <c r="H116" s="8" t="s">
        <v>0</v>
      </c>
      <c r="I116" s="8" t="s">
        <v>12</v>
      </c>
      <c r="J116" s="12" t="e">
        <f>#REF!</f>
        <v>#REF!</v>
      </c>
    </row>
    <row r="117" spans="1:10" x14ac:dyDescent="0.2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19</v>
      </c>
      <c r="G117" s="8" t="s">
        <v>9</v>
      </c>
      <c r="H117" s="8" t="s">
        <v>0</v>
      </c>
      <c r="I117" s="8" t="s">
        <v>12</v>
      </c>
      <c r="J117" s="12" t="e">
        <f>#REF!</f>
        <v>#REF!</v>
      </c>
    </row>
    <row r="118" spans="1:10" x14ac:dyDescent="0.2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19</v>
      </c>
      <c r="G118" s="8" t="s">
        <v>32</v>
      </c>
      <c r="H118" s="8" t="s">
        <v>0</v>
      </c>
      <c r="I118" s="8" t="s">
        <v>12</v>
      </c>
      <c r="J118" s="12" t="e">
        <f>#REF!</f>
        <v>#REF!</v>
      </c>
    </row>
    <row r="119" spans="1:10" x14ac:dyDescent="0.2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19</v>
      </c>
      <c r="G119" s="8" t="s">
        <v>11</v>
      </c>
      <c r="H119" s="8" t="s">
        <v>0</v>
      </c>
      <c r="I119" s="8" t="s">
        <v>12</v>
      </c>
      <c r="J119" s="12" t="e">
        <f>#REF!</f>
        <v>#REF!</v>
      </c>
    </row>
    <row r="120" spans="1:10" x14ac:dyDescent="0.2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19</v>
      </c>
      <c r="G120" s="7" t="s">
        <v>182</v>
      </c>
      <c r="H120" s="7" t="s">
        <v>0</v>
      </c>
      <c r="I120" s="7" t="s">
        <v>13</v>
      </c>
      <c r="J120" s="11" t="e">
        <f>#REF!</f>
        <v>#REF!</v>
      </c>
    </row>
    <row r="121" spans="1:10" x14ac:dyDescent="0.2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19</v>
      </c>
      <c r="G121" s="7" t="s">
        <v>9</v>
      </c>
      <c r="H121" s="7" t="s">
        <v>0</v>
      </c>
      <c r="I121" s="7" t="s">
        <v>13</v>
      </c>
      <c r="J121" s="11" t="e">
        <f>#REF!</f>
        <v>#REF!</v>
      </c>
    </row>
    <row r="122" spans="1:10" x14ac:dyDescent="0.2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19</v>
      </c>
      <c r="G122" s="7" t="s">
        <v>32</v>
      </c>
      <c r="H122" s="7" t="s">
        <v>0</v>
      </c>
      <c r="I122" s="7" t="s">
        <v>13</v>
      </c>
      <c r="J122" s="11" t="e">
        <f>#REF!</f>
        <v>#REF!</v>
      </c>
    </row>
    <row r="123" spans="1:10" x14ac:dyDescent="0.2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19</v>
      </c>
      <c r="G123" s="7" t="s">
        <v>11</v>
      </c>
      <c r="H123" s="7" t="s">
        <v>0</v>
      </c>
      <c r="I123" s="7" t="s">
        <v>13</v>
      </c>
      <c r="J123" s="11" t="e">
        <f>#REF!</f>
        <v>#REF!</v>
      </c>
    </row>
    <row r="124" spans="1:10" x14ac:dyDescent="0.2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19</v>
      </c>
      <c r="G124" s="8" t="s">
        <v>182</v>
      </c>
      <c r="H124" s="8" t="s">
        <v>0</v>
      </c>
      <c r="I124" s="8" t="s">
        <v>14</v>
      </c>
      <c r="J124" s="12" t="e">
        <f>#REF!</f>
        <v>#REF!</v>
      </c>
    </row>
    <row r="125" spans="1:10" x14ac:dyDescent="0.2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19</v>
      </c>
      <c r="G125" s="8" t="s">
        <v>9</v>
      </c>
      <c r="H125" s="8" t="s">
        <v>0</v>
      </c>
      <c r="I125" s="8" t="s">
        <v>14</v>
      </c>
      <c r="J125" s="12" t="e">
        <f>#REF!</f>
        <v>#REF!</v>
      </c>
    </row>
    <row r="126" spans="1:10" x14ac:dyDescent="0.2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19</v>
      </c>
      <c r="G126" s="8" t="s">
        <v>32</v>
      </c>
      <c r="H126" s="8" t="s">
        <v>0</v>
      </c>
      <c r="I126" s="8" t="s">
        <v>14</v>
      </c>
      <c r="J126" s="12" t="e">
        <f>#REF!</f>
        <v>#REF!</v>
      </c>
    </row>
    <row r="127" spans="1:10" x14ac:dyDescent="0.2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19</v>
      </c>
      <c r="G127" s="8" t="s">
        <v>11</v>
      </c>
      <c r="H127" s="8" t="s">
        <v>0</v>
      </c>
      <c r="I127" s="8" t="s">
        <v>14</v>
      </c>
      <c r="J127" s="12" t="e">
        <f>#REF!</f>
        <v>#REF!</v>
      </c>
    </row>
    <row r="128" spans="1:10" x14ac:dyDescent="0.2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19</v>
      </c>
      <c r="G128" s="10" t="s">
        <v>182</v>
      </c>
      <c r="H128" s="10" t="s">
        <v>1</v>
      </c>
      <c r="I128" s="10" t="s">
        <v>12</v>
      </c>
      <c r="J128" s="14" t="e">
        <f>#REF!</f>
        <v>#REF!</v>
      </c>
    </row>
    <row r="129" spans="1:10" x14ac:dyDescent="0.2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19</v>
      </c>
      <c r="G129" s="10" t="s">
        <v>9</v>
      </c>
      <c r="H129" s="10" t="s">
        <v>1</v>
      </c>
      <c r="I129" s="10" t="s">
        <v>12</v>
      </c>
      <c r="J129" s="14" t="e">
        <f>#REF!</f>
        <v>#REF!</v>
      </c>
    </row>
    <row r="130" spans="1:10" x14ac:dyDescent="0.2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19</v>
      </c>
      <c r="G130" s="10" t="s">
        <v>32</v>
      </c>
      <c r="H130" s="10" t="s">
        <v>1</v>
      </c>
      <c r="I130" s="10" t="s">
        <v>12</v>
      </c>
      <c r="J130" s="14" t="e">
        <f>#REF!</f>
        <v>#REF!</v>
      </c>
    </row>
    <row r="131" spans="1:10" x14ac:dyDescent="0.2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19</v>
      </c>
      <c r="G131" s="10" t="s">
        <v>11</v>
      </c>
      <c r="H131" s="10" t="s">
        <v>1</v>
      </c>
      <c r="I131" s="10" t="s">
        <v>12</v>
      </c>
      <c r="J131" s="14" t="e">
        <f>#REF!</f>
        <v>#REF!</v>
      </c>
    </row>
    <row r="132" spans="1:10" x14ac:dyDescent="0.2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19</v>
      </c>
      <c r="G132" s="9" t="s">
        <v>182</v>
      </c>
      <c r="H132" s="9" t="s">
        <v>1</v>
      </c>
      <c r="I132" s="9" t="s">
        <v>13</v>
      </c>
      <c r="J132" s="13" t="e">
        <f>#REF!</f>
        <v>#REF!</v>
      </c>
    </row>
    <row r="133" spans="1:10" x14ac:dyDescent="0.2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19</v>
      </c>
      <c r="G133" s="9" t="s">
        <v>9</v>
      </c>
      <c r="H133" s="9" t="s">
        <v>1</v>
      </c>
      <c r="I133" s="9" t="s">
        <v>13</v>
      </c>
      <c r="J133" s="13" t="e">
        <f>#REF!</f>
        <v>#REF!</v>
      </c>
    </row>
    <row r="134" spans="1:10" x14ac:dyDescent="0.2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19</v>
      </c>
      <c r="G134" s="9" t="s">
        <v>32</v>
      </c>
      <c r="H134" s="9" t="s">
        <v>1</v>
      </c>
      <c r="I134" s="9" t="s">
        <v>13</v>
      </c>
      <c r="J134" s="13" t="e">
        <f>#REF!</f>
        <v>#REF!</v>
      </c>
    </row>
    <row r="135" spans="1:10" x14ac:dyDescent="0.2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19</v>
      </c>
      <c r="G135" s="9" t="s">
        <v>11</v>
      </c>
      <c r="H135" s="9" t="s">
        <v>1</v>
      </c>
      <c r="I135" s="9" t="s">
        <v>13</v>
      </c>
      <c r="J135" s="13" t="e">
        <f>#REF!</f>
        <v>#REF!</v>
      </c>
    </row>
    <row r="136" spans="1:10" x14ac:dyDescent="0.2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19</v>
      </c>
      <c r="G136" s="10" t="s">
        <v>182</v>
      </c>
      <c r="H136" s="10" t="s">
        <v>1</v>
      </c>
      <c r="I136" s="10" t="s">
        <v>14</v>
      </c>
      <c r="J136" s="14" t="e">
        <f>#REF!</f>
        <v>#REF!</v>
      </c>
    </row>
    <row r="137" spans="1:10" x14ac:dyDescent="0.2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19</v>
      </c>
      <c r="G137" s="10" t="s">
        <v>9</v>
      </c>
      <c r="H137" s="10" t="s">
        <v>1</v>
      </c>
      <c r="I137" s="10" t="s">
        <v>14</v>
      </c>
      <c r="J137" s="14" t="e">
        <f>#REF!</f>
        <v>#REF!</v>
      </c>
    </row>
    <row r="138" spans="1:10" x14ac:dyDescent="0.2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19</v>
      </c>
      <c r="G138" s="10" t="s">
        <v>32</v>
      </c>
      <c r="H138" s="10" t="s">
        <v>1</v>
      </c>
      <c r="I138" s="10" t="s">
        <v>14</v>
      </c>
      <c r="J138" s="14" t="e">
        <f>#REF!</f>
        <v>#REF!</v>
      </c>
    </row>
    <row r="139" spans="1:10" x14ac:dyDescent="0.2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19</v>
      </c>
      <c r="G139" s="15" t="s">
        <v>11</v>
      </c>
      <c r="H139" s="15" t="s">
        <v>1</v>
      </c>
      <c r="I139" s="15" t="s">
        <v>14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F38"/>
  <sheetViews>
    <sheetView workbookViewId="0">
      <selection activeCell="B2" sqref="B2:B4"/>
    </sheetView>
  </sheetViews>
  <sheetFormatPr defaultRowHeight="15" x14ac:dyDescent="0.25"/>
  <cols>
    <col min="1" max="1" width="7.7109375" bestFit="1" customWidth="1"/>
    <col min="2" max="2" width="32.7109375" bestFit="1" customWidth="1"/>
    <col min="3" max="3" width="31.140625" bestFit="1" customWidth="1"/>
    <col min="4" max="4" width="40.85546875" bestFit="1" customWidth="1"/>
    <col min="5" max="5" width="32.28515625" bestFit="1" customWidth="1"/>
    <col min="6" max="6" width="36.7109375" bestFit="1" customWidth="1"/>
  </cols>
  <sheetData>
    <row r="1" spans="1:6" x14ac:dyDescent="0.25">
      <c r="A1" t="s">
        <v>163</v>
      </c>
      <c r="B1" t="s">
        <v>165</v>
      </c>
      <c r="C1" t="s">
        <v>164</v>
      </c>
      <c r="D1" t="s">
        <v>39</v>
      </c>
      <c r="E1" t="s">
        <v>40</v>
      </c>
      <c r="F1" t="s">
        <v>41</v>
      </c>
    </row>
    <row r="2" spans="1:6" x14ac:dyDescent="0.25">
      <c r="A2" t="s">
        <v>165</v>
      </c>
      <c r="B2" t="s">
        <v>104</v>
      </c>
      <c r="C2" t="s">
        <v>110</v>
      </c>
      <c r="D2" t="s">
        <v>147</v>
      </c>
      <c r="E2" t="s">
        <v>157</v>
      </c>
      <c r="F2" t="s">
        <v>162</v>
      </c>
    </row>
    <row r="3" spans="1:6" x14ac:dyDescent="0.25">
      <c r="A3" t="s">
        <v>164</v>
      </c>
      <c r="B3" t="s">
        <v>103</v>
      </c>
      <c r="C3" t="s">
        <v>115</v>
      </c>
      <c r="D3" t="s">
        <v>131</v>
      </c>
      <c r="E3" t="s">
        <v>159</v>
      </c>
      <c r="F3" t="s">
        <v>161</v>
      </c>
    </row>
    <row r="4" spans="1:6" x14ac:dyDescent="0.25">
      <c r="A4" t="s">
        <v>39</v>
      </c>
      <c r="B4" t="s">
        <v>105</v>
      </c>
      <c r="C4" t="s">
        <v>113</v>
      </c>
      <c r="D4" t="s">
        <v>125</v>
      </c>
      <c r="E4" t="s">
        <v>160</v>
      </c>
    </row>
    <row r="5" spans="1:6" x14ac:dyDescent="0.25">
      <c r="A5" t="s">
        <v>40</v>
      </c>
      <c r="C5" t="s">
        <v>107</v>
      </c>
      <c r="D5" t="s">
        <v>152</v>
      </c>
      <c r="E5" t="s">
        <v>158</v>
      </c>
    </row>
    <row r="6" spans="1:6" x14ac:dyDescent="0.25">
      <c r="A6" t="s">
        <v>41</v>
      </c>
      <c r="C6" t="s">
        <v>117</v>
      </c>
      <c r="D6" t="s">
        <v>143</v>
      </c>
      <c r="E6" t="s">
        <v>156</v>
      </c>
    </row>
    <row r="7" spans="1:6" x14ac:dyDescent="0.25">
      <c r="C7" t="s">
        <v>109</v>
      </c>
      <c r="D7" t="s">
        <v>130</v>
      </c>
      <c r="E7" t="s">
        <v>155</v>
      </c>
    </row>
    <row r="8" spans="1:6" x14ac:dyDescent="0.25">
      <c r="C8" t="s">
        <v>111</v>
      </c>
      <c r="D8" t="s">
        <v>124</v>
      </c>
    </row>
    <row r="9" spans="1:6" x14ac:dyDescent="0.25">
      <c r="C9" t="s">
        <v>116</v>
      </c>
      <c r="D9" t="s">
        <v>149</v>
      </c>
    </row>
    <row r="10" spans="1:6" x14ac:dyDescent="0.25">
      <c r="C10" t="s">
        <v>108</v>
      </c>
      <c r="D10" t="s">
        <v>148</v>
      </c>
    </row>
    <row r="11" spans="1:6" x14ac:dyDescent="0.25">
      <c r="C11" t="s">
        <v>114</v>
      </c>
      <c r="D11" t="s">
        <v>118</v>
      </c>
    </row>
    <row r="12" spans="1:6" x14ac:dyDescent="0.25">
      <c r="C12" t="s">
        <v>112</v>
      </c>
      <c r="D12" t="s">
        <v>153</v>
      </c>
    </row>
    <row r="13" spans="1:6" x14ac:dyDescent="0.25">
      <c r="C13" t="s">
        <v>106</v>
      </c>
      <c r="D13" t="s">
        <v>140</v>
      </c>
    </row>
    <row r="14" spans="1:6" x14ac:dyDescent="0.25">
      <c r="D14" t="s">
        <v>123</v>
      </c>
    </row>
    <row r="15" spans="1:6" x14ac:dyDescent="0.25">
      <c r="D15" t="s">
        <v>138</v>
      </c>
    </row>
    <row r="16" spans="1:6" x14ac:dyDescent="0.25">
      <c r="D16" t="s">
        <v>141</v>
      </c>
    </row>
    <row r="17" spans="4:4" x14ac:dyDescent="0.25">
      <c r="D17" t="s">
        <v>121</v>
      </c>
    </row>
    <row r="18" spans="4:4" x14ac:dyDescent="0.25">
      <c r="D18" t="s">
        <v>136</v>
      </c>
    </row>
    <row r="19" spans="4:4" x14ac:dyDescent="0.25">
      <c r="D19" t="s">
        <v>137</v>
      </c>
    </row>
    <row r="20" spans="4:4" x14ac:dyDescent="0.25">
      <c r="D20" t="s">
        <v>132</v>
      </c>
    </row>
    <row r="21" spans="4:4" x14ac:dyDescent="0.25">
      <c r="D21" t="s">
        <v>144</v>
      </c>
    </row>
    <row r="22" spans="4:4" x14ac:dyDescent="0.25">
      <c r="D22" t="s">
        <v>145</v>
      </c>
    </row>
    <row r="23" spans="4:4" x14ac:dyDescent="0.25">
      <c r="D23" t="s">
        <v>151</v>
      </c>
    </row>
    <row r="24" spans="4:4" x14ac:dyDescent="0.25">
      <c r="D24" t="s">
        <v>154</v>
      </c>
    </row>
    <row r="25" spans="4:4" x14ac:dyDescent="0.25">
      <c r="D25" t="s">
        <v>134</v>
      </c>
    </row>
    <row r="26" spans="4:4" x14ac:dyDescent="0.25">
      <c r="D26" t="s">
        <v>126</v>
      </c>
    </row>
    <row r="27" spans="4:4" x14ac:dyDescent="0.25">
      <c r="D27" t="s">
        <v>146</v>
      </c>
    </row>
    <row r="28" spans="4:4" x14ac:dyDescent="0.25">
      <c r="D28" t="s">
        <v>127</v>
      </c>
    </row>
    <row r="29" spans="4:4" x14ac:dyDescent="0.25">
      <c r="D29" t="s">
        <v>133</v>
      </c>
    </row>
    <row r="30" spans="4:4" x14ac:dyDescent="0.25">
      <c r="D30" t="s">
        <v>119</v>
      </c>
    </row>
    <row r="31" spans="4:4" x14ac:dyDescent="0.25">
      <c r="D31" t="s">
        <v>120</v>
      </c>
    </row>
    <row r="32" spans="4:4" x14ac:dyDescent="0.25">
      <c r="D32" t="s">
        <v>122</v>
      </c>
    </row>
    <row r="33" spans="4:4" x14ac:dyDescent="0.25">
      <c r="D33" t="s">
        <v>128</v>
      </c>
    </row>
    <row r="34" spans="4:4" x14ac:dyDescent="0.25">
      <c r="D34" t="s">
        <v>129</v>
      </c>
    </row>
    <row r="35" spans="4:4" x14ac:dyDescent="0.25">
      <c r="D35" t="s">
        <v>135</v>
      </c>
    </row>
    <row r="36" spans="4:4" x14ac:dyDescent="0.25">
      <c r="D36" t="s">
        <v>139</v>
      </c>
    </row>
    <row r="37" spans="4:4" x14ac:dyDescent="0.25">
      <c r="D37" t="s">
        <v>142</v>
      </c>
    </row>
    <row r="38" spans="4:4" x14ac:dyDescent="0.25">
      <c r="D38" t="s">
        <v>150</v>
      </c>
    </row>
  </sheetData>
  <sheetProtection algorithmName="SHA-512" hashValue="GQfpqhFD56L5SGk3Rz/V3WRK1+IsYv/yI4ZtjQa3aO5tWyyeGQ/w4waDAv6IhcdcqlJLw5aHFgVRPiJGETzt3Q==" saltValue="l8unsXCoXH062MHq1YzYCQ==" spinCount="100000" sheet="1" objects="1" scenarios="1"/>
  <sortState xmlns:xlrd2="http://schemas.microsoft.com/office/spreadsheetml/2017/richdata2"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61"/>
  <sheetViews>
    <sheetView workbookViewId="0">
      <selection activeCell="B20" sqref="B20"/>
    </sheetView>
  </sheetViews>
  <sheetFormatPr defaultColWidth="9.28515625" defaultRowHeight="15" x14ac:dyDescent="0.2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 x14ac:dyDescent="0.25">
      <c r="A1" s="3" t="s">
        <v>163</v>
      </c>
      <c r="B1" s="3" t="s">
        <v>166</v>
      </c>
      <c r="C1" s="3" t="s">
        <v>42</v>
      </c>
      <c r="D1" s="3" t="s">
        <v>38</v>
      </c>
    </row>
    <row r="2" spans="1:4" x14ac:dyDescent="0.25">
      <c r="A2" s="1" t="s">
        <v>165</v>
      </c>
      <c r="B2" s="1" t="s">
        <v>104</v>
      </c>
      <c r="C2" s="1" t="s">
        <v>44</v>
      </c>
      <c r="D2" s="1">
        <v>14432</v>
      </c>
    </row>
    <row r="3" spans="1:4" x14ac:dyDescent="0.25">
      <c r="A3" s="2" t="s">
        <v>165</v>
      </c>
      <c r="B3" s="2" t="s">
        <v>103</v>
      </c>
      <c r="C3" s="2" t="s">
        <v>43</v>
      </c>
      <c r="D3" s="2">
        <v>14607</v>
      </c>
    </row>
    <row r="4" spans="1:4" x14ac:dyDescent="0.25">
      <c r="A4" s="1" t="s">
        <v>165</v>
      </c>
      <c r="B4" s="1" t="s">
        <v>105</v>
      </c>
      <c r="C4" s="1" t="s">
        <v>45</v>
      </c>
      <c r="D4" s="1">
        <v>15174</v>
      </c>
    </row>
    <row r="5" spans="1:4" x14ac:dyDescent="0.25">
      <c r="A5" s="2" t="s">
        <v>164</v>
      </c>
      <c r="B5" s="2" t="s">
        <v>110</v>
      </c>
      <c r="C5" s="2" t="s">
        <v>50</v>
      </c>
      <c r="D5" s="2">
        <v>14950</v>
      </c>
    </row>
    <row r="6" spans="1:4" x14ac:dyDescent="0.25">
      <c r="A6" s="1" t="s">
        <v>164</v>
      </c>
      <c r="B6" s="1" t="s">
        <v>115</v>
      </c>
      <c r="C6" s="1" t="s">
        <v>55</v>
      </c>
      <c r="D6" s="1">
        <v>15440</v>
      </c>
    </row>
    <row r="7" spans="1:4" x14ac:dyDescent="0.25">
      <c r="A7" s="2" t="s">
        <v>164</v>
      </c>
      <c r="B7" s="2" t="s">
        <v>113</v>
      </c>
      <c r="C7" s="2" t="s">
        <v>53</v>
      </c>
      <c r="D7" s="2">
        <v>15351</v>
      </c>
    </row>
    <row r="8" spans="1:4" x14ac:dyDescent="0.25">
      <c r="A8" s="1" t="s">
        <v>164</v>
      </c>
      <c r="B8" s="1" t="s">
        <v>107</v>
      </c>
      <c r="C8" s="1" t="s">
        <v>47</v>
      </c>
      <c r="D8" s="1">
        <v>14652</v>
      </c>
    </row>
    <row r="9" spans="1:4" x14ac:dyDescent="0.25">
      <c r="A9" s="2" t="s">
        <v>164</v>
      </c>
      <c r="B9" s="2" t="s">
        <v>117</v>
      </c>
      <c r="C9" s="2" t="s">
        <v>57</v>
      </c>
      <c r="D9" s="2">
        <v>15051</v>
      </c>
    </row>
    <row r="10" spans="1:4" x14ac:dyDescent="0.25">
      <c r="A10" s="1" t="s">
        <v>164</v>
      </c>
      <c r="B10" s="1" t="s">
        <v>109</v>
      </c>
      <c r="C10" s="1" t="s">
        <v>49</v>
      </c>
      <c r="D10" s="1">
        <v>14582</v>
      </c>
    </row>
    <row r="11" spans="1:4" x14ac:dyDescent="0.25">
      <c r="A11" s="2" t="s">
        <v>164</v>
      </c>
      <c r="B11" s="2" t="s">
        <v>111</v>
      </c>
      <c r="C11" s="2" t="s">
        <v>51</v>
      </c>
      <c r="D11" s="2">
        <v>14951</v>
      </c>
    </row>
    <row r="12" spans="1:4" x14ac:dyDescent="0.25">
      <c r="A12" s="1" t="s">
        <v>164</v>
      </c>
      <c r="B12" s="1" t="s">
        <v>116</v>
      </c>
      <c r="C12" s="1" t="s">
        <v>56</v>
      </c>
      <c r="D12" s="1">
        <v>14868</v>
      </c>
    </row>
    <row r="13" spans="1:4" x14ac:dyDescent="0.25">
      <c r="A13" s="2" t="s">
        <v>164</v>
      </c>
      <c r="B13" s="2" t="s">
        <v>108</v>
      </c>
      <c r="C13" s="2" t="s">
        <v>48</v>
      </c>
      <c r="D13" s="2">
        <v>15294</v>
      </c>
    </row>
    <row r="14" spans="1:4" x14ac:dyDescent="0.25">
      <c r="A14" s="1" t="s">
        <v>164</v>
      </c>
      <c r="B14" s="1" t="s">
        <v>114</v>
      </c>
      <c r="C14" s="1" t="s">
        <v>54</v>
      </c>
      <c r="D14" s="1">
        <v>17799</v>
      </c>
    </row>
    <row r="15" spans="1:4" x14ac:dyDescent="0.25">
      <c r="A15" s="2" t="s">
        <v>164</v>
      </c>
      <c r="B15" s="2" t="s">
        <v>112</v>
      </c>
      <c r="C15" s="2" t="s">
        <v>52</v>
      </c>
      <c r="D15" s="2">
        <v>15574</v>
      </c>
    </row>
    <row r="16" spans="1:4" x14ac:dyDescent="0.25">
      <c r="A16" s="1" t="s">
        <v>164</v>
      </c>
      <c r="B16" s="1" t="s">
        <v>106</v>
      </c>
      <c r="C16" s="1" t="s">
        <v>46</v>
      </c>
      <c r="D16" s="1">
        <v>14259</v>
      </c>
    </row>
    <row r="17" spans="1:4" x14ac:dyDescent="0.25">
      <c r="A17" s="2" t="s">
        <v>39</v>
      </c>
      <c r="B17" s="2" t="s">
        <v>147</v>
      </c>
      <c r="C17" s="2" t="s">
        <v>87</v>
      </c>
      <c r="D17" s="2">
        <v>15288</v>
      </c>
    </row>
    <row r="18" spans="1:4" x14ac:dyDescent="0.25">
      <c r="A18" s="1" t="s">
        <v>39</v>
      </c>
      <c r="B18" s="1" t="s">
        <v>131</v>
      </c>
      <c r="C18" s="1" t="s">
        <v>71</v>
      </c>
      <c r="D18" s="1">
        <v>15280</v>
      </c>
    </row>
    <row r="19" spans="1:4" x14ac:dyDescent="0.25">
      <c r="A19" s="2" t="s">
        <v>39</v>
      </c>
      <c r="B19" s="2" t="s">
        <v>125</v>
      </c>
      <c r="C19" s="2" t="s">
        <v>65</v>
      </c>
      <c r="D19" s="2">
        <v>15212</v>
      </c>
    </row>
    <row r="20" spans="1:4" x14ac:dyDescent="0.25">
      <c r="A20" s="1" t="s">
        <v>39</v>
      </c>
      <c r="B20" s="1" t="s">
        <v>152</v>
      </c>
      <c r="C20" s="1" t="s">
        <v>92</v>
      </c>
      <c r="D20" s="1">
        <v>15358</v>
      </c>
    </row>
    <row r="21" spans="1:4" x14ac:dyDescent="0.25">
      <c r="A21" s="2" t="s">
        <v>39</v>
      </c>
      <c r="B21" s="2" t="s">
        <v>143</v>
      </c>
      <c r="C21" s="2" t="s">
        <v>83</v>
      </c>
      <c r="D21" s="2">
        <v>14498</v>
      </c>
    </row>
    <row r="22" spans="1:4" x14ac:dyDescent="0.25">
      <c r="A22" s="1" t="s">
        <v>39</v>
      </c>
      <c r="B22" s="1" t="s">
        <v>130</v>
      </c>
      <c r="C22" s="1" t="s">
        <v>70</v>
      </c>
      <c r="D22" s="1">
        <v>15108</v>
      </c>
    </row>
    <row r="23" spans="1:4" x14ac:dyDescent="0.25">
      <c r="A23" s="2" t="s">
        <v>39</v>
      </c>
      <c r="B23" s="2" t="s">
        <v>124</v>
      </c>
      <c r="C23" s="2" t="s">
        <v>64</v>
      </c>
      <c r="D23" s="2">
        <v>14431</v>
      </c>
    </row>
    <row r="24" spans="1:4" x14ac:dyDescent="0.25">
      <c r="A24" s="1" t="s">
        <v>39</v>
      </c>
      <c r="B24" s="1" t="s">
        <v>149</v>
      </c>
      <c r="C24" s="1" t="s">
        <v>89</v>
      </c>
      <c r="D24" s="1">
        <v>20137</v>
      </c>
    </row>
    <row r="25" spans="1:4" x14ac:dyDescent="0.25">
      <c r="A25" s="2" t="s">
        <v>39</v>
      </c>
      <c r="B25" s="2" t="s">
        <v>148</v>
      </c>
      <c r="C25" s="2" t="s">
        <v>88</v>
      </c>
      <c r="D25" s="2">
        <v>15365</v>
      </c>
    </row>
    <row r="26" spans="1:4" x14ac:dyDescent="0.25">
      <c r="A26" s="1" t="s">
        <v>39</v>
      </c>
      <c r="B26" s="1" t="s">
        <v>118</v>
      </c>
      <c r="C26" s="1" t="s">
        <v>58</v>
      </c>
      <c r="D26" s="1">
        <v>14510</v>
      </c>
    </row>
    <row r="27" spans="1:4" x14ac:dyDescent="0.25">
      <c r="A27" s="2" t="s">
        <v>39</v>
      </c>
      <c r="B27" s="2" t="s">
        <v>153</v>
      </c>
      <c r="C27" s="2" t="s">
        <v>93</v>
      </c>
      <c r="D27" s="2">
        <v>15495</v>
      </c>
    </row>
    <row r="28" spans="1:4" x14ac:dyDescent="0.25">
      <c r="A28" s="1" t="s">
        <v>39</v>
      </c>
      <c r="B28" s="1" t="s">
        <v>140</v>
      </c>
      <c r="C28" s="1" t="s">
        <v>80</v>
      </c>
      <c r="D28" s="1">
        <v>14224</v>
      </c>
    </row>
    <row r="29" spans="1:4" x14ac:dyDescent="0.25">
      <c r="A29" s="2" t="s">
        <v>39</v>
      </c>
      <c r="B29" s="2" t="s">
        <v>123</v>
      </c>
      <c r="C29" s="2" t="s">
        <v>63</v>
      </c>
      <c r="D29" s="2">
        <v>15398</v>
      </c>
    </row>
    <row r="30" spans="1:4" x14ac:dyDescent="0.25">
      <c r="A30" s="1" t="s">
        <v>39</v>
      </c>
      <c r="B30" s="1" t="s">
        <v>138</v>
      </c>
      <c r="C30" s="1" t="s">
        <v>78</v>
      </c>
      <c r="D30" s="1">
        <v>15188</v>
      </c>
    </row>
    <row r="31" spans="1:4" x14ac:dyDescent="0.25">
      <c r="A31" s="2" t="s">
        <v>39</v>
      </c>
      <c r="B31" s="2" t="s">
        <v>141</v>
      </c>
      <c r="C31" s="2" t="s">
        <v>81</v>
      </c>
      <c r="D31" s="2">
        <v>14424</v>
      </c>
    </row>
    <row r="32" spans="1:4" x14ac:dyDescent="0.25">
      <c r="A32" s="1" t="s">
        <v>39</v>
      </c>
      <c r="B32" s="1" t="s">
        <v>121</v>
      </c>
      <c r="C32" s="1" t="s">
        <v>61</v>
      </c>
      <c r="D32" s="1">
        <v>14836</v>
      </c>
    </row>
    <row r="33" spans="1:4" x14ac:dyDescent="0.25">
      <c r="A33" s="2" t="s">
        <v>39</v>
      </c>
      <c r="B33" s="2" t="s">
        <v>136</v>
      </c>
      <c r="C33" s="2" t="s">
        <v>76</v>
      </c>
      <c r="D33" s="2">
        <v>15008</v>
      </c>
    </row>
    <row r="34" spans="1:4" x14ac:dyDescent="0.25">
      <c r="A34" s="1" t="s">
        <v>39</v>
      </c>
      <c r="B34" s="1" t="s">
        <v>137</v>
      </c>
      <c r="C34" s="1" t="s">
        <v>77</v>
      </c>
      <c r="D34" s="1">
        <v>15009</v>
      </c>
    </row>
    <row r="35" spans="1:4" x14ac:dyDescent="0.25">
      <c r="A35" s="2" t="s">
        <v>39</v>
      </c>
      <c r="B35" s="2" t="s">
        <v>132</v>
      </c>
      <c r="C35" s="2" t="s">
        <v>72</v>
      </c>
      <c r="D35" s="2">
        <v>18009</v>
      </c>
    </row>
    <row r="36" spans="1:4" x14ac:dyDescent="0.25">
      <c r="A36" s="1" t="s">
        <v>39</v>
      </c>
      <c r="B36" s="1" t="s">
        <v>144</v>
      </c>
      <c r="C36" s="1" t="s">
        <v>84</v>
      </c>
      <c r="D36" s="1">
        <v>14575</v>
      </c>
    </row>
    <row r="37" spans="1:4" x14ac:dyDescent="0.25">
      <c r="A37" s="2" t="s">
        <v>39</v>
      </c>
      <c r="B37" s="2" t="s">
        <v>145</v>
      </c>
      <c r="C37" s="2" t="s">
        <v>85</v>
      </c>
      <c r="D37" s="2">
        <v>14733</v>
      </c>
    </row>
    <row r="38" spans="1:4" x14ac:dyDescent="0.25">
      <c r="A38" s="1" t="s">
        <v>39</v>
      </c>
      <c r="B38" s="1" t="s">
        <v>151</v>
      </c>
      <c r="C38" s="1" t="s">
        <v>91</v>
      </c>
      <c r="D38" s="1">
        <v>15156</v>
      </c>
    </row>
    <row r="39" spans="1:4" x14ac:dyDescent="0.25">
      <c r="A39" s="2" t="s">
        <v>39</v>
      </c>
      <c r="B39" s="2" t="s">
        <v>154</v>
      </c>
      <c r="C39" s="2" t="s">
        <v>94</v>
      </c>
      <c r="D39" s="2">
        <v>15678</v>
      </c>
    </row>
    <row r="40" spans="1:4" x14ac:dyDescent="0.25">
      <c r="A40" s="1" t="s">
        <v>39</v>
      </c>
      <c r="B40" s="1" t="s">
        <v>134</v>
      </c>
      <c r="C40" s="1" t="s">
        <v>74</v>
      </c>
      <c r="D40" s="1">
        <v>14265</v>
      </c>
    </row>
    <row r="41" spans="1:4" x14ac:dyDescent="0.25">
      <c r="A41" s="2" t="s">
        <v>39</v>
      </c>
      <c r="B41" s="2" t="s">
        <v>126</v>
      </c>
      <c r="C41" s="2" t="s">
        <v>66</v>
      </c>
      <c r="D41" s="2">
        <v>14551</v>
      </c>
    </row>
    <row r="42" spans="1:4" x14ac:dyDescent="0.25">
      <c r="A42" s="1" t="s">
        <v>39</v>
      </c>
      <c r="B42" s="1" t="s">
        <v>146</v>
      </c>
      <c r="C42" s="1" t="s">
        <v>86</v>
      </c>
      <c r="D42" s="1">
        <v>15232</v>
      </c>
    </row>
    <row r="43" spans="1:4" x14ac:dyDescent="0.25">
      <c r="A43" s="2" t="s">
        <v>39</v>
      </c>
      <c r="B43" s="2" t="s">
        <v>127</v>
      </c>
      <c r="C43" s="2" t="s">
        <v>67</v>
      </c>
      <c r="D43" s="2">
        <v>14801</v>
      </c>
    </row>
    <row r="44" spans="1:4" x14ac:dyDescent="0.25">
      <c r="A44" s="1" t="s">
        <v>39</v>
      </c>
      <c r="B44" s="1" t="s">
        <v>133</v>
      </c>
      <c r="C44" s="1" t="s">
        <v>73</v>
      </c>
      <c r="D44" s="1">
        <v>14263</v>
      </c>
    </row>
    <row r="45" spans="1:4" x14ac:dyDescent="0.25">
      <c r="A45" s="2" t="s">
        <v>39</v>
      </c>
      <c r="B45" s="2" t="s">
        <v>119</v>
      </c>
      <c r="C45" s="2" t="s">
        <v>59</v>
      </c>
      <c r="D45" s="2">
        <v>15654</v>
      </c>
    </row>
    <row r="46" spans="1:4" x14ac:dyDescent="0.25">
      <c r="A46" s="1" t="s">
        <v>39</v>
      </c>
      <c r="B46" s="1" t="s">
        <v>120</v>
      </c>
      <c r="C46" s="1" t="s">
        <v>60</v>
      </c>
      <c r="D46" s="1">
        <v>14559</v>
      </c>
    </row>
    <row r="47" spans="1:4" x14ac:dyDescent="0.25">
      <c r="A47" s="2" t="s">
        <v>39</v>
      </c>
      <c r="B47" s="2" t="s">
        <v>122</v>
      </c>
      <c r="C47" s="2" t="s">
        <v>62</v>
      </c>
      <c r="D47" s="2">
        <v>14924</v>
      </c>
    </row>
    <row r="48" spans="1:4" x14ac:dyDescent="0.25">
      <c r="A48" s="1" t="s">
        <v>39</v>
      </c>
      <c r="B48" s="1" t="s">
        <v>128</v>
      </c>
      <c r="C48" s="1" t="s">
        <v>68</v>
      </c>
      <c r="D48" s="1">
        <v>17821</v>
      </c>
    </row>
    <row r="49" spans="1:4" x14ac:dyDescent="0.25">
      <c r="A49" s="2" t="s">
        <v>39</v>
      </c>
      <c r="B49" s="2" t="s">
        <v>129</v>
      </c>
      <c r="C49" s="2" t="s">
        <v>69</v>
      </c>
      <c r="D49" s="2">
        <v>15004</v>
      </c>
    </row>
    <row r="50" spans="1:4" x14ac:dyDescent="0.25">
      <c r="A50" s="1" t="s">
        <v>39</v>
      </c>
      <c r="B50" s="1" t="s">
        <v>135</v>
      </c>
      <c r="C50" s="1" t="s">
        <v>75</v>
      </c>
      <c r="D50" s="1">
        <v>14177</v>
      </c>
    </row>
    <row r="51" spans="1:4" x14ac:dyDescent="0.25">
      <c r="A51" s="2" t="s">
        <v>39</v>
      </c>
      <c r="B51" s="2" t="s">
        <v>139</v>
      </c>
      <c r="C51" s="2" t="s">
        <v>79</v>
      </c>
      <c r="D51" s="2">
        <v>14223</v>
      </c>
    </row>
    <row r="52" spans="1:4" x14ac:dyDescent="0.25">
      <c r="A52" s="1" t="s">
        <v>39</v>
      </c>
      <c r="B52" s="1" t="s">
        <v>142</v>
      </c>
      <c r="C52" s="1" t="s">
        <v>82</v>
      </c>
      <c r="D52" s="1">
        <v>14458</v>
      </c>
    </row>
    <row r="53" spans="1:4" x14ac:dyDescent="0.25">
      <c r="A53" s="2" t="s">
        <v>39</v>
      </c>
      <c r="B53" s="2" t="s">
        <v>150</v>
      </c>
      <c r="C53" s="2" t="s">
        <v>90</v>
      </c>
      <c r="D53" s="2">
        <v>14552</v>
      </c>
    </row>
    <row r="54" spans="1:4" x14ac:dyDescent="0.25">
      <c r="A54" s="1" t="s">
        <v>40</v>
      </c>
      <c r="B54" s="1" t="s">
        <v>157</v>
      </c>
      <c r="C54" s="1" t="s">
        <v>97</v>
      </c>
      <c r="D54" s="1">
        <v>15311</v>
      </c>
    </row>
    <row r="55" spans="1:4" x14ac:dyDescent="0.25">
      <c r="A55" s="2" t="s">
        <v>40</v>
      </c>
      <c r="B55" s="2" t="s">
        <v>159</v>
      </c>
      <c r="C55" s="2" t="s">
        <v>99</v>
      </c>
      <c r="D55" s="2">
        <v>15605</v>
      </c>
    </row>
    <row r="56" spans="1:4" x14ac:dyDescent="0.25">
      <c r="A56" s="1" t="s">
        <v>40</v>
      </c>
      <c r="B56" s="1" t="s">
        <v>160</v>
      </c>
      <c r="C56" s="1" t="s">
        <v>100</v>
      </c>
      <c r="D56" s="1">
        <v>17740</v>
      </c>
    </row>
    <row r="57" spans="1:4" x14ac:dyDescent="0.25">
      <c r="A57" s="2" t="s">
        <v>40</v>
      </c>
      <c r="B57" s="2" t="s">
        <v>158</v>
      </c>
      <c r="C57" s="2" t="s">
        <v>98</v>
      </c>
      <c r="D57" s="2">
        <v>15423</v>
      </c>
    </row>
    <row r="58" spans="1:4" x14ac:dyDescent="0.25">
      <c r="A58" s="1" t="s">
        <v>40</v>
      </c>
      <c r="B58" s="1" t="s">
        <v>156</v>
      </c>
      <c r="C58" s="1" t="s">
        <v>96</v>
      </c>
      <c r="D58" s="1">
        <v>14453</v>
      </c>
    </row>
    <row r="59" spans="1:4" x14ac:dyDescent="0.25">
      <c r="A59" s="2" t="s">
        <v>40</v>
      </c>
      <c r="B59" s="2" t="s">
        <v>155</v>
      </c>
      <c r="C59" s="2" t="s">
        <v>95</v>
      </c>
      <c r="D59" s="2">
        <v>15277</v>
      </c>
    </row>
    <row r="60" spans="1:4" x14ac:dyDescent="0.25">
      <c r="A60" s="1" t="s">
        <v>41</v>
      </c>
      <c r="B60" s="1" t="s">
        <v>162</v>
      </c>
      <c r="C60" s="1" t="s">
        <v>102</v>
      </c>
      <c r="D60" s="1">
        <v>15662</v>
      </c>
    </row>
    <row r="61" spans="1:4" x14ac:dyDescent="0.25">
      <c r="A61" s="2" t="s">
        <v>41</v>
      </c>
      <c r="B61" s="2" t="s">
        <v>161</v>
      </c>
      <c r="C61" s="2" t="s">
        <v>101</v>
      </c>
      <c r="D61" s="2">
        <v>14663</v>
      </c>
    </row>
  </sheetData>
  <sheetProtection algorithmName="SHA-512" hashValue="WnuYUUSQw7tQB5zlWdzKK+K874dARPa82FceyldHFCDaXfJtM9Qq5K9KimNRGtK903REJf5jjGVTKxmA+gAZ+w==" saltValue="/HgSrYprMHWNEiRcTSbwsA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ccc!mflcode</vt:lpstr>
      <vt:lpstr>pmtct!mflcode</vt:lpstr>
      <vt:lpstr>ccc!mm</vt:lpstr>
      <vt:lpstr>pmtct!mm</vt:lpstr>
      <vt:lpstr>Nakuru</vt:lpstr>
      <vt:lpstr>Narok</vt:lpstr>
      <vt:lpstr>ccc!Print_Area</vt:lpstr>
      <vt:lpstr>pmtct!Print_Area</vt:lpstr>
      <vt:lpstr>ccc!sdp</vt:lpstr>
      <vt:lpstr>pmtct!sdp</vt:lpstr>
      <vt:lpstr>ccc!site</vt:lpstr>
      <vt:lpstr>pmtct!site</vt:lpstr>
      <vt:lpstr>ccc!sitecounty</vt:lpstr>
      <vt:lpstr>pmtct!sitecounty</vt:lpstr>
      <vt:lpstr>Turkana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2019-05-16T07:38:55Z</cp:lastPrinted>
  <dcterms:created xsi:type="dcterms:W3CDTF">2019-05-13T14:48:35Z</dcterms:created>
  <dcterms:modified xsi:type="dcterms:W3CDTF">2019-05-29T08:36:49Z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</Properties>
</file>