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ccc!$A$2:$AB$71</definedName>
    <definedName name="_xlnm.Print_Area" localSheetId="0">pmtct!$A$2:$AA$54</definedName>
    <definedName name="_xlnm.Print_Area" localSheetId="2">'TB ACF'!$A$2:$AA$54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3" l="1"/>
  <c r="A48" i="13" s="1"/>
  <c r="A49" i="13" s="1"/>
  <c r="A47" i="14"/>
  <c r="A48" i="14" s="1"/>
  <c r="A49" i="14" s="1"/>
  <c r="AA49" i="13" l="1"/>
  <c r="AA48" i="13"/>
  <c r="AA47" i="13"/>
  <c r="AA49" i="15"/>
  <c r="AA48" i="15"/>
  <c r="AA47" i="15"/>
  <c r="AA49" i="14"/>
  <c r="AA48" i="14"/>
  <c r="AA47" i="14"/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A45" i="14"/>
  <c r="AA45" i="15"/>
  <c r="AA45" i="13"/>
  <c r="A68" i="14" l="1"/>
  <c r="A64" i="14"/>
  <c r="A65" i="14" s="1"/>
  <c r="A58" i="14"/>
  <c r="A59" i="14" s="1"/>
  <c r="A60" i="14" s="1"/>
  <c r="A61" i="14" s="1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84" i="14"/>
  <c r="A84" i="14"/>
  <c r="AA83" i="14"/>
  <c r="AA84" i="15"/>
  <c r="A84" i="15"/>
  <c r="AA83" i="15"/>
  <c r="AA84" i="13"/>
  <c r="A84" i="13"/>
  <c r="AA83" i="13"/>
  <c r="AA59" i="14" l="1"/>
  <c r="AA60" i="14"/>
  <c r="AA61" i="14"/>
  <c r="AA59" i="15"/>
  <c r="AA60" i="15"/>
  <c r="AA61" i="15"/>
  <c r="AA59" i="13"/>
  <c r="AA60" i="13"/>
  <c r="AA61" i="13"/>
  <c r="AA41" i="14"/>
  <c r="AA41" i="15"/>
  <c r="AA41" i="13"/>
  <c r="A68" i="13" l="1"/>
  <c r="A64" i="13"/>
  <c r="A65" i="13" s="1"/>
  <c r="A58" i="13"/>
  <c r="A59" i="13" s="1"/>
  <c r="A60" i="13" s="1"/>
  <c r="A61" i="13" s="1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A37" i="15"/>
  <c r="AA40" i="14"/>
  <c r="AA38" i="14"/>
  <c r="A38" i="14"/>
  <c r="A39" i="14" s="1"/>
  <c r="A40" i="14" s="1"/>
  <c r="A41" i="14" s="1"/>
  <c r="A42" i="14" s="1"/>
  <c r="A43" i="14" s="1"/>
  <c r="A44" i="14" s="1"/>
  <c r="A45" i="14" s="1"/>
  <c r="A46" i="14" s="1"/>
  <c r="AA37" i="14"/>
  <c r="A52" i="13"/>
  <c r="A53" i="13" s="1"/>
  <c r="A54" i="13" s="1"/>
  <c r="A55" i="13" s="1"/>
  <c r="A38" i="13"/>
  <c r="A39" i="13" s="1"/>
  <c r="A40" i="13" s="1"/>
  <c r="A41" i="13" s="1"/>
  <c r="A42" i="13" s="1"/>
  <c r="A43" i="13" s="1"/>
  <c r="A44" i="13" s="1"/>
  <c r="A45" i="13" s="1"/>
  <c r="A46" i="13" s="1"/>
  <c r="AA40" i="13"/>
  <c r="AA38" i="13"/>
  <c r="AA81" i="14" l="1"/>
  <c r="AA80" i="14"/>
  <c r="AA79" i="14"/>
  <c r="AA78" i="14"/>
  <c r="AA77" i="14"/>
  <c r="AA76" i="14"/>
  <c r="AA75" i="14"/>
  <c r="A75" i="14"/>
  <c r="A76" i="14" s="1"/>
  <c r="A77" i="14" s="1"/>
  <c r="A78" i="14" s="1"/>
  <c r="A79" i="14" s="1"/>
  <c r="A80" i="14" s="1"/>
  <c r="A81" i="14" s="1"/>
  <c r="AA74" i="14"/>
  <c r="AA81" i="15"/>
  <c r="AA80" i="15"/>
  <c r="AA79" i="15"/>
  <c r="AA78" i="15"/>
  <c r="AA77" i="15"/>
  <c r="AA76" i="15"/>
  <c r="AA75" i="15"/>
  <c r="A75" i="15"/>
  <c r="A76" i="15" s="1"/>
  <c r="A77" i="15" s="1"/>
  <c r="A78" i="15" s="1"/>
  <c r="A79" i="15" s="1"/>
  <c r="A80" i="15" s="1"/>
  <c r="A81" i="15" s="1"/>
  <c r="AA74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AA71" i="15"/>
  <c r="A71" i="15"/>
  <c r="A72" i="15" s="1"/>
  <c r="AA70" i="15"/>
  <c r="AA68" i="15"/>
  <c r="AA67" i="15"/>
  <c r="AA65" i="15"/>
  <c r="AA64" i="15"/>
  <c r="AA63" i="15"/>
  <c r="AA58" i="15"/>
  <c r="AA57" i="15"/>
  <c r="AA55" i="15"/>
  <c r="AA54" i="15"/>
  <c r="AA53" i="15"/>
  <c r="AA52" i="15"/>
  <c r="A52" i="15"/>
  <c r="A53" i="15" s="1"/>
  <c r="A54" i="15" s="1"/>
  <c r="AA51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78" i="13"/>
  <c r="AA79" i="13"/>
  <c r="AA80" i="13"/>
  <c r="AA81" i="13"/>
  <c r="AA76" i="13"/>
  <c r="AA75" i="13"/>
  <c r="A75" i="13"/>
  <c r="A76" i="13" s="1"/>
  <c r="A77" i="13" s="1"/>
  <c r="A78" i="13" s="1"/>
  <c r="A79" i="13" s="1"/>
  <c r="A80" i="13" s="1"/>
  <c r="A81" i="13" s="1"/>
  <c r="AA74" i="13"/>
  <c r="AA77" i="13"/>
  <c r="AA72" i="15" l="1"/>
  <c r="AA68" i="13"/>
  <c r="AA67" i="13"/>
  <c r="AA70" i="13"/>
  <c r="A71" i="13"/>
  <c r="AA71" i="13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AA71" i="14"/>
  <c r="A71" i="14"/>
  <c r="A72" i="14" s="1"/>
  <c r="AA70" i="14"/>
  <c r="AA68" i="14"/>
  <c r="AA67" i="14"/>
  <c r="AA72" i="14" l="1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AA72" i="13" l="1"/>
  <c r="A72" i="13"/>
  <c r="AA65" i="14" l="1"/>
  <c r="AA64" i="14"/>
  <c r="AA63" i="14"/>
  <c r="AA65" i="13"/>
  <c r="AA64" i="13"/>
  <c r="AA63" i="13"/>
  <c r="AA12" i="14" l="1"/>
  <c r="AA12" i="13"/>
  <c r="AA58" i="13" l="1"/>
  <c r="AA57" i="13"/>
  <c r="AA58" i="14"/>
  <c r="AA57" i="14"/>
  <c r="AA35" i="14" l="1"/>
  <c r="A35" i="14"/>
  <c r="AA34" i="14"/>
  <c r="A52" i="14" l="1"/>
  <c r="A53" i="14" s="1"/>
  <c r="A54" i="14" s="1"/>
  <c r="A55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5" i="14" l="1"/>
  <c r="AA55" i="13"/>
  <c r="AA54" i="14" l="1"/>
  <c r="AA53" i="14"/>
  <c r="AA52" i="14"/>
  <c r="AA51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4" i="13" l="1"/>
  <c r="C5" i="13"/>
  <c r="AA53" i="13"/>
  <c r="AA52" i="13"/>
  <c r="AA51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<sst xmlns="http://schemas.openxmlformats.org/spreadsheetml/2006/main" count="2382" uniqueCount="890">
  <si>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</si>
  <si>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</si>
  <si>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</si>
  <si>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</si>
  <si>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</si>
  <si>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</si>
  <si>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</si>
  <si>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</si>
  <si>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</si>
  <si>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</si>
  <si>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</si>
  <si>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</si>
  <si>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</si>
  <si>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</si>
  <si>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</si>
  <si>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</si>
  <si>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</si>
  <si>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</si>
  <si>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</si>
  <si>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</si>
  <si>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</si>
  <si>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</si>
  <si>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</si>
  <si>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</si>
  <si>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</si>
  <si>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</si>
  <si>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</si>
  <si>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</si>
  <si>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</si>
  <si>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</si>
  <si>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</si>
  <si>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</si>
  <si>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</si>
  <si>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</si>
  <si>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</si>
  <si>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</si>
  <si>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</si>
  <si>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</si>
  <si>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</si>
  <si>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</si>
  <si>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</si>
  <si>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</si>
  <si>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</si>
  <si>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</si>
  <si>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</si>
  <si>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</si>
  <si>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</si>
  <si>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</si>
  <si>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</si>
  <si>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</si>
  <si>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</si>
  <si>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</si>
  <si>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</si>
  <si>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</si>
  <si>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</si>
  <si>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</si>
  <si>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</si>
  <si>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</si>
  <si>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</si>
  <si>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</si>
  <si>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</si>
  <si>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</si>
  <si>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</si>
  <si>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</si>
  <si>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</si>
  <si>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</si>
  <si>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</si>
  <si>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</si>
  <si>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</si>
  <si>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</si>
  <si>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</si>
  <si>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</si>
  <si>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</si>
  <si>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</si>
  <si>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</si>
  <si>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</si>
  <si>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</si>
  <si>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</si>
  <si>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</si>
  <si>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</si>
  <si>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</si>
  <si>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</si>
  <si>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</si>
  <si>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</si>
  <si>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</si>
  <si>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</si>
  <si>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</si>
  <si>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</si>
  <si>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</si>
  <si>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</si>
  <si>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</si>
  <si>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</si>
  <si>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</si>
  <si>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</si>
  <si>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</si>
  <si>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</si>
  <si>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</si>
  <si>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</si>
  <si>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</si>
  <si>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</si>
  <si>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</si>
  <si>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</si>
  <si>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</si>
  <si>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</si>
  <si>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</si>
  <si>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</si>
  <si>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</si>
  <si>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</si>
  <si>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</si>
  <si>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</si>
  <si>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</si>
  <si>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</si>
  <si>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</si>
  <si>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</si>
  <si>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</si>
  <si>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</si>
  <si>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</si>
  <si>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</si>
  <si>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</si>
  <si>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</si>
  <si>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</si>
  <si>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</si>
  <si>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</si>
  <si>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</si>
  <si>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</si>
  <si>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</si>
  <si>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</si>
  <si>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</si>
  <si>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</si>
  <si>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</si>
  <si>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</si>
  <si>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</si>
  <si>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</si>
  <si>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</si>
  <si>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</si>
  <si>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</si>
  <si>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</si>
  <si>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</si>
  <si>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</si>
  <si>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</si>
  <si>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</si>
  <si>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</si>
  <si>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</si>
  <si>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</si>
  <si>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</si>
  <si>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</si>
  <si>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</si>
  <si>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</si>
  <si>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</si>
  <si>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</si>
  <si>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</si>
  <si>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</si>
  <si>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</si>
  <si>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</si>
  <si>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</si>
  <si>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</si>
  <si>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</si>
  <si>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</si>
  <si>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</si>
  <si>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</si>
  <si>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</si>
  <si>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</si>
  <si>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</si>
  <si>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</si>
  <si>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</si>
  <si>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</si>
  <si>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</si>
  <si>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</si>
  <si>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</si>
  <si>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</si>
  <si>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</si>
  <si>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</si>
  <si>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</si>
  <si>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</si>
  <si>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</si>
  <si>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</si>
  <si>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</si>
  <si>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</si>
  <si>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</si>
  <si>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</si>
  <si>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</si>
  <si>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</si>
  <si>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</si>
  <si>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</si>
  <si>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</si>
  <si>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</si>
  <si>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</si>
  <si>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</si>
  <si>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</si>
  <si>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</si>
  <si>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</si>
  <si>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</si>
  <si>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</si>
  <si>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</si>
  <si>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</si>
  <si>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</si>
  <si>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</si>
  <si>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</si>
  <si>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</si>
  <si>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</si>
  <si>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</si>
  <si>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</si>
  <si>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</si>
  <si>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</si>
  <si>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</si>
  <si>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</si>
  <si>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</si>
  <si>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</si>
  <si>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</si>
  <si>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</si>
  <si>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</si>
  <si>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</si>
  <si>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</si>
  <si>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</si>
  <si>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</si>
  <si>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</si>
  <si>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</si>
  <si>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</si>
  <si>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</si>
  <si>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</si>
  <si>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</si>
  <si>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</si>
  <si>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</si>
  <si>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</si>
  <si>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</si>
  <si>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</si>
  <si>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</si>
  <si>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</si>
  <si>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</si>
  <si>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</si>
  <si>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</si>
  <si>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</si>
  <si>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</si>
  <si>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</si>
  <si>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</si>
  <si>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</si>
  <si>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</si>
  <si>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</si>
  <si>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</si>
  <si>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</si>
  <si>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</si>
  <si>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</si>
  <si>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</si>
  <si>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</si>
  <si>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</si>
  <si>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</si>
  <si>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</si>
  <si>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</si>
  <si>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</si>
  <si>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</si>
  <si>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</si>
  <si>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</si>
  <si>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</si>
  <si>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</si>
  <si>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</si>
  <si>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</si>
  <si>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</si>
  <si>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</si>
  <si>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</si>
  <si>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</si>
  <si>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</si>
  <si>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</si>
  <si>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</si>
  <si>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</si>
  <si>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</si>
  <si>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</si>
  <si>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</si>
  <si>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</si>
  <si>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</si>
  <si>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</si>
  <si>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</si>
  <si>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</si>
  <si>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</si>
  <si>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</si>
  <si>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</si>
  <si>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</si>
  <si>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</si>
  <si>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</si>
  <si>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</si>
  <si>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</si>
  <si>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</si>
  <si>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</si>
  <si>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</si>
  <si>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</si>
  <si>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</si>
  <si>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</si>
  <si>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</si>
  <si>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</si>
  <si>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</si>
  <si>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</si>
  <si>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</si>
  <si>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</si>
  <si>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</si>
  <si>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</si>
  <si>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</si>
  <si>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</si>
  <si>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</si>
  <si>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</si>
  <si>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</si>
  <si>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</si>
  <si>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</si>
  <si>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</si>
  <si>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</si>
  <si>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</si>
  <si>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</si>
  <si>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</si>
  <si>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</si>
  <si>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</si>
  <si>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</si>
  <si>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</si>
  <si>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</si>
  <si>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</si>
  <si>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</si>
  <si>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</si>
  <si>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</si>
  <si>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</si>
  <si>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</si>
  <si>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</si>
  <si>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</si>
  <si>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</si>
  <si>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</si>
  <si>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</si>
  <si>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</si>
  <si>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</si>
  <si>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</si>
  <si>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</si>
  <si>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</si>
  <si>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</si>
  <si>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</si>
  <si>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</si>
  <si>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</si>
  <si>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</si>
  <si>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</si>
  <si>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</si>
  <si>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</si>
  <si>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</si>
  <si>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</si>
  <si>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</si>
  <si>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</si>
  <si>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</si>
  <si>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</si>
  <si>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</si>
  <si>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</si>
  <si>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</si>
  <si>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</si>
  <si>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</si>
  <si>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</si>
  <si>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</si>
  <si>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</si>
  <si>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</si>
  <si>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</si>
  <si>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</si>
  <si>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</si>
  <si>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</si>
  <si>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</si>
  <si>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</si>
  <si>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</si>
  <si>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</si>
  <si>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</si>
  <si>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</si>
  <si>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</si>
  <si>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</si>
  <si>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</si>
  <si>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</si>
  <si>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</si>
  <si>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</si>
  <si>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</si>
  <si>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</si>
  <si>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</si>
  <si>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</si>
  <si>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</si>
  <si>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</si>
  <si>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</si>
  <si>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</si>
  <si>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</si>
  <si>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</si>
  <si>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</si>
  <si>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</si>
  <si>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</si>
  <si>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</si>
  <si>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</si>
  <si>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</si>
  <si>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</si>
  <si>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</si>
  <si>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</si>
  <si>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</si>
  <si>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</si>
  <si>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</si>
  <si>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</si>
  <si>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</si>
  <si>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</si>
  <si>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</si>
  <si>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</si>
  <si>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</si>
  <si>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</si>
  <si>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</si>
  <si>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</si>
  <si>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</si>
  <si>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</si>
  <si>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</si>
  <si>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</si>
  <si>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</si>
  <si>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</si>
  <si>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</si>
  <si>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</si>
  <si>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</si>
  <si>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</si>
  <si>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</si>
  <si>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</si>
  <si>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</si>
  <si>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</si>
  <si>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</si>
  <si>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</si>
  <si>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</si>
  <si>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</si>
  <si>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</si>
  <si>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</si>
  <si>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</si>
  <si>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</si>
  <si>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</si>
  <si>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</si>
  <si>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</si>
  <si>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</si>
  <si>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</si>
  <si>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</si>
  <si>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</si>
  <si>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</si>
  <si>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</si>
  <si>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</si>
  <si>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</si>
  <si>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</si>
  <si>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</si>
  <si>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</si>
  <si>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</si>
  <si>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</si>
  <si>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</si>
  <si>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</si>
  <si>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</si>
  <si>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</si>
  <si>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</si>
  <si>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</si>
  <si>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</si>
  <si>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</si>
  <si>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</si>
  <si>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</si>
  <si>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</si>
  <si>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</si>
  <si>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</si>
  <si>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</si>
  <si>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</si>
  <si>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</si>
  <si>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</si>
  <si>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</si>
  <si>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</si>
  <si>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</si>
  <si>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</si>
  <si>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</si>
  <si>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</si>
  <si>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</si>
  <si>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</si>
  <si>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</si>
  <si>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</si>
  <si>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</si>
  <si>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</si>
  <si>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</si>
  <si>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</si>
  <si>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</si>
  <si>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</si>
  <si>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</si>
  <si>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</si>
  <si>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</si>
  <si>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</si>
  <si>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</si>
  <si>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</si>
  <si>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</si>
  <si>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</si>
  <si>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</si>
  <si>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</si>
  <si>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</si>
  <si>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</si>
  <si>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</si>
  <si>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</si>
  <si>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</si>
  <si>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</si>
  <si>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</si>
  <si>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</si>
  <si>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</si>
  <si>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</si>
  <si>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</si>
  <si>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</si>
  <si>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</si>
  <si>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</si>
  <si>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</si>
  <si>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</si>
  <si>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</si>
  <si>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</si>
  <si>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</si>
  <si>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</si>
  <si>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</si>
  <si>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</si>
  <si>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</si>
  <si>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</si>
  <si>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</si>
  <si>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</si>
  <si>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</si>
  <si>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</si>
  <si>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</si>
  <si>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</si>
  <si>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</si>
  <si>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</si>
  <si>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</si>
  <si>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</si>
  <si>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</si>
  <si>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</si>
  <si>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</si>
  <si>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</si>
  <si>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</si>
  <si>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</si>
  <si>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</si>
  <si>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</si>
  <si>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</si>
  <si>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</si>
  <si>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</si>
  <si>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</si>
  <si>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</si>
  <si>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</si>
  <si>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</si>
  <si>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</si>
  <si>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</si>
  <si>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</si>
  <si>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</si>
  <si>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</si>
  <si>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</si>
  <si>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</si>
  <si>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</si>
  <si>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</si>
  <si>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</si>
  <si>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</si>
  <si>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</si>
  <si>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</si>
  <si>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</si>
  <si>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</si>
  <si>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</si>
  <si>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</si>
  <si>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</si>
  <si>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</si>
  <si>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</si>
  <si>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</si>
  <si>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</si>
  <si>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</si>
  <si>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</si>
  <si>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</si>
  <si>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</si>
  <si>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</si>
  <si>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</si>
  <si>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</si>
  <si>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</si>
  <si>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</si>
  <si>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</si>
  <si>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</si>
  <si>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</si>
  <si>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</si>
  <si>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</si>
  <si>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</si>
  <si>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</si>
  <si>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</si>
  <si>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</si>
  <si>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</si>
  <si>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</si>
  <si>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</si>
  <si>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</si>
  <si>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</si>
  <si>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</si>
  <si>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</si>
  <si>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</si>
  <si>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</si>
  <si>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</si>
  <si>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</si>
  <si>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</si>
  <si>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</si>
  <si>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</si>
  <si>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</si>
  <si>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</si>
  <si>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</si>
  <si>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</si>
  <si>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</si>
  <si>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</si>
  <si>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</si>
  <si>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</si>
  <si>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</si>
  <si>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</si>
  <si>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</si>
  <si>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</si>
  <si>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</si>
  <si>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</si>
  <si>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</si>
  <si>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</si>
  <si>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</si>
  <si>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</si>
  <si>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</si>
  <si>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</si>
  <si>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</si>
  <si>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</si>
  <si>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</si>
  <si>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</si>
  <si>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</si>
  <si>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</si>
  <si>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</si>
  <si>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</si>
  <si>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</si>
  <si>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</si>
  <si>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</si>
  <si>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</si>
  <si>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</si>
  <si>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</si>
  <si>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</si>
  <si>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</si>
  <si>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</si>
  <si>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</si>
  <si>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</si>
  <si>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</si>
  <si>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</si>
  <si>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</si>
  <si>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</si>
  <si>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</si>
  <si>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</si>
  <si>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</si>
  <si>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</si>
  <si>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</si>
  <si>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</si>
  <si>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</si>
  <si>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</si>
  <si>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</si>
  <si>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</si>
  <si>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</si>
  <si>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</si>
  <si>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</si>
  <si>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</si>
  <si>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</si>
  <si>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</si>
  <si>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</si>
  <si>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</si>
  <si>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</si>
  <si>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</si>
  <si>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</si>
  <si>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</si>
  <si>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</si>
  <si>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</si>
  <si>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</si>
  <si>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</si>
  <si>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</si>
  <si>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</si>
  <si>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</si>
  <si>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</si>
  <si>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</si>
  <si>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</si>
  <si>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</si>
  <si>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</si>
  <si>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</si>
  <si>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</si>
  <si>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</si>
  <si>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</si>
  <si>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</si>
  <si>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</si>
  <si>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</si>
  <si>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</si>
  <si>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</si>
  <si>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</si>
  <si>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</si>
  <si>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</si>
  <si>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</si>
  <si>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</si>
  <si>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</si>
  <si>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</si>
  <si>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</si>
  <si>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</si>
  <si>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</si>
  <si>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</si>
  <si>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</si>
  <si>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</si>
  <si>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</si>
  <si>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</si>
  <si>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</si>
  <si>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</si>
  <si>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</si>
  <si>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</si>
  <si>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</si>
  <si>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</si>
  <si>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</si>
  <si>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</si>
  <si>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</si>
  <si>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</si>
  <si>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</si>
  <si>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</si>
  <si>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</si>
  <si>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</si>
  <si>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</si>
  <si>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</si>
  <si>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</si>
  <si>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</si>
  <si>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</si>
  <si>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</si>
  <si>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</si>
  <si>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</si>
  <si>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</si>
  <si>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</si>
  <si>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</si>
  <si>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</si>
  <si>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</si>
  <si>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</si>
  <si>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</si>
  <si>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</si>
  <si>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</si>
  <si>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</si>
  <si>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</si>
  <si>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</si>
  <si>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</si>
  <si>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</si>
  <si>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</si>
  <si>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</si>
  <si>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</si>
  <si>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</si>
  <si>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</si>
  <si>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</si>
  <si>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</si>
  <si>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</si>
  <si>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</si>
  <si>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</si>
  <si>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</si>
  <si>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</si>
  <si>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</si>
  <si>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</si>
  <si>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</si>
  <si>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</si>
  <si>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</si>
  <si>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</si>
  <si>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</si>
  <si>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</si>
  <si>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</si>
  <si>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</si>
  <si>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</si>
  <si>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</si>
  <si>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</si>
  <si>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</si>
  <si>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</si>
  <si>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</si>
  <si>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</si>
  <si>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</si>
  <si>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</si>
  <si>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</si>
  <si>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</si>
  <si>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</si>
  <si>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</si>
  <si>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</si>
  <si>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</si>
  <si>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</si>
  <si>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</si>
  <si>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</si>
  <si>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</si>
  <si>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</si>
  <si>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</si>
  <si>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</si>
  <si>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</si>
  <si>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</si>
  <si>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</si>
  <si>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</si>
  <si>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</si>
  <si>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</si>
  <si>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</si>
  <si>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</si>
  <si>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</si>
  <si>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</si>
  <si>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</si>
  <si>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</si>
  <si>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</si>
  <si>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</si>
  <si>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</si>
  <si>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</si>
  <si>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</si>
  <si>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</si>
  <si>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</si>
  <si>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</si>
  <si>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</si>
  <si>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</si>
  <si>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</si>
  <si>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</si>
  <si>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</si>
  <si>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</si>
  <si>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</si>
  <si>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</si>
  <si>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</si>
  <si>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</si>
  <si>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</si>
  <si>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</si>
  <si>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</si>
  <si>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</si>
  <si>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</si>
  <si>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</si>
  <si>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</si>
  <si>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</si>
  <si>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</si>
  <si>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</si>
  <si>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</si>
  <si>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</si>
  <si>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</si>
  <si>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</si>
  <si>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</si>
  <si>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</si>
  <si>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</si>
  <si>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</si>
  <si>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</si>
  <si>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</si>
  <si>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</si>
  <si>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</si>
  <si>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</si>
  <si>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</si>
  <si>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</si>
  <si>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</si>
  <si>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</si>
  <si>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</si>
  <si>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</si>
  <si>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</si>
  <si>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</si>
  <si>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</si>
  <si>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</si>
  <si>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</si>
  <si>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</si>
  <si>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</si>
  <si>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</si>
  <si>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</si>
  <si>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</si>
  <si>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</si>
  <si>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</si>
  <si>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</si>
  <si>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</si>
  <si>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</si>
  <si>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</si>
  <si>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</si>
  <si>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</si>
  <si>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</si>
  <si>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</si>
  <si>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</si>
  <si>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</si>
  <si>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</si>
  <si>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</si>
  <si>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</si>
  <si>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</si>
  <si>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</si>
  <si>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</si>
  <si>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</si>
  <si>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</si>
  <si>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</si>
  <si>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</si>
  <si>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</si>
  <si>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</si>
  <si>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</si>
  <si>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</si>
  <si>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</si>
  <si>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</si>
  <si>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</si>
  <si>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</si>
  <si>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</si>
  <si>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</si>
  <si>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</si>
  <si>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</si>
  <si>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</si>
  <si>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</si>
  <si>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</si>
  <si>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</si>
  <si>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</si>
  <si>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</si>
  <si>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</si>
  <si>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</si>
  <si>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</si>
  <si>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</si>
  <si>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</si>
  <si>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</si>
  <si>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</si>
  <si>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</si>
  <si>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</si>
  <si>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</si>
  <si>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</si>
  <si>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</si>
  <si>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</si>
  <si>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</si>
  <si>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</si>
  <si>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Number initiated on PrEP in Jul-Sep 2022 and came for refill or reinitiation in today</t>
  </si>
  <si>
    <t>Number initiated on PrEP in Oct-Dec 2022 and came for refill or reinitiation in today</t>
  </si>
  <si>
    <t>Number initiated on PrEP in Jan-Mar 2023 and came for refill or reinitiation in today</t>
  </si>
  <si>
    <t>ADF V 9.5.0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</si>
</sst>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  <font>
      <sz val="9"/>
      <color theme="4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9" fillId="0" borderId="0"/>
  </cellStyleXfs>
  <cellXfs count="151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23" xfId="0" applyFont="1" applyFill="1" applyBorder="1" applyAlignment="1">
      <alignment horizontal="left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48" xfId="0" applyFont="1" applyFill="1" applyBorder="1" applyAlignment="1">
      <alignment horizontal="left" vertical="center"/>
    </xf>
    <xf numFmtId="0" fontId="10" fillId="13" borderId="49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247842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233263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247842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278641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233263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264062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359" dataDxfId="358" tableBorderDxfId="357">
  <autoFilter ref="A1:J139"/>
  <tableColumns count="10">
    <tableColumn id="1" name="COUNTY" dataDxfId="356">
      <calculatedColumnFormula>sitecounty</calculatedColumnFormula>
    </tableColumn>
    <tableColumn id="2" name="FACILITY" dataDxfId="355">
      <calculatedColumnFormula>site</calculatedColumnFormula>
    </tableColumn>
    <tableColumn id="3" name="MFLCODE" dataDxfId="354">
      <calculatedColumnFormula>mflcode</calculatedColumnFormula>
    </tableColumn>
    <tableColumn id="4" name="DATE" dataDxfId="353">
      <calculatedColumnFormula>yyyy&amp;"-"&amp;mm&amp;"-"&amp;dd</calculatedColumnFormula>
    </tableColumn>
    <tableColumn id="5" name="SDP" dataDxfId="352">
      <calculatedColumnFormula>sdp</calculatedColumnFormula>
    </tableColumn>
    <tableColumn id="6" name="TREATMENT" dataDxfId="351"/>
    <tableColumn id="7" name="INDICATOR" dataDxfId="350"/>
    <tableColumn id="8" name="GENDER" dataDxfId="349"/>
    <tableColumn id="9" name="AGE_GROUP" dataDxfId="348"/>
    <tableColumn id="10" name="TOTAL" dataDxfId="34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344" dataDxfId="343" tableBorderDxfId="342">
  <autoFilter ref="A1:D328"/>
  <tableColumns count="4">
    <tableColumn id="1" name="County " dataDxfId="341"/>
    <tableColumn id="2" name="Facility_ID" dataDxfId="340"/>
    <tableColumn id="3" name="Facility" dataDxfId="339"/>
    <tableColumn id="4" name="MflCode" dataDxfId="3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6"/>
  <sheetViews>
    <sheetView showGridLines="0" tabSelected="1" zoomScale="92" zoomScaleNormal="92" zoomScaleSheetLayoutView="71" zoomScalePageLayoutView="80" workbookViewId="0">
      <pane xSplit="2" ySplit="9" topLeftCell="C10" activePane="bottomRight" state="frozen"/>
      <selection activeCell="H26" sqref="H26"/>
      <selection pane="topRight" activeCell="H26" sqref="H26"/>
      <selection pane="bottomLeft" activeCell="H26" sqref="H26"/>
      <selection pane="bottomRight" activeCell="C10" sqref="C10"/>
    </sheetView>
  </sheetViews>
  <sheetFormatPr defaultColWidth="6.5703125" defaultRowHeight="12"/>
  <cols>
    <col min="1" max="1" width="3.140625" style="103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30" t="s">
        <v>889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1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1"/>
      <c r="B4" s="68" t="s">
        <v>190</v>
      </c>
      <c r="C4" s="133" t="s">
        <v>31</v>
      </c>
      <c r="D4" s="134"/>
      <c r="E4" s="13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5" t="s">
        <v>30</v>
      </c>
      <c r="Y4" s="135"/>
      <c r="Z4" s="136"/>
      <c r="AA4" s="39"/>
    </row>
    <row r="5" spans="1:80" ht="12.75" thickBot="1">
      <c r="A5" s="132"/>
      <c r="B5" s="40"/>
      <c r="C5" s="137" t="str">
        <f>IF(ISERROR((RIGHT(B5,LEN(B5)- FIND("_",B5)))),"",(RIGHT(B5,LEN(B5)- FIND("_",B5))))</f>
        <v/>
      </c>
      <c r="D5" s="138"/>
      <c r="E5" s="139"/>
      <c r="F5" s="140" t="s">
        <v>806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2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20" t="s">
        <v>188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26" t="s">
        <v>9</v>
      </c>
      <c r="B7" s="127"/>
      <c r="C7" s="121" t="s">
        <v>193</v>
      </c>
      <c r="D7" s="121"/>
      <c r="E7" s="118" t="s">
        <v>194</v>
      </c>
      <c r="F7" s="119"/>
      <c r="G7" s="118" t="s">
        <v>195</v>
      </c>
      <c r="H7" s="119"/>
      <c r="I7" s="118" t="s">
        <v>196</v>
      </c>
      <c r="J7" s="119"/>
      <c r="K7" s="118" t="s">
        <v>197</v>
      </c>
      <c r="L7" s="119"/>
      <c r="M7" s="118" t="s">
        <v>198</v>
      </c>
      <c r="N7" s="125"/>
      <c r="O7" s="118" t="s">
        <v>199</v>
      </c>
      <c r="P7" s="119"/>
      <c r="Q7" s="118" t="s">
        <v>200</v>
      </c>
      <c r="R7" s="125"/>
      <c r="S7" s="121" t="s">
        <v>201</v>
      </c>
      <c r="T7" s="121"/>
      <c r="U7" s="118" t="s">
        <v>202</v>
      </c>
      <c r="V7" s="119"/>
      <c r="W7" s="121" t="s">
        <v>203</v>
      </c>
      <c r="X7" s="121"/>
      <c r="Y7" s="121" t="s">
        <v>204</v>
      </c>
      <c r="Z7" s="118"/>
      <c r="AA7" s="111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8"/>
      <c r="B8" s="129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2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2" t="s">
        <v>20</v>
      </c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4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102" t="s">
        <v>18</v>
      </c>
      <c r="B17" s="105" t="s">
        <v>176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7"/>
      <c r="AB17" s="58" t="s">
        <v>18</v>
      </c>
      <c r="AC17" s="2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102" t="s">
        <v>17</v>
      </c>
      <c r="B21" s="105" t="s">
        <v>14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7"/>
      <c r="AB21" s="60" t="s">
        <v>17</v>
      </c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102" t="s">
        <v>15</v>
      </c>
      <c r="B33" s="105" t="s">
        <v>16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7"/>
      <c r="AB33" s="60" t="s">
        <v>15</v>
      </c>
    </row>
    <row r="34" spans="1:28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102" t="s">
        <v>758</v>
      </c>
      <c r="B36" s="105" t="s">
        <v>757</v>
      </c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7"/>
      <c r="AB36" s="56" t="s">
        <v>758</v>
      </c>
    </row>
    <row r="37" spans="1:28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102">
        <f t="shared" ref="A38:A49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57">
        <v>74</v>
      </c>
    </row>
    <row r="43" spans="1:28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</row>
    <row r="44" spans="1:28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</row>
    <row r="45" spans="1:28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</row>
    <row r="46" spans="1:28" ht="13.5" customHeigh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</row>
    <row r="47" spans="1:28" ht="13.5" customHeight="1">
      <c r="A47" s="102">
        <f t="shared" si="6"/>
        <v>34</v>
      </c>
      <c r="B47" s="104" t="s">
        <v>888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ref="AA47:AA49" si="11">IF(SUMPRODUCT(--(C47:Z47&lt;&gt;""))=0,"",SUM(C47:Z47))</f>
        <v/>
      </c>
      <c r="AB47" s="57">
        <v>79</v>
      </c>
    </row>
    <row r="48" spans="1:28" ht="13.5" customHeight="1">
      <c r="A48" s="102">
        <f t="shared" si="6"/>
        <v>35</v>
      </c>
      <c r="B48" s="104" t="s">
        <v>887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11"/>
        <v/>
      </c>
      <c r="AB48" s="57">
        <v>80</v>
      </c>
    </row>
    <row r="49" spans="1:28" ht="13.5" customHeight="1" thickBot="1">
      <c r="A49" s="102">
        <f t="shared" si="6"/>
        <v>36</v>
      </c>
      <c r="B49" s="104" t="s">
        <v>886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1"/>
        <v/>
      </c>
      <c r="AB49" s="57">
        <v>81</v>
      </c>
    </row>
    <row r="50" spans="1:28" ht="15.75" thickBot="1">
      <c r="A50" s="102" t="s">
        <v>0</v>
      </c>
      <c r="B50" s="116" t="s">
        <v>761</v>
      </c>
      <c r="C50" s="117"/>
      <c r="D50" s="117"/>
      <c r="E50" s="117"/>
      <c r="F50" s="117"/>
      <c r="G50" s="117"/>
      <c r="H50" s="117"/>
      <c r="I50" s="117"/>
      <c r="J50" s="117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7"/>
      <c r="AB50" s="56" t="s">
        <v>0</v>
      </c>
    </row>
    <row r="51" spans="1:28">
      <c r="A51" s="102">
        <v>37</v>
      </c>
      <c r="B51" s="78" t="s">
        <v>759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55" t="str">
        <f t="shared" ref="AA51:AA54" si="12">IF(SUMPRODUCT(--(C51:Z51&lt;&gt;""))=0,"",SUM(C51:Z51))</f>
        <v/>
      </c>
      <c r="AB51" s="57">
        <v>41</v>
      </c>
    </row>
    <row r="52" spans="1:28">
      <c r="A52" s="102">
        <f t="shared" ref="A52:A55" si="13">IF(ISERROR((A51+1)),"",(A51+1))</f>
        <v>38</v>
      </c>
      <c r="B52" s="65" t="s">
        <v>762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55" t="str">
        <f t="shared" si="12"/>
        <v/>
      </c>
      <c r="AB52" s="57">
        <v>42</v>
      </c>
    </row>
    <row r="53" spans="1:28">
      <c r="A53" s="102">
        <f t="shared" si="13"/>
        <v>39</v>
      </c>
      <c r="B53" s="65" t="s">
        <v>760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55" t="str">
        <f t="shared" si="12"/>
        <v/>
      </c>
      <c r="AB53" s="57">
        <v>43</v>
      </c>
    </row>
    <row r="54" spans="1:28">
      <c r="A54" s="102">
        <f t="shared" si="13"/>
        <v>40</v>
      </c>
      <c r="B54" s="65" t="s">
        <v>767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2"/>
        <v/>
      </c>
      <c r="AB54" s="57">
        <v>44</v>
      </c>
    </row>
    <row r="55" spans="1:28" ht="12.75" thickBot="1">
      <c r="A55" s="102">
        <f t="shared" si="13"/>
        <v>41</v>
      </c>
      <c r="B55" s="65" t="s">
        <v>766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ref="AA55" si="14">IF(SUMPRODUCT(--(C55:Z55&lt;&gt;""))=0,"",SUM(C55:Z55))</f>
        <v/>
      </c>
      <c r="AB55" s="57">
        <v>45</v>
      </c>
    </row>
    <row r="56" spans="1:28" ht="15.75" thickBot="1">
      <c r="A56" s="102" t="s">
        <v>801</v>
      </c>
      <c r="B56" s="105" t="s">
        <v>800</v>
      </c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7"/>
      <c r="AB56" s="56" t="s">
        <v>801</v>
      </c>
    </row>
    <row r="57" spans="1:28">
      <c r="A57" s="102">
        <v>42</v>
      </c>
      <c r="B57" s="78" t="s">
        <v>802</v>
      </c>
      <c r="C57" s="79"/>
      <c r="D57" s="79"/>
      <c r="E57" s="79"/>
      <c r="F57" s="79"/>
      <c r="G57" s="79"/>
      <c r="H57" s="79"/>
      <c r="I57" s="79"/>
      <c r="J57" s="79"/>
      <c r="K57" s="80"/>
      <c r="L57" s="79"/>
      <c r="M57" s="80"/>
      <c r="N57" s="79"/>
      <c r="O57" s="80"/>
      <c r="P57" s="79"/>
      <c r="Q57" s="80"/>
      <c r="R57" s="79"/>
      <c r="S57" s="80"/>
      <c r="T57" s="79"/>
      <c r="U57" s="80"/>
      <c r="V57" s="79"/>
      <c r="W57" s="80"/>
      <c r="X57" s="79"/>
      <c r="Y57" s="80"/>
      <c r="Z57" s="79"/>
      <c r="AA57" s="55" t="str">
        <f t="shared" ref="AA57:AA61" si="15">IF(SUMPRODUCT(--(C57:Z57&lt;&gt;""))=0,"",SUM(C57:Z57))</f>
        <v/>
      </c>
      <c r="AB57" s="57">
        <v>47</v>
      </c>
    </row>
    <row r="58" spans="1:28">
      <c r="A58" s="102">
        <f t="shared" ref="A58:A61" si="16">IF(ISERROR((A57+1)),"",(A57+1))</f>
        <v>43</v>
      </c>
      <c r="B58" s="65" t="s">
        <v>803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5"/>
        <v/>
      </c>
      <c r="AB58" s="57">
        <v>48</v>
      </c>
    </row>
    <row r="59" spans="1:28">
      <c r="A59" s="102">
        <f t="shared" si="16"/>
        <v>44</v>
      </c>
      <c r="B59" s="65" t="s">
        <v>874</v>
      </c>
      <c r="C59" s="71"/>
      <c r="D59" s="71"/>
      <c r="E59" s="71"/>
      <c r="F59" s="71"/>
      <c r="G59" s="71"/>
      <c r="H59" s="71"/>
      <c r="I59" s="71"/>
      <c r="J59" s="71"/>
      <c r="K59" s="69"/>
      <c r="L59" s="71"/>
      <c r="M59" s="69"/>
      <c r="N59" s="71"/>
      <c r="O59" s="69"/>
      <c r="P59" s="71"/>
      <c r="Q59" s="69"/>
      <c r="R59" s="71"/>
      <c r="S59" s="69"/>
      <c r="T59" s="71"/>
      <c r="U59" s="69"/>
      <c r="V59" s="71"/>
      <c r="W59" s="69"/>
      <c r="X59" s="71"/>
      <c r="Y59" s="69"/>
      <c r="Z59" s="71"/>
      <c r="AA59" s="55" t="str">
        <f t="shared" si="15"/>
        <v/>
      </c>
      <c r="AB59" s="57">
        <v>70</v>
      </c>
    </row>
    <row r="60" spans="1:28">
      <c r="A60" s="102">
        <f t="shared" si="16"/>
        <v>45</v>
      </c>
      <c r="B60" s="65" t="s">
        <v>876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5"/>
        <v/>
      </c>
      <c r="AB60" s="57">
        <v>71</v>
      </c>
    </row>
    <row r="61" spans="1:28" ht="12.75" thickBot="1">
      <c r="A61" s="102">
        <f t="shared" si="16"/>
        <v>46</v>
      </c>
      <c r="B61" s="65" t="s">
        <v>807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49</v>
      </c>
    </row>
    <row r="62" spans="1:28" ht="15.75" thickBot="1">
      <c r="A62" s="102" t="s">
        <v>813</v>
      </c>
      <c r="B62" s="105" t="s">
        <v>809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7"/>
      <c r="AB62" s="56" t="s">
        <v>813</v>
      </c>
    </row>
    <row r="63" spans="1:28">
      <c r="A63" s="102">
        <v>47</v>
      </c>
      <c r="B63" s="78" t="s">
        <v>810</v>
      </c>
      <c r="C63" s="79"/>
      <c r="D63" s="79"/>
      <c r="E63" s="79"/>
      <c r="F63" s="79"/>
      <c r="G63" s="79"/>
      <c r="H63" s="79"/>
      <c r="I63" s="80"/>
      <c r="J63" s="79"/>
      <c r="K63" s="80"/>
      <c r="L63" s="79"/>
      <c r="M63" s="80"/>
      <c r="N63" s="79"/>
      <c r="O63" s="80"/>
      <c r="P63" s="79"/>
      <c r="Q63" s="80"/>
      <c r="R63" s="79"/>
      <c r="S63" s="80"/>
      <c r="T63" s="79"/>
      <c r="U63" s="80"/>
      <c r="V63" s="79"/>
      <c r="W63" s="80"/>
      <c r="X63" s="79"/>
      <c r="Y63" s="80"/>
      <c r="Z63" s="79"/>
      <c r="AA63" s="55" t="str">
        <f t="shared" ref="AA63:AA65" si="17">IF(SUMPRODUCT(--(C63:Z63&lt;&gt;""))=0,"",SUM(C63:Z63))</f>
        <v/>
      </c>
      <c r="AB63" s="57">
        <v>50</v>
      </c>
    </row>
    <row r="64" spans="1:28" ht="11.25" customHeight="1">
      <c r="A64" s="102">
        <f t="shared" ref="A64:A65" si="18">IF(ISERROR((A63+1)),"",(A63+1))</f>
        <v>48</v>
      </c>
      <c r="B64" s="65" t="s">
        <v>811</v>
      </c>
      <c r="C64" s="71"/>
      <c r="D64" s="71"/>
      <c r="E64" s="71"/>
      <c r="F64" s="71"/>
      <c r="G64" s="71"/>
      <c r="H64" s="71"/>
      <c r="I64" s="69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7"/>
        <v/>
      </c>
      <c r="AB64" s="57">
        <v>51</v>
      </c>
    </row>
    <row r="65" spans="1:28" ht="12.75" thickBot="1">
      <c r="A65" s="102">
        <f t="shared" si="18"/>
        <v>49</v>
      </c>
      <c r="B65" s="65" t="s">
        <v>812</v>
      </c>
      <c r="C65" s="71"/>
      <c r="D65" s="71"/>
      <c r="E65" s="71"/>
      <c r="F65" s="71"/>
      <c r="G65" s="71"/>
      <c r="H65" s="71"/>
      <c r="I65" s="69"/>
      <c r="J65" s="71"/>
      <c r="K65" s="69"/>
      <c r="L65" s="71"/>
      <c r="M65" s="69"/>
      <c r="N65" s="71"/>
      <c r="O65" s="69"/>
      <c r="P65" s="71"/>
      <c r="Q65" s="69"/>
      <c r="R65" s="71"/>
      <c r="S65" s="69"/>
      <c r="T65" s="71"/>
      <c r="U65" s="69"/>
      <c r="V65" s="71"/>
      <c r="W65" s="69"/>
      <c r="X65" s="71"/>
      <c r="Y65" s="69"/>
      <c r="Z65" s="71"/>
      <c r="AA65" s="55" t="str">
        <f t="shared" si="17"/>
        <v/>
      </c>
      <c r="AB65" s="57">
        <v>52</v>
      </c>
    </row>
    <row r="66" spans="1:28" ht="15.75" thickBot="1">
      <c r="A66" s="102" t="s">
        <v>818</v>
      </c>
      <c r="B66" s="105" t="s">
        <v>820</v>
      </c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7"/>
      <c r="AB66" s="56" t="s">
        <v>819</v>
      </c>
    </row>
    <row r="67" spans="1:28">
      <c r="A67" s="102">
        <v>50</v>
      </c>
      <c r="B67" s="78" t="s">
        <v>838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8" si="19">IF(SUMPRODUCT(--(C67:Z67&lt;&gt;""))=0,"",SUM(C67:Z67))</f>
        <v/>
      </c>
      <c r="AB67" s="57">
        <v>57</v>
      </c>
    </row>
    <row r="68" spans="1:28" ht="12.75" thickBot="1">
      <c r="A68" s="102">
        <f t="shared" ref="A68" si="20">IF(ISERROR((A67+1)),"",(A67+1))</f>
        <v>51</v>
      </c>
      <c r="B68" s="65" t="s">
        <v>839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55" t="str">
        <f t="shared" si="19"/>
        <v/>
      </c>
      <c r="AB68" s="57">
        <v>56</v>
      </c>
    </row>
    <row r="69" spans="1:28" ht="15.75" thickBot="1">
      <c r="A69" s="102" t="s">
        <v>819</v>
      </c>
      <c r="B69" s="105" t="s">
        <v>817</v>
      </c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7"/>
      <c r="AB69" s="56" t="s">
        <v>818</v>
      </c>
    </row>
    <row r="70" spans="1:28">
      <c r="A70" s="102">
        <v>52</v>
      </c>
      <c r="B70" s="78" t="s">
        <v>814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ref="AA70:AA72" si="21">IF(SUMPRODUCT(--(C70:Z70&lt;&gt;""))=0,"",SUM(C70:Z70))</f>
        <v/>
      </c>
      <c r="AB70" s="57">
        <v>53</v>
      </c>
    </row>
    <row r="71" spans="1:28">
      <c r="A71" s="102">
        <f t="shared" ref="A71:A72" si="22">IF(ISERROR((A70+1)),"",(A70+1))</f>
        <v>53</v>
      </c>
      <c r="B71" s="65" t="s">
        <v>815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55" t="str">
        <f t="shared" si="21"/>
        <v/>
      </c>
      <c r="AB71" s="57">
        <v>54</v>
      </c>
    </row>
    <row r="72" spans="1:28" ht="12.75" thickBot="1">
      <c r="A72" s="102">
        <f t="shared" si="22"/>
        <v>54</v>
      </c>
      <c r="B72" s="87" t="s">
        <v>816</v>
      </c>
      <c r="C72" s="86" t="str">
        <f>IF(C70+C71&lt;&gt;0,C70+C71,"")</f>
        <v/>
      </c>
      <c r="D72" s="86" t="str">
        <f t="shared" ref="D72:Z72" si="23">IF(D70+D71&lt;&gt;0,D70+D71,"")</f>
        <v/>
      </c>
      <c r="E72" s="86" t="str">
        <f t="shared" si="23"/>
        <v/>
      </c>
      <c r="F72" s="86" t="str">
        <f t="shared" si="23"/>
        <v/>
      </c>
      <c r="G72" s="86" t="str">
        <f t="shared" si="23"/>
        <v/>
      </c>
      <c r="H72" s="86" t="str">
        <f t="shared" si="23"/>
        <v/>
      </c>
      <c r="I72" s="86" t="str">
        <f t="shared" si="23"/>
        <v/>
      </c>
      <c r="J72" s="86" t="str">
        <f t="shared" si="23"/>
        <v/>
      </c>
      <c r="K72" s="86" t="str">
        <f t="shared" si="23"/>
        <v/>
      </c>
      <c r="L72" s="86" t="str">
        <f t="shared" si="23"/>
        <v/>
      </c>
      <c r="M72" s="86" t="str">
        <f t="shared" si="23"/>
        <v/>
      </c>
      <c r="N72" s="86" t="str">
        <f t="shared" si="23"/>
        <v/>
      </c>
      <c r="O72" s="86" t="str">
        <f t="shared" si="23"/>
        <v/>
      </c>
      <c r="P72" s="86" t="str">
        <f t="shared" si="23"/>
        <v/>
      </c>
      <c r="Q72" s="86" t="str">
        <f t="shared" si="23"/>
        <v/>
      </c>
      <c r="R72" s="86" t="str">
        <f t="shared" si="23"/>
        <v/>
      </c>
      <c r="S72" s="86" t="str">
        <f t="shared" si="23"/>
        <v/>
      </c>
      <c r="T72" s="86" t="str">
        <f t="shared" si="23"/>
        <v/>
      </c>
      <c r="U72" s="86" t="str">
        <f t="shared" si="23"/>
        <v/>
      </c>
      <c r="V72" s="86" t="str">
        <f t="shared" si="23"/>
        <v/>
      </c>
      <c r="W72" s="86" t="str">
        <f t="shared" si="23"/>
        <v/>
      </c>
      <c r="X72" s="86" t="str">
        <f t="shared" si="23"/>
        <v/>
      </c>
      <c r="Y72" s="86" t="str">
        <f t="shared" si="23"/>
        <v/>
      </c>
      <c r="Z72" s="86" t="str">
        <f t="shared" si="23"/>
        <v/>
      </c>
      <c r="AA72" s="55" t="str">
        <f t="shared" si="21"/>
        <v/>
      </c>
      <c r="AB72" s="57">
        <v>55</v>
      </c>
    </row>
    <row r="73" spans="1:28" ht="15.75" hidden="1" thickBot="1">
      <c r="A73" s="102"/>
      <c r="B73" s="105" t="s">
        <v>844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7"/>
      <c r="AB73" s="56" t="s">
        <v>853</v>
      </c>
    </row>
    <row r="74" spans="1:28" hidden="1">
      <c r="A74" s="102">
        <v>55</v>
      </c>
      <c r="B74" s="78" t="s">
        <v>845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ref="AA74:AA76" si="24">IF(SUMPRODUCT(--(C74:Z74&lt;&gt;""))=0,"",SUM(C74:Z74))</f>
        <v/>
      </c>
      <c r="AB74" s="57">
        <v>58</v>
      </c>
    </row>
    <row r="75" spans="1:28" hidden="1">
      <c r="A75" s="102">
        <f t="shared" ref="A75:A81" si="25">IF(ISERROR((A74+1)),"",(A74+1))</f>
        <v>56</v>
      </c>
      <c r="B75" s="65" t="s">
        <v>851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55" t="str">
        <f t="shared" si="24"/>
        <v/>
      </c>
      <c r="AB75" s="57">
        <v>59</v>
      </c>
    </row>
    <row r="76" spans="1:28" hidden="1">
      <c r="A76" s="102">
        <f t="shared" si="25"/>
        <v>57</v>
      </c>
      <c r="B76" s="65" t="s">
        <v>850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24"/>
        <v/>
      </c>
      <c r="AB76" s="57">
        <v>60</v>
      </c>
    </row>
    <row r="77" spans="1:28" hidden="1">
      <c r="A77" s="102">
        <f t="shared" si="25"/>
        <v>58</v>
      </c>
      <c r="B77" s="78" t="s">
        <v>846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81" si="26">IF(SUMPRODUCT(--(C77:Z77&lt;&gt;""))=0,"",SUM(C77:Z77))</f>
        <v/>
      </c>
      <c r="AB77" s="57">
        <v>61</v>
      </c>
    </row>
    <row r="78" spans="1:28" hidden="1">
      <c r="A78" s="102">
        <f t="shared" si="25"/>
        <v>59</v>
      </c>
      <c r="B78" s="78" t="s">
        <v>847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6"/>
        <v/>
      </c>
      <c r="AB78" s="57">
        <v>62</v>
      </c>
    </row>
    <row r="79" spans="1:28" hidden="1">
      <c r="A79" s="102">
        <f t="shared" si="25"/>
        <v>60</v>
      </c>
      <c r="B79" s="78" t="s">
        <v>848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26"/>
        <v/>
      </c>
      <c r="AB79" s="57">
        <v>63</v>
      </c>
    </row>
    <row r="80" spans="1:28" hidden="1">
      <c r="A80" s="102">
        <f t="shared" si="25"/>
        <v>61</v>
      </c>
      <c r="B80" s="65" t="s">
        <v>849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55" t="str">
        <f t="shared" si="26"/>
        <v/>
      </c>
      <c r="AB80" s="57">
        <v>64</v>
      </c>
    </row>
    <row r="81" spans="1:80" ht="12.75" hidden="1" thickBot="1">
      <c r="A81" s="102">
        <f t="shared" si="25"/>
        <v>62</v>
      </c>
      <c r="B81" s="65" t="s">
        <v>852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6"/>
        <v/>
      </c>
      <c r="AB81" s="57">
        <v>65</v>
      </c>
    </row>
    <row r="82" spans="1:80" ht="15.75" thickBot="1">
      <c r="A82" s="102" t="s">
        <v>880</v>
      </c>
      <c r="B82" s="105" t="s">
        <v>879</v>
      </c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7"/>
      <c r="AB82" s="56" t="s">
        <v>853</v>
      </c>
    </row>
    <row r="83" spans="1:80">
      <c r="A83" s="102">
        <v>63</v>
      </c>
      <c r="B83" s="78" t="s">
        <v>877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55" t="str">
        <f t="shared" ref="AA83:AA84" si="27">IF(SUMPRODUCT(--(C83:Z83&lt;&gt;""))=0,"",SUM(C83:Z83))</f>
        <v/>
      </c>
      <c r="AB83" s="57">
        <v>72</v>
      </c>
    </row>
    <row r="84" spans="1:80">
      <c r="A84" s="102">
        <f t="shared" ref="A84" si="28">IF(ISERROR((A83+1)),"",(A83+1))</f>
        <v>64</v>
      </c>
      <c r="B84" s="65" t="s">
        <v>878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55" t="str">
        <f t="shared" si="27"/>
        <v/>
      </c>
      <c r="AB84" s="57">
        <v>73</v>
      </c>
    </row>
    <row r="85" spans="1:80" ht="12.75" thickBot="1">
      <c r="A85" s="102"/>
      <c r="B85" s="66" t="s">
        <v>159</v>
      </c>
      <c r="C85" s="113" t="s">
        <v>160</v>
      </c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5"/>
      <c r="AB85" s="56"/>
    </row>
    <row r="86" spans="1:80" ht="12.75" thickBot="1">
      <c r="B86" s="63"/>
      <c r="C86" s="108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10"/>
      <c r="AB86" s="60"/>
      <c r="CB86" s="69"/>
    </row>
  </sheetData>
  <sheetProtection algorithmName="SHA-512" hashValue="m87gVqUeIhu1dFjSflnrqdb2Kd/TVWarx2qo9o6tbRA6nx+KzZukjQe5+QQhKsRinB0gD0MHk1VvRd7C9aEwsg==" saltValue="1wu98PYABDmkOeGeiwRIVw==" spinCount="100000" sheet="1" selectLockedCells="1"/>
  <mergeCells count="34">
    <mergeCell ref="A2:A5"/>
    <mergeCell ref="C4:E4"/>
    <mergeCell ref="X4:Z4"/>
    <mergeCell ref="C5:E5"/>
    <mergeCell ref="F5:W5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B73:AA73"/>
    <mergeCell ref="B69:AA69"/>
    <mergeCell ref="B62:AA62"/>
    <mergeCell ref="C86:AA86"/>
    <mergeCell ref="AA7:AA8"/>
    <mergeCell ref="B33:AA33"/>
    <mergeCell ref="C85:AA85"/>
    <mergeCell ref="B66:AA66"/>
    <mergeCell ref="B56:AA56"/>
    <mergeCell ref="B36:AA36"/>
    <mergeCell ref="B50:AA50"/>
    <mergeCell ref="K7:L7"/>
    <mergeCell ref="B82:AA82"/>
  </mergeCells>
  <phoneticPr fontId="14" type="noConversion"/>
  <conditionalFormatting sqref="C18:Z18">
    <cfRule type="notContainsBlanks" dxfId="337" priority="217">
      <formula>LEN(TRIM(C18))&gt;0</formula>
    </cfRule>
  </conditionalFormatting>
  <conditionalFormatting sqref="C10:Z16 C57:Z58 C60:Z60">
    <cfRule type="notContainsBlanks" dxfId="336" priority="216">
      <formula>LEN(TRIM(C10))&gt;0</formula>
    </cfRule>
  </conditionalFormatting>
  <conditionalFormatting sqref="AA18:AA20 AA22:AA32 AA34:AA35 AA10:AA16 AA57:AA61">
    <cfRule type="notContainsBlanks" dxfId="335" priority="219">
      <formula>LEN(TRIM(AA10))&gt;0</formula>
    </cfRule>
  </conditionalFormatting>
  <conditionalFormatting sqref="B86:AA86">
    <cfRule type="notContainsBlanks" dxfId="334" priority="215">
      <formula>LEN(TRIM(B86))&gt;0</formula>
    </cfRule>
  </conditionalFormatting>
  <conditionalFormatting sqref="B5 B3">
    <cfRule type="notContainsBlanks" dxfId="333" priority="214">
      <formula>LEN(TRIM(B3))&gt;0</formula>
    </cfRule>
  </conditionalFormatting>
  <conditionalFormatting sqref="C6">
    <cfRule type="notContainsBlanks" dxfId="332" priority="213">
      <formula>LEN(TRIM(C6))&gt;0</formula>
    </cfRule>
  </conditionalFormatting>
  <conditionalFormatting sqref="C18:Z20 C31:Z32 C34:Z35 C22:Z29">
    <cfRule type="notContainsBlanks" dxfId="331" priority="211">
      <formula>LEN(TRIM(C18))&gt;0</formula>
    </cfRule>
  </conditionalFormatting>
  <conditionalFormatting sqref="AA37">
    <cfRule type="expression" dxfId="330" priority="15">
      <formula>AA39&gt;AA37</formula>
    </cfRule>
    <cfRule type="notContainsBlanks" dxfId="329" priority="210">
      <formula>LEN(TRIM(AA37))&gt;0</formula>
    </cfRule>
  </conditionalFormatting>
  <conditionalFormatting sqref="C37:Z37">
    <cfRule type="notContainsBlanks" dxfId="328" priority="209">
      <formula>LEN(TRIM(C37))&gt;0</formula>
    </cfRule>
  </conditionalFormatting>
  <conditionalFormatting sqref="AA51:AA55">
    <cfRule type="notContainsBlanks" dxfId="327" priority="207">
      <formula>LEN(TRIM(AA51))&gt;0</formula>
    </cfRule>
  </conditionalFormatting>
  <conditionalFormatting sqref="C51:Z55">
    <cfRule type="notContainsBlanks" dxfId="326" priority="206">
      <formula>LEN(TRIM(C51))&gt;0</formula>
    </cfRule>
  </conditionalFormatting>
  <conditionalFormatting sqref="C52:Z52 K58 O58:O59 Q58:Q59 S58:S59 U58:U59 W58:W59 Y58:Y59 M58:M59">
    <cfRule type="expression" dxfId="325" priority="191">
      <formula>C52&gt;C51</formula>
    </cfRule>
  </conditionalFormatting>
  <conditionalFormatting sqref="C54:Z54">
    <cfRule type="expression" dxfId="324" priority="188">
      <formula>C54&gt;C53</formula>
    </cfRule>
  </conditionalFormatting>
  <conditionalFormatting sqref="Y59 W59 U59 S59 Q59 O59 M59 K59">
    <cfRule type="notContainsBlanks" dxfId="323" priority="186">
      <formula>LEN(TRIM(K59))&gt;0</formula>
    </cfRule>
  </conditionalFormatting>
  <conditionalFormatting sqref="C59:I59 C61:I61">
    <cfRule type="notContainsBlanks" dxfId="322" priority="184">
      <formula>LEN(TRIM(C59))&gt;0</formula>
    </cfRule>
  </conditionalFormatting>
  <conditionalFormatting sqref="J59 J61">
    <cfRule type="notContainsBlanks" dxfId="321" priority="183">
      <formula>LEN(TRIM(J59))&gt;0</formula>
    </cfRule>
  </conditionalFormatting>
  <conditionalFormatting sqref="L59 L61">
    <cfRule type="notContainsBlanks" dxfId="320" priority="182">
      <formula>LEN(TRIM(L59))&gt;0</formula>
    </cfRule>
  </conditionalFormatting>
  <conditionalFormatting sqref="N59 N61">
    <cfRule type="notContainsBlanks" dxfId="319" priority="181">
      <formula>LEN(TRIM(N59))&gt;0</formula>
    </cfRule>
  </conditionalFormatting>
  <conditionalFormatting sqref="P59 P61">
    <cfRule type="notContainsBlanks" dxfId="318" priority="180">
      <formula>LEN(TRIM(P59))&gt;0</formula>
    </cfRule>
  </conditionalFormatting>
  <conditionalFormatting sqref="R59 R61">
    <cfRule type="notContainsBlanks" dxfId="317" priority="179">
      <formula>LEN(TRIM(R59))&gt;0</formula>
    </cfRule>
  </conditionalFormatting>
  <conditionalFormatting sqref="T59 T61">
    <cfRule type="notContainsBlanks" dxfId="316" priority="178">
      <formula>LEN(TRIM(T59))&gt;0</formula>
    </cfRule>
  </conditionalFormatting>
  <conditionalFormatting sqref="V59 V61">
    <cfRule type="notContainsBlanks" dxfId="315" priority="177">
      <formula>LEN(TRIM(V59))&gt;0</formula>
    </cfRule>
  </conditionalFormatting>
  <conditionalFormatting sqref="X59 X61">
    <cfRule type="notContainsBlanks" dxfId="314" priority="176">
      <formula>LEN(TRIM(X59))&gt;0</formula>
    </cfRule>
  </conditionalFormatting>
  <conditionalFormatting sqref="Z59 Z61">
    <cfRule type="notContainsBlanks" dxfId="313" priority="175">
      <formula>LEN(TRIM(Z59))&gt;0</formula>
    </cfRule>
  </conditionalFormatting>
  <conditionalFormatting sqref="K58 M58:M59 O58:O59 Q58:Q59 S58:S59 U58:U59 W58:W59 Y58:Y59">
    <cfRule type="expression" dxfId="312" priority="174">
      <formula>K58&gt;K57</formula>
    </cfRule>
  </conditionalFormatting>
  <conditionalFormatting sqref="K57">
    <cfRule type="expression" dxfId="311" priority="173">
      <formula>K58&gt;K57</formula>
    </cfRule>
  </conditionalFormatting>
  <conditionalFormatting sqref="M57">
    <cfRule type="expression" dxfId="310" priority="171">
      <formula>M58&gt;M57</formula>
    </cfRule>
  </conditionalFormatting>
  <conditionalFormatting sqref="O57">
    <cfRule type="expression" dxfId="309" priority="169">
      <formula>O58&gt;O57</formula>
    </cfRule>
  </conditionalFormatting>
  <conditionalFormatting sqref="Q57">
    <cfRule type="expression" dxfId="308" priority="167">
      <formula>Q58&gt;Q57</formula>
    </cfRule>
  </conditionalFormatting>
  <conditionalFormatting sqref="S57">
    <cfRule type="expression" dxfId="307" priority="165">
      <formula>S58&gt;S57</formula>
    </cfRule>
  </conditionalFormatting>
  <conditionalFormatting sqref="U57">
    <cfRule type="expression" dxfId="306" priority="163">
      <formula>U58&gt;U57</formula>
    </cfRule>
  </conditionalFormatting>
  <conditionalFormatting sqref="W57">
    <cfRule type="expression" dxfId="305" priority="161">
      <formula>W58&gt;W57</formula>
    </cfRule>
  </conditionalFormatting>
  <conditionalFormatting sqref="Y57">
    <cfRule type="expression" dxfId="304" priority="159">
      <formula>Y58&gt;Y57</formula>
    </cfRule>
  </conditionalFormatting>
  <conditionalFormatting sqref="C35">
    <cfRule type="expression" dxfId="303" priority="158">
      <formula>C35&gt;C34</formula>
    </cfRule>
  </conditionalFormatting>
  <conditionalFormatting sqref="C34">
    <cfRule type="expression" dxfId="302" priority="157">
      <formula>C35&gt;C34</formula>
    </cfRule>
  </conditionalFormatting>
  <conditionalFormatting sqref="D35">
    <cfRule type="expression" dxfId="301" priority="156">
      <formula>D35&gt;D34</formula>
    </cfRule>
  </conditionalFormatting>
  <conditionalFormatting sqref="D34">
    <cfRule type="expression" dxfId="300" priority="155">
      <formula>D35&gt;D34</formula>
    </cfRule>
  </conditionalFormatting>
  <conditionalFormatting sqref="E35">
    <cfRule type="expression" dxfId="299" priority="154">
      <formula>E35&gt;E34</formula>
    </cfRule>
  </conditionalFormatting>
  <conditionalFormatting sqref="E34">
    <cfRule type="expression" dxfId="298" priority="153">
      <formula>E35&gt;E34</formula>
    </cfRule>
  </conditionalFormatting>
  <conditionalFormatting sqref="F35">
    <cfRule type="expression" dxfId="297" priority="152">
      <formula>F35&gt;F34</formula>
    </cfRule>
  </conditionalFormatting>
  <conditionalFormatting sqref="F34">
    <cfRule type="expression" dxfId="296" priority="151">
      <formula>F35&gt;F34</formula>
    </cfRule>
  </conditionalFormatting>
  <conditionalFormatting sqref="G35">
    <cfRule type="expression" dxfId="295" priority="150">
      <formula>G35&gt;G34</formula>
    </cfRule>
  </conditionalFormatting>
  <conditionalFormatting sqref="G34">
    <cfRule type="expression" dxfId="294" priority="149">
      <formula>G35&gt;G34</formula>
    </cfRule>
  </conditionalFormatting>
  <conditionalFormatting sqref="H35">
    <cfRule type="expression" dxfId="293" priority="148">
      <formula>H35&gt;H34</formula>
    </cfRule>
  </conditionalFormatting>
  <conditionalFormatting sqref="H34">
    <cfRule type="expression" dxfId="292" priority="147">
      <formula>H35&gt;H34</formula>
    </cfRule>
  </conditionalFormatting>
  <conditionalFormatting sqref="I35">
    <cfRule type="expression" dxfId="291" priority="146">
      <formula>I35&gt;I34</formula>
    </cfRule>
  </conditionalFormatting>
  <conditionalFormatting sqref="I34">
    <cfRule type="expression" dxfId="290" priority="145">
      <formula>I35&gt;I34</formula>
    </cfRule>
  </conditionalFormatting>
  <conditionalFormatting sqref="J35">
    <cfRule type="expression" dxfId="289" priority="144">
      <formula>J35&gt;J34</formula>
    </cfRule>
  </conditionalFormatting>
  <conditionalFormatting sqref="J34">
    <cfRule type="expression" dxfId="288" priority="143">
      <formula>J35&gt;J34</formula>
    </cfRule>
  </conditionalFormatting>
  <conditionalFormatting sqref="K35">
    <cfRule type="expression" dxfId="287" priority="142">
      <formula>K35&gt;K34</formula>
    </cfRule>
  </conditionalFormatting>
  <conditionalFormatting sqref="K34">
    <cfRule type="expression" dxfId="286" priority="141">
      <formula>K35&gt;K34</formula>
    </cfRule>
  </conditionalFormatting>
  <conditionalFormatting sqref="L35">
    <cfRule type="expression" dxfId="285" priority="140">
      <formula>L35&gt;L34</formula>
    </cfRule>
  </conditionalFormatting>
  <conditionalFormatting sqref="L34">
    <cfRule type="expression" dxfId="284" priority="139">
      <formula>L35&gt;L34</formula>
    </cfRule>
  </conditionalFormatting>
  <conditionalFormatting sqref="M35">
    <cfRule type="expression" dxfId="283" priority="138">
      <formula>M35&gt;M34</formula>
    </cfRule>
  </conditionalFormatting>
  <conditionalFormatting sqref="M34">
    <cfRule type="expression" dxfId="282" priority="137">
      <formula>M35&gt;M34</formula>
    </cfRule>
  </conditionalFormatting>
  <conditionalFormatting sqref="N35">
    <cfRule type="expression" dxfId="281" priority="136">
      <formula>N35&gt;N34</formula>
    </cfRule>
  </conditionalFormatting>
  <conditionalFormatting sqref="N34">
    <cfRule type="expression" dxfId="280" priority="135">
      <formula>N35&gt;N34</formula>
    </cfRule>
  </conditionalFormatting>
  <conditionalFormatting sqref="O35">
    <cfRule type="expression" dxfId="279" priority="134">
      <formula>O35&gt;O34</formula>
    </cfRule>
  </conditionalFormatting>
  <conditionalFormatting sqref="O34">
    <cfRule type="expression" dxfId="278" priority="133">
      <formula>O35&gt;O34</formula>
    </cfRule>
  </conditionalFormatting>
  <conditionalFormatting sqref="P35">
    <cfRule type="expression" dxfId="277" priority="132">
      <formula>P35&gt;P34</formula>
    </cfRule>
  </conditionalFormatting>
  <conditionalFormatting sqref="P34">
    <cfRule type="expression" dxfId="276" priority="131">
      <formula>P35&gt;P34</formula>
    </cfRule>
  </conditionalFormatting>
  <conditionalFormatting sqref="Q35">
    <cfRule type="expression" dxfId="275" priority="130">
      <formula>Q35&gt;Q34</formula>
    </cfRule>
  </conditionalFormatting>
  <conditionalFormatting sqref="Q34">
    <cfRule type="expression" dxfId="274" priority="129">
      <formula>Q35&gt;Q34</formula>
    </cfRule>
  </conditionalFormatting>
  <conditionalFormatting sqref="R35">
    <cfRule type="expression" dxfId="273" priority="128">
      <formula>R35&gt;R34</formula>
    </cfRule>
  </conditionalFormatting>
  <conditionalFormatting sqref="R34">
    <cfRule type="expression" dxfId="272" priority="127">
      <formula>R35&gt;R34</formula>
    </cfRule>
  </conditionalFormatting>
  <conditionalFormatting sqref="S35">
    <cfRule type="expression" dxfId="271" priority="126">
      <formula>S35&gt;S34</formula>
    </cfRule>
  </conditionalFormatting>
  <conditionalFormatting sqref="S34">
    <cfRule type="expression" dxfId="270" priority="125">
      <formula>S35&gt;S34</formula>
    </cfRule>
  </conditionalFormatting>
  <conditionalFormatting sqref="T35">
    <cfRule type="expression" dxfId="269" priority="124">
      <formula>T35&gt;T34</formula>
    </cfRule>
  </conditionalFormatting>
  <conditionalFormatting sqref="T34">
    <cfRule type="expression" dxfId="268" priority="123">
      <formula>T35&gt;T34</formula>
    </cfRule>
  </conditionalFormatting>
  <conditionalFormatting sqref="U35">
    <cfRule type="expression" dxfId="267" priority="122">
      <formula>U35&gt;U34</formula>
    </cfRule>
  </conditionalFormatting>
  <conditionalFormatting sqref="U34">
    <cfRule type="expression" dxfId="266" priority="121">
      <formula>U35&gt;U34</formula>
    </cfRule>
  </conditionalFormatting>
  <conditionalFormatting sqref="V35">
    <cfRule type="expression" dxfId="265" priority="120">
      <formula>V35&gt;V34</formula>
    </cfRule>
  </conditionalFormatting>
  <conditionalFormatting sqref="V34">
    <cfRule type="expression" dxfId="264" priority="119">
      <formula>V35&gt;V34</formula>
    </cfRule>
  </conditionalFormatting>
  <conditionalFormatting sqref="W35">
    <cfRule type="expression" dxfId="263" priority="118">
      <formula>W35&gt;W34</formula>
    </cfRule>
  </conditionalFormatting>
  <conditionalFormatting sqref="W34">
    <cfRule type="expression" dxfId="262" priority="117">
      <formula>W35&gt;W34</formula>
    </cfRule>
  </conditionalFormatting>
  <conditionalFormatting sqref="X35">
    <cfRule type="expression" dxfId="261" priority="116">
      <formula>X35&gt;X34</formula>
    </cfRule>
  </conditionalFormatting>
  <conditionalFormatting sqref="X34">
    <cfRule type="expression" dxfId="260" priority="115">
      <formula>X35&gt;X34</formula>
    </cfRule>
  </conditionalFormatting>
  <conditionalFormatting sqref="Y35">
    <cfRule type="expression" dxfId="259" priority="114">
      <formula>Y35&gt;Y34</formula>
    </cfRule>
  </conditionalFormatting>
  <conditionalFormatting sqref="Y34">
    <cfRule type="expression" dxfId="258" priority="113">
      <formula>Y35&gt;Y34</formula>
    </cfRule>
  </conditionalFormatting>
  <conditionalFormatting sqref="Z35">
    <cfRule type="expression" dxfId="257" priority="112">
      <formula>Z35&gt;Z34</formula>
    </cfRule>
  </conditionalFormatting>
  <conditionalFormatting sqref="Z34">
    <cfRule type="expression" dxfId="256" priority="111">
      <formula>Z35&gt;Z34</formula>
    </cfRule>
  </conditionalFormatting>
  <conditionalFormatting sqref="CB86">
    <cfRule type="notContainsBlanks" dxfId="255" priority="110">
      <formula>LEN(TRIM(CB86))&gt;0</formula>
    </cfRule>
  </conditionalFormatting>
  <conditionalFormatting sqref="K61">
    <cfRule type="notContainsBlanks" dxfId="254" priority="109">
      <formula>LEN(TRIM(K61))&gt;0</formula>
    </cfRule>
  </conditionalFormatting>
  <conditionalFormatting sqref="M61">
    <cfRule type="notContainsBlanks" dxfId="253" priority="108">
      <formula>LEN(TRIM(M61))&gt;0</formula>
    </cfRule>
  </conditionalFormatting>
  <conditionalFormatting sqref="O61">
    <cfRule type="notContainsBlanks" dxfId="252" priority="107">
      <formula>LEN(TRIM(O61))&gt;0</formula>
    </cfRule>
  </conditionalFormatting>
  <conditionalFormatting sqref="Q61">
    <cfRule type="notContainsBlanks" dxfId="251" priority="106">
      <formula>LEN(TRIM(Q61))&gt;0</formula>
    </cfRule>
  </conditionalFormatting>
  <conditionalFormatting sqref="S61">
    <cfRule type="notContainsBlanks" dxfId="250" priority="105">
      <formula>LEN(TRIM(S61))&gt;0</formula>
    </cfRule>
  </conditionalFormatting>
  <conditionalFormatting sqref="U61">
    <cfRule type="notContainsBlanks" dxfId="249" priority="104">
      <formula>LEN(TRIM(U61))&gt;0</formula>
    </cfRule>
  </conditionalFormatting>
  <conditionalFormatting sqref="W61">
    <cfRule type="notContainsBlanks" dxfId="248" priority="103">
      <formula>LEN(TRIM(W61))&gt;0</formula>
    </cfRule>
  </conditionalFormatting>
  <conditionalFormatting sqref="Y61">
    <cfRule type="notContainsBlanks" dxfId="247" priority="102">
      <formula>LEN(TRIM(Y61))&gt;0</formula>
    </cfRule>
  </conditionalFormatting>
  <conditionalFormatting sqref="AA63:AA65">
    <cfRule type="notContainsBlanks" dxfId="246" priority="101">
      <formula>LEN(TRIM(AA63))&gt;0</formula>
    </cfRule>
  </conditionalFormatting>
  <conditionalFormatting sqref="K63:K64 M63:M64 O63:O64 Q63:Q64 S63:S64 U63:U64 W63:W64 Y63:Y64">
    <cfRule type="notContainsBlanks" dxfId="245" priority="100">
      <formula>LEN(TRIM(K63))&gt;0</formula>
    </cfRule>
  </conditionalFormatting>
  <conditionalFormatting sqref="C63:H65">
    <cfRule type="notContainsBlanks" dxfId="244" priority="98">
      <formula>LEN(TRIM(C63))&gt;0</formula>
    </cfRule>
  </conditionalFormatting>
  <conditionalFormatting sqref="L63:L65">
    <cfRule type="notContainsBlanks" dxfId="243" priority="96">
      <formula>LEN(TRIM(L63))&gt;0</formula>
    </cfRule>
  </conditionalFormatting>
  <conditionalFormatting sqref="N63:N65">
    <cfRule type="notContainsBlanks" dxfId="242" priority="95">
      <formula>LEN(TRIM(N63))&gt;0</formula>
    </cfRule>
  </conditionalFormatting>
  <conditionalFormatting sqref="P63:P65">
    <cfRule type="notContainsBlanks" dxfId="241" priority="94">
      <formula>LEN(TRIM(P63))&gt;0</formula>
    </cfRule>
  </conditionalFormatting>
  <conditionalFormatting sqref="R63:R65">
    <cfRule type="notContainsBlanks" dxfId="240" priority="93">
      <formula>LEN(TRIM(R63))&gt;0</formula>
    </cfRule>
  </conditionalFormatting>
  <conditionalFormatting sqref="T63:T65">
    <cfRule type="notContainsBlanks" dxfId="239" priority="92">
      <formula>LEN(TRIM(T63))&gt;0</formula>
    </cfRule>
  </conditionalFormatting>
  <conditionalFormatting sqref="V63:V65">
    <cfRule type="notContainsBlanks" dxfId="238" priority="91">
      <formula>LEN(TRIM(V63))&gt;0</formula>
    </cfRule>
  </conditionalFormatting>
  <conditionalFormatting sqref="X63:X65">
    <cfRule type="notContainsBlanks" dxfId="237" priority="90">
      <formula>LEN(TRIM(X63))&gt;0</formula>
    </cfRule>
  </conditionalFormatting>
  <conditionalFormatting sqref="Z63:Z65">
    <cfRule type="notContainsBlanks" dxfId="236" priority="89">
      <formula>LEN(TRIM(Z63))&gt;0</formula>
    </cfRule>
  </conditionalFormatting>
  <conditionalFormatting sqref="K65">
    <cfRule type="notContainsBlanks" dxfId="235" priority="72">
      <formula>LEN(TRIM(K65))&gt;0</formula>
    </cfRule>
  </conditionalFormatting>
  <conditionalFormatting sqref="M65">
    <cfRule type="notContainsBlanks" dxfId="234" priority="71">
      <formula>LEN(TRIM(M65))&gt;0</formula>
    </cfRule>
  </conditionalFormatting>
  <conditionalFormatting sqref="O65">
    <cfRule type="notContainsBlanks" dxfId="233" priority="70">
      <formula>LEN(TRIM(O65))&gt;0</formula>
    </cfRule>
  </conditionalFormatting>
  <conditionalFormatting sqref="Q65">
    <cfRule type="notContainsBlanks" dxfId="232" priority="69">
      <formula>LEN(TRIM(Q65))&gt;0</formula>
    </cfRule>
  </conditionalFormatting>
  <conditionalFormatting sqref="S65">
    <cfRule type="notContainsBlanks" dxfId="231" priority="68">
      <formula>LEN(TRIM(S65))&gt;0</formula>
    </cfRule>
  </conditionalFormatting>
  <conditionalFormatting sqref="U65">
    <cfRule type="notContainsBlanks" dxfId="230" priority="67">
      <formula>LEN(TRIM(U65))&gt;0</formula>
    </cfRule>
  </conditionalFormatting>
  <conditionalFormatting sqref="W65">
    <cfRule type="notContainsBlanks" dxfId="229" priority="66">
      <formula>LEN(TRIM(W65))&gt;0</formula>
    </cfRule>
  </conditionalFormatting>
  <conditionalFormatting sqref="Y65">
    <cfRule type="notContainsBlanks" dxfId="228" priority="65">
      <formula>LEN(TRIM(Y65))&gt;0</formula>
    </cfRule>
  </conditionalFormatting>
  <conditionalFormatting sqref="AA70:AA72">
    <cfRule type="notContainsBlanks" dxfId="227" priority="64">
      <formula>LEN(TRIM(AA70))&gt;0</formula>
    </cfRule>
  </conditionalFormatting>
  <conditionalFormatting sqref="C70:Z71">
    <cfRule type="notContainsBlanks" dxfId="226" priority="63">
      <formula>LEN(TRIM(C70))&gt;0</formula>
    </cfRule>
  </conditionalFormatting>
  <conditionalFormatting sqref="C71:Z71">
    <cfRule type="expression" dxfId="225" priority="62">
      <formula>C71&gt;C70</formula>
    </cfRule>
  </conditionalFormatting>
  <conditionalFormatting sqref="C72:Z72">
    <cfRule type="notContainsBlanks" dxfId="224" priority="61">
      <formula>LEN(TRIM(C72))&gt;0</formula>
    </cfRule>
  </conditionalFormatting>
  <conditionalFormatting sqref="I63:I64">
    <cfRule type="notContainsBlanks" dxfId="223" priority="58">
      <formula>LEN(TRIM(I63))&gt;0</formula>
    </cfRule>
  </conditionalFormatting>
  <conditionalFormatting sqref="J63:J65">
    <cfRule type="notContainsBlanks" dxfId="222" priority="57">
      <formula>LEN(TRIM(J63))&gt;0</formula>
    </cfRule>
  </conditionalFormatting>
  <conditionalFormatting sqref="I65">
    <cfRule type="notContainsBlanks" dxfId="221" priority="56">
      <formula>LEN(TRIM(I65))&gt;0</formula>
    </cfRule>
  </conditionalFormatting>
  <conditionalFormatting sqref="AA68">
    <cfRule type="notContainsBlanks" dxfId="220" priority="53">
      <formula>LEN(TRIM(AA68))&gt;0</formula>
    </cfRule>
  </conditionalFormatting>
  <conditionalFormatting sqref="C68:Z68">
    <cfRule type="notContainsBlanks" dxfId="219" priority="52">
      <formula>LEN(TRIM(C68))&gt;0</formula>
    </cfRule>
  </conditionalFormatting>
  <conditionalFormatting sqref="AA67">
    <cfRule type="notContainsBlanks" dxfId="218" priority="51">
      <formula>LEN(TRIM(AA67))&gt;0</formula>
    </cfRule>
  </conditionalFormatting>
  <conditionalFormatting sqref="C67:Z67">
    <cfRule type="notContainsBlanks" dxfId="217" priority="50">
      <formula>LEN(TRIM(C67))&gt;0</formula>
    </cfRule>
  </conditionalFormatting>
  <conditionalFormatting sqref="C68:Z68">
    <cfRule type="expression" dxfId="216" priority="49">
      <formula>C68&gt;C67</formula>
    </cfRule>
  </conditionalFormatting>
  <conditionalFormatting sqref="C67:Z67">
    <cfRule type="expression" dxfId="215" priority="48">
      <formula>C68&gt;C67</formula>
    </cfRule>
  </conditionalFormatting>
  <conditionalFormatting sqref="C67:Z67">
    <cfRule type="expression" dxfId="214" priority="47">
      <formula>C67&gt;C25</formula>
    </cfRule>
  </conditionalFormatting>
  <conditionalFormatting sqref="C25:Z25">
    <cfRule type="expression" dxfId="213" priority="46">
      <formula>C67&gt;C25</formula>
    </cfRule>
  </conditionalFormatting>
  <conditionalFormatting sqref="C25:Z25">
    <cfRule type="expression" dxfId="212" priority="45">
      <formula>C25&gt;C67</formula>
    </cfRule>
  </conditionalFormatting>
  <conditionalFormatting sqref="C67:Z67">
    <cfRule type="expression" dxfId="211" priority="44">
      <formula>C25&gt;C67</formula>
    </cfRule>
  </conditionalFormatting>
  <conditionalFormatting sqref="AA77:AA81">
    <cfRule type="notContainsBlanks" dxfId="210" priority="43">
      <formula>LEN(TRIM(AA77))&gt;0</formula>
    </cfRule>
  </conditionalFormatting>
  <conditionalFormatting sqref="C77:Z80">
    <cfRule type="notContainsBlanks" dxfId="209" priority="42">
      <formula>LEN(TRIM(C77))&gt;0</formula>
    </cfRule>
  </conditionalFormatting>
  <conditionalFormatting sqref="C80:Z80">
    <cfRule type="expression" dxfId="208" priority="41">
      <formula>C80&gt;C77</formula>
    </cfRule>
  </conditionalFormatting>
  <conditionalFormatting sqref="AA74:AA76">
    <cfRule type="notContainsBlanks" dxfId="207" priority="39">
      <formula>LEN(TRIM(AA74))&gt;0</formula>
    </cfRule>
  </conditionalFormatting>
  <conditionalFormatting sqref="C74:Z75">
    <cfRule type="notContainsBlanks" dxfId="206" priority="38">
      <formula>LEN(TRIM(C74))&gt;0</formula>
    </cfRule>
  </conditionalFormatting>
  <conditionalFormatting sqref="C75:Z75">
    <cfRule type="expression" dxfId="205" priority="37">
      <formula>C75&gt;C74</formula>
    </cfRule>
  </conditionalFormatting>
  <conditionalFormatting sqref="C81:Z81">
    <cfRule type="notContainsBlanks" dxfId="204" priority="35">
      <formula>LEN(TRIM(C81))&gt;0</formula>
    </cfRule>
  </conditionalFormatting>
  <conditionalFormatting sqref="C81:Z81">
    <cfRule type="expression" dxfId="203" priority="34">
      <formula>C81&gt;C78</formula>
    </cfRule>
  </conditionalFormatting>
  <conditionalFormatting sqref="C76:Z76">
    <cfRule type="notContainsBlanks" dxfId="202" priority="33">
      <formula>LEN(TRIM(C76))&gt;0</formula>
    </cfRule>
  </conditionalFormatting>
  <conditionalFormatting sqref="C76:Z76">
    <cfRule type="expression" dxfId="201" priority="32">
      <formula>C76&gt;C73</formula>
    </cfRule>
  </conditionalFormatting>
  <conditionalFormatting sqref="AA38">
    <cfRule type="notContainsBlanks" dxfId="200" priority="31">
      <formula>LEN(TRIM(AA38))&gt;0</formula>
    </cfRule>
  </conditionalFormatting>
  <conditionalFormatting sqref="C38:Z38">
    <cfRule type="notContainsBlanks" dxfId="199" priority="30">
      <formula>LEN(TRIM(C38))&gt;0</formula>
    </cfRule>
  </conditionalFormatting>
  <conditionalFormatting sqref="C39:Z39">
    <cfRule type="notContainsBlanks" dxfId="198" priority="28">
      <formula>LEN(TRIM(C39))&gt;0</formula>
    </cfRule>
  </conditionalFormatting>
  <conditionalFormatting sqref="AA40:AA41">
    <cfRule type="notContainsBlanks" dxfId="197" priority="27">
      <formula>LEN(TRIM(AA40))&gt;0</formula>
    </cfRule>
  </conditionalFormatting>
  <conditionalFormatting sqref="C40:Z41">
    <cfRule type="notContainsBlanks" dxfId="196" priority="26">
      <formula>LEN(TRIM(C40))&gt;0</formula>
    </cfRule>
  </conditionalFormatting>
  <conditionalFormatting sqref="AA39">
    <cfRule type="expression" dxfId="195" priority="16">
      <formula>AA39&gt;AA37</formula>
    </cfRule>
    <cfRule type="notContainsBlanks" dxfId="194" priority="25">
      <formula>LEN(TRIM(AA39))&gt;0</formula>
    </cfRule>
  </conditionalFormatting>
  <conditionalFormatting sqref="K38:Z38">
    <cfRule type="expression" dxfId="193" priority="24">
      <formula>IF(K38&gt;0,((K38)&gt;K37),"")</formula>
    </cfRule>
  </conditionalFormatting>
  <conditionalFormatting sqref="K37:Z37">
    <cfRule type="expression" dxfId="192" priority="17">
      <formula>K39&gt;K37</formula>
    </cfRule>
    <cfRule type="expression" dxfId="191" priority="18">
      <formula>K40&gt;K37</formula>
    </cfRule>
    <cfRule type="expression" dxfId="190" priority="23">
      <formula>(K38)&gt;K37</formula>
    </cfRule>
  </conditionalFormatting>
  <conditionalFormatting sqref="K39:Z39">
    <cfRule type="expression" dxfId="189" priority="20">
      <formula>IF(K39&gt;0,((K39)&gt;K37),"")</formula>
    </cfRule>
  </conditionalFormatting>
  <conditionalFormatting sqref="K59">
    <cfRule type="expression" dxfId="188" priority="303">
      <formula>K59&gt;K58</formula>
    </cfRule>
  </conditionalFormatting>
  <conditionalFormatting sqref="K59">
    <cfRule type="expression" dxfId="187" priority="319">
      <formula>K59&gt;K58</formula>
    </cfRule>
  </conditionalFormatting>
  <conditionalFormatting sqref="K60 O60 Q60 S60 U60 W60 Y60 M60">
    <cfRule type="expression" dxfId="186" priority="344">
      <formula>K60&gt;K58</formula>
    </cfRule>
  </conditionalFormatting>
  <conditionalFormatting sqref="AA83:AA84">
    <cfRule type="notContainsBlanks" dxfId="185" priority="14">
      <formula>LEN(TRIM(AA83))&gt;0</formula>
    </cfRule>
  </conditionalFormatting>
  <conditionalFormatting sqref="C83:Z84">
    <cfRule type="notContainsBlanks" dxfId="184" priority="13">
      <formula>LEN(TRIM(C83))&gt;0</formula>
    </cfRule>
  </conditionalFormatting>
  <conditionalFormatting sqref="C84:Z84">
    <cfRule type="expression" dxfId="183" priority="12">
      <formula>C84&gt;C83</formula>
    </cfRule>
  </conditionalFormatting>
  <conditionalFormatting sqref="AA42:AA44 AA46">
    <cfRule type="notContainsBlanks" dxfId="182" priority="11">
      <formula>LEN(TRIM(AA42))&gt;0</formula>
    </cfRule>
  </conditionalFormatting>
  <conditionalFormatting sqref="C46:Z46 C42:Z44">
    <cfRule type="notContainsBlanks" dxfId="181" priority="10">
      <formula>LEN(TRIM(C42))&gt;0</formula>
    </cfRule>
  </conditionalFormatting>
  <conditionalFormatting sqref="AA45">
    <cfRule type="notContainsBlanks" dxfId="180" priority="9">
      <formula>LEN(TRIM(AA45))&gt;0</formula>
    </cfRule>
  </conditionalFormatting>
  <conditionalFormatting sqref="C45:Z45">
    <cfRule type="notContainsBlanks" dxfId="179" priority="8">
      <formula>LEN(TRIM(C45))&gt;0</formula>
    </cfRule>
  </conditionalFormatting>
  <conditionalFormatting sqref="K43:Z43">
    <cfRule type="expression" dxfId="178" priority="7">
      <formula>K43&gt;K42</formula>
    </cfRule>
  </conditionalFormatting>
  <conditionalFormatting sqref="K42:Z42">
    <cfRule type="expression" dxfId="177" priority="6">
      <formula>K43&gt;K42</formula>
    </cfRule>
  </conditionalFormatting>
  <conditionalFormatting sqref="K46:Z46">
    <cfRule type="expression" dxfId="176" priority="5">
      <formula>K46&gt;K43</formula>
    </cfRule>
  </conditionalFormatting>
  <conditionalFormatting sqref="K43:Z43">
    <cfRule type="expression" dxfId="175" priority="4">
      <formula>K46&gt;K43</formula>
    </cfRule>
  </conditionalFormatting>
  <conditionalFormatting sqref="AA47:AA49">
    <cfRule type="notContainsBlanks" dxfId="174" priority="3">
      <formula>LEN(TRIM(AA47))&gt;0</formula>
    </cfRule>
  </conditionalFormatting>
  <conditionalFormatting sqref="C47:Z49">
    <cfRule type="notContainsBlanks" dxfId="173" priority="2">
      <formula>LEN(TRIM(C47))&gt;0</formula>
    </cfRule>
  </conditionalFormatting>
  <dataValidations count="7">
    <dataValidation type="whole" allowBlank="1" showInputMessage="1" showErrorMessage="1" errorTitle="Non Numeric Character" error="Enter Numbers only" sqref="C22:Z32 C18:Z20 C34:Z35 C74:Z75 C10:Z16 C51:Z55 C57:Z61 C70:Z71 C63:Z65 C67:Z68 C77:Z80 C83:Z84 C37:Z49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74:AA80 AA10:AA16 AA51:AA55 AA83:AA84 AA70:AA72 AA67:AA68 AA63:AA65 C72:Z72 C76:Z76 AA57:AA61 C81:AA81 AA37:AA49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84" max="26" man="1"/>
    <brk id="85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6"/>
  <sheetViews>
    <sheetView showGridLines="0" zoomScale="92" zoomScaleNormal="92" zoomScaleSheetLayoutView="106" zoomScalePageLayoutView="80" workbookViewId="0">
      <pane xSplit="2" ySplit="9" topLeftCell="C10" activePane="bottomRight" state="frozen"/>
      <selection activeCell="K47" sqref="K47"/>
      <selection pane="topRight" activeCell="K47" sqref="K47"/>
      <selection pane="bottomLeft" activeCell="K47" sqref="K47"/>
      <selection pane="bottomRight" activeCell="F23" sqref="F23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30" t="s">
        <v>889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31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1"/>
      <c r="B4" s="68" t="s">
        <v>190</v>
      </c>
      <c r="C4" s="133" t="s">
        <v>31</v>
      </c>
      <c r="D4" s="134"/>
      <c r="E4" s="13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5" t="s">
        <v>30</v>
      </c>
      <c r="Y4" s="135"/>
      <c r="Z4" s="136"/>
      <c r="AA4" s="39"/>
    </row>
    <row r="5" spans="1:80" ht="12.75" thickBot="1">
      <c r="A5" s="132"/>
      <c r="B5" s="40"/>
      <c r="C5" s="137" t="str">
        <f>IF(ISERROR((RIGHT(B5,LEN(B5)- FIND("_",B5)))),"",(RIGHT(B5,LEN(B5)- FIND("_",B5))))</f>
        <v/>
      </c>
      <c r="D5" s="138"/>
      <c r="E5" s="139"/>
      <c r="F5" s="140" t="s">
        <v>806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2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20" t="s">
        <v>191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26" t="s">
        <v>9</v>
      </c>
      <c r="B7" s="127"/>
      <c r="C7" s="121" t="s">
        <v>193</v>
      </c>
      <c r="D7" s="121"/>
      <c r="E7" s="118" t="s">
        <v>194</v>
      </c>
      <c r="F7" s="119"/>
      <c r="G7" s="118" t="s">
        <v>195</v>
      </c>
      <c r="H7" s="119"/>
      <c r="I7" s="118" t="s">
        <v>196</v>
      </c>
      <c r="J7" s="119"/>
      <c r="K7" s="118" t="s">
        <v>197</v>
      </c>
      <c r="L7" s="119"/>
      <c r="M7" s="118" t="s">
        <v>198</v>
      </c>
      <c r="N7" s="125"/>
      <c r="O7" s="118" t="s">
        <v>199</v>
      </c>
      <c r="P7" s="119"/>
      <c r="Q7" s="118" t="s">
        <v>200</v>
      </c>
      <c r="R7" s="125"/>
      <c r="S7" s="121" t="s">
        <v>201</v>
      </c>
      <c r="T7" s="121"/>
      <c r="U7" s="118" t="s">
        <v>202</v>
      </c>
      <c r="V7" s="119"/>
      <c r="W7" s="121" t="s">
        <v>203</v>
      </c>
      <c r="X7" s="121"/>
      <c r="Y7" s="121" t="s">
        <v>204</v>
      </c>
      <c r="Z7" s="118"/>
      <c r="AA7" s="111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8"/>
      <c r="B8" s="129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50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43" t="s">
        <v>20</v>
      </c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07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 t="s">
        <v>18</v>
      </c>
      <c r="B17" s="143" t="s">
        <v>176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07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 t="s">
        <v>17</v>
      </c>
      <c r="B21" s="143" t="s">
        <v>14</v>
      </c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07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 t="s">
        <v>15</v>
      </c>
      <c r="B33" s="143" t="s">
        <v>16</v>
      </c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07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 t="s">
        <v>758</v>
      </c>
      <c r="B36" s="145" t="s">
        <v>757</v>
      </c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7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49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93">
        <v>74</v>
      </c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3.5" customHeight="1">
      <c r="A47" s="54">
        <f t="shared" si="7"/>
        <v>34</v>
      </c>
      <c r="B47" s="104" t="s">
        <v>888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ref="AA47:AA49" si="11">IF(SUMPRODUCT(--(C47:Z47&lt;&gt;""))=0,"",SUM(C47:Z47))</f>
        <v/>
      </c>
      <c r="AB47" s="93">
        <v>79</v>
      </c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</row>
    <row r="48" spans="1:61" ht="13.5" customHeight="1">
      <c r="A48" s="54">
        <f t="shared" si="7"/>
        <v>35</v>
      </c>
      <c r="B48" s="104" t="s">
        <v>887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11"/>
        <v/>
      </c>
      <c r="AB48" s="93">
        <v>80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 ht="13.5" customHeight="1" thickBot="1">
      <c r="A49" s="54">
        <f t="shared" si="7"/>
        <v>36</v>
      </c>
      <c r="B49" s="104" t="s">
        <v>886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1"/>
        <v/>
      </c>
      <c r="AB49" s="93">
        <v>81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 ht="15.75" thickBot="1">
      <c r="A50" s="54" t="s">
        <v>0</v>
      </c>
      <c r="B50" s="148" t="s">
        <v>761</v>
      </c>
      <c r="C50" s="149"/>
      <c r="D50" s="149"/>
      <c r="E50" s="149"/>
      <c r="F50" s="149"/>
      <c r="G50" s="149"/>
      <c r="H50" s="149"/>
      <c r="I50" s="149"/>
      <c r="J50" s="149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7"/>
      <c r="AB50" s="60" t="s">
        <v>0</v>
      </c>
    </row>
    <row r="51" spans="1:61">
      <c r="A51" s="54">
        <v>37</v>
      </c>
      <c r="B51" s="78" t="s">
        <v>759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55" t="str">
        <f t="shared" ref="AA51:AA55" si="12">IF(SUMPRODUCT(--(C51:Z51&lt;&gt;""))=0,"",SUM(C51:Z51))</f>
        <v/>
      </c>
      <c r="AB51" s="57">
        <v>41</v>
      </c>
    </row>
    <row r="52" spans="1:61">
      <c r="A52" s="54">
        <f t="shared" ref="A52:A55" si="13">IF(ISERROR((A51+1)),"",(A51+1))</f>
        <v>38</v>
      </c>
      <c r="B52" s="65" t="s">
        <v>762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55" t="str">
        <f t="shared" si="12"/>
        <v/>
      </c>
      <c r="AB52" s="57">
        <v>42</v>
      </c>
    </row>
    <row r="53" spans="1:61">
      <c r="A53" s="54">
        <f t="shared" si="13"/>
        <v>39</v>
      </c>
      <c r="B53" s="65" t="s">
        <v>760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55" t="str">
        <f t="shared" si="12"/>
        <v/>
      </c>
      <c r="AB53" s="57">
        <v>43</v>
      </c>
    </row>
    <row r="54" spans="1:61">
      <c r="A54" s="54">
        <f t="shared" si="13"/>
        <v>40</v>
      </c>
      <c r="B54" s="65" t="s">
        <v>767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2"/>
        <v/>
      </c>
      <c r="AB54" s="57">
        <v>44</v>
      </c>
    </row>
    <row r="55" spans="1:61" ht="12.75" thickBot="1">
      <c r="A55" s="54">
        <f t="shared" si="13"/>
        <v>41</v>
      </c>
      <c r="B55" s="81" t="s">
        <v>766</v>
      </c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92" t="str">
        <f t="shared" si="12"/>
        <v/>
      </c>
      <c r="AB55" s="57">
        <v>45</v>
      </c>
    </row>
    <row r="56" spans="1:61" ht="15.75" thickBot="1">
      <c r="A56" s="54" t="s">
        <v>801</v>
      </c>
      <c r="B56" s="145" t="s">
        <v>800</v>
      </c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7"/>
      <c r="AB56" s="60" t="s">
        <v>801</v>
      </c>
    </row>
    <row r="57" spans="1:61">
      <c r="A57" s="54">
        <v>42</v>
      </c>
      <c r="B57" s="78" t="s">
        <v>802</v>
      </c>
      <c r="C57" s="79"/>
      <c r="D57" s="79"/>
      <c r="E57" s="79"/>
      <c r="F57" s="79"/>
      <c r="G57" s="79"/>
      <c r="H57" s="79"/>
      <c r="I57" s="79"/>
      <c r="J57" s="79"/>
      <c r="K57" s="80"/>
      <c r="L57" s="79"/>
      <c r="M57" s="80"/>
      <c r="N57" s="79"/>
      <c r="O57" s="80"/>
      <c r="P57" s="79"/>
      <c r="Q57" s="80"/>
      <c r="R57" s="79"/>
      <c r="S57" s="80"/>
      <c r="T57" s="79"/>
      <c r="U57" s="80"/>
      <c r="V57" s="79"/>
      <c r="W57" s="80"/>
      <c r="X57" s="79"/>
      <c r="Y57" s="80"/>
      <c r="Z57" s="79"/>
      <c r="AA57" s="55" t="str">
        <f t="shared" ref="AA57:AA61" si="14">IF(SUMPRODUCT(--(C57:Z57&lt;&gt;""))=0,"",SUM(C57:Z57))</f>
        <v/>
      </c>
      <c r="AB57" s="57">
        <v>47</v>
      </c>
    </row>
    <row r="58" spans="1:61">
      <c r="A58" s="54">
        <f t="shared" ref="A58:A61" si="15">IF(ISERROR((A57+1)),"",(A57+1))</f>
        <v>43</v>
      </c>
      <c r="B58" s="65" t="s">
        <v>803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4"/>
        <v/>
      </c>
      <c r="AB58" s="57">
        <v>48</v>
      </c>
    </row>
    <row r="59" spans="1:61">
      <c r="A59" s="54">
        <f t="shared" si="15"/>
        <v>44</v>
      </c>
      <c r="B59" s="94" t="s">
        <v>875</v>
      </c>
      <c r="C59" s="71"/>
      <c r="D59" s="71"/>
      <c r="E59" s="71"/>
      <c r="F59" s="71"/>
      <c r="G59" s="71"/>
      <c r="H59" s="71"/>
      <c r="I59" s="71"/>
      <c r="J59" s="71"/>
      <c r="K59" s="69"/>
      <c r="L59" s="71"/>
      <c r="M59" s="69"/>
      <c r="N59" s="71"/>
      <c r="O59" s="69"/>
      <c r="P59" s="71"/>
      <c r="Q59" s="69"/>
      <c r="R59" s="71"/>
      <c r="S59" s="69"/>
      <c r="T59" s="71"/>
      <c r="U59" s="69"/>
      <c r="V59" s="71"/>
      <c r="W59" s="69"/>
      <c r="X59" s="71"/>
      <c r="Y59" s="69"/>
      <c r="Z59" s="71"/>
      <c r="AA59" s="55" t="str">
        <f t="shared" si="14"/>
        <v/>
      </c>
      <c r="AB59" s="57">
        <v>70</v>
      </c>
    </row>
    <row r="60" spans="1:61">
      <c r="A60" s="54">
        <f t="shared" si="15"/>
        <v>45</v>
      </c>
      <c r="B60" s="65" t="s">
        <v>876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4"/>
        <v/>
      </c>
      <c r="AB60" s="57">
        <v>71</v>
      </c>
    </row>
    <row r="61" spans="1:61" ht="12.75" thickBot="1">
      <c r="A61" s="54">
        <f t="shared" si="15"/>
        <v>46</v>
      </c>
      <c r="B61" s="65" t="s">
        <v>807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49</v>
      </c>
    </row>
    <row r="62" spans="1:61" ht="15.75" thickBot="1">
      <c r="A62" s="54" t="s">
        <v>813</v>
      </c>
      <c r="B62" s="105" t="s">
        <v>809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7"/>
      <c r="AB62" s="56" t="s">
        <v>813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>
      <c r="A63" s="54">
        <v>47</v>
      </c>
      <c r="B63" s="78" t="s">
        <v>810</v>
      </c>
      <c r="C63" s="79"/>
      <c r="D63" s="79"/>
      <c r="E63" s="79"/>
      <c r="F63" s="79"/>
      <c r="G63" s="79"/>
      <c r="H63" s="79"/>
      <c r="I63" s="80"/>
      <c r="J63" s="79"/>
      <c r="K63" s="80"/>
      <c r="L63" s="79"/>
      <c r="M63" s="80"/>
      <c r="N63" s="79"/>
      <c r="O63" s="80"/>
      <c r="P63" s="79"/>
      <c r="Q63" s="80"/>
      <c r="R63" s="79"/>
      <c r="S63" s="80"/>
      <c r="T63" s="79"/>
      <c r="U63" s="80"/>
      <c r="V63" s="79"/>
      <c r="W63" s="80"/>
      <c r="X63" s="79"/>
      <c r="Y63" s="80"/>
      <c r="Z63" s="79"/>
      <c r="AA63" s="55" t="str">
        <f t="shared" ref="AA63:AA65" si="16">IF(SUMPRODUCT(--(C63:Z63&lt;&gt;""))=0,"",SUM(C63:Z63))</f>
        <v/>
      </c>
      <c r="AB63" s="57">
        <v>50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>
      <c r="A64" s="54">
        <f t="shared" ref="A64:A65" si="17">IF(ISERROR((A63+1)),"",(A63+1))</f>
        <v>48</v>
      </c>
      <c r="B64" s="65" t="s">
        <v>811</v>
      </c>
      <c r="C64" s="71"/>
      <c r="D64" s="71"/>
      <c r="E64" s="71"/>
      <c r="F64" s="71"/>
      <c r="G64" s="71"/>
      <c r="H64" s="71"/>
      <c r="I64" s="69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6"/>
        <v/>
      </c>
      <c r="AB64" s="57">
        <v>51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61" ht="12.75" thickBot="1">
      <c r="A65" s="54">
        <f t="shared" si="17"/>
        <v>49</v>
      </c>
      <c r="B65" s="65" t="s">
        <v>812</v>
      </c>
      <c r="C65" s="71"/>
      <c r="D65" s="71"/>
      <c r="E65" s="71"/>
      <c r="F65" s="71"/>
      <c r="G65" s="71"/>
      <c r="H65" s="71"/>
      <c r="I65" s="69"/>
      <c r="J65" s="71"/>
      <c r="K65" s="69"/>
      <c r="L65" s="71"/>
      <c r="M65" s="69"/>
      <c r="N65" s="71"/>
      <c r="O65" s="69"/>
      <c r="P65" s="71"/>
      <c r="Q65" s="69"/>
      <c r="R65" s="71"/>
      <c r="S65" s="69"/>
      <c r="T65" s="71"/>
      <c r="U65" s="69"/>
      <c r="V65" s="71"/>
      <c r="W65" s="69"/>
      <c r="X65" s="71"/>
      <c r="Y65" s="69"/>
      <c r="Z65" s="71"/>
      <c r="AA65" s="55" t="str">
        <f t="shared" si="16"/>
        <v/>
      </c>
      <c r="AB65" s="57">
        <v>52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 ht="15.75" thickBot="1">
      <c r="A66" s="54" t="s">
        <v>818</v>
      </c>
      <c r="B66" s="105" t="s">
        <v>820</v>
      </c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7"/>
      <c r="AB66" s="56" t="s">
        <v>819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>
      <c r="A67" s="54">
        <v>50</v>
      </c>
      <c r="B67" s="78" t="s">
        <v>840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8" si="18">IF(SUMPRODUCT(--(C67:Z67&lt;&gt;""))=0,"",SUM(C67:Z67))</f>
        <v/>
      </c>
      <c r="AB67" s="57">
        <v>57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 ht="12.75" thickBot="1">
      <c r="A68" s="54">
        <f t="shared" ref="A68" si="19">IF(ISERROR((A67+1)),"",(A67+1))</f>
        <v>51</v>
      </c>
      <c r="B68" s="65" t="s">
        <v>841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55" t="str">
        <f t="shared" si="18"/>
        <v/>
      </c>
      <c r="AB68" s="57">
        <v>56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 ht="15.75" thickBot="1">
      <c r="A69" s="54" t="s">
        <v>819</v>
      </c>
      <c r="B69" s="105" t="s">
        <v>817</v>
      </c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7"/>
      <c r="AB69" s="56" t="s">
        <v>818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>
      <c r="A70" s="54">
        <v>52</v>
      </c>
      <c r="B70" s="78" t="s">
        <v>814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ref="AA70:AA72" si="20">IF(SUMPRODUCT(--(C70:Z70&lt;&gt;""))=0,"",SUM(C70:Z70))</f>
        <v/>
      </c>
      <c r="AB70" s="57">
        <v>53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>
      <c r="A71" s="54">
        <f t="shared" ref="A71:A72" si="21">IF(ISERROR((A70+1)),"",(A70+1))</f>
        <v>53</v>
      </c>
      <c r="B71" s="65" t="s">
        <v>815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55" t="str">
        <f t="shared" si="20"/>
        <v/>
      </c>
      <c r="AB71" s="57">
        <v>54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 ht="12.75" thickBot="1">
      <c r="A72" s="54">
        <f t="shared" si="21"/>
        <v>54</v>
      </c>
      <c r="B72" s="87" t="s">
        <v>816</v>
      </c>
      <c r="C72" s="86" t="str">
        <f>IF(C70+C71&lt;&gt;0,C70+C71,"")</f>
        <v/>
      </c>
      <c r="D72" s="86" t="str">
        <f t="shared" ref="D72:Z72" si="22">IF(D70+D71&lt;&gt;0,D70+D71,"")</f>
        <v/>
      </c>
      <c r="E72" s="86" t="str">
        <f t="shared" si="22"/>
        <v/>
      </c>
      <c r="F72" s="86" t="str">
        <f t="shared" si="22"/>
        <v/>
      </c>
      <c r="G72" s="86" t="str">
        <f t="shared" si="22"/>
        <v/>
      </c>
      <c r="H72" s="86" t="str">
        <f t="shared" si="22"/>
        <v/>
      </c>
      <c r="I72" s="86" t="str">
        <f t="shared" si="22"/>
        <v/>
      </c>
      <c r="J72" s="86" t="str">
        <f t="shared" si="22"/>
        <v/>
      </c>
      <c r="K72" s="86" t="str">
        <f t="shared" si="22"/>
        <v/>
      </c>
      <c r="L72" s="86" t="str">
        <f t="shared" si="22"/>
        <v/>
      </c>
      <c r="M72" s="86" t="str">
        <f t="shared" si="22"/>
        <v/>
      </c>
      <c r="N72" s="86" t="str">
        <f t="shared" si="22"/>
        <v/>
      </c>
      <c r="O72" s="86" t="str">
        <f t="shared" si="22"/>
        <v/>
      </c>
      <c r="P72" s="86" t="str">
        <f t="shared" si="22"/>
        <v/>
      </c>
      <c r="Q72" s="86" t="str">
        <f t="shared" si="22"/>
        <v/>
      </c>
      <c r="R72" s="86" t="str">
        <f t="shared" si="22"/>
        <v/>
      </c>
      <c r="S72" s="86" t="str">
        <f t="shared" si="22"/>
        <v/>
      </c>
      <c r="T72" s="86" t="str">
        <f t="shared" si="22"/>
        <v/>
      </c>
      <c r="U72" s="86" t="str">
        <f t="shared" si="22"/>
        <v/>
      </c>
      <c r="V72" s="86" t="str">
        <f t="shared" si="22"/>
        <v/>
      </c>
      <c r="W72" s="86" t="str">
        <f t="shared" si="22"/>
        <v/>
      </c>
      <c r="X72" s="86" t="str">
        <f t="shared" si="22"/>
        <v/>
      </c>
      <c r="Y72" s="86" t="str">
        <f t="shared" si="22"/>
        <v/>
      </c>
      <c r="Z72" s="86" t="str">
        <f t="shared" si="22"/>
        <v/>
      </c>
      <c r="AA72" s="55" t="str">
        <f t="shared" si="20"/>
        <v/>
      </c>
      <c r="AB72" s="57">
        <v>55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 ht="15.75" hidden="1" thickBot="1">
      <c r="A73" s="54"/>
      <c r="B73" s="105" t="s">
        <v>844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7"/>
      <c r="AB73" s="56" t="s">
        <v>853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 hidden="1">
      <c r="A74" s="54">
        <v>55</v>
      </c>
      <c r="B74" s="78" t="s">
        <v>845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ref="AA74:AA81" si="23">IF(SUMPRODUCT(--(C74:Z74&lt;&gt;""))=0,"",SUM(C74:Z74))</f>
        <v/>
      </c>
      <c r="AB74" s="57">
        <v>58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idden="1">
      <c r="A75" s="54">
        <f t="shared" ref="A75:A81" si="24">IF(ISERROR((A74+1)),"",(A74+1))</f>
        <v>56</v>
      </c>
      <c r="B75" s="65" t="s">
        <v>851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55" t="str">
        <f t="shared" si="23"/>
        <v/>
      </c>
      <c r="AB75" s="57">
        <v>59</v>
      </c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idden="1">
      <c r="A76" s="54">
        <f t="shared" si="24"/>
        <v>57</v>
      </c>
      <c r="B76" s="65" t="s">
        <v>850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23"/>
        <v/>
      </c>
      <c r="AB76" s="57">
        <v>60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 hidden="1">
      <c r="A77" s="54">
        <f t="shared" si="24"/>
        <v>58</v>
      </c>
      <c r="B77" s="78" t="s">
        <v>846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si="23"/>
        <v/>
      </c>
      <c r="AB77" s="57">
        <v>61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idden="1">
      <c r="A78" s="54">
        <f t="shared" si="24"/>
        <v>59</v>
      </c>
      <c r="B78" s="78" t="s">
        <v>847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3"/>
        <v/>
      </c>
      <c r="AB78" s="57">
        <v>62</v>
      </c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idden="1">
      <c r="A79" s="54">
        <f t="shared" si="24"/>
        <v>60</v>
      </c>
      <c r="B79" s="78" t="s">
        <v>848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23"/>
        <v/>
      </c>
      <c r="AB79" s="57">
        <v>63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 hidden="1">
      <c r="A80" s="54">
        <f t="shared" si="24"/>
        <v>61</v>
      </c>
      <c r="B80" s="65" t="s">
        <v>849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55" t="str">
        <f t="shared" si="23"/>
        <v/>
      </c>
      <c r="AB80" s="57">
        <v>64</v>
      </c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80" ht="12.75" hidden="1" thickBot="1">
      <c r="A81" s="54">
        <f t="shared" si="24"/>
        <v>62</v>
      </c>
      <c r="B81" s="65" t="s">
        <v>852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3"/>
        <v/>
      </c>
      <c r="AB81" s="57">
        <v>65</v>
      </c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80" ht="15.75" thickBot="1">
      <c r="A82" s="54" t="s">
        <v>880</v>
      </c>
      <c r="B82" s="105" t="s">
        <v>879</v>
      </c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7"/>
      <c r="AB82" s="56" t="s">
        <v>853</v>
      </c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80">
      <c r="A83" s="54">
        <v>63</v>
      </c>
      <c r="B83" s="78" t="s">
        <v>877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55" t="str">
        <f t="shared" ref="AA83:AA84" si="25">IF(SUMPRODUCT(--(C83:Z83&lt;&gt;""))=0,"",SUM(C83:Z83))</f>
        <v/>
      </c>
      <c r="AB83" s="57">
        <v>72</v>
      </c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</row>
    <row r="84" spans="1:80">
      <c r="A84" s="54">
        <f t="shared" ref="A84" si="26">IF(ISERROR((A83+1)),"",(A83+1))</f>
        <v>64</v>
      </c>
      <c r="B84" s="65" t="s">
        <v>878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55" t="str">
        <f t="shared" si="25"/>
        <v/>
      </c>
      <c r="AB84" s="57">
        <v>73</v>
      </c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</row>
    <row r="85" spans="1:80" ht="12.75" thickBot="1">
      <c r="A85" s="54"/>
      <c r="B85" s="66" t="s">
        <v>159</v>
      </c>
      <c r="C85" s="113" t="s">
        <v>160</v>
      </c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5"/>
      <c r="AB85" s="56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</row>
    <row r="86" spans="1:80" ht="12.75" thickBot="1">
      <c r="B86" s="63"/>
      <c r="C86" s="108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10"/>
      <c r="AB86" s="60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CB86" s="69"/>
    </row>
  </sheetData>
  <sheetProtection algorithmName="SHA-512" hashValue="M39IeTVfb2L/n2Yy/RoeDHl+/0HE3lD93g9H7mQ4/KFeRfRo6R+Koj/dt+bXi3qDLKY31SFuiPATRVbZeLCwkA==" saltValue="0AZFrBEJY0pTHoYaSI/NDg==" spinCount="100000" sheet="1" selectLockedCells="1"/>
  <mergeCells count="34"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  <mergeCell ref="A2:A5"/>
    <mergeCell ref="C4:E4"/>
    <mergeCell ref="X4:Z4"/>
    <mergeCell ref="C5:E5"/>
    <mergeCell ref="F5:W5"/>
    <mergeCell ref="B69:AA69"/>
    <mergeCell ref="C85:AA85"/>
    <mergeCell ref="C86:AA86"/>
    <mergeCell ref="B56:AA56"/>
    <mergeCell ref="B36:AA36"/>
    <mergeCell ref="B50:AA50"/>
    <mergeCell ref="B73:AA73"/>
    <mergeCell ref="B66:AA66"/>
    <mergeCell ref="B62:AA62"/>
    <mergeCell ref="B82:AA82"/>
    <mergeCell ref="B9:AA9"/>
    <mergeCell ref="B17:AA17"/>
    <mergeCell ref="B21:AA21"/>
    <mergeCell ref="B33:AA33"/>
    <mergeCell ref="M7:N7"/>
    <mergeCell ref="O7:P7"/>
    <mergeCell ref="Q7:R7"/>
    <mergeCell ref="S7:T7"/>
    <mergeCell ref="U7:V7"/>
  </mergeCells>
  <conditionalFormatting sqref="C18:Z18">
    <cfRule type="notContainsBlanks" dxfId="172" priority="311">
      <formula>LEN(TRIM(C18))&gt;0</formula>
    </cfRule>
  </conditionalFormatting>
  <conditionalFormatting sqref="C10:Z16 C57:J58 C60:J60 L57:L58 L60 N57:N58 N60 P57:P58 P60 R57:R58 R60 T57:T58 T60 V57:V58 V60 X57:X58 X60 Z57:Z58 Z60">
    <cfRule type="notContainsBlanks" dxfId="171" priority="310">
      <formula>LEN(TRIM(C10))&gt;0</formula>
    </cfRule>
  </conditionalFormatting>
  <conditionalFormatting sqref="AA18:AA20 AA22:AA32 AA10:AA16 AA57:AA61">
    <cfRule type="notContainsBlanks" dxfId="170" priority="312">
      <formula>LEN(TRIM(AA10))&gt;0</formula>
    </cfRule>
  </conditionalFormatting>
  <conditionalFormatting sqref="B5 B3">
    <cfRule type="notContainsBlanks" dxfId="169" priority="308">
      <formula>LEN(TRIM(B3))&gt;0</formula>
    </cfRule>
  </conditionalFormatting>
  <conditionalFormatting sqref="C6">
    <cfRule type="notContainsBlanks" dxfId="168" priority="307">
      <formula>LEN(TRIM(C6))&gt;0</formula>
    </cfRule>
  </conditionalFormatting>
  <conditionalFormatting sqref="C18:Z20 C31:Z32 C22:Z29">
    <cfRule type="notContainsBlanks" dxfId="167" priority="305">
      <formula>LEN(TRIM(C18))&gt;0</formula>
    </cfRule>
  </conditionalFormatting>
  <conditionalFormatting sqref="AA51:AA54">
    <cfRule type="notContainsBlanks" dxfId="166" priority="302">
      <formula>LEN(TRIM(AA51))&gt;0</formula>
    </cfRule>
  </conditionalFormatting>
  <conditionalFormatting sqref="C51:Z53">
    <cfRule type="notContainsBlanks" dxfId="165" priority="301">
      <formula>LEN(TRIM(C51))&gt;0</formula>
    </cfRule>
  </conditionalFormatting>
  <conditionalFormatting sqref="C52:Z52">
    <cfRule type="expression" dxfId="164" priority="294">
      <formula>C52&gt;C51</formula>
    </cfRule>
  </conditionalFormatting>
  <conditionalFormatting sqref="C30:Z30">
    <cfRule type="notContainsBlanks" dxfId="163" priority="291">
      <formula>LEN(TRIM(C30))&gt;0</formula>
    </cfRule>
  </conditionalFormatting>
  <conditionalFormatting sqref="AA55">
    <cfRule type="notContainsBlanks" dxfId="162" priority="289">
      <formula>LEN(TRIM(AA55))&gt;0</formula>
    </cfRule>
  </conditionalFormatting>
  <conditionalFormatting sqref="C55:Z55">
    <cfRule type="notContainsBlanks" dxfId="161" priority="288">
      <formula>LEN(TRIM(C55))&gt;0</formula>
    </cfRule>
  </conditionalFormatting>
  <conditionalFormatting sqref="C54:Z54">
    <cfRule type="notContainsBlanks" dxfId="160" priority="282">
      <formula>LEN(TRIM(C54))&gt;0</formula>
    </cfRule>
  </conditionalFormatting>
  <conditionalFormatting sqref="C54:Z54">
    <cfRule type="expression" dxfId="159" priority="281">
      <formula>C54&gt;C53</formula>
    </cfRule>
  </conditionalFormatting>
  <conditionalFormatting sqref="AA34:AA35">
    <cfRule type="notContainsBlanks" dxfId="158" priority="280">
      <formula>LEN(TRIM(AA34))&gt;0</formula>
    </cfRule>
  </conditionalFormatting>
  <conditionalFormatting sqref="C59:I59 C61:I61">
    <cfRule type="notContainsBlanks" dxfId="157" priority="275">
      <formula>LEN(TRIM(C59))&gt;0</formula>
    </cfRule>
  </conditionalFormatting>
  <conditionalFormatting sqref="J59 J61">
    <cfRule type="notContainsBlanks" dxfId="156" priority="274">
      <formula>LEN(TRIM(J59))&gt;0</formula>
    </cfRule>
  </conditionalFormatting>
  <conditionalFormatting sqref="L59 L61">
    <cfRule type="notContainsBlanks" dxfId="155" priority="273">
      <formula>LEN(TRIM(L59))&gt;0</formula>
    </cfRule>
  </conditionalFormatting>
  <conditionalFormatting sqref="N59 N61">
    <cfRule type="notContainsBlanks" dxfId="154" priority="272">
      <formula>LEN(TRIM(N59))&gt;0</formula>
    </cfRule>
  </conditionalFormatting>
  <conditionalFormatting sqref="P59 P61">
    <cfRule type="notContainsBlanks" dxfId="153" priority="271">
      <formula>LEN(TRIM(P59))&gt;0</formula>
    </cfRule>
  </conditionalFormatting>
  <conditionalFormatting sqref="R59 R61">
    <cfRule type="notContainsBlanks" dxfId="152" priority="270">
      <formula>LEN(TRIM(R59))&gt;0</formula>
    </cfRule>
  </conditionalFormatting>
  <conditionalFormatting sqref="T59 T61">
    <cfRule type="notContainsBlanks" dxfId="151" priority="269">
      <formula>LEN(TRIM(T59))&gt;0</formula>
    </cfRule>
  </conditionalFormatting>
  <conditionalFormatting sqref="V59 V61">
    <cfRule type="notContainsBlanks" dxfId="150" priority="268">
      <formula>LEN(TRIM(V59))&gt;0</formula>
    </cfRule>
  </conditionalFormatting>
  <conditionalFormatting sqref="X59 X61">
    <cfRule type="notContainsBlanks" dxfId="149" priority="267">
      <formula>LEN(TRIM(X59))&gt;0</formula>
    </cfRule>
  </conditionalFormatting>
  <conditionalFormatting sqref="Z59 Z61">
    <cfRule type="notContainsBlanks" dxfId="148" priority="266">
      <formula>LEN(TRIM(Z59))&gt;0</formula>
    </cfRule>
  </conditionalFormatting>
  <conditionalFormatting sqref="K57">
    <cfRule type="expression" dxfId="147" priority="258">
      <formula>K58&gt;K57</formula>
    </cfRule>
  </conditionalFormatting>
  <conditionalFormatting sqref="M57">
    <cfRule type="expression" dxfId="146" priority="254">
      <formula>M58&gt;M57</formula>
    </cfRule>
  </conditionalFormatting>
  <conditionalFormatting sqref="O57">
    <cfRule type="expression" dxfId="145" priority="250">
      <formula>O58&gt;O57</formula>
    </cfRule>
  </conditionalFormatting>
  <conditionalFormatting sqref="Q57">
    <cfRule type="expression" dxfId="144" priority="246">
      <formula>Q58&gt;Q57</formula>
    </cfRule>
  </conditionalFormatting>
  <conditionalFormatting sqref="S57">
    <cfRule type="expression" dxfId="143" priority="242">
      <formula>S58&gt;S57</formula>
    </cfRule>
  </conditionalFormatting>
  <conditionalFormatting sqref="U57">
    <cfRule type="expression" dxfId="142" priority="238">
      <formula>U58&gt;U57</formula>
    </cfRule>
  </conditionalFormatting>
  <conditionalFormatting sqref="W57">
    <cfRule type="expression" dxfId="141" priority="234">
      <formula>W58&gt;W57</formula>
    </cfRule>
  </conditionalFormatting>
  <conditionalFormatting sqref="Y57">
    <cfRule type="expression" dxfId="140" priority="230">
      <formula>Y58&gt;Y57</formula>
    </cfRule>
  </conditionalFormatting>
  <conditionalFormatting sqref="C34:C35">
    <cfRule type="notContainsBlanks" dxfId="139" priority="226">
      <formula>LEN(TRIM(C34))&gt;0</formula>
    </cfRule>
  </conditionalFormatting>
  <conditionalFormatting sqref="C35">
    <cfRule type="expression" dxfId="138" priority="225">
      <formula>C35&gt;C34</formula>
    </cfRule>
  </conditionalFormatting>
  <conditionalFormatting sqref="C34">
    <cfRule type="expression" dxfId="137" priority="224">
      <formula>C35&gt;C34</formula>
    </cfRule>
  </conditionalFormatting>
  <conditionalFormatting sqref="D34:D35">
    <cfRule type="notContainsBlanks" dxfId="136" priority="223">
      <formula>LEN(TRIM(D34))&gt;0</formula>
    </cfRule>
  </conditionalFormatting>
  <conditionalFormatting sqref="D35">
    <cfRule type="expression" dxfId="135" priority="222">
      <formula>D35&gt;D34</formula>
    </cfRule>
  </conditionalFormatting>
  <conditionalFormatting sqref="D34">
    <cfRule type="expression" dxfId="134" priority="221">
      <formula>D35&gt;D34</formula>
    </cfRule>
  </conditionalFormatting>
  <conditionalFormatting sqref="E34:E35">
    <cfRule type="notContainsBlanks" dxfId="133" priority="220">
      <formula>LEN(TRIM(E34))&gt;0</formula>
    </cfRule>
  </conditionalFormatting>
  <conditionalFormatting sqref="E35">
    <cfRule type="expression" dxfId="132" priority="219">
      <formula>E35&gt;E34</formula>
    </cfRule>
  </conditionalFormatting>
  <conditionalFormatting sqref="E34">
    <cfRule type="expression" dxfId="131" priority="218">
      <formula>E35&gt;E34</formula>
    </cfRule>
  </conditionalFormatting>
  <conditionalFormatting sqref="F34:F35">
    <cfRule type="notContainsBlanks" dxfId="130" priority="217">
      <formula>LEN(TRIM(F34))&gt;0</formula>
    </cfRule>
  </conditionalFormatting>
  <conditionalFormatting sqref="F35">
    <cfRule type="expression" dxfId="129" priority="216">
      <formula>F35&gt;F34</formula>
    </cfRule>
  </conditionalFormatting>
  <conditionalFormatting sqref="F34">
    <cfRule type="expression" dxfId="128" priority="215">
      <formula>F35&gt;F34</formula>
    </cfRule>
  </conditionalFormatting>
  <conditionalFormatting sqref="G34:G35">
    <cfRule type="notContainsBlanks" dxfId="127" priority="214">
      <formula>LEN(TRIM(G34))&gt;0</formula>
    </cfRule>
  </conditionalFormatting>
  <conditionalFormatting sqref="G35">
    <cfRule type="expression" dxfId="126" priority="213">
      <formula>G35&gt;G34</formula>
    </cfRule>
  </conditionalFormatting>
  <conditionalFormatting sqref="G34">
    <cfRule type="expression" dxfId="125" priority="212">
      <formula>G35&gt;G34</formula>
    </cfRule>
  </conditionalFormatting>
  <conditionalFormatting sqref="H34:H35">
    <cfRule type="notContainsBlanks" dxfId="124" priority="211">
      <formula>LEN(TRIM(H34))&gt;0</formula>
    </cfRule>
  </conditionalFormatting>
  <conditionalFormatting sqref="H35">
    <cfRule type="expression" dxfId="123" priority="210">
      <formula>H35&gt;H34</formula>
    </cfRule>
  </conditionalFormatting>
  <conditionalFormatting sqref="H34">
    <cfRule type="expression" dxfId="122" priority="209">
      <formula>H35&gt;H34</formula>
    </cfRule>
  </conditionalFormatting>
  <conditionalFormatting sqref="I34:I35">
    <cfRule type="notContainsBlanks" dxfId="121" priority="208">
      <formula>LEN(TRIM(I34))&gt;0</formula>
    </cfRule>
  </conditionalFormatting>
  <conditionalFormatting sqref="I35">
    <cfRule type="expression" dxfId="120" priority="207">
      <formula>I35&gt;I34</formula>
    </cfRule>
  </conditionalFormatting>
  <conditionalFormatting sqref="I34">
    <cfRule type="expression" dxfId="119" priority="206">
      <formula>I35&gt;I34</formula>
    </cfRule>
  </conditionalFormatting>
  <conditionalFormatting sqref="J34:J35">
    <cfRule type="notContainsBlanks" dxfId="118" priority="205">
      <formula>LEN(TRIM(J34))&gt;0</formula>
    </cfRule>
  </conditionalFormatting>
  <conditionalFormatting sqref="J35">
    <cfRule type="expression" dxfId="117" priority="204">
      <formula>J35&gt;J34</formula>
    </cfRule>
  </conditionalFormatting>
  <conditionalFormatting sqref="J34">
    <cfRule type="expression" dxfId="116" priority="203">
      <formula>J35&gt;J34</formula>
    </cfRule>
  </conditionalFormatting>
  <conditionalFormatting sqref="K34:K35">
    <cfRule type="notContainsBlanks" dxfId="115" priority="202">
      <formula>LEN(TRIM(K34))&gt;0</formula>
    </cfRule>
  </conditionalFormatting>
  <conditionalFormatting sqref="K35">
    <cfRule type="expression" dxfId="114" priority="201">
      <formula>K35&gt;K34</formula>
    </cfRule>
  </conditionalFormatting>
  <conditionalFormatting sqref="K34">
    <cfRule type="expression" dxfId="113" priority="200">
      <formula>K35&gt;K34</formula>
    </cfRule>
  </conditionalFormatting>
  <conditionalFormatting sqref="L34:L35">
    <cfRule type="notContainsBlanks" dxfId="112" priority="199">
      <formula>LEN(TRIM(L34))&gt;0</formula>
    </cfRule>
  </conditionalFormatting>
  <conditionalFormatting sqref="L35">
    <cfRule type="expression" dxfId="111" priority="198">
      <formula>L35&gt;L34</formula>
    </cfRule>
  </conditionalFormatting>
  <conditionalFormatting sqref="L34">
    <cfRule type="expression" dxfId="110" priority="197">
      <formula>L35&gt;L34</formula>
    </cfRule>
  </conditionalFormatting>
  <conditionalFormatting sqref="M34:M35">
    <cfRule type="notContainsBlanks" dxfId="109" priority="196">
      <formula>LEN(TRIM(M34))&gt;0</formula>
    </cfRule>
  </conditionalFormatting>
  <conditionalFormatting sqref="M35">
    <cfRule type="expression" dxfId="108" priority="195">
      <formula>M35&gt;M34</formula>
    </cfRule>
  </conditionalFormatting>
  <conditionalFormatting sqref="M34">
    <cfRule type="expression" dxfId="107" priority="194">
      <formula>M35&gt;M34</formula>
    </cfRule>
  </conditionalFormatting>
  <conditionalFormatting sqref="N34:N35">
    <cfRule type="notContainsBlanks" dxfId="106" priority="193">
      <formula>LEN(TRIM(N34))&gt;0</formula>
    </cfRule>
  </conditionalFormatting>
  <conditionalFormatting sqref="N35">
    <cfRule type="expression" dxfId="105" priority="192">
      <formula>N35&gt;N34</formula>
    </cfRule>
  </conditionalFormatting>
  <conditionalFormatting sqref="N34">
    <cfRule type="expression" dxfId="104" priority="191">
      <formula>N35&gt;N34</formula>
    </cfRule>
  </conditionalFormatting>
  <conditionalFormatting sqref="O34:O35">
    <cfRule type="notContainsBlanks" dxfId="103" priority="190">
      <formula>LEN(TRIM(O34))&gt;0</formula>
    </cfRule>
  </conditionalFormatting>
  <conditionalFormatting sqref="O35">
    <cfRule type="expression" dxfId="102" priority="189">
      <formula>O35&gt;O34</formula>
    </cfRule>
  </conditionalFormatting>
  <conditionalFormatting sqref="O34">
    <cfRule type="expression" dxfId="101" priority="188">
      <formula>O35&gt;O34</formula>
    </cfRule>
  </conditionalFormatting>
  <conditionalFormatting sqref="P34:P35">
    <cfRule type="notContainsBlanks" dxfId="100" priority="187">
      <formula>LEN(TRIM(P34))&gt;0</formula>
    </cfRule>
  </conditionalFormatting>
  <conditionalFormatting sqref="P35">
    <cfRule type="expression" dxfId="99" priority="186">
      <formula>P35&gt;P34</formula>
    </cfRule>
  </conditionalFormatting>
  <conditionalFormatting sqref="P34">
    <cfRule type="expression" dxfId="98" priority="185">
      <formula>P35&gt;P34</formula>
    </cfRule>
  </conditionalFormatting>
  <conditionalFormatting sqref="Q34:Q35">
    <cfRule type="notContainsBlanks" dxfId="97" priority="184">
      <formula>LEN(TRIM(Q34))&gt;0</formula>
    </cfRule>
  </conditionalFormatting>
  <conditionalFormatting sqref="Q35">
    <cfRule type="expression" dxfId="96" priority="183">
      <formula>Q35&gt;Q34</formula>
    </cfRule>
  </conditionalFormatting>
  <conditionalFormatting sqref="Q34">
    <cfRule type="expression" dxfId="95" priority="182">
      <formula>Q35&gt;Q34</formula>
    </cfRule>
  </conditionalFormatting>
  <conditionalFormatting sqref="R34:R35">
    <cfRule type="notContainsBlanks" dxfId="94" priority="181">
      <formula>LEN(TRIM(R34))&gt;0</formula>
    </cfRule>
  </conditionalFormatting>
  <conditionalFormatting sqref="R35">
    <cfRule type="expression" dxfId="93" priority="180">
      <formula>R35&gt;R34</formula>
    </cfRule>
  </conditionalFormatting>
  <conditionalFormatting sqref="R34">
    <cfRule type="expression" dxfId="92" priority="179">
      <formula>R35&gt;R34</formula>
    </cfRule>
  </conditionalFormatting>
  <conditionalFormatting sqref="S34:S35">
    <cfRule type="notContainsBlanks" dxfId="91" priority="178">
      <formula>LEN(TRIM(S34))&gt;0</formula>
    </cfRule>
  </conditionalFormatting>
  <conditionalFormatting sqref="S35">
    <cfRule type="expression" dxfId="90" priority="177">
      <formula>S35&gt;S34</formula>
    </cfRule>
  </conditionalFormatting>
  <conditionalFormatting sqref="S34">
    <cfRule type="expression" dxfId="89" priority="176">
      <formula>S35&gt;S34</formula>
    </cfRule>
  </conditionalFormatting>
  <conditionalFormatting sqref="T34:T35">
    <cfRule type="notContainsBlanks" dxfId="88" priority="175">
      <formula>LEN(TRIM(T34))&gt;0</formula>
    </cfRule>
  </conditionalFormatting>
  <conditionalFormatting sqref="T35">
    <cfRule type="expression" dxfId="87" priority="174">
      <formula>T35&gt;T34</formula>
    </cfRule>
  </conditionalFormatting>
  <conditionalFormatting sqref="T34">
    <cfRule type="expression" dxfId="86" priority="173">
      <formula>T35&gt;T34</formula>
    </cfRule>
  </conditionalFormatting>
  <conditionalFormatting sqref="U34:U35">
    <cfRule type="notContainsBlanks" dxfId="85" priority="172">
      <formula>LEN(TRIM(U34))&gt;0</formula>
    </cfRule>
  </conditionalFormatting>
  <conditionalFormatting sqref="U35">
    <cfRule type="expression" dxfId="84" priority="171">
      <formula>U35&gt;U34</formula>
    </cfRule>
  </conditionalFormatting>
  <conditionalFormatting sqref="U34">
    <cfRule type="expression" dxfId="83" priority="170">
      <formula>U35&gt;U34</formula>
    </cfRule>
  </conditionalFormatting>
  <conditionalFormatting sqref="V34:V35">
    <cfRule type="notContainsBlanks" dxfId="82" priority="169">
      <formula>LEN(TRIM(V34))&gt;0</formula>
    </cfRule>
  </conditionalFormatting>
  <conditionalFormatting sqref="V35">
    <cfRule type="expression" dxfId="81" priority="168">
      <formula>V35&gt;V34</formula>
    </cfRule>
  </conditionalFormatting>
  <conditionalFormatting sqref="V34">
    <cfRule type="expression" dxfId="80" priority="167">
      <formula>V35&gt;V34</formula>
    </cfRule>
  </conditionalFormatting>
  <conditionalFormatting sqref="W34:W35">
    <cfRule type="notContainsBlanks" dxfId="79" priority="166">
      <formula>LEN(TRIM(W34))&gt;0</formula>
    </cfRule>
  </conditionalFormatting>
  <conditionalFormatting sqref="W35">
    <cfRule type="expression" dxfId="78" priority="165">
      <formula>W35&gt;W34</formula>
    </cfRule>
  </conditionalFormatting>
  <conditionalFormatting sqref="W34">
    <cfRule type="expression" dxfId="77" priority="164">
      <formula>W35&gt;W34</formula>
    </cfRule>
  </conditionalFormatting>
  <conditionalFormatting sqref="X34:X35">
    <cfRule type="notContainsBlanks" dxfId="76" priority="163">
      <formula>LEN(TRIM(X34))&gt;0</formula>
    </cfRule>
  </conditionalFormatting>
  <conditionalFormatting sqref="X35">
    <cfRule type="expression" dxfId="75" priority="162">
      <formula>X35&gt;X34</formula>
    </cfRule>
  </conditionalFormatting>
  <conditionalFormatting sqref="X34">
    <cfRule type="expression" dxfId="74" priority="161">
      <formula>X35&gt;X34</formula>
    </cfRule>
  </conditionalFormatting>
  <conditionalFormatting sqref="Y34:Y35">
    <cfRule type="notContainsBlanks" dxfId="73" priority="160">
      <formula>LEN(TRIM(Y34))&gt;0</formula>
    </cfRule>
  </conditionalFormatting>
  <conditionalFormatting sqref="Y35">
    <cfRule type="expression" dxfId="72" priority="159">
      <formula>Y35&gt;Y34</formula>
    </cfRule>
  </conditionalFormatting>
  <conditionalFormatting sqref="Y34">
    <cfRule type="expression" dxfId="71" priority="158">
      <formula>Y35&gt;Y34</formula>
    </cfRule>
  </conditionalFormatting>
  <conditionalFormatting sqref="Z34:Z35">
    <cfRule type="notContainsBlanks" dxfId="70" priority="157">
      <formula>LEN(TRIM(Z34))&gt;0</formula>
    </cfRule>
  </conditionalFormatting>
  <conditionalFormatting sqref="Z35">
    <cfRule type="expression" dxfId="69" priority="156">
      <formula>Z35&gt;Z34</formula>
    </cfRule>
  </conditionalFormatting>
  <conditionalFormatting sqref="Z34">
    <cfRule type="expression" dxfId="68" priority="155">
      <formula>Z35&gt;Z34</formula>
    </cfRule>
  </conditionalFormatting>
  <conditionalFormatting sqref="Y61 W61 U61 S61 Q61 O61 M61 K61">
    <cfRule type="notContainsBlanks" dxfId="67" priority="147">
      <formula>LEN(TRIM(K61))&gt;0</formula>
    </cfRule>
  </conditionalFormatting>
  <conditionalFormatting sqref="AA63:AA65">
    <cfRule type="notContainsBlanks" dxfId="66" priority="109">
      <formula>LEN(TRIM(AA63))&gt;0</formula>
    </cfRule>
  </conditionalFormatting>
  <conditionalFormatting sqref="K63:K64 M63:M64 O63:O64 Q63:Q64 S63:S64 U63:U64 W63:W64 Y63:Y64">
    <cfRule type="notContainsBlanks" dxfId="65" priority="108">
      <formula>LEN(TRIM(K63))&gt;0</formula>
    </cfRule>
  </conditionalFormatting>
  <conditionalFormatting sqref="C63:H65">
    <cfRule type="notContainsBlanks" dxfId="64" priority="107">
      <formula>LEN(TRIM(C63))&gt;0</formula>
    </cfRule>
  </conditionalFormatting>
  <conditionalFormatting sqref="L63:L65">
    <cfRule type="notContainsBlanks" dxfId="63" priority="105">
      <formula>LEN(TRIM(L63))&gt;0</formula>
    </cfRule>
  </conditionalFormatting>
  <conditionalFormatting sqref="N63:N65">
    <cfRule type="notContainsBlanks" dxfId="62" priority="104">
      <formula>LEN(TRIM(N63))&gt;0</formula>
    </cfRule>
  </conditionalFormatting>
  <conditionalFormatting sqref="P63:P65">
    <cfRule type="notContainsBlanks" dxfId="61" priority="103">
      <formula>LEN(TRIM(P63))&gt;0</formula>
    </cfRule>
  </conditionalFormatting>
  <conditionalFormatting sqref="R63:R65">
    <cfRule type="notContainsBlanks" dxfId="60" priority="102">
      <formula>LEN(TRIM(R63))&gt;0</formula>
    </cfRule>
  </conditionalFormatting>
  <conditionalFormatting sqref="T63:T65">
    <cfRule type="notContainsBlanks" dxfId="59" priority="101">
      <formula>LEN(TRIM(T63))&gt;0</formula>
    </cfRule>
  </conditionalFormatting>
  <conditionalFormatting sqref="V63:V65">
    <cfRule type="notContainsBlanks" dxfId="58" priority="100">
      <formula>LEN(TRIM(V63))&gt;0</formula>
    </cfRule>
  </conditionalFormatting>
  <conditionalFormatting sqref="X63:X65">
    <cfRule type="notContainsBlanks" dxfId="57" priority="99">
      <formula>LEN(TRIM(X63))&gt;0</formula>
    </cfRule>
  </conditionalFormatting>
  <conditionalFormatting sqref="Z63:Z65">
    <cfRule type="notContainsBlanks" dxfId="56" priority="98">
      <formula>LEN(TRIM(Z63))&gt;0</formula>
    </cfRule>
  </conditionalFormatting>
  <conditionalFormatting sqref="K65">
    <cfRule type="notContainsBlanks" dxfId="55" priority="97">
      <formula>LEN(TRIM(K65))&gt;0</formula>
    </cfRule>
  </conditionalFormatting>
  <conditionalFormatting sqref="M65">
    <cfRule type="notContainsBlanks" dxfId="54" priority="96">
      <formula>LEN(TRIM(M65))&gt;0</formula>
    </cfRule>
  </conditionalFormatting>
  <conditionalFormatting sqref="O65">
    <cfRule type="notContainsBlanks" dxfId="53" priority="95">
      <formula>LEN(TRIM(O65))&gt;0</formula>
    </cfRule>
  </conditionalFormatting>
  <conditionalFormatting sqref="Q65">
    <cfRule type="notContainsBlanks" dxfId="52" priority="94">
      <formula>LEN(TRIM(Q65))&gt;0</formula>
    </cfRule>
  </conditionalFormatting>
  <conditionalFormatting sqref="S65">
    <cfRule type="notContainsBlanks" dxfId="51" priority="93">
      <formula>LEN(TRIM(S65))&gt;0</formula>
    </cfRule>
  </conditionalFormatting>
  <conditionalFormatting sqref="U65">
    <cfRule type="notContainsBlanks" dxfId="50" priority="92">
      <formula>LEN(TRIM(U65))&gt;0</formula>
    </cfRule>
  </conditionalFormatting>
  <conditionalFormatting sqref="W65">
    <cfRule type="notContainsBlanks" dxfId="49" priority="91">
      <formula>LEN(TRIM(W65))&gt;0</formula>
    </cfRule>
  </conditionalFormatting>
  <conditionalFormatting sqref="Y65">
    <cfRule type="notContainsBlanks" dxfId="48" priority="90">
      <formula>LEN(TRIM(Y65))&gt;0</formula>
    </cfRule>
  </conditionalFormatting>
  <conditionalFormatting sqref="B86:AA86">
    <cfRule type="notContainsBlanks" dxfId="47" priority="86">
      <formula>LEN(TRIM(B86))&gt;0</formula>
    </cfRule>
  </conditionalFormatting>
  <conditionalFormatting sqref="CB86">
    <cfRule type="notContainsBlanks" dxfId="46" priority="85">
      <formula>LEN(TRIM(CB86))&gt;0</formula>
    </cfRule>
  </conditionalFormatting>
  <conditionalFormatting sqref="I63:I64">
    <cfRule type="notContainsBlanks" dxfId="45" priority="78">
      <formula>LEN(TRIM(I63))&gt;0</formula>
    </cfRule>
  </conditionalFormatting>
  <conditionalFormatting sqref="J63:J65">
    <cfRule type="notContainsBlanks" dxfId="44" priority="77">
      <formula>LEN(TRIM(J63))&gt;0</formula>
    </cfRule>
  </conditionalFormatting>
  <conditionalFormatting sqref="I65">
    <cfRule type="notContainsBlanks" dxfId="43" priority="76">
      <formula>LEN(TRIM(I65))&gt;0</formula>
    </cfRule>
  </conditionalFormatting>
  <conditionalFormatting sqref="AA70:AA72">
    <cfRule type="notContainsBlanks" dxfId="42" priority="73">
      <formula>LEN(TRIM(AA70))&gt;0</formula>
    </cfRule>
  </conditionalFormatting>
  <conditionalFormatting sqref="C70:Z71">
    <cfRule type="notContainsBlanks" dxfId="41" priority="72">
      <formula>LEN(TRIM(C70))&gt;0</formula>
    </cfRule>
  </conditionalFormatting>
  <conditionalFormatting sqref="C71:Z71">
    <cfRule type="expression" dxfId="40" priority="71">
      <formula>C71&gt;C70</formula>
    </cfRule>
  </conditionalFormatting>
  <conditionalFormatting sqref="C72:Z72">
    <cfRule type="notContainsBlanks" dxfId="39" priority="70">
      <formula>LEN(TRIM(C72))&gt;0</formula>
    </cfRule>
  </conditionalFormatting>
  <conditionalFormatting sqref="AA68">
    <cfRule type="notContainsBlanks" dxfId="38" priority="69">
      <formula>LEN(TRIM(AA68))&gt;0</formula>
    </cfRule>
  </conditionalFormatting>
  <conditionalFormatting sqref="C68:Z68">
    <cfRule type="notContainsBlanks" dxfId="37" priority="68">
      <formula>LEN(TRIM(C68))&gt;0</formula>
    </cfRule>
  </conditionalFormatting>
  <conditionalFormatting sqref="AA67">
    <cfRule type="notContainsBlanks" dxfId="36" priority="67">
      <formula>LEN(TRIM(AA67))&gt;0</formula>
    </cfRule>
  </conditionalFormatting>
  <conditionalFormatting sqref="C67:Z67">
    <cfRule type="notContainsBlanks" dxfId="35" priority="66">
      <formula>LEN(TRIM(C67))&gt;0</formula>
    </cfRule>
  </conditionalFormatting>
  <conditionalFormatting sqref="C68:Z68">
    <cfRule type="expression" dxfId="34" priority="65">
      <formula>C68&gt;C67</formula>
    </cfRule>
  </conditionalFormatting>
  <conditionalFormatting sqref="C67:Z67">
    <cfRule type="expression" dxfId="33" priority="64">
      <formula>C68&gt;C67</formula>
    </cfRule>
  </conditionalFormatting>
  <conditionalFormatting sqref="C67:Z67">
    <cfRule type="expression" dxfId="32" priority="63">
      <formula>C67&gt;C25</formula>
    </cfRule>
  </conditionalFormatting>
  <conditionalFormatting sqref="C25:Z25">
    <cfRule type="expression" dxfId="31" priority="62">
      <formula>C67&gt;C25</formula>
    </cfRule>
  </conditionalFormatting>
  <conditionalFormatting sqref="C67:Z67">
    <cfRule type="expression" dxfId="30" priority="61">
      <formula>C25&gt;C67</formula>
    </cfRule>
  </conditionalFormatting>
  <conditionalFormatting sqref="C25:Z25">
    <cfRule type="expression" dxfId="29" priority="60">
      <formula>C25&gt;C67</formula>
    </cfRule>
  </conditionalFormatting>
  <conditionalFormatting sqref="AA37">
    <cfRule type="expression" dxfId="28" priority="26">
      <formula>AA39&gt;AA37</formula>
    </cfRule>
    <cfRule type="notContainsBlanks" dxfId="27" priority="41">
      <formula>LEN(TRIM(AA37))&gt;0</formula>
    </cfRule>
  </conditionalFormatting>
  <conditionalFormatting sqref="AA38">
    <cfRule type="notContainsBlanks" dxfId="26" priority="39">
      <formula>LEN(TRIM(AA38))&gt;0</formula>
    </cfRule>
  </conditionalFormatting>
  <conditionalFormatting sqref="AA40:AA41">
    <cfRule type="notContainsBlanks" dxfId="25" priority="36">
      <formula>LEN(TRIM(AA40))&gt;0</formula>
    </cfRule>
  </conditionalFormatting>
  <conditionalFormatting sqref="AA39">
    <cfRule type="expression" dxfId="24" priority="27">
      <formula>AA39&gt;AA37</formula>
    </cfRule>
    <cfRule type="notContainsBlanks" dxfId="23" priority="34">
      <formula>LEN(TRIM(AA39))&gt;0</formula>
    </cfRule>
  </conditionalFormatting>
  <conditionalFormatting sqref="AA42:AA44 AA46">
    <cfRule type="notContainsBlanks" dxfId="22" priority="22">
      <formula>LEN(TRIM(AA42))&gt;0</formula>
    </cfRule>
  </conditionalFormatting>
  <conditionalFormatting sqref="AA45">
    <cfRule type="notContainsBlanks" dxfId="21" priority="20">
      <formula>LEN(TRIM(AA45))&gt;0</formula>
    </cfRule>
  </conditionalFormatting>
  <conditionalFormatting sqref="C37:Z37">
    <cfRule type="notContainsBlanks" dxfId="20" priority="18">
      <formula>LEN(TRIM(C37))&gt;0</formula>
    </cfRule>
  </conditionalFormatting>
  <conditionalFormatting sqref="C38:Z38">
    <cfRule type="notContainsBlanks" dxfId="19" priority="17">
      <formula>LEN(TRIM(C38))&gt;0</formula>
    </cfRule>
  </conditionalFormatting>
  <conditionalFormatting sqref="C39:Z39">
    <cfRule type="notContainsBlanks" dxfId="18" priority="16">
      <formula>LEN(TRIM(C39))&gt;0</formula>
    </cfRule>
  </conditionalFormatting>
  <conditionalFormatting sqref="C40:Z41">
    <cfRule type="notContainsBlanks" dxfId="17" priority="15">
      <formula>LEN(TRIM(C40))&gt;0</formula>
    </cfRule>
  </conditionalFormatting>
  <conditionalFormatting sqref="K38:Z38">
    <cfRule type="expression" dxfId="16" priority="14">
      <formula>IF(K38&gt;0,((K38)&gt;K37),"")</formula>
    </cfRule>
  </conditionalFormatting>
  <conditionalFormatting sqref="K37:Z37">
    <cfRule type="expression" dxfId="15" priority="10">
      <formula>K39&gt;K37</formula>
    </cfRule>
    <cfRule type="expression" dxfId="14" priority="11">
      <formula>K40&gt;K37</formula>
    </cfRule>
    <cfRule type="expression" dxfId="13" priority="13">
      <formula>(K38)&gt;K37</formula>
    </cfRule>
  </conditionalFormatting>
  <conditionalFormatting sqref="K39:Z39">
    <cfRule type="expression" dxfId="12" priority="12">
      <formula>IF(K39&gt;0,((K39)&gt;K37),"")</formula>
    </cfRule>
  </conditionalFormatting>
  <conditionalFormatting sqref="C46:Z46 C42:Z44">
    <cfRule type="notContainsBlanks" dxfId="11" priority="9">
      <formula>LEN(TRIM(C42))&gt;0</formula>
    </cfRule>
  </conditionalFormatting>
  <conditionalFormatting sqref="C45:Z45">
    <cfRule type="notContainsBlanks" dxfId="10" priority="8">
      <formula>LEN(TRIM(C45))&gt;0</formula>
    </cfRule>
  </conditionalFormatting>
  <conditionalFormatting sqref="K43:Z43">
    <cfRule type="expression" dxfId="9" priority="7">
      <formula>K43&gt;K42</formula>
    </cfRule>
  </conditionalFormatting>
  <conditionalFormatting sqref="K42:Z42">
    <cfRule type="expression" dxfId="8" priority="6">
      <formula>K43&gt;K42</formula>
    </cfRule>
  </conditionalFormatting>
  <conditionalFormatting sqref="K46:Z46">
    <cfRule type="expression" dxfId="7" priority="5">
      <formula>K46&gt;K43</formula>
    </cfRule>
  </conditionalFormatting>
  <conditionalFormatting sqref="K43:Z43">
    <cfRule type="expression" dxfId="6" priority="4">
      <formula>K46&gt;K43</formula>
    </cfRule>
  </conditionalFormatting>
  <conditionalFormatting sqref="AA47:AA49">
    <cfRule type="notContainsBlanks" dxfId="5" priority="3">
      <formula>LEN(TRIM(AA47))&gt;0</formula>
    </cfRule>
  </conditionalFormatting>
  <conditionalFormatting sqref="C47:Z49">
    <cfRule type="notContainsBlanks" dxfId="4" priority="2">
      <formula>LEN(TRIM(C47))&gt;0</formula>
    </cfRule>
  </conditionalFormatting>
  <dataValidations count="7">
    <dataValidation allowBlank="1" showInputMessage="1" showErrorMessage="1" errorTitle="Non Numeric Character" error="Enter Numbers only" sqref="AA18:AA20 AA22:AA32 AA10:AA16 AA74:AA80 AA34:AA35 AA51:AA55 AA83:AA84 AA63:AA65 AA70:AA72 AA67:AA68 C72:Z72 C76:Z76 AA57:AA61 C81:AA81 AA37:AA49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67:Z68 C74:Z75 C34:Z35 C51:Z55 C57:Z61 C63:Z65 C70:Z71 C22:Z32 C77:Z80 C83:Z84 C37:Z49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59" id="{C3F96F8C-37D7-41FF-9164-57ABD641343F}">
            <xm:f>LEN(TRIM(pmtct!AA74))&gt;0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AA74:AA81 AA83:AA84</xm:sqref>
        </x14:conditionalFormatting>
        <x14:conditionalFormatting xmlns:xm="http://schemas.microsoft.com/office/excel/2006/main">
          <x14:cfRule type="notContainsBlanks" priority="58" id="{3E4C026B-948A-4CA4-AAC3-FAD1BF7F97AA}">
            <xm:f>LEN(TRIM(pmtct!C74))&gt;0</xm:f>
            <x14:dxf>
              <fill>
                <patternFill>
                  <bgColor theme="0"/>
                </patternFill>
              </fill>
            </x14:dxf>
          </x14:cfRule>
          <xm:sqref>C74:Z81 C83:Z84</xm:sqref>
        </x14:conditionalFormatting>
        <x14:conditionalFormatting xmlns:xm="http://schemas.microsoft.com/office/excel/2006/main">
          <x14:cfRule type="expression" priority="57" id="{D8C3E42D-0ED5-4035-9826-FE064D6B3966}">
            <xm:f>pmtct!C76&gt;pmtct!C73</xm:f>
            <x14:dxf>
              <fill>
                <patternFill>
                  <bgColor rgb="FFFF0000"/>
                </patternFill>
              </fill>
            </x14:dxf>
          </x14:cfRule>
          <xm:sqref>C80:Z81 C76:Z76</xm:sqref>
        </x14:conditionalFormatting>
        <x14:conditionalFormatting xmlns:xm="http://schemas.microsoft.com/office/excel/2006/main">
          <x14:cfRule type="expression" priority="54" id="{424C72C7-C0D4-4376-A3B0-864BFC7F0876}">
            <xm:f>pmtct!C75&gt;pmtct!C74</xm:f>
            <x14:dxf>
              <fill>
                <patternFill>
                  <bgColor rgb="FFFF0000"/>
                </patternFill>
              </fill>
            </x14:dxf>
          </x14:cfRule>
          <xm:sqref>C75:Z75 C84:Z84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6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C10" sqref="C10"/>
      <selection pane="topRight" activeCell="C10" sqref="C10"/>
      <selection pane="bottomLeft" activeCell="C10" sqref="C10"/>
      <selection pane="bottomRight" activeCell="C78" sqref="C78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30" t="s">
        <v>889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1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1"/>
      <c r="B4" s="68" t="s">
        <v>190</v>
      </c>
      <c r="C4" s="133" t="s">
        <v>31</v>
      </c>
      <c r="D4" s="134"/>
      <c r="E4" s="13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5" t="s">
        <v>30</v>
      </c>
      <c r="Y4" s="135"/>
      <c r="Z4" s="136"/>
      <c r="AA4" s="39"/>
    </row>
    <row r="5" spans="1:80" ht="12.75" thickBot="1">
      <c r="A5" s="132"/>
      <c r="B5" s="40"/>
      <c r="C5" s="137" t="str">
        <f>IF(ISERROR((RIGHT(B5,LEN(B5)- FIND("_",B5)))),"",(RIGHT(B5,LEN(B5)- FIND("_",B5))))</f>
        <v/>
      </c>
      <c r="D5" s="138"/>
      <c r="E5" s="139"/>
      <c r="F5" s="140" t="s">
        <v>806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2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20" t="s">
        <v>854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26" t="s">
        <v>9</v>
      </c>
      <c r="B7" s="127"/>
      <c r="C7" s="121" t="s">
        <v>193</v>
      </c>
      <c r="D7" s="121"/>
      <c r="E7" s="118" t="s">
        <v>194</v>
      </c>
      <c r="F7" s="119"/>
      <c r="G7" s="118" t="s">
        <v>195</v>
      </c>
      <c r="H7" s="119"/>
      <c r="I7" s="118" t="s">
        <v>196</v>
      </c>
      <c r="J7" s="119"/>
      <c r="K7" s="118" t="s">
        <v>197</v>
      </c>
      <c r="L7" s="119"/>
      <c r="M7" s="118" t="s">
        <v>198</v>
      </c>
      <c r="N7" s="125"/>
      <c r="O7" s="118" t="s">
        <v>199</v>
      </c>
      <c r="P7" s="119"/>
      <c r="Q7" s="118" t="s">
        <v>200</v>
      </c>
      <c r="R7" s="125"/>
      <c r="S7" s="121" t="s">
        <v>201</v>
      </c>
      <c r="T7" s="121"/>
      <c r="U7" s="118" t="s">
        <v>202</v>
      </c>
      <c r="V7" s="119"/>
      <c r="W7" s="121" t="s">
        <v>203</v>
      </c>
      <c r="X7" s="121"/>
      <c r="Y7" s="121" t="s">
        <v>204</v>
      </c>
      <c r="Z7" s="118"/>
      <c r="AA7" s="111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8"/>
      <c r="B8" s="129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12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2" t="s">
        <v>20</v>
      </c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4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105" t="s">
        <v>176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7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105" t="s">
        <v>14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7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105" t="s">
        <v>16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7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105" t="s">
        <v>757</v>
      </c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7"/>
      <c r="AB36" s="56" t="s">
        <v>758</v>
      </c>
    </row>
    <row r="37" spans="1:28" hidden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idden="1">
      <c r="A38" s="54">
        <f t="shared" ref="A38:A49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idden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idden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idden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idden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7">IF(SUMPRODUCT(--(C42:Z42&lt;&gt;""))=0,"",SUM(C42:Z42))</f>
        <v/>
      </c>
      <c r="AB42" s="57">
        <v>74</v>
      </c>
    </row>
    <row r="43" spans="1:28" hidden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</row>
    <row r="44" spans="1:28" hidden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</row>
    <row r="45" spans="1:28" hidden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</row>
    <row r="46" spans="1:28" hidden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</row>
    <row r="47" spans="1:28" hidden="1">
      <c r="A47" s="54">
        <f t="shared" si="6"/>
        <v>34</v>
      </c>
      <c r="B47" s="104" t="s">
        <v>888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ref="AA47:AA49" si="10">IF(SUMPRODUCT(--(C47:Z47&lt;&gt;""))=0,"",SUM(C47:Z47))</f>
        <v/>
      </c>
      <c r="AB47" s="57">
        <v>79</v>
      </c>
    </row>
    <row r="48" spans="1:28" hidden="1">
      <c r="A48" s="54">
        <f t="shared" si="6"/>
        <v>35</v>
      </c>
      <c r="B48" s="104" t="s">
        <v>887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10"/>
        <v/>
      </c>
      <c r="AB48" s="57">
        <v>80</v>
      </c>
    </row>
    <row r="49" spans="1:28" ht="12.75" hidden="1" thickBot="1">
      <c r="A49" s="54">
        <f t="shared" si="6"/>
        <v>36</v>
      </c>
      <c r="B49" s="104" t="s">
        <v>886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0"/>
        <v/>
      </c>
      <c r="AB49" s="57">
        <v>81</v>
      </c>
    </row>
    <row r="50" spans="1:28" ht="15.75" hidden="1" thickBot="1">
      <c r="A50" s="54"/>
      <c r="B50" s="116" t="s">
        <v>761</v>
      </c>
      <c r="C50" s="117"/>
      <c r="D50" s="117"/>
      <c r="E50" s="117"/>
      <c r="F50" s="117"/>
      <c r="G50" s="117"/>
      <c r="H50" s="117"/>
      <c r="I50" s="117"/>
      <c r="J50" s="117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7"/>
      <c r="AB50" s="56" t="s">
        <v>0</v>
      </c>
    </row>
    <row r="51" spans="1:28" hidden="1">
      <c r="A51" s="54">
        <v>37</v>
      </c>
      <c r="B51" s="78" t="s">
        <v>759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55" t="str">
        <f t="shared" ref="AA51:AA55" si="11">IF(SUMPRODUCT(--(C51:Z51&lt;&gt;""))=0,"",SUM(C51:Z51))</f>
        <v/>
      </c>
      <c r="AB51" s="57">
        <v>41</v>
      </c>
    </row>
    <row r="52" spans="1:28" hidden="1">
      <c r="A52" s="54">
        <f t="shared" ref="A52:A54" si="12">IF(ISERROR((A51+1)),"",(A51+1))</f>
        <v>38</v>
      </c>
      <c r="B52" s="65" t="s">
        <v>762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55" t="str">
        <f t="shared" si="11"/>
        <v/>
      </c>
      <c r="AB52" s="57">
        <v>42</v>
      </c>
    </row>
    <row r="53" spans="1:28" hidden="1">
      <c r="A53" s="54">
        <f t="shared" si="12"/>
        <v>39</v>
      </c>
      <c r="B53" s="65" t="s">
        <v>760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55" t="str">
        <f t="shared" si="11"/>
        <v/>
      </c>
      <c r="AB53" s="57">
        <v>43</v>
      </c>
    </row>
    <row r="54" spans="1:28" hidden="1">
      <c r="A54" s="54">
        <f t="shared" si="12"/>
        <v>40</v>
      </c>
      <c r="B54" s="65" t="s">
        <v>767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1"/>
        <v/>
      </c>
      <c r="AB54" s="57">
        <v>44</v>
      </c>
    </row>
    <row r="55" spans="1:28" ht="12.75" hidden="1" thickBot="1">
      <c r="A55" s="54">
        <v>29</v>
      </c>
      <c r="B55" s="65" t="s">
        <v>766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1"/>
        <v/>
      </c>
      <c r="AB55" s="57">
        <v>45</v>
      </c>
    </row>
    <row r="56" spans="1:28" ht="15.75" hidden="1" thickBot="1">
      <c r="A56" s="54"/>
      <c r="B56" s="105" t="s">
        <v>800</v>
      </c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7"/>
      <c r="AB56" s="56" t="s">
        <v>801</v>
      </c>
    </row>
    <row r="57" spans="1:28" hidden="1">
      <c r="A57" s="54">
        <v>42</v>
      </c>
      <c r="B57" s="78" t="s">
        <v>802</v>
      </c>
      <c r="C57" s="79"/>
      <c r="D57" s="79"/>
      <c r="E57" s="79"/>
      <c r="F57" s="79"/>
      <c r="G57" s="79"/>
      <c r="H57" s="79"/>
      <c r="I57" s="79"/>
      <c r="J57" s="79"/>
      <c r="K57" s="80"/>
      <c r="L57" s="79"/>
      <c r="M57" s="80"/>
      <c r="N57" s="79"/>
      <c r="O57" s="80"/>
      <c r="P57" s="79"/>
      <c r="Q57" s="80"/>
      <c r="R57" s="79"/>
      <c r="S57" s="80"/>
      <c r="T57" s="79"/>
      <c r="U57" s="80"/>
      <c r="V57" s="79"/>
      <c r="W57" s="80"/>
      <c r="X57" s="79"/>
      <c r="Y57" s="80"/>
      <c r="Z57" s="79"/>
      <c r="AA57" s="55" t="str">
        <f t="shared" ref="AA57:AA61" si="13">IF(SUMPRODUCT(--(C57:Z57&lt;&gt;""))=0,"",SUM(C57:Z57))</f>
        <v/>
      </c>
      <c r="AB57" s="57">
        <v>47</v>
      </c>
    </row>
    <row r="58" spans="1:28" hidden="1">
      <c r="A58" s="54">
        <v>29</v>
      </c>
      <c r="B58" s="65" t="s">
        <v>803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3"/>
        <v/>
      </c>
      <c r="AB58" s="57">
        <v>48</v>
      </c>
    </row>
    <row r="59" spans="1:28" hidden="1">
      <c r="A59" s="54">
        <v>29</v>
      </c>
      <c r="B59" s="94" t="s">
        <v>875</v>
      </c>
      <c r="C59" s="71"/>
      <c r="D59" s="71"/>
      <c r="E59" s="71"/>
      <c r="F59" s="71"/>
      <c r="G59" s="71"/>
      <c r="H59" s="71"/>
      <c r="I59" s="71"/>
      <c r="J59" s="71"/>
      <c r="K59" s="69"/>
      <c r="L59" s="71"/>
      <c r="M59" s="69"/>
      <c r="N59" s="71"/>
      <c r="O59" s="69"/>
      <c r="P59" s="71"/>
      <c r="Q59" s="69"/>
      <c r="R59" s="71"/>
      <c r="S59" s="69"/>
      <c r="T59" s="71"/>
      <c r="U59" s="69"/>
      <c r="V59" s="71"/>
      <c r="W59" s="69"/>
      <c r="X59" s="71"/>
      <c r="Y59" s="69"/>
      <c r="Z59" s="71"/>
      <c r="AA59" s="55" t="str">
        <f t="shared" si="13"/>
        <v/>
      </c>
      <c r="AB59" s="57">
        <v>70</v>
      </c>
    </row>
    <row r="60" spans="1:28" hidden="1">
      <c r="A60" s="54">
        <v>29</v>
      </c>
      <c r="B60" s="65" t="s">
        <v>876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3"/>
        <v/>
      </c>
      <c r="AB60" s="57">
        <v>71</v>
      </c>
    </row>
    <row r="61" spans="1:28" ht="12.75" hidden="1" thickBot="1">
      <c r="A61" s="54">
        <v>29</v>
      </c>
      <c r="B61" s="65" t="s">
        <v>807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3"/>
        <v/>
      </c>
      <c r="AB61" s="57">
        <v>49</v>
      </c>
    </row>
    <row r="62" spans="1:28" ht="15.75" hidden="1" thickBot="1">
      <c r="A62" s="54"/>
      <c r="B62" s="105" t="s">
        <v>809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7"/>
      <c r="AB62" s="56" t="s">
        <v>813</v>
      </c>
    </row>
    <row r="63" spans="1:28" hidden="1">
      <c r="A63" s="54">
        <v>47</v>
      </c>
      <c r="B63" s="78" t="s">
        <v>810</v>
      </c>
      <c r="C63" s="79"/>
      <c r="D63" s="79"/>
      <c r="E63" s="79"/>
      <c r="F63" s="79"/>
      <c r="G63" s="79"/>
      <c r="H63" s="79"/>
      <c r="I63" s="80"/>
      <c r="J63" s="79"/>
      <c r="K63" s="80"/>
      <c r="L63" s="79"/>
      <c r="M63" s="80"/>
      <c r="N63" s="79"/>
      <c r="O63" s="80"/>
      <c r="P63" s="79"/>
      <c r="Q63" s="80"/>
      <c r="R63" s="79"/>
      <c r="S63" s="80"/>
      <c r="T63" s="79"/>
      <c r="U63" s="80"/>
      <c r="V63" s="79"/>
      <c r="W63" s="80"/>
      <c r="X63" s="79"/>
      <c r="Y63" s="80"/>
      <c r="Z63" s="79"/>
      <c r="AA63" s="55" t="str">
        <f t="shared" ref="AA63:AA65" si="14">IF(SUMPRODUCT(--(C63:Z63&lt;&gt;""))=0,"",SUM(C63:Z63))</f>
        <v/>
      </c>
      <c r="AB63" s="57">
        <v>50</v>
      </c>
    </row>
    <row r="64" spans="1:28" hidden="1">
      <c r="A64" s="54">
        <v>29</v>
      </c>
      <c r="B64" s="65" t="s">
        <v>811</v>
      </c>
      <c r="C64" s="71"/>
      <c r="D64" s="71"/>
      <c r="E64" s="71"/>
      <c r="F64" s="71"/>
      <c r="G64" s="71"/>
      <c r="H64" s="71"/>
      <c r="I64" s="69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4"/>
        <v/>
      </c>
      <c r="AB64" s="57">
        <v>51</v>
      </c>
    </row>
    <row r="65" spans="1:28" ht="12.75" hidden="1" thickBot="1">
      <c r="A65" s="54">
        <v>29</v>
      </c>
      <c r="B65" s="65" t="s">
        <v>812</v>
      </c>
      <c r="C65" s="71"/>
      <c r="D65" s="71"/>
      <c r="E65" s="71"/>
      <c r="F65" s="71"/>
      <c r="G65" s="71"/>
      <c r="H65" s="71"/>
      <c r="I65" s="69"/>
      <c r="J65" s="71"/>
      <c r="K65" s="69"/>
      <c r="L65" s="71"/>
      <c r="M65" s="69"/>
      <c r="N65" s="71"/>
      <c r="O65" s="69"/>
      <c r="P65" s="71"/>
      <c r="Q65" s="69"/>
      <c r="R65" s="71"/>
      <c r="S65" s="69"/>
      <c r="T65" s="71"/>
      <c r="U65" s="69"/>
      <c r="V65" s="71"/>
      <c r="W65" s="69"/>
      <c r="X65" s="71"/>
      <c r="Y65" s="69"/>
      <c r="Z65" s="71"/>
      <c r="AA65" s="55" t="str">
        <f t="shared" si="14"/>
        <v/>
      </c>
      <c r="AB65" s="57">
        <v>52</v>
      </c>
    </row>
    <row r="66" spans="1:28" ht="15.75" hidden="1" thickBot="1">
      <c r="A66" s="54"/>
      <c r="B66" s="105" t="s">
        <v>820</v>
      </c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7"/>
      <c r="AB66" s="56" t="s">
        <v>819</v>
      </c>
    </row>
    <row r="67" spans="1:28" hidden="1">
      <c r="A67" s="54">
        <v>50</v>
      </c>
      <c r="B67" s="78" t="s">
        <v>838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8" si="15">IF(SUMPRODUCT(--(C67:Z67&lt;&gt;""))=0,"",SUM(C67:Z67))</f>
        <v/>
      </c>
      <c r="AB67" s="57">
        <v>57</v>
      </c>
    </row>
    <row r="68" spans="1:28" ht="12.75" hidden="1" thickBot="1">
      <c r="A68" s="54">
        <v>29</v>
      </c>
      <c r="B68" s="65" t="s">
        <v>839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55" t="str">
        <f t="shared" si="15"/>
        <v/>
      </c>
      <c r="AB68" s="57">
        <v>56</v>
      </c>
    </row>
    <row r="69" spans="1:28" ht="15.75" hidden="1" thickBot="1">
      <c r="A69" s="54"/>
      <c r="B69" s="105" t="s">
        <v>817</v>
      </c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7"/>
      <c r="AB69" s="56" t="s">
        <v>818</v>
      </c>
    </row>
    <row r="70" spans="1:28" hidden="1">
      <c r="A70" s="54">
        <v>52</v>
      </c>
      <c r="B70" s="78" t="s">
        <v>814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ref="AA70:AA72" si="16">IF(SUMPRODUCT(--(C70:Z70&lt;&gt;""))=0,"",SUM(C70:Z70))</f>
        <v/>
      </c>
      <c r="AB70" s="57">
        <v>53</v>
      </c>
    </row>
    <row r="71" spans="1:28" hidden="1">
      <c r="A71" s="54">
        <f t="shared" ref="A71:A72" si="17">IF(ISERROR((A70+1)),"",(A70+1))</f>
        <v>53</v>
      </c>
      <c r="B71" s="65" t="s">
        <v>815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55" t="str">
        <f t="shared" si="16"/>
        <v/>
      </c>
      <c r="AB71" s="57">
        <v>54</v>
      </c>
    </row>
    <row r="72" spans="1:28" ht="12.75" hidden="1" thickBot="1">
      <c r="A72" s="54">
        <f t="shared" si="17"/>
        <v>54</v>
      </c>
      <c r="B72" s="87" t="s">
        <v>816</v>
      </c>
      <c r="C72" s="86" t="str">
        <f>IF(C70+C71&lt;&gt;0,C70+C71,"")</f>
        <v/>
      </c>
      <c r="D72" s="86" t="str">
        <f t="shared" ref="D72:Z72" si="18">IF(D70+D71&lt;&gt;0,D70+D71,"")</f>
        <v/>
      </c>
      <c r="E72" s="86" t="str">
        <f t="shared" si="18"/>
        <v/>
      </c>
      <c r="F72" s="86" t="str">
        <f t="shared" si="18"/>
        <v/>
      </c>
      <c r="G72" s="86" t="str">
        <f t="shared" si="18"/>
        <v/>
      </c>
      <c r="H72" s="86" t="str">
        <f t="shared" si="18"/>
        <v/>
      </c>
      <c r="I72" s="86" t="str">
        <f t="shared" si="18"/>
        <v/>
      </c>
      <c r="J72" s="86" t="str">
        <f t="shared" si="18"/>
        <v/>
      </c>
      <c r="K72" s="86" t="str">
        <f t="shared" si="18"/>
        <v/>
      </c>
      <c r="L72" s="86" t="str">
        <f t="shared" si="18"/>
        <v/>
      </c>
      <c r="M72" s="86" t="str">
        <f t="shared" si="18"/>
        <v/>
      </c>
      <c r="N72" s="86" t="str">
        <f t="shared" si="18"/>
        <v/>
      </c>
      <c r="O72" s="86" t="str">
        <f t="shared" si="18"/>
        <v/>
      </c>
      <c r="P72" s="86" t="str">
        <f t="shared" si="18"/>
        <v/>
      </c>
      <c r="Q72" s="86" t="str">
        <f t="shared" si="18"/>
        <v/>
      </c>
      <c r="R72" s="86" t="str">
        <f t="shared" si="18"/>
        <v/>
      </c>
      <c r="S72" s="86" t="str">
        <f t="shared" si="18"/>
        <v/>
      </c>
      <c r="T72" s="86" t="str">
        <f t="shared" si="18"/>
        <v/>
      </c>
      <c r="U72" s="86" t="str">
        <f t="shared" si="18"/>
        <v/>
      </c>
      <c r="V72" s="86" t="str">
        <f t="shared" si="18"/>
        <v/>
      </c>
      <c r="W72" s="86" t="str">
        <f t="shared" si="18"/>
        <v/>
      </c>
      <c r="X72" s="86" t="str">
        <f t="shared" si="18"/>
        <v/>
      </c>
      <c r="Y72" s="86" t="str">
        <f t="shared" si="18"/>
        <v/>
      </c>
      <c r="Z72" s="86" t="str">
        <f t="shared" si="18"/>
        <v/>
      </c>
      <c r="AA72" s="55" t="str">
        <f t="shared" si="16"/>
        <v/>
      </c>
      <c r="AB72" s="57">
        <v>55</v>
      </c>
    </row>
    <row r="73" spans="1:28" ht="15.75" thickBot="1">
      <c r="A73" s="54" t="s">
        <v>853</v>
      </c>
      <c r="B73" s="105" t="s">
        <v>865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7"/>
      <c r="AB73" s="56" t="s">
        <v>853</v>
      </c>
    </row>
    <row r="74" spans="1:28">
      <c r="A74" s="54">
        <v>55</v>
      </c>
      <c r="B74" s="78" t="s">
        <v>845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ref="AA74:AA81" si="19">IF(SUMPRODUCT(--(C74:Z74&lt;&gt;""))=0,"",SUM(C74:Z74))</f>
        <v/>
      </c>
      <c r="AB74" s="57">
        <v>58</v>
      </c>
    </row>
    <row r="75" spans="1:28">
      <c r="A75" s="54">
        <f t="shared" ref="A75:A81" si="20">IF(ISERROR((A74+1)),"",(A74+1))</f>
        <v>56</v>
      </c>
      <c r="B75" s="65" t="s">
        <v>851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55" t="str">
        <f t="shared" si="19"/>
        <v/>
      </c>
      <c r="AB75" s="57">
        <v>59</v>
      </c>
    </row>
    <row r="76" spans="1:28">
      <c r="A76" s="54">
        <f t="shared" si="20"/>
        <v>57</v>
      </c>
      <c r="B76" s="65" t="s">
        <v>850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19"/>
        <v/>
      </c>
      <c r="AB76" s="57">
        <v>60</v>
      </c>
    </row>
    <row r="77" spans="1:28">
      <c r="A77" s="54">
        <f t="shared" si="20"/>
        <v>58</v>
      </c>
      <c r="B77" s="78" t="s">
        <v>846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si="19"/>
        <v/>
      </c>
      <c r="AB77" s="57">
        <v>61</v>
      </c>
    </row>
    <row r="78" spans="1:28">
      <c r="A78" s="54">
        <f t="shared" si="20"/>
        <v>59</v>
      </c>
      <c r="B78" s="78" t="s">
        <v>866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19"/>
        <v/>
      </c>
      <c r="AB78" s="57">
        <v>62</v>
      </c>
    </row>
    <row r="79" spans="1:28">
      <c r="A79" s="54">
        <f t="shared" si="20"/>
        <v>60</v>
      </c>
      <c r="B79" s="78" t="s">
        <v>867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19"/>
        <v/>
      </c>
      <c r="AB79" s="57">
        <v>63</v>
      </c>
    </row>
    <row r="80" spans="1:28">
      <c r="A80" s="54">
        <f t="shared" si="20"/>
        <v>61</v>
      </c>
      <c r="B80" s="65" t="s">
        <v>868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55" t="str">
        <f t="shared" si="19"/>
        <v/>
      </c>
      <c r="AB80" s="57">
        <v>64</v>
      </c>
    </row>
    <row r="81" spans="1:80">
      <c r="A81" s="54">
        <f t="shared" si="20"/>
        <v>62</v>
      </c>
      <c r="B81" s="65" t="s">
        <v>852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19"/>
        <v/>
      </c>
      <c r="AB81" s="57">
        <v>65</v>
      </c>
    </row>
    <row r="82" spans="1:80" ht="15.75" hidden="1" thickBot="1">
      <c r="A82" s="54"/>
      <c r="B82" s="105" t="s">
        <v>879</v>
      </c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7"/>
      <c r="AB82" s="56" t="s">
        <v>853</v>
      </c>
    </row>
    <row r="83" spans="1:80" hidden="1">
      <c r="A83" s="54">
        <v>63</v>
      </c>
      <c r="B83" s="78" t="s">
        <v>877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55" t="str">
        <f t="shared" ref="AA83:AA84" si="21">IF(SUMPRODUCT(--(C83:Z83&lt;&gt;""))=0,"",SUM(C83:Z83))</f>
        <v/>
      </c>
      <c r="AB83" s="57">
        <v>72</v>
      </c>
    </row>
    <row r="84" spans="1:80" hidden="1">
      <c r="A84" s="54">
        <f t="shared" ref="A84" si="22">IF(ISERROR((A83+1)),"",(A83+1))</f>
        <v>64</v>
      </c>
      <c r="B84" s="65" t="s">
        <v>878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55" t="str">
        <f t="shared" si="21"/>
        <v/>
      </c>
      <c r="AB84" s="57">
        <v>73</v>
      </c>
    </row>
    <row r="85" spans="1:80" ht="12.75" thickBot="1">
      <c r="A85" s="54"/>
      <c r="B85" s="66" t="s">
        <v>159</v>
      </c>
      <c r="C85" s="113" t="s">
        <v>160</v>
      </c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5"/>
      <c r="AB85" s="56"/>
    </row>
    <row r="86" spans="1:80" ht="12.75" thickBot="1">
      <c r="B86" s="63"/>
      <c r="C86" s="108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10"/>
      <c r="AB86" s="60"/>
      <c r="CB86" s="69"/>
    </row>
  </sheetData>
  <sheetProtection algorithmName="SHA-512" hashValue="Bz5no83h/akoCHe8goGB0GTcTgxbTdoCYSXdgvedlw1Hr2vlGNsfM9Bp5lQCOsaD+QCpOEXSu3FWXf42dnjrfQ==" saltValue="UImo8rtpwGP53L8Dv7vSjA==" spinCount="100000" sheet="1" selectLockedCells="1"/>
  <mergeCells count="34"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B17:AA17"/>
    <mergeCell ref="B21:AA21"/>
    <mergeCell ref="B73:AA73"/>
    <mergeCell ref="C85:AA85"/>
    <mergeCell ref="C86:AA86"/>
    <mergeCell ref="B36:AA36"/>
    <mergeCell ref="B50:AA50"/>
    <mergeCell ref="B56:AA56"/>
    <mergeCell ref="B62:AA62"/>
    <mergeCell ref="B66:AA66"/>
    <mergeCell ref="B69:AA69"/>
    <mergeCell ref="B33:AA33"/>
    <mergeCell ref="B82:AA82"/>
  </mergeCells>
  <conditionalFormatting sqref="C18:Z18">
    <cfRule type="notContainsBlanks" dxfId="520" priority="190">
      <formula>LEN(TRIM(C18))&gt;0</formula>
    </cfRule>
  </conditionalFormatting>
  <conditionalFormatting sqref="C10:Z16 C57:Z58 C60:Z60">
    <cfRule type="notContainsBlanks" dxfId="519" priority="189">
      <formula>LEN(TRIM(C10))&gt;0</formula>
    </cfRule>
  </conditionalFormatting>
  <conditionalFormatting sqref="AA18:AA20 AA22:AA32 AA34:AA35 AA10:AA16 AA57:AA61">
    <cfRule type="notContainsBlanks" dxfId="518" priority="191">
      <formula>LEN(TRIM(AA10))&gt;0</formula>
    </cfRule>
  </conditionalFormatting>
  <conditionalFormatting sqref="B86:AA86">
    <cfRule type="notContainsBlanks" dxfId="517" priority="188">
      <formula>LEN(TRIM(B86))&gt;0</formula>
    </cfRule>
  </conditionalFormatting>
  <conditionalFormatting sqref="B5 B3">
    <cfRule type="notContainsBlanks" dxfId="516" priority="187">
      <formula>LEN(TRIM(B3))&gt;0</formula>
    </cfRule>
  </conditionalFormatting>
  <conditionalFormatting sqref="C6">
    <cfRule type="notContainsBlanks" dxfId="515" priority="186">
      <formula>LEN(TRIM(C6))&gt;0</formula>
    </cfRule>
  </conditionalFormatting>
  <conditionalFormatting sqref="C18:Z20 C31:Z32 C34:Z35 C22:Z29">
    <cfRule type="notContainsBlanks" dxfId="514" priority="185">
      <formula>LEN(TRIM(C18))&gt;0</formula>
    </cfRule>
  </conditionalFormatting>
  <conditionalFormatting sqref="AA51:AA55">
    <cfRule type="notContainsBlanks" dxfId="513" priority="182">
      <formula>LEN(TRIM(AA51))&gt;0</formula>
    </cfRule>
  </conditionalFormatting>
  <conditionalFormatting sqref="C51:Z55">
    <cfRule type="notContainsBlanks" dxfId="512" priority="181">
      <formula>LEN(TRIM(C51))&gt;0</formula>
    </cfRule>
  </conditionalFormatting>
  <conditionalFormatting sqref="C52:Z52 K58 M58:M59 O58:O59 Q58:Q59 S58:S59 U58:U59 W58:W59 Y58:Y59">
    <cfRule type="expression" dxfId="511" priority="180">
      <formula>C52&gt;C51</formula>
    </cfRule>
  </conditionalFormatting>
  <conditionalFormatting sqref="C54:Z54">
    <cfRule type="expression" dxfId="510" priority="179">
      <formula>C54&gt;C53</formula>
    </cfRule>
  </conditionalFormatting>
  <conditionalFormatting sqref="Y59 W59 U59 S59 Q59 O59 M59 K59">
    <cfRule type="notContainsBlanks" dxfId="509" priority="177">
      <formula>LEN(TRIM(K59))&gt;0</formula>
    </cfRule>
  </conditionalFormatting>
  <conditionalFormatting sqref="C59:I59 C61:I61">
    <cfRule type="notContainsBlanks" dxfId="508" priority="175">
      <formula>LEN(TRIM(C59))&gt;0</formula>
    </cfRule>
  </conditionalFormatting>
  <conditionalFormatting sqref="J59 J61">
    <cfRule type="notContainsBlanks" dxfId="507" priority="174">
      <formula>LEN(TRIM(J59))&gt;0</formula>
    </cfRule>
  </conditionalFormatting>
  <conditionalFormatting sqref="L59 L61">
    <cfRule type="notContainsBlanks" dxfId="506" priority="173">
      <formula>LEN(TRIM(L59))&gt;0</formula>
    </cfRule>
  </conditionalFormatting>
  <conditionalFormatting sqref="N59 N61">
    <cfRule type="notContainsBlanks" dxfId="505" priority="172">
      <formula>LEN(TRIM(N59))&gt;0</formula>
    </cfRule>
  </conditionalFormatting>
  <conditionalFormatting sqref="P59 P61">
    <cfRule type="notContainsBlanks" dxfId="504" priority="171">
      <formula>LEN(TRIM(P59))&gt;0</formula>
    </cfRule>
  </conditionalFormatting>
  <conditionalFormatting sqref="R59 R61">
    <cfRule type="notContainsBlanks" dxfId="503" priority="170">
      <formula>LEN(TRIM(R59))&gt;0</formula>
    </cfRule>
  </conditionalFormatting>
  <conditionalFormatting sqref="T59 T61">
    <cfRule type="notContainsBlanks" dxfId="502" priority="169">
      <formula>LEN(TRIM(T59))&gt;0</formula>
    </cfRule>
  </conditionalFormatting>
  <conditionalFormatting sqref="V59 V61">
    <cfRule type="notContainsBlanks" dxfId="501" priority="168">
      <formula>LEN(TRIM(V59))&gt;0</formula>
    </cfRule>
  </conditionalFormatting>
  <conditionalFormatting sqref="X59 X61">
    <cfRule type="notContainsBlanks" dxfId="500" priority="167">
      <formula>LEN(TRIM(X59))&gt;0</formula>
    </cfRule>
  </conditionalFormatting>
  <conditionalFormatting sqref="Z59 Z61">
    <cfRule type="notContainsBlanks" dxfId="499" priority="166">
      <formula>LEN(TRIM(Z59))&gt;0</formula>
    </cfRule>
  </conditionalFormatting>
  <conditionalFormatting sqref="K58 M58:M59 O58:O59 Q58:Q59 S58:S59 U58:U59 W58:W59 Y58:Y59">
    <cfRule type="expression" dxfId="498" priority="165">
      <formula>K58&gt;K57</formula>
    </cfRule>
  </conditionalFormatting>
  <conditionalFormatting sqref="K57">
    <cfRule type="expression" dxfId="497" priority="164">
      <formula>K58&gt;K57</formula>
    </cfRule>
  </conditionalFormatting>
  <conditionalFormatting sqref="M57">
    <cfRule type="expression" dxfId="496" priority="162">
      <formula>M58&gt;M57</formula>
    </cfRule>
  </conditionalFormatting>
  <conditionalFormatting sqref="O57">
    <cfRule type="expression" dxfId="495" priority="160">
      <formula>O58&gt;O57</formula>
    </cfRule>
  </conditionalFormatting>
  <conditionalFormatting sqref="Q57">
    <cfRule type="expression" dxfId="494" priority="158">
      <formula>Q58&gt;Q57</formula>
    </cfRule>
  </conditionalFormatting>
  <conditionalFormatting sqref="S57">
    <cfRule type="expression" dxfId="493" priority="156">
      <formula>S58&gt;S57</formula>
    </cfRule>
  </conditionalFormatting>
  <conditionalFormatting sqref="U57">
    <cfRule type="expression" dxfId="492" priority="154">
      <formula>U58&gt;U57</formula>
    </cfRule>
  </conditionalFormatting>
  <conditionalFormatting sqref="W57">
    <cfRule type="expression" dxfId="491" priority="152">
      <formula>W58&gt;W57</formula>
    </cfRule>
  </conditionalFormatting>
  <conditionalFormatting sqref="Y57">
    <cfRule type="expression" dxfId="490" priority="150">
      <formula>Y58&gt;Y57</formula>
    </cfRule>
  </conditionalFormatting>
  <conditionalFormatting sqref="C35">
    <cfRule type="expression" dxfId="489" priority="149">
      <formula>C35&gt;C34</formula>
    </cfRule>
  </conditionalFormatting>
  <conditionalFormatting sqref="C34">
    <cfRule type="expression" dxfId="488" priority="148">
      <formula>C35&gt;C34</formula>
    </cfRule>
  </conditionalFormatting>
  <conditionalFormatting sqref="D35">
    <cfRule type="expression" dxfId="487" priority="147">
      <formula>D35&gt;D34</formula>
    </cfRule>
  </conditionalFormatting>
  <conditionalFormatting sqref="D34">
    <cfRule type="expression" dxfId="486" priority="146">
      <formula>D35&gt;D34</formula>
    </cfRule>
  </conditionalFormatting>
  <conditionalFormatting sqref="E35">
    <cfRule type="expression" dxfId="485" priority="145">
      <formula>E35&gt;E34</formula>
    </cfRule>
  </conditionalFormatting>
  <conditionalFormatting sqref="E34">
    <cfRule type="expression" dxfId="484" priority="144">
      <formula>E35&gt;E34</formula>
    </cfRule>
  </conditionalFormatting>
  <conditionalFormatting sqref="F35">
    <cfRule type="expression" dxfId="483" priority="143">
      <formula>F35&gt;F34</formula>
    </cfRule>
  </conditionalFormatting>
  <conditionalFormatting sqref="F34">
    <cfRule type="expression" dxfId="482" priority="142">
      <formula>F35&gt;F34</formula>
    </cfRule>
  </conditionalFormatting>
  <conditionalFormatting sqref="G35">
    <cfRule type="expression" dxfId="481" priority="141">
      <formula>G35&gt;G34</formula>
    </cfRule>
  </conditionalFormatting>
  <conditionalFormatting sqref="G34">
    <cfRule type="expression" dxfId="480" priority="140">
      <formula>G35&gt;G34</formula>
    </cfRule>
  </conditionalFormatting>
  <conditionalFormatting sqref="H35">
    <cfRule type="expression" dxfId="479" priority="139">
      <formula>H35&gt;H34</formula>
    </cfRule>
  </conditionalFormatting>
  <conditionalFormatting sqref="H34">
    <cfRule type="expression" dxfId="478" priority="138">
      <formula>H35&gt;H34</formula>
    </cfRule>
  </conditionalFormatting>
  <conditionalFormatting sqref="I35">
    <cfRule type="expression" dxfId="477" priority="137">
      <formula>I35&gt;I34</formula>
    </cfRule>
  </conditionalFormatting>
  <conditionalFormatting sqref="I34">
    <cfRule type="expression" dxfId="476" priority="136">
      <formula>I35&gt;I34</formula>
    </cfRule>
  </conditionalFormatting>
  <conditionalFormatting sqref="J35">
    <cfRule type="expression" dxfId="475" priority="135">
      <formula>J35&gt;J34</formula>
    </cfRule>
  </conditionalFormatting>
  <conditionalFormatting sqref="J34">
    <cfRule type="expression" dxfId="474" priority="134">
      <formula>J35&gt;J34</formula>
    </cfRule>
  </conditionalFormatting>
  <conditionalFormatting sqref="K35">
    <cfRule type="expression" dxfId="473" priority="133">
      <formula>K35&gt;K34</formula>
    </cfRule>
  </conditionalFormatting>
  <conditionalFormatting sqref="K34">
    <cfRule type="expression" dxfId="472" priority="132">
      <formula>K35&gt;K34</formula>
    </cfRule>
  </conditionalFormatting>
  <conditionalFormatting sqref="L35">
    <cfRule type="expression" dxfId="471" priority="131">
      <formula>L35&gt;L34</formula>
    </cfRule>
  </conditionalFormatting>
  <conditionalFormatting sqref="L34">
    <cfRule type="expression" dxfId="470" priority="130">
      <formula>L35&gt;L34</formula>
    </cfRule>
  </conditionalFormatting>
  <conditionalFormatting sqref="M35">
    <cfRule type="expression" dxfId="469" priority="129">
      <formula>M35&gt;M34</formula>
    </cfRule>
  </conditionalFormatting>
  <conditionalFormatting sqref="M34">
    <cfRule type="expression" dxfId="468" priority="128">
      <formula>M35&gt;M34</formula>
    </cfRule>
  </conditionalFormatting>
  <conditionalFormatting sqref="N35">
    <cfRule type="expression" dxfId="467" priority="127">
      <formula>N35&gt;N34</formula>
    </cfRule>
  </conditionalFormatting>
  <conditionalFormatting sqref="N34">
    <cfRule type="expression" dxfId="466" priority="126">
      <formula>N35&gt;N34</formula>
    </cfRule>
  </conditionalFormatting>
  <conditionalFormatting sqref="O35">
    <cfRule type="expression" dxfId="465" priority="125">
      <formula>O35&gt;O34</formula>
    </cfRule>
  </conditionalFormatting>
  <conditionalFormatting sqref="O34">
    <cfRule type="expression" dxfId="464" priority="124">
      <formula>O35&gt;O34</formula>
    </cfRule>
  </conditionalFormatting>
  <conditionalFormatting sqref="P35">
    <cfRule type="expression" dxfId="463" priority="123">
      <formula>P35&gt;P34</formula>
    </cfRule>
  </conditionalFormatting>
  <conditionalFormatting sqref="P34">
    <cfRule type="expression" dxfId="462" priority="122">
      <formula>P35&gt;P34</formula>
    </cfRule>
  </conditionalFormatting>
  <conditionalFormatting sqref="Q35">
    <cfRule type="expression" dxfId="461" priority="121">
      <formula>Q35&gt;Q34</formula>
    </cfRule>
  </conditionalFormatting>
  <conditionalFormatting sqref="Q34">
    <cfRule type="expression" dxfId="460" priority="120">
      <formula>Q35&gt;Q34</formula>
    </cfRule>
  </conditionalFormatting>
  <conditionalFormatting sqref="R35">
    <cfRule type="expression" dxfId="459" priority="119">
      <formula>R35&gt;R34</formula>
    </cfRule>
  </conditionalFormatting>
  <conditionalFormatting sqref="R34">
    <cfRule type="expression" dxfId="458" priority="118">
      <formula>R35&gt;R34</formula>
    </cfRule>
  </conditionalFormatting>
  <conditionalFormatting sqref="S35">
    <cfRule type="expression" dxfId="457" priority="117">
      <formula>S35&gt;S34</formula>
    </cfRule>
  </conditionalFormatting>
  <conditionalFormatting sqref="S34">
    <cfRule type="expression" dxfId="456" priority="116">
      <formula>S35&gt;S34</formula>
    </cfRule>
  </conditionalFormatting>
  <conditionalFormatting sqref="T35">
    <cfRule type="expression" dxfId="455" priority="115">
      <formula>T35&gt;T34</formula>
    </cfRule>
  </conditionalFormatting>
  <conditionalFormatting sqref="T34">
    <cfRule type="expression" dxfId="454" priority="114">
      <formula>T35&gt;T34</formula>
    </cfRule>
  </conditionalFormatting>
  <conditionalFormatting sqref="U35">
    <cfRule type="expression" dxfId="453" priority="113">
      <formula>U35&gt;U34</formula>
    </cfRule>
  </conditionalFormatting>
  <conditionalFormatting sqref="U34">
    <cfRule type="expression" dxfId="452" priority="112">
      <formula>U35&gt;U34</formula>
    </cfRule>
  </conditionalFormatting>
  <conditionalFormatting sqref="V35">
    <cfRule type="expression" dxfId="451" priority="111">
      <formula>V35&gt;V34</formula>
    </cfRule>
  </conditionalFormatting>
  <conditionalFormatting sqref="V34">
    <cfRule type="expression" dxfId="450" priority="110">
      <formula>V35&gt;V34</formula>
    </cfRule>
  </conditionalFormatting>
  <conditionalFormatting sqref="W35">
    <cfRule type="expression" dxfId="449" priority="109">
      <formula>W35&gt;W34</formula>
    </cfRule>
  </conditionalFormatting>
  <conditionalFormatting sqref="W34">
    <cfRule type="expression" dxfId="448" priority="108">
      <formula>W35&gt;W34</formula>
    </cfRule>
  </conditionalFormatting>
  <conditionalFormatting sqref="X35">
    <cfRule type="expression" dxfId="447" priority="107">
      <formula>X35&gt;X34</formula>
    </cfRule>
  </conditionalFormatting>
  <conditionalFormatting sqref="X34">
    <cfRule type="expression" dxfId="446" priority="106">
      <formula>X35&gt;X34</formula>
    </cfRule>
  </conditionalFormatting>
  <conditionalFormatting sqref="Y35">
    <cfRule type="expression" dxfId="445" priority="105">
      <formula>Y35&gt;Y34</formula>
    </cfRule>
  </conditionalFormatting>
  <conditionalFormatting sqref="Y34">
    <cfRule type="expression" dxfId="444" priority="104">
      <formula>Y35&gt;Y34</formula>
    </cfRule>
  </conditionalFormatting>
  <conditionalFormatting sqref="Z35">
    <cfRule type="expression" dxfId="443" priority="103">
      <formula>Z35&gt;Z34</formula>
    </cfRule>
  </conditionalFormatting>
  <conditionalFormatting sqref="Z34">
    <cfRule type="expression" dxfId="442" priority="102">
      <formula>Z35&gt;Z34</formula>
    </cfRule>
  </conditionalFormatting>
  <conditionalFormatting sqref="CB86">
    <cfRule type="notContainsBlanks" dxfId="441" priority="101">
      <formula>LEN(TRIM(CB86))&gt;0</formula>
    </cfRule>
  </conditionalFormatting>
  <conditionalFormatting sqref="K61">
    <cfRule type="notContainsBlanks" dxfId="440" priority="100">
      <formula>LEN(TRIM(K61))&gt;0</formula>
    </cfRule>
  </conditionalFormatting>
  <conditionalFormatting sqref="M61">
    <cfRule type="notContainsBlanks" dxfId="439" priority="99">
      <formula>LEN(TRIM(M61))&gt;0</formula>
    </cfRule>
  </conditionalFormatting>
  <conditionalFormatting sqref="O61">
    <cfRule type="notContainsBlanks" dxfId="438" priority="98">
      <formula>LEN(TRIM(O61))&gt;0</formula>
    </cfRule>
  </conditionalFormatting>
  <conditionalFormatting sqref="Q61">
    <cfRule type="notContainsBlanks" dxfId="437" priority="97">
      <formula>LEN(TRIM(Q61))&gt;0</formula>
    </cfRule>
  </conditionalFormatting>
  <conditionalFormatting sqref="S61">
    <cfRule type="notContainsBlanks" dxfId="436" priority="96">
      <formula>LEN(TRIM(S61))&gt;0</formula>
    </cfRule>
  </conditionalFormatting>
  <conditionalFormatting sqref="U61">
    <cfRule type="notContainsBlanks" dxfId="435" priority="95">
      <formula>LEN(TRIM(U61))&gt;0</formula>
    </cfRule>
  </conditionalFormatting>
  <conditionalFormatting sqref="W61">
    <cfRule type="notContainsBlanks" dxfId="434" priority="94">
      <formula>LEN(TRIM(W61))&gt;0</formula>
    </cfRule>
  </conditionalFormatting>
  <conditionalFormatting sqref="Y61">
    <cfRule type="notContainsBlanks" dxfId="433" priority="93">
      <formula>LEN(TRIM(Y61))&gt;0</formula>
    </cfRule>
  </conditionalFormatting>
  <conditionalFormatting sqref="AA63:AA65">
    <cfRule type="notContainsBlanks" dxfId="432" priority="92">
      <formula>LEN(TRIM(AA63))&gt;0</formula>
    </cfRule>
  </conditionalFormatting>
  <conditionalFormatting sqref="K63:K64 M63:M64 O63:O64 Q63:Q64 S63:S64 U63:U64 W63:W64 Y63:Y64">
    <cfRule type="notContainsBlanks" dxfId="431" priority="91">
      <formula>LEN(TRIM(K63))&gt;0</formula>
    </cfRule>
  </conditionalFormatting>
  <conditionalFormatting sqref="C63:H65">
    <cfRule type="notContainsBlanks" dxfId="430" priority="90">
      <formula>LEN(TRIM(C63))&gt;0</formula>
    </cfRule>
  </conditionalFormatting>
  <conditionalFormatting sqref="L63:L65">
    <cfRule type="notContainsBlanks" dxfId="429" priority="89">
      <formula>LEN(TRIM(L63))&gt;0</formula>
    </cfRule>
  </conditionalFormatting>
  <conditionalFormatting sqref="N63:N65">
    <cfRule type="notContainsBlanks" dxfId="428" priority="88">
      <formula>LEN(TRIM(N63))&gt;0</formula>
    </cfRule>
  </conditionalFormatting>
  <conditionalFormatting sqref="P63:P65">
    <cfRule type="notContainsBlanks" dxfId="427" priority="87">
      <formula>LEN(TRIM(P63))&gt;0</formula>
    </cfRule>
  </conditionalFormatting>
  <conditionalFormatting sqref="R63:R65">
    <cfRule type="notContainsBlanks" dxfId="426" priority="86">
      <formula>LEN(TRIM(R63))&gt;0</formula>
    </cfRule>
  </conditionalFormatting>
  <conditionalFormatting sqref="T63:T65">
    <cfRule type="notContainsBlanks" dxfId="425" priority="85">
      <formula>LEN(TRIM(T63))&gt;0</formula>
    </cfRule>
  </conditionalFormatting>
  <conditionalFormatting sqref="V63:V65">
    <cfRule type="notContainsBlanks" dxfId="424" priority="84">
      <formula>LEN(TRIM(V63))&gt;0</formula>
    </cfRule>
  </conditionalFormatting>
  <conditionalFormatting sqref="X63:X65">
    <cfRule type="notContainsBlanks" dxfId="423" priority="83">
      <formula>LEN(TRIM(X63))&gt;0</formula>
    </cfRule>
  </conditionalFormatting>
  <conditionalFormatting sqref="Z63:Z65">
    <cfRule type="notContainsBlanks" dxfId="422" priority="82">
      <formula>LEN(TRIM(Z63))&gt;0</formula>
    </cfRule>
  </conditionalFormatting>
  <conditionalFormatting sqref="K65">
    <cfRule type="notContainsBlanks" dxfId="421" priority="81">
      <formula>LEN(TRIM(K65))&gt;0</formula>
    </cfRule>
  </conditionalFormatting>
  <conditionalFormatting sqref="M65">
    <cfRule type="notContainsBlanks" dxfId="420" priority="80">
      <formula>LEN(TRIM(M65))&gt;0</formula>
    </cfRule>
  </conditionalFormatting>
  <conditionalFormatting sqref="O65">
    <cfRule type="notContainsBlanks" dxfId="419" priority="79">
      <formula>LEN(TRIM(O65))&gt;0</formula>
    </cfRule>
  </conditionalFormatting>
  <conditionalFormatting sqref="Q65">
    <cfRule type="notContainsBlanks" dxfId="418" priority="78">
      <formula>LEN(TRIM(Q65))&gt;0</formula>
    </cfRule>
  </conditionalFormatting>
  <conditionalFormatting sqref="S65">
    <cfRule type="notContainsBlanks" dxfId="417" priority="77">
      <formula>LEN(TRIM(S65))&gt;0</formula>
    </cfRule>
  </conditionalFormatting>
  <conditionalFormatting sqref="U65">
    <cfRule type="notContainsBlanks" dxfId="416" priority="76">
      <formula>LEN(TRIM(U65))&gt;0</formula>
    </cfRule>
  </conditionalFormatting>
  <conditionalFormatting sqref="W65">
    <cfRule type="notContainsBlanks" dxfId="415" priority="75">
      <formula>LEN(TRIM(W65))&gt;0</formula>
    </cfRule>
  </conditionalFormatting>
  <conditionalFormatting sqref="Y65">
    <cfRule type="notContainsBlanks" dxfId="414" priority="74">
      <formula>LEN(TRIM(Y65))&gt;0</formula>
    </cfRule>
  </conditionalFormatting>
  <conditionalFormatting sqref="AA70:AA72">
    <cfRule type="notContainsBlanks" dxfId="413" priority="73">
      <formula>LEN(TRIM(AA70))&gt;0</formula>
    </cfRule>
  </conditionalFormatting>
  <conditionalFormatting sqref="C70:Z71">
    <cfRule type="notContainsBlanks" dxfId="412" priority="72">
      <formula>LEN(TRIM(C70))&gt;0</formula>
    </cfRule>
  </conditionalFormatting>
  <conditionalFormatting sqref="C71:Z71">
    <cfRule type="expression" dxfId="411" priority="71">
      <formula>C71&gt;C70</formula>
    </cfRule>
  </conditionalFormatting>
  <conditionalFormatting sqref="C72:Z72">
    <cfRule type="notContainsBlanks" dxfId="410" priority="70">
      <formula>LEN(TRIM(C72))&gt;0</formula>
    </cfRule>
  </conditionalFormatting>
  <conditionalFormatting sqref="I63:I64">
    <cfRule type="notContainsBlanks" dxfId="409" priority="69">
      <formula>LEN(TRIM(I63))&gt;0</formula>
    </cfRule>
  </conditionalFormatting>
  <conditionalFormatting sqref="J63:J65">
    <cfRule type="notContainsBlanks" dxfId="408" priority="68">
      <formula>LEN(TRIM(J63))&gt;0</formula>
    </cfRule>
  </conditionalFormatting>
  <conditionalFormatting sqref="I65">
    <cfRule type="notContainsBlanks" dxfId="407" priority="67">
      <formula>LEN(TRIM(I65))&gt;0</formula>
    </cfRule>
  </conditionalFormatting>
  <conditionalFormatting sqref="AA68">
    <cfRule type="notContainsBlanks" dxfId="406" priority="66">
      <formula>LEN(TRIM(AA68))&gt;0</formula>
    </cfRule>
  </conditionalFormatting>
  <conditionalFormatting sqref="C68:Z68">
    <cfRule type="notContainsBlanks" dxfId="405" priority="65">
      <formula>LEN(TRIM(C68))&gt;0</formula>
    </cfRule>
  </conditionalFormatting>
  <conditionalFormatting sqref="AA67">
    <cfRule type="notContainsBlanks" dxfId="404" priority="64">
      <formula>LEN(TRIM(AA67))&gt;0</formula>
    </cfRule>
  </conditionalFormatting>
  <conditionalFormatting sqref="C67:Z67">
    <cfRule type="notContainsBlanks" dxfId="403" priority="63">
      <formula>LEN(TRIM(C67))&gt;0</formula>
    </cfRule>
  </conditionalFormatting>
  <conditionalFormatting sqref="C68:Z68">
    <cfRule type="expression" dxfId="402" priority="62">
      <formula>C68&gt;C67</formula>
    </cfRule>
  </conditionalFormatting>
  <conditionalFormatting sqref="C67:Z67">
    <cfRule type="expression" dxfId="401" priority="61">
      <formula>C68&gt;C67</formula>
    </cfRule>
  </conditionalFormatting>
  <conditionalFormatting sqref="C67:Z67">
    <cfRule type="expression" dxfId="400" priority="60">
      <formula>C67&gt;C25</formula>
    </cfRule>
  </conditionalFormatting>
  <conditionalFormatting sqref="C25:Z25">
    <cfRule type="expression" dxfId="399" priority="59">
      <formula>C67&gt;C25</formula>
    </cfRule>
  </conditionalFormatting>
  <conditionalFormatting sqref="C25:Z25">
    <cfRule type="expression" dxfId="398" priority="58">
      <formula>C25&gt;C67</formula>
    </cfRule>
  </conditionalFormatting>
  <conditionalFormatting sqref="C67:Z67">
    <cfRule type="expression" dxfId="397" priority="57">
      <formula>C25&gt;C67</formula>
    </cfRule>
  </conditionalFormatting>
  <conditionalFormatting sqref="AA77:AA81">
    <cfRule type="notContainsBlanks" dxfId="396" priority="56">
      <formula>LEN(TRIM(AA77))&gt;0</formula>
    </cfRule>
  </conditionalFormatting>
  <conditionalFormatting sqref="AA74:AA76">
    <cfRule type="notContainsBlanks" dxfId="395" priority="53">
      <formula>LEN(TRIM(AA74))&gt;0</formula>
    </cfRule>
  </conditionalFormatting>
  <conditionalFormatting sqref="C74:Z75">
    <cfRule type="notContainsBlanks" dxfId="394" priority="52">
      <formula>LEN(TRIM(C74))&gt;0</formula>
    </cfRule>
  </conditionalFormatting>
  <conditionalFormatting sqref="C75:Z75">
    <cfRule type="expression" dxfId="393" priority="51">
      <formula>C75&gt;C74</formula>
    </cfRule>
  </conditionalFormatting>
  <conditionalFormatting sqref="K59">
    <cfRule type="expression" dxfId="392" priority="341">
      <formula>K59&gt;K58</formula>
    </cfRule>
  </conditionalFormatting>
  <conditionalFormatting sqref="K59">
    <cfRule type="expression" dxfId="391" priority="357">
      <formula>K59&gt;K58</formula>
    </cfRule>
  </conditionalFormatting>
  <conditionalFormatting sqref="K60 M60 O60 Q60 S60 U60 W60 Y60">
    <cfRule type="expression" dxfId="390" priority="420">
      <formula>K60&gt;K58</formula>
    </cfRule>
  </conditionalFormatting>
  <conditionalFormatting sqref="K60 M60 O60 Q60 S60 U60 W60 Y60">
    <cfRule type="expression" dxfId="389" priority="474">
      <formula>K60&gt;K58</formula>
    </cfRule>
  </conditionalFormatting>
  <conditionalFormatting sqref="AB85:AB1048576 AB1:AB44 AB46:AB81">
    <cfRule type="duplicateValues" dxfId="388" priority="489"/>
  </conditionalFormatting>
  <conditionalFormatting sqref="AA83:AA84">
    <cfRule type="notContainsBlanks" dxfId="387" priority="28">
      <formula>LEN(TRIM(AA83))&gt;0</formula>
    </cfRule>
  </conditionalFormatting>
  <conditionalFormatting sqref="C83:Z84">
    <cfRule type="notContainsBlanks" dxfId="386" priority="27">
      <formula>LEN(TRIM(C83))&gt;0</formula>
    </cfRule>
  </conditionalFormatting>
  <conditionalFormatting sqref="C84:Z84">
    <cfRule type="expression" dxfId="385" priority="26">
      <formula>C84&gt;C83</formula>
    </cfRule>
  </conditionalFormatting>
  <conditionalFormatting sqref="AB82:AB84">
    <cfRule type="duplicateValues" dxfId="384" priority="29"/>
  </conditionalFormatting>
  <conditionalFormatting sqref="AB45">
    <cfRule type="duplicateValues" dxfId="383" priority="21"/>
  </conditionalFormatting>
  <conditionalFormatting sqref="C37:Z37">
    <cfRule type="notContainsBlanks" dxfId="382" priority="18">
      <formula>LEN(TRIM(C37))&gt;0</formula>
    </cfRule>
  </conditionalFormatting>
  <conditionalFormatting sqref="C38:Z38">
    <cfRule type="notContainsBlanks" dxfId="381" priority="17">
      <formula>LEN(TRIM(C38))&gt;0</formula>
    </cfRule>
  </conditionalFormatting>
  <conditionalFormatting sqref="C39:Z39">
    <cfRule type="notContainsBlanks" dxfId="380" priority="16">
      <formula>LEN(TRIM(C39))&gt;0</formula>
    </cfRule>
  </conditionalFormatting>
  <conditionalFormatting sqref="C40:Z41">
    <cfRule type="notContainsBlanks" dxfId="379" priority="15">
      <formula>LEN(TRIM(C40))&gt;0</formula>
    </cfRule>
  </conditionalFormatting>
  <conditionalFormatting sqref="K38:Z38">
    <cfRule type="expression" dxfId="378" priority="14">
      <formula>IF(K38&gt;0,((K38)&gt;K37),"")</formula>
    </cfRule>
  </conditionalFormatting>
  <conditionalFormatting sqref="K37:Z37">
    <cfRule type="expression" dxfId="377" priority="10">
      <formula>K39&gt;K37</formula>
    </cfRule>
    <cfRule type="expression" dxfId="376" priority="11">
      <formula>K40&gt;K37</formula>
    </cfRule>
    <cfRule type="expression" dxfId="375" priority="13">
      <formula>(K38)&gt;K37</formula>
    </cfRule>
  </conditionalFormatting>
  <conditionalFormatting sqref="K39:Z39">
    <cfRule type="expression" dxfId="374" priority="12">
      <formula>IF(K39&gt;0,((K39)&gt;K37),"")</formula>
    </cfRule>
  </conditionalFormatting>
  <conditionalFormatting sqref="C46:Z46 C42:Z44">
    <cfRule type="notContainsBlanks" dxfId="373" priority="9">
      <formula>LEN(TRIM(C42))&gt;0</formula>
    </cfRule>
  </conditionalFormatting>
  <conditionalFormatting sqref="C45:Z45">
    <cfRule type="notContainsBlanks" dxfId="372" priority="8">
      <formula>LEN(TRIM(C45))&gt;0</formula>
    </cfRule>
  </conditionalFormatting>
  <conditionalFormatting sqref="K43:Z43">
    <cfRule type="expression" dxfId="371" priority="7">
      <formula>K43&gt;K42</formula>
    </cfRule>
  </conditionalFormatting>
  <conditionalFormatting sqref="K42:Z42">
    <cfRule type="expression" dxfId="370" priority="6">
      <formula>K43&gt;K42</formula>
    </cfRule>
  </conditionalFormatting>
  <conditionalFormatting sqref="K46:Z46">
    <cfRule type="expression" dxfId="369" priority="5">
      <formula>K46&gt;K43</formula>
    </cfRule>
  </conditionalFormatting>
  <conditionalFormatting sqref="K43:Z43">
    <cfRule type="expression" dxfId="368" priority="4">
      <formula>K46&gt;K43</formula>
    </cfRule>
  </conditionalFormatting>
  <conditionalFormatting sqref="C47:Z49">
    <cfRule type="notContainsBlanks" dxfId="367" priority="2">
      <formula>LEN(TRIM(C47))&gt;0</formula>
    </cfRule>
  </conditionalFormatting>
  <conditionalFormatting sqref="K47:Z49">
    <cfRule type="expression" dxfId="366" priority="1">
      <formula>K48&gt;K47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83:AA84 AA10:AA16 AA51:AA55 AA74:AA80 AA70:AA72 AA67:AA68 AA63:AA65 C72:Z72 C76:Z76 AA57:AA61 C81:AA81 AA37:AA49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57:Z61 C10:Z16 C51:Z55 C74:Z75 C70:Z71 C63:Z65 C67:Z68 C77:Z80 C83:Z84 C37:Z49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84" max="26" man="1"/>
    <brk id="85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46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44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AA40:AA46</xm:sqref>
        </x14:conditionalFormatting>
        <x14:conditionalFormatting xmlns:xm="http://schemas.microsoft.com/office/excel/2006/main">
          <x14:cfRule type="expression" priority="32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39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  <x14:conditionalFormatting xmlns:xm="http://schemas.microsoft.com/office/excel/2006/main">
          <x14:cfRule type="notContainsBlanks" priority="3" id="{675EF96F-76D3-4DF8-A06F-7C433AD8DB69}">
            <xm:f>LEN(TRIM(pmtct!AA47))&gt;0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AA47:AA49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346" priority="2"/>
  </conditionalFormatting>
  <conditionalFormatting sqref="D1:D171">
    <cfRule type="duplicateValues" dxfId="3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088050-6D1C-4374-A6E1-B9B58326C08D}">
  <ds:schemaRefs>
    <ds:schemaRef ds:uri="http://schemas.microsoft.com/office/infopath/2007/PartnerControls"/>
    <ds:schemaRef ds:uri="http://schemas.microsoft.com/office/2006/documentManagement/types"/>
    <ds:schemaRef ds:uri="1ed6e237-7a44-4d6d-bfbc-e270d277b5ad"/>
    <ds:schemaRef ds:uri="http://schemas.microsoft.com/office/2006/metadata/properties"/>
    <ds:schemaRef ds:uri="http://purl.org/dc/elements/1.1/"/>
    <ds:schemaRef ds:uri="http://schemas.microsoft.com/sharepoint/v3"/>
    <ds:schemaRef ds:uri="dac3fa0a-9923-49c3-b4ba-df6390fa58ea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2023-05-04T10:12:00Z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