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 activeTab="1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ccc!$A$2:$AB$68</definedName>
    <definedName name="_xlnm.Print_Area" localSheetId="0">pmtct!$A$2:$AA$51</definedName>
    <definedName name="_xlnm.Print_Area" localSheetId="2">'TB ACF'!$A$2:$AA$51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44" i="14"/>
  <c r="A45" i="14" s="1"/>
  <c r="A46" i="14" s="1"/>
  <c r="A44" i="13"/>
  <c r="A45" i="13"/>
  <c r="A46" i="13" s="1"/>
  <c r="AA45" i="14"/>
  <c r="AA45" i="15"/>
  <c r="AA45" i="13"/>
  <c r="A65" i="14" l="1"/>
  <c r="A61" i="14"/>
  <c r="A62" i="14" s="1"/>
  <c r="A56" i="14"/>
  <c r="A57" i="14" s="1"/>
  <c r="A58" i="14" s="1"/>
  <c r="A55" i="14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81" i="14"/>
  <c r="A81" i="14"/>
  <c r="AA80" i="14"/>
  <c r="AA81" i="15"/>
  <c r="A81" i="15"/>
  <c r="AA80" i="15"/>
  <c r="AA81" i="13"/>
  <c r="A81" i="13"/>
  <c r="AA80" i="13"/>
  <c r="AA56" i="14" l="1"/>
  <c r="AA57" i="14"/>
  <c r="AA58" i="14"/>
  <c r="AA56" i="15"/>
  <c r="AA57" i="15"/>
  <c r="AA58" i="15"/>
  <c r="AA56" i="13"/>
  <c r="AA57" i="13"/>
  <c r="AA58" i="13"/>
  <c r="AA41" i="14"/>
  <c r="AA41" i="15"/>
  <c r="AA41" i="13"/>
  <c r="A65" i="13" l="1"/>
  <c r="A61" i="13"/>
  <c r="A62" i="13" s="1"/>
  <c r="A56" i="13"/>
  <c r="A57" i="13" s="1"/>
  <c r="A58" i="13" s="1"/>
  <c r="A55" i="13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A37" i="15"/>
  <c r="AA40" i="14"/>
  <c r="AA38" i="14"/>
  <c r="A38" i="14"/>
  <c r="A39" i="14" s="1"/>
  <c r="A40" i="14" s="1"/>
  <c r="A41" i="14" s="1"/>
  <c r="A42" i="14" s="1"/>
  <c r="A43" i="14" s="1"/>
  <c r="AA37" i="14"/>
  <c r="A49" i="13"/>
  <c r="A50" i="13" s="1"/>
  <c r="A51" i="13" s="1"/>
  <c r="A52" i="13" s="1"/>
  <c r="A38" i="13"/>
  <c r="A39" i="13" s="1"/>
  <c r="A40" i="13" s="1"/>
  <c r="A41" i="13" s="1"/>
  <c r="A42" i="13" s="1"/>
  <c r="A43" i="13" s="1"/>
  <c r="AA40" i="13"/>
  <c r="AA38" i="13"/>
  <c r="AA78" i="14" l="1"/>
  <c r="AA77" i="14"/>
  <c r="AA76" i="14"/>
  <c r="AA75" i="14"/>
  <c r="AA74" i="14"/>
  <c r="AA73" i="14"/>
  <c r="AA72" i="14"/>
  <c r="A72" i="14"/>
  <c r="A73" i="14" s="1"/>
  <c r="A74" i="14" s="1"/>
  <c r="A75" i="14" s="1"/>
  <c r="A76" i="14" s="1"/>
  <c r="A77" i="14" s="1"/>
  <c r="A78" i="14" s="1"/>
  <c r="AA71" i="14"/>
  <c r="AA78" i="15"/>
  <c r="AA77" i="15"/>
  <c r="AA76" i="15"/>
  <c r="AA75" i="15"/>
  <c r="AA74" i="15"/>
  <c r="AA73" i="15"/>
  <c r="AA72" i="15"/>
  <c r="A72" i="15"/>
  <c r="A73" i="15" s="1"/>
  <c r="A74" i="15" s="1"/>
  <c r="A75" i="15" s="1"/>
  <c r="A76" i="15" s="1"/>
  <c r="A77" i="15" s="1"/>
  <c r="A78" i="15" s="1"/>
  <c r="AA71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AA68" i="15"/>
  <c r="A68" i="15"/>
  <c r="A69" i="15" s="1"/>
  <c r="AA67" i="15"/>
  <c r="AA65" i="15"/>
  <c r="AA64" i="15"/>
  <c r="AA62" i="15"/>
  <c r="AA61" i="15"/>
  <c r="AA60" i="15"/>
  <c r="AA55" i="15"/>
  <c r="AA54" i="15"/>
  <c r="AA52" i="15"/>
  <c r="AA51" i="15"/>
  <c r="AA50" i="15"/>
  <c r="AA49" i="15"/>
  <c r="A49" i="15"/>
  <c r="A50" i="15" s="1"/>
  <c r="A51" i="15" s="1"/>
  <c r="AA48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75" i="13"/>
  <c r="AA76" i="13"/>
  <c r="AA77" i="13"/>
  <c r="AA78" i="13"/>
  <c r="AA73" i="13"/>
  <c r="AA72" i="13"/>
  <c r="A72" i="13"/>
  <c r="A73" i="13" s="1"/>
  <c r="A74" i="13" s="1"/>
  <c r="A75" i="13" s="1"/>
  <c r="A76" i="13" s="1"/>
  <c r="A77" i="13" s="1"/>
  <c r="A78" i="13" s="1"/>
  <c r="AA71" i="13"/>
  <c r="AA74" i="13"/>
  <c r="AA69" i="15" l="1"/>
  <c r="AA65" i="13"/>
  <c r="AA64" i="13"/>
  <c r="AA67" i="13"/>
  <c r="A68" i="13"/>
  <c r="AA68" i="13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AA68" i="14"/>
  <c r="A68" i="14"/>
  <c r="A69" i="14" s="1"/>
  <c r="AA67" i="14"/>
  <c r="AA65" i="14"/>
  <c r="AA64" i="14"/>
  <c r="AA69" i="14" l="1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AA69" i="13" l="1"/>
  <c r="A69" i="13"/>
  <c r="AA62" i="14" l="1"/>
  <c r="AA61" i="14"/>
  <c r="AA60" i="14"/>
  <c r="AA62" i="13"/>
  <c r="AA61" i="13"/>
  <c r="AA60" i="13"/>
  <c r="AA12" i="14" l="1"/>
  <c r="AA12" i="13"/>
  <c r="AA55" i="13" l="1"/>
  <c r="AA54" i="13"/>
  <c r="AA55" i="14"/>
  <c r="AA54" i="14"/>
  <c r="AA35" i="14" l="1"/>
  <c r="A35" i="14"/>
  <c r="AA34" i="14"/>
  <c r="A49" i="14" l="1"/>
  <c r="A50" i="14" s="1"/>
  <c r="A51" i="14" s="1"/>
  <c r="A5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2" i="14" l="1"/>
  <c r="AA52" i="13"/>
  <c r="AA51" i="14" l="1"/>
  <c r="AA50" i="14"/>
  <c r="AA49" i="14"/>
  <c r="AA48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1" i="13" l="1"/>
  <c r="C5" i="13"/>
  <c r="AA50" i="13"/>
  <c r="AA49" i="13"/>
  <c r="AA48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<sst xmlns="http://schemas.openxmlformats.org/spreadsheetml/2006/main" count="2373" uniqueCount="887">
  <si>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</si>
  <si>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</si>
  <si>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</si>
  <si>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</si>
  <si>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</si>
  <si>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</si>
  <si>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</si>
  <si>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</si>
  <si>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</si>
  <si>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</si>
  <si>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</si>
  <si>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</si>
  <si>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</si>
  <si>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</si>
  <si>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</si>
  <si>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</si>
  <si>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</si>
  <si>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</si>
  <si>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</si>
  <si>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</si>
  <si>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</si>
  <si>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</si>
  <si>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</si>
  <si>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</si>
  <si>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</si>
  <si>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</si>
  <si>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</si>
  <si>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</si>
  <si>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</si>
  <si>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</si>
  <si>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</si>
  <si>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</si>
  <si>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</si>
  <si>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</si>
  <si>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</si>
  <si>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</si>
  <si>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</si>
  <si>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</si>
  <si>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</si>
  <si>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</si>
  <si>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</si>
  <si>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</si>
  <si>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</si>
  <si>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</si>
  <si>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</si>
  <si>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</si>
  <si>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</si>
  <si>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</si>
  <si>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</si>
  <si>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</si>
  <si>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</si>
  <si>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</si>
  <si>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</si>
  <si>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</si>
  <si>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</si>
  <si>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</si>
  <si>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</si>
  <si>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</si>
  <si>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</si>
  <si>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</si>
  <si>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</si>
  <si>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</si>
  <si>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</si>
  <si>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</si>
  <si>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</si>
  <si>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</si>
  <si>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</si>
  <si>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</si>
  <si>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</si>
  <si>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</si>
  <si>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</si>
  <si>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</si>
  <si>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</si>
  <si>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</si>
  <si>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</si>
  <si>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</si>
  <si>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</si>
  <si>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</si>
  <si>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</si>
  <si>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</si>
  <si>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</si>
  <si>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</si>
  <si>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</si>
  <si>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</si>
  <si>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</si>
  <si>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</si>
  <si>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</si>
  <si>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</si>
  <si>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</si>
  <si>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</si>
  <si>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</si>
  <si>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</si>
  <si>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</si>
  <si>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</si>
  <si>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</si>
  <si>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</si>
  <si>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</si>
  <si>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</si>
  <si>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</si>
  <si>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</si>
  <si>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</si>
  <si>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</si>
  <si>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</si>
  <si>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</si>
  <si>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</si>
  <si>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</si>
  <si>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</si>
  <si>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</si>
  <si>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</si>
  <si>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</si>
  <si>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</si>
  <si>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</si>
  <si>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</si>
  <si>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</si>
  <si>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</si>
  <si>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</si>
  <si>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</si>
  <si>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</si>
  <si>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</si>
  <si>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</si>
  <si>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</si>
  <si>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</si>
  <si>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</si>
  <si>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</si>
  <si>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</si>
  <si>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</si>
  <si>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</si>
  <si>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</si>
  <si>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</si>
  <si>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</si>
  <si>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</si>
  <si>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</si>
  <si>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</si>
  <si>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</si>
  <si>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</si>
  <si>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</si>
  <si>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</si>
  <si>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</si>
  <si>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</si>
  <si>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</si>
  <si>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</si>
  <si>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</si>
  <si>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</si>
  <si>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</si>
  <si>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</si>
  <si>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</si>
  <si>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</si>
  <si>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</si>
  <si>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</si>
  <si>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</si>
  <si>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</si>
  <si>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</si>
  <si>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</si>
  <si>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</si>
  <si>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</si>
  <si>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</si>
  <si>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</si>
  <si>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</si>
  <si>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</si>
  <si>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</si>
  <si>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</si>
  <si>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</si>
  <si>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</si>
  <si>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</si>
  <si>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</si>
  <si>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</si>
  <si>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</si>
  <si>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</si>
  <si>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</si>
  <si>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</si>
  <si>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</si>
  <si>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</si>
  <si>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</si>
  <si>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</si>
  <si>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</si>
  <si>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</si>
  <si>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</si>
  <si>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</si>
  <si>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</si>
  <si>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</si>
  <si>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</si>
  <si>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</si>
  <si>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</si>
  <si>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</si>
  <si>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</si>
  <si>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</si>
  <si>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</si>
  <si>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</si>
  <si>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</si>
  <si>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</si>
  <si>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</si>
  <si>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</si>
  <si>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</si>
  <si>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</si>
  <si>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</si>
  <si>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</si>
  <si>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</si>
  <si>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</si>
  <si>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</si>
  <si>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</si>
  <si>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</si>
  <si>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</si>
  <si>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</si>
  <si>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</si>
  <si>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</si>
  <si>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</si>
  <si>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</si>
  <si>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</si>
  <si>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</si>
  <si>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</si>
  <si>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</si>
  <si>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</si>
  <si>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</si>
  <si>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</si>
  <si>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</si>
  <si>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</si>
  <si>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</si>
  <si>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</si>
  <si>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</si>
  <si>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</si>
  <si>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</si>
  <si>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</si>
  <si>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</si>
  <si>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</si>
  <si>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</si>
  <si>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</si>
  <si>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</si>
  <si>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</si>
  <si>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</si>
  <si>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</si>
  <si>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</si>
  <si>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</si>
  <si>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</si>
  <si>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</si>
  <si>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</si>
  <si>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</si>
  <si>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</si>
  <si>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</si>
  <si>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</si>
  <si>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</si>
  <si>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</si>
  <si>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</si>
  <si>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</si>
  <si>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</si>
  <si>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</si>
  <si>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</si>
  <si>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</si>
  <si>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</si>
  <si>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</si>
  <si>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</si>
  <si>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</si>
  <si>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</si>
  <si>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</si>
  <si>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</si>
  <si>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</si>
  <si>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</si>
  <si>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</si>
  <si>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</si>
  <si>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</si>
  <si>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</si>
  <si>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</si>
  <si>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</si>
  <si>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</si>
  <si>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</si>
  <si>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</si>
  <si>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</si>
  <si>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</si>
  <si>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</si>
  <si>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</si>
  <si>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</si>
  <si>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</si>
  <si>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</si>
  <si>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</si>
  <si>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</si>
  <si>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</si>
  <si>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</si>
  <si>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</si>
  <si>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</si>
  <si>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</si>
  <si>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</si>
  <si>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</si>
  <si>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</si>
  <si>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</si>
  <si>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</si>
  <si>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</si>
  <si>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</si>
  <si>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</si>
  <si>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</si>
  <si>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</si>
  <si>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</si>
  <si>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</si>
  <si>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</si>
  <si>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</si>
  <si>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</si>
  <si>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</si>
  <si>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</si>
  <si>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</si>
  <si>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</si>
  <si>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</si>
  <si>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</si>
  <si>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</si>
  <si>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</si>
  <si>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</si>
  <si>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</si>
  <si>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</si>
  <si>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</si>
  <si>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</si>
  <si>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</si>
  <si>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</si>
  <si>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</si>
  <si>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</si>
  <si>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</si>
  <si>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</si>
  <si>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</si>
  <si>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</si>
  <si>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</si>
  <si>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</si>
  <si>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</si>
  <si>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</si>
  <si>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</si>
  <si>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</si>
  <si>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</si>
  <si>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</si>
  <si>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</si>
  <si>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</si>
  <si>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</si>
  <si>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</si>
  <si>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</si>
  <si>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</si>
  <si>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</si>
  <si>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</si>
  <si>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</si>
  <si>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</si>
  <si>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</si>
  <si>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</si>
  <si>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</si>
  <si>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</si>
  <si>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</si>
  <si>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</si>
  <si>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</si>
  <si>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</si>
  <si>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</si>
  <si>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</si>
  <si>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</si>
  <si>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</si>
  <si>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</si>
  <si>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</si>
  <si>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</si>
  <si>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</si>
  <si>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</si>
  <si>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</si>
  <si>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</si>
  <si>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</si>
  <si>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</si>
  <si>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</si>
  <si>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</si>
  <si>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</si>
  <si>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</si>
  <si>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</si>
  <si>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</si>
  <si>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</si>
  <si>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</si>
  <si>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</si>
  <si>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</si>
  <si>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</si>
  <si>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</si>
  <si>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</si>
  <si>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</si>
  <si>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</si>
  <si>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</si>
  <si>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</si>
  <si>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</si>
  <si>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</si>
  <si>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</si>
  <si>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</si>
  <si>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</si>
  <si>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</si>
  <si>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</si>
  <si>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</si>
  <si>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</si>
  <si>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</si>
  <si>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</si>
  <si>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</si>
  <si>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</si>
  <si>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</si>
  <si>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</si>
  <si>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</si>
  <si>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</si>
  <si>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</si>
  <si>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</si>
  <si>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</si>
  <si>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</si>
  <si>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</si>
  <si>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</si>
  <si>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</si>
  <si>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</si>
  <si>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</si>
  <si>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</si>
  <si>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</si>
  <si>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</si>
  <si>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</si>
  <si>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</si>
  <si>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</si>
  <si>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</si>
  <si>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</si>
  <si>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</si>
  <si>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</si>
  <si>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</si>
  <si>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</si>
  <si>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</si>
  <si>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</si>
  <si>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</si>
  <si>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</si>
  <si>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</si>
  <si>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</si>
  <si>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</si>
  <si>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</si>
  <si>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</si>
  <si>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</si>
  <si>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</si>
  <si>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</si>
  <si>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</si>
  <si>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</si>
  <si>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</si>
  <si>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</si>
  <si>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</si>
  <si>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</si>
  <si>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</si>
  <si>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</si>
  <si>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</si>
  <si>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</si>
  <si>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</si>
  <si>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</si>
  <si>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</si>
  <si>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</si>
  <si>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</si>
  <si>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</si>
  <si>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</si>
  <si>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</si>
  <si>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</si>
  <si>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</si>
  <si>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</si>
  <si>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</si>
  <si>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</si>
  <si>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</si>
  <si>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</si>
  <si>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</si>
  <si>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</si>
  <si>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</si>
  <si>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</si>
  <si>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</si>
  <si>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</si>
  <si>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</si>
  <si>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</si>
  <si>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</si>
  <si>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</si>
  <si>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</si>
  <si>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</si>
  <si>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</si>
  <si>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</si>
  <si>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</si>
  <si>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</si>
  <si>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</si>
  <si>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</si>
  <si>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</si>
  <si>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</si>
  <si>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</si>
  <si>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</si>
  <si>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</si>
  <si>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</si>
  <si>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</si>
  <si>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</si>
  <si>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</si>
  <si>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</si>
  <si>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</si>
  <si>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</si>
  <si>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</si>
  <si>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</si>
  <si>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</si>
  <si>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</si>
  <si>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</si>
  <si>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</si>
  <si>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</si>
  <si>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</si>
  <si>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</si>
  <si>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</si>
  <si>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</si>
  <si>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</si>
  <si>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</si>
  <si>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</si>
  <si>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</si>
  <si>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</si>
  <si>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</si>
  <si>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</si>
  <si>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</si>
  <si>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</si>
  <si>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</si>
  <si>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</si>
  <si>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</si>
  <si>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</si>
  <si>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</si>
  <si>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</si>
  <si>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</si>
  <si>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</si>
  <si>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</si>
  <si>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</si>
  <si>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</si>
  <si>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</si>
  <si>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</si>
  <si>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</si>
  <si>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</si>
  <si>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</si>
  <si>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</si>
  <si>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</si>
  <si>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</si>
  <si>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</si>
  <si>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</si>
  <si>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</si>
  <si>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</si>
  <si>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</si>
  <si>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</si>
  <si>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</si>
  <si>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</si>
  <si>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</si>
  <si>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</si>
  <si>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</si>
  <si>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</si>
  <si>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</si>
  <si>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</si>
  <si>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</si>
  <si>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</si>
  <si>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</si>
  <si>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</si>
  <si>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</si>
  <si>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</si>
  <si>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</si>
  <si>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</si>
  <si>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</si>
  <si>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</si>
  <si>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</si>
  <si>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</si>
  <si>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</si>
  <si>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</si>
  <si>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</si>
  <si>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</si>
  <si>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</si>
  <si>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</si>
  <si>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</si>
  <si>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</si>
  <si>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</si>
  <si>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</si>
  <si>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</si>
  <si>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</si>
  <si>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</si>
  <si>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</si>
  <si>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</si>
  <si>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</si>
  <si>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</si>
  <si>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</si>
  <si>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</si>
  <si>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</si>
  <si>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</si>
  <si>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</si>
  <si>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</si>
  <si>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</si>
  <si>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</si>
  <si>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</si>
  <si>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</si>
  <si>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</si>
  <si>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</si>
  <si>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</si>
  <si>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</si>
  <si>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</si>
  <si>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</si>
  <si>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</si>
  <si>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</si>
  <si>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</si>
  <si>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</si>
  <si>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</si>
  <si>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</si>
  <si>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</si>
  <si>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</si>
  <si>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</si>
  <si>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</si>
  <si>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</si>
  <si>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</si>
  <si>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</si>
  <si>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</si>
  <si>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</si>
  <si>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</si>
  <si>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</si>
  <si>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</si>
  <si>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</si>
  <si>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</si>
  <si>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</si>
  <si>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</si>
  <si>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</si>
  <si>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</si>
  <si>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</si>
  <si>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</si>
  <si>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</si>
  <si>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</si>
  <si>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</si>
  <si>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</si>
  <si>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</si>
  <si>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</si>
  <si>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</si>
  <si>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</si>
  <si>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</si>
  <si>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</si>
  <si>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</si>
  <si>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</si>
  <si>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</si>
  <si>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</si>
  <si>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</si>
  <si>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</si>
  <si>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</si>
  <si>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</si>
  <si>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</si>
  <si>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</si>
  <si>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</si>
  <si>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</si>
  <si>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</si>
  <si>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</si>
  <si>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</si>
  <si>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</si>
  <si>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</si>
  <si>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</si>
  <si>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</si>
  <si>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</si>
  <si>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</si>
  <si>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</si>
  <si>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</si>
  <si>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</si>
  <si>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</si>
  <si>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</si>
  <si>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</si>
  <si>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</si>
  <si>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</si>
  <si>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</si>
  <si>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</si>
  <si>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</si>
  <si>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</si>
  <si>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</si>
  <si>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</si>
  <si>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</si>
  <si>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</si>
  <si>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</si>
  <si>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</si>
  <si>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</si>
  <si>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</si>
  <si>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</si>
  <si>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</si>
  <si>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</si>
  <si>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</si>
  <si>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</si>
  <si>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</si>
  <si>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</si>
  <si>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</si>
  <si>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</si>
  <si>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</si>
  <si>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</si>
  <si>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</si>
  <si>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</si>
  <si>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</si>
  <si>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</si>
  <si>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</si>
  <si>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</si>
  <si>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</si>
  <si>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</si>
  <si>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</si>
  <si>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</si>
  <si>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</si>
  <si>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</si>
  <si>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</si>
  <si>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</si>
  <si>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</si>
  <si>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</si>
  <si>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</si>
  <si>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</si>
  <si>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</si>
  <si>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</si>
  <si>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</si>
  <si>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</si>
  <si>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</si>
  <si>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</si>
  <si>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</si>
  <si>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</si>
  <si>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</si>
  <si>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</si>
  <si>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</si>
  <si>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</si>
  <si>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</si>
  <si>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</si>
  <si>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</si>
  <si>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</si>
  <si>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</si>
  <si>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</si>
  <si>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</si>
  <si>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</si>
  <si>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</si>
  <si>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</si>
  <si>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</si>
  <si>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</si>
  <si>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</si>
  <si>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</si>
  <si>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</si>
  <si>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</si>
  <si>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</si>
  <si>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</si>
  <si>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</si>
  <si>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</si>
  <si>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</si>
  <si>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</si>
  <si>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</si>
  <si>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</si>
  <si>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</si>
  <si>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</si>
  <si>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</si>
  <si>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</si>
  <si>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</si>
  <si>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</si>
  <si>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</si>
  <si>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</si>
  <si>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</si>
  <si>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</si>
  <si>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</si>
  <si>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</si>
  <si>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</si>
  <si>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</si>
  <si>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</si>
  <si>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</si>
  <si>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</si>
  <si>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</si>
  <si>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</si>
  <si>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</si>
  <si>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</si>
  <si>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</si>
  <si>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</si>
  <si>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</si>
  <si>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</si>
  <si>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</si>
  <si>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</si>
  <si>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</si>
  <si>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</si>
  <si>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</si>
  <si>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</si>
  <si>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</si>
  <si>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</si>
  <si>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</si>
  <si>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</si>
  <si>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</si>
  <si>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</si>
  <si>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</si>
  <si>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</si>
  <si>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</si>
  <si>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</si>
  <si>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</si>
  <si>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</si>
  <si>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</si>
  <si>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</si>
  <si>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</si>
  <si>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</si>
  <si>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</si>
  <si>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</si>
  <si>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</si>
  <si>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</si>
  <si>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</si>
  <si>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</si>
  <si>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</si>
  <si>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</si>
  <si>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</si>
  <si>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</si>
  <si>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</si>
  <si>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</si>
  <si>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</si>
  <si>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</si>
  <si>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</si>
  <si>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</si>
  <si>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</si>
  <si>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</si>
  <si>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</si>
  <si>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</si>
  <si>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</si>
  <si>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</si>
  <si>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</si>
  <si>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</si>
  <si>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</si>
  <si>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</si>
  <si>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</si>
  <si>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</si>
  <si>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</si>
  <si>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</si>
  <si>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</si>
  <si>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</si>
  <si>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</si>
  <si>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</si>
  <si>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</si>
  <si>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</si>
  <si>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</si>
  <si>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</si>
  <si>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</si>
  <si>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</si>
  <si>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</si>
  <si>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</si>
  <si>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</si>
  <si>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</si>
  <si>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</si>
  <si>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</si>
  <si>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</si>
  <si>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</si>
  <si>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</si>
  <si>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</si>
  <si>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</si>
  <si>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</si>
  <si>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</si>
  <si>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</si>
  <si>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</si>
  <si>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</si>
  <si>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</si>
  <si>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</si>
  <si>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</si>
  <si>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</si>
  <si>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</si>
  <si>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</si>
  <si>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</si>
  <si>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</si>
  <si>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</si>
  <si>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</si>
  <si>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</si>
  <si>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</si>
  <si>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</si>
  <si>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</si>
  <si>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</si>
  <si>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</si>
  <si>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</si>
  <si>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</si>
  <si>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</si>
  <si>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</si>
  <si>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</si>
  <si>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</si>
  <si>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</si>
  <si>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</si>
  <si>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</si>
  <si>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</si>
  <si>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</si>
  <si>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</si>
  <si>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</si>
  <si>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</si>
  <si>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</si>
  <si>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</si>
  <si>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</si>
  <si>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</si>
  <si>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</si>
  <si>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</si>
  <si>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</si>
  <si>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</si>
  <si>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</si>
  <si>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</si>
  <si>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</si>
  <si>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</si>
  <si>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</si>
  <si>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</si>
  <si>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</si>
  <si>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</si>
  <si>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</si>
  <si>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</si>
  <si>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</si>
  <si>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</si>
  <si>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</si>
  <si>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</si>
  <si>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</si>
  <si>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</si>
  <si>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</si>
  <si>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</si>
  <si>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</si>
  <si>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</si>
  <si>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</si>
  <si>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</si>
  <si>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</si>
  <si>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</si>
  <si>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</si>
  <si>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</si>
  <si>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</si>
  <si>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</si>
  <si>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</si>
  <si>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ADF V 9.4.0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</si>
</sst>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9" fillId="0" borderId="0"/>
  </cellStyleXfs>
  <cellXfs count="150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23" xfId="0" applyFont="1" applyFill="1" applyBorder="1" applyAlignment="1">
      <alignment horizontal="left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48" xfId="0" applyFont="1" applyFill="1" applyBorder="1" applyAlignment="1">
      <alignment horizontal="left" vertical="center"/>
    </xf>
    <xf numFmtId="0" fontId="10" fillId="13" borderId="49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3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4516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278641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264062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535" dataDxfId="534" tableBorderDxfId="533">
  <autoFilter ref="A1:J139"/>
  <tableColumns count="10">
    <tableColumn id="1" name="COUNTY" dataDxfId="532">
      <calculatedColumnFormula>sitecounty</calculatedColumnFormula>
    </tableColumn>
    <tableColumn id="2" name="FACILITY" dataDxfId="531">
      <calculatedColumnFormula>site</calculatedColumnFormula>
    </tableColumn>
    <tableColumn id="3" name="MFLCODE" dataDxfId="530">
      <calculatedColumnFormula>mflcode</calculatedColumnFormula>
    </tableColumn>
    <tableColumn id="4" name="DATE" dataDxfId="529">
      <calculatedColumnFormula>yyyy&amp;"-"&amp;mm&amp;"-"&amp;dd</calculatedColumnFormula>
    </tableColumn>
    <tableColumn id="5" name="SDP" dataDxfId="528">
      <calculatedColumnFormula>sdp</calculatedColumnFormula>
    </tableColumn>
    <tableColumn id="6" name="TREATMENT" dataDxfId="527"/>
    <tableColumn id="7" name="INDICATOR" dataDxfId="526"/>
    <tableColumn id="8" name="GENDER" dataDxfId="525"/>
    <tableColumn id="9" name="AGE_GROUP" dataDxfId="524"/>
    <tableColumn id="10" name="TOTAL" dataDxfId="5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522" dataDxfId="521" tableBorderDxfId="520">
  <autoFilter ref="A1:D328"/>
  <tableColumns count="4">
    <tableColumn id="1" name="County " dataDxfId="519"/>
    <tableColumn id="2" name="Facility_ID" dataDxfId="518"/>
    <tableColumn id="3" name="Facility" dataDxfId="517"/>
    <tableColumn id="4" name="MflCode" dataDxfId="5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3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K46" sqref="K46"/>
      <selection pane="topRight" activeCell="K46" sqref="K46"/>
      <selection pane="bottomLeft" activeCell="K46" sqref="K46"/>
      <selection pane="bottomRight" activeCell="C10" sqref="C10"/>
    </sheetView>
  </sheetViews>
  <sheetFormatPr defaultColWidth="6.5703125" defaultRowHeight="12"/>
  <cols>
    <col min="1" max="1" width="3.140625" style="103" bestFit="1" customWidth="1"/>
    <col min="2" max="2" width="83.42578125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6.140625" style="26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29" t="s">
        <v>886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0"/>
      <c r="B4" s="68" t="s">
        <v>190</v>
      </c>
      <c r="C4" s="132" t="s">
        <v>31</v>
      </c>
      <c r="D4" s="133"/>
      <c r="E4" s="13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4" t="s">
        <v>30</v>
      </c>
      <c r="Y4" s="134"/>
      <c r="Z4" s="135"/>
      <c r="AA4" s="39"/>
    </row>
    <row r="5" spans="1:80" ht="12.75" thickBot="1">
      <c r="A5" s="131"/>
      <c r="B5" s="40"/>
      <c r="C5" s="136" t="str">
        <f>IF(ISERROR((RIGHT(B5,LEN(B5)- FIND("_",B5)))),"",(RIGHT(B5,LEN(B5)- FIND("_",B5))))</f>
        <v/>
      </c>
      <c r="D5" s="137"/>
      <c r="E5" s="138"/>
      <c r="F5" s="139" t="s">
        <v>806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1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19" t="s">
        <v>188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80" s="48" customFormat="1">
      <c r="A7" s="125" t="s">
        <v>9</v>
      </c>
      <c r="B7" s="126"/>
      <c r="C7" s="120" t="s">
        <v>193</v>
      </c>
      <c r="D7" s="120"/>
      <c r="E7" s="117" t="s">
        <v>194</v>
      </c>
      <c r="F7" s="118"/>
      <c r="G7" s="117" t="s">
        <v>195</v>
      </c>
      <c r="H7" s="118"/>
      <c r="I7" s="117" t="s">
        <v>196</v>
      </c>
      <c r="J7" s="118"/>
      <c r="K7" s="117" t="s">
        <v>197</v>
      </c>
      <c r="L7" s="118"/>
      <c r="M7" s="117" t="s">
        <v>198</v>
      </c>
      <c r="N7" s="124"/>
      <c r="O7" s="117" t="s">
        <v>199</v>
      </c>
      <c r="P7" s="118"/>
      <c r="Q7" s="117" t="s">
        <v>200</v>
      </c>
      <c r="R7" s="124"/>
      <c r="S7" s="120" t="s">
        <v>201</v>
      </c>
      <c r="T7" s="120"/>
      <c r="U7" s="117" t="s">
        <v>202</v>
      </c>
      <c r="V7" s="118"/>
      <c r="W7" s="120" t="s">
        <v>203</v>
      </c>
      <c r="X7" s="120"/>
      <c r="Y7" s="120" t="s">
        <v>204</v>
      </c>
      <c r="Z7" s="117"/>
      <c r="AA7" s="110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7"/>
      <c r="B8" s="128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1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1" t="s">
        <v>20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3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102" t="s">
        <v>18</v>
      </c>
      <c r="B17" s="104" t="s">
        <v>176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6"/>
      <c r="AB17" s="58" t="s">
        <v>18</v>
      </c>
      <c r="AC17" s="2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102" t="s">
        <v>17</v>
      </c>
      <c r="B21" s="104" t="s">
        <v>14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6"/>
      <c r="AB21" s="60" t="s">
        <v>17</v>
      </c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102" t="s">
        <v>15</v>
      </c>
      <c r="B33" s="104" t="s">
        <v>16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6"/>
      <c r="AB33" s="60" t="s">
        <v>15</v>
      </c>
    </row>
    <row r="34" spans="1:28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102" t="s">
        <v>758</v>
      </c>
      <c r="B36" s="104" t="s">
        <v>757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6"/>
      <c r="AB36" s="56" t="s">
        <v>758</v>
      </c>
    </row>
    <row r="37" spans="1:28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102">
        <f t="shared" ref="A38:A46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57">
        <v>74</v>
      </c>
    </row>
    <row r="43" spans="1:28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</row>
    <row r="44" spans="1:28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</row>
    <row r="45" spans="1:28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</row>
    <row r="46" spans="1:28" ht="13.5" customHeight="1" thickBo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</row>
    <row r="47" spans="1:28" ht="15.75" thickBot="1">
      <c r="A47" s="102" t="s">
        <v>0</v>
      </c>
      <c r="B47" s="115" t="s">
        <v>761</v>
      </c>
      <c r="C47" s="116"/>
      <c r="D47" s="116"/>
      <c r="E47" s="116"/>
      <c r="F47" s="116"/>
      <c r="G47" s="116"/>
      <c r="H47" s="116"/>
      <c r="I47" s="116"/>
      <c r="J47" s="116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6"/>
      <c r="AB47" s="56" t="s">
        <v>0</v>
      </c>
    </row>
    <row r="48" spans="1:28">
      <c r="A48" s="102">
        <v>34</v>
      </c>
      <c r="B48" s="78" t="s">
        <v>759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55" t="str">
        <f t="shared" ref="AA48:AA51" si="11">IF(SUMPRODUCT(--(C48:Z48&lt;&gt;""))=0,"",SUM(C48:Z48))</f>
        <v/>
      </c>
      <c r="AB48" s="57">
        <v>41</v>
      </c>
    </row>
    <row r="49" spans="1:28">
      <c r="A49" s="102">
        <f t="shared" ref="A49:A52" si="12">IF(ISERROR((A48+1)),"",(A48+1))</f>
        <v>35</v>
      </c>
      <c r="B49" s="65" t="s">
        <v>762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55" t="str">
        <f t="shared" si="11"/>
        <v/>
      </c>
      <c r="AB49" s="57">
        <v>42</v>
      </c>
    </row>
    <row r="50" spans="1:28">
      <c r="A50" s="102">
        <f t="shared" si="12"/>
        <v>36</v>
      </c>
      <c r="B50" s="65" t="s">
        <v>760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55" t="str">
        <f t="shared" si="11"/>
        <v/>
      </c>
      <c r="AB50" s="57">
        <v>43</v>
      </c>
    </row>
    <row r="51" spans="1:28">
      <c r="A51" s="102">
        <f t="shared" si="12"/>
        <v>37</v>
      </c>
      <c r="B51" s="65" t="s">
        <v>767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55" t="str">
        <f t="shared" si="11"/>
        <v/>
      </c>
      <c r="AB51" s="57">
        <v>44</v>
      </c>
    </row>
    <row r="52" spans="1:28" ht="12.75" thickBot="1">
      <c r="A52" s="102">
        <f t="shared" si="12"/>
        <v>38</v>
      </c>
      <c r="B52" s="65" t="s">
        <v>766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55" t="str">
        <f t="shared" ref="AA52" si="13">IF(SUMPRODUCT(--(C52:Z52&lt;&gt;""))=0,"",SUM(C52:Z52))</f>
        <v/>
      </c>
      <c r="AB52" s="57">
        <v>45</v>
      </c>
    </row>
    <row r="53" spans="1:28" ht="15.75" thickBot="1">
      <c r="A53" s="102" t="s">
        <v>801</v>
      </c>
      <c r="B53" s="104" t="s">
        <v>800</v>
      </c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6"/>
      <c r="AB53" s="56" t="s">
        <v>801</v>
      </c>
    </row>
    <row r="54" spans="1:28">
      <c r="A54" s="102">
        <v>39</v>
      </c>
      <c r="B54" s="78" t="s">
        <v>802</v>
      </c>
      <c r="C54" s="79"/>
      <c r="D54" s="79"/>
      <c r="E54" s="79"/>
      <c r="F54" s="79"/>
      <c r="G54" s="79"/>
      <c r="H54" s="79"/>
      <c r="I54" s="79"/>
      <c r="J54" s="79"/>
      <c r="K54" s="80"/>
      <c r="L54" s="79"/>
      <c r="M54" s="80"/>
      <c r="N54" s="79"/>
      <c r="O54" s="80"/>
      <c r="P54" s="79"/>
      <c r="Q54" s="80"/>
      <c r="R54" s="79"/>
      <c r="S54" s="80"/>
      <c r="T54" s="79"/>
      <c r="U54" s="80"/>
      <c r="V54" s="79"/>
      <c r="W54" s="80"/>
      <c r="X54" s="79"/>
      <c r="Y54" s="80"/>
      <c r="Z54" s="79"/>
      <c r="AA54" s="55" t="str">
        <f t="shared" ref="AA54:AA58" si="14">IF(SUMPRODUCT(--(C54:Z54&lt;&gt;""))=0,"",SUM(C54:Z54))</f>
        <v/>
      </c>
      <c r="AB54" s="57">
        <v>47</v>
      </c>
    </row>
    <row r="55" spans="1:28">
      <c r="A55" s="102">
        <f t="shared" ref="A55:A58" si="15">IF(ISERROR((A54+1)),"",(A54+1))</f>
        <v>40</v>
      </c>
      <c r="B55" s="65" t="s">
        <v>803</v>
      </c>
      <c r="C55" s="71"/>
      <c r="D55" s="71"/>
      <c r="E55" s="71"/>
      <c r="F55" s="71"/>
      <c r="G55" s="71"/>
      <c r="H55" s="71"/>
      <c r="I55" s="71"/>
      <c r="J55" s="71"/>
      <c r="K55" s="69"/>
      <c r="L55" s="71"/>
      <c r="M55" s="69"/>
      <c r="N55" s="71"/>
      <c r="O55" s="69"/>
      <c r="P55" s="71"/>
      <c r="Q55" s="69"/>
      <c r="R55" s="71"/>
      <c r="S55" s="69"/>
      <c r="T55" s="71"/>
      <c r="U55" s="69"/>
      <c r="V55" s="71"/>
      <c r="W55" s="69"/>
      <c r="X55" s="71"/>
      <c r="Y55" s="69"/>
      <c r="Z55" s="71"/>
      <c r="AA55" s="55" t="str">
        <f t="shared" si="14"/>
        <v/>
      </c>
      <c r="AB55" s="57">
        <v>48</v>
      </c>
    </row>
    <row r="56" spans="1:28">
      <c r="A56" s="102">
        <f t="shared" si="15"/>
        <v>41</v>
      </c>
      <c r="B56" s="65" t="s">
        <v>874</v>
      </c>
      <c r="C56" s="71"/>
      <c r="D56" s="71"/>
      <c r="E56" s="71"/>
      <c r="F56" s="71"/>
      <c r="G56" s="71"/>
      <c r="H56" s="71"/>
      <c r="I56" s="71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4"/>
        <v/>
      </c>
      <c r="AB56" s="57">
        <v>70</v>
      </c>
    </row>
    <row r="57" spans="1:28">
      <c r="A57" s="102">
        <f t="shared" si="15"/>
        <v>42</v>
      </c>
      <c r="B57" s="65" t="s">
        <v>876</v>
      </c>
      <c r="C57" s="71"/>
      <c r="D57" s="71"/>
      <c r="E57" s="71"/>
      <c r="F57" s="71"/>
      <c r="G57" s="71"/>
      <c r="H57" s="71"/>
      <c r="I57" s="71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4"/>
        <v/>
      </c>
      <c r="AB57" s="57">
        <v>71</v>
      </c>
    </row>
    <row r="58" spans="1:28" ht="12.75" thickBot="1">
      <c r="A58" s="102">
        <f t="shared" si="15"/>
        <v>43</v>
      </c>
      <c r="B58" s="65" t="s">
        <v>807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4"/>
        <v/>
      </c>
      <c r="AB58" s="57">
        <v>49</v>
      </c>
    </row>
    <row r="59" spans="1:28" ht="15.75" thickBot="1">
      <c r="A59" s="102" t="s">
        <v>813</v>
      </c>
      <c r="B59" s="104" t="s">
        <v>809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6"/>
      <c r="AB59" s="56" t="s">
        <v>813</v>
      </c>
    </row>
    <row r="60" spans="1:28">
      <c r="A60" s="102">
        <v>44</v>
      </c>
      <c r="B60" s="78" t="s">
        <v>810</v>
      </c>
      <c r="C60" s="79"/>
      <c r="D60" s="79"/>
      <c r="E60" s="79"/>
      <c r="F60" s="79"/>
      <c r="G60" s="79"/>
      <c r="H60" s="79"/>
      <c r="I60" s="80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2" si="16">IF(SUMPRODUCT(--(C60:Z60&lt;&gt;""))=0,"",SUM(C60:Z60))</f>
        <v/>
      </c>
      <c r="AB60" s="57">
        <v>50</v>
      </c>
    </row>
    <row r="61" spans="1:28" ht="11.25" customHeight="1">
      <c r="A61" s="102">
        <f t="shared" ref="A61:A62" si="17">IF(ISERROR((A60+1)),"",(A60+1))</f>
        <v>45</v>
      </c>
      <c r="B61" s="65" t="s">
        <v>811</v>
      </c>
      <c r="C61" s="71"/>
      <c r="D61" s="71"/>
      <c r="E61" s="71"/>
      <c r="F61" s="71"/>
      <c r="G61" s="71"/>
      <c r="H61" s="71"/>
      <c r="I61" s="69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6"/>
        <v/>
      </c>
      <c r="AB61" s="57">
        <v>51</v>
      </c>
    </row>
    <row r="62" spans="1:28" ht="12.75" thickBot="1">
      <c r="A62" s="102">
        <f t="shared" si="17"/>
        <v>46</v>
      </c>
      <c r="B62" s="65" t="s">
        <v>812</v>
      </c>
      <c r="C62" s="71"/>
      <c r="D62" s="71"/>
      <c r="E62" s="71"/>
      <c r="F62" s="71"/>
      <c r="G62" s="71"/>
      <c r="H62" s="71"/>
      <c r="I62" s="69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6"/>
        <v/>
      </c>
      <c r="AB62" s="57">
        <v>52</v>
      </c>
    </row>
    <row r="63" spans="1:28" ht="15.75" thickBot="1">
      <c r="A63" s="102" t="s">
        <v>818</v>
      </c>
      <c r="B63" s="104" t="s">
        <v>820</v>
      </c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6"/>
      <c r="AB63" s="56" t="s">
        <v>819</v>
      </c>
    </row>
    <row r="64" spans="1:28">
      <c r="A64" s="102">
        <v>47</v>
      </c>
      <c r="B64" s="78" t="s">
        <v>838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ref="AA64:AA65" si="18">IF(SUMPRODUCT(--(C64:Z64&lt;&gt;""))=0,"",SUM(C64:Z64))</f>
        <v/>
      </c>
      <c r="AB64" s="57">
        <v>57</v>
      </c>
    </row>
    <row r="65" spans="1:28" ht="12.75" thickBot="1">
      <c r="A65" s="102">
        <f t="shared" ref="A65" si="19">IF(ISERROR((A64+1)),"",(A64+1))</f>
        <v>48</v>
      </c>
      <c r="B65" s="65" t="s">
        <v>839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8"/>
        <v/>
      </c>
      <c r="AB65" s="57">
        <v>56</v>
      </c>
    </row>
    <row r="66" spans="1:28" ht="15.75" thickBot="1">
      <c r="A66" s="102" t="s">
        <v>819</v>
      </c>
      <c r="B66" s="104" t="s">
        <v>817</v>
      </c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6"/>
      <c r="AB66" s="56" t="s">
        <v>818</v>
      </c>
    </row>
    <row r="67" spans="1:28">
      <c r="A67" s="102">
        <v>49</v>
      </c>
      <c r="B67" s="78" t="s">
        <v>814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9" si="20">IF(SUMPRODUCT(--(C67:Z67&lt;&gt;""))=0,"",SUM(C67:Z67))</f>
        <v/>
      </c>
      <c r="AB67" s="57">
        <v>53</v>
      </c>
    </row>
    <row r="68" spans="1:28">
      <c r="A68" s="102">
        <f t="shared" ref="A68:A69" si="21">IF(ISERROR((A67+1)),"",(A67+1))</f>
        <v>50</v>
      </c>
      <c r="B68" s="65" t="s">
        <v>815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20"/>
        <v/>
      </c>
      <c r="AB68" s="57">
        <v>54</v>
      </c>
    </row>
    <row r="69" spans="1:28" ht="12.75" thickBot="1">
      <c r="A69" s="102">
        <f t="shared" si="21"/>
        <v>51</v>
      </c>
      <c r="B69" s="87" t="s">
        <v>816</v>
      </c>
      <c r="C69" s="86" t="str">
        <f>IF(C67+C68&lt;&gt;0,C67+C68,"")</f>
        <v/>
      </c>
      <c r="D69" s="86" t="str">
        <f t="shared" ref="D69:Z69" si="22">IF(D67+D68&lt;&gt;0,D67+D68,"")</f>
        <v/>
      </c>
      <c r="E69" s="86" t="str">
        <f t="shared" si="22"/>
        <v/>
      </c>
      <c r="F69" s="86" t="str">
        <f t="shared" si="22"/>
        <v/>
      </c>
      <c r="G69" s="86" t="str">
        <f t="shared" si="22"/>
        <v/>
      </c>
      <c r="H69" s="86" t="str">
        <f t="shared" si="22"/>
        <v/>
      </c>
      <c r="I69" s="86" t="str">
        <f t="shared" si="22"/>
        <v/>
      </c>
      <c r="J69" s="86" t="str">
        <f t="shared" si="22"/>
        <v/>
      </c>
      <c r="K69" s="86" t="str">
        <f t="shared" si="22"/>
        <v/>
      </c>
      <c r="L69" s="86" t="str">
        <f t="shared" si="22"/>
        <v/>
      </c>
      <c r="M69" s="86" t="str">
        <f t="shared" si="22"/>
        <v/>
      </c>
      <c r="N69" s="86" t="str">
        <f t="shared" si="22"/>
        <v/>
      </c>
      <c r="O69" s="86" t="str">
        <f t="shared" si="22"/>
        <v/>
      </c>
      <c r="P69" s="86" t="str">
        <f t="shared" si="22"/>
        <v/>
      </c>
      <c r="Q69" s="86" t="str">
        <f t="shared" si="22"/>
        <v/>
      </c>
      <c r="R69" s="86" t="str">
        <f t="shared" si="22"/>
        <v/>
      </c>
      <c r="S69" s="86" t="str">
        <f t="shared" si="22"/>
        <v/>
      </c>
      <c r="T69" s="86" t="str">
        <f t="shared" si="22"/>
        <v/>
      </c>
      <c r="U69" s="86" t="str">
        <f t="shared" si="22"/>
        <v/>
      </c>
      <c r="V69" s="86" t="str">
        <f t="shared" si="22"/>
        <v/>
      </c>
      <c r="W69" s="86" t="str">
        <f t="shared" si="22"/>
        <v/>
      </c>
      <c r="X69" s="86" t="str">
        <f t="shared" si="22"/>
        <v/>
      </c>
      <c r="Y69" s="86" t="str">
        <f t="shared" si="22"/>
        <v/>
      </c>
      <c r="Z69" s="86" t="str">
        <f t="shared" si="22"/>
        <v/>
      </c>
      <c r="AA69" s="55" t="str">
        <f t="shared" si="20"/>
        <v/>
      </c>
      <c r="AB69" s="57">
        <v>55</v>
      </c>
    </row>
    <row r="70" spans="1:28" ht="15.75" hidden="1" thickBot="1">
      <c r="A70" s="102"/>
      <c r="B70" s="104" t="s">
        <v>844</v>
      </c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6"/>
      <c r="AB70" s="56" t="s">
        <v>853</v>
      </c>
    </row>
    <row r="71" spans="1:28" hidden="1">
      <c r="A71" s="102">
        <v>47</v>
      </c>
      <c r="B71" s="78" t="s">
        <v>845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ref="AA71:AA73" si="23">IF(SUMPRODUCT(--(C71:Z71&lt;&gt;""))=0,"",SUM(C71:Z71))</f>
        <v/>
      </c>
      <c r="AB71" s="57">
        <v>58</v>
      </c>
    </row>
    <row r="72" spans="1:28" hidden="1">
      <c r="A72" s="102">
        <f t="shared" ref="A72:A78" si="24">IF(ISERROR((A71+1)),"",(A71+1))</f>
        <v>48</v>
      </c>
      <c r="B72" s="65" t="s">
        <v>851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23"/>
        <v/>
      </c>
      <c r="AB72" s="57">
        <v>59</v>
      </c>
    </row>
    <row r="73" spans="1:28" hidden="1">
      <c r="A73" s="102">
        <f t="shared" si="24"/>
        <v>49</v>
      </c>
      <c r="B73" s="65" t="s">
        <v>850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3"/>
        <v/>
      </c>
      <c r="AB73" s="57">
        <v>60</v>
      </c>
    </row>
    <row r="74" spans="1:28" hidden="1">
      <c r="A74" s="102">
        <f t="shared" si="24"/>
        <v>50</v>
      </c>
      <c r="B74" s="78" t="s">
        <v>846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ref="AA74:AA78" si="25">IF(SUMPRODUCT(--(C74:Z74&lt;&gt;""))=0,"",SUM(C74:Z74))</f>
        <v/>
      </c>
      <c r="AB74" s="57">
        <v>61</v>
      </c>
    </row>
    <row r="75" spans="1:28" hidden="1">
      <c r="A75" s="102">
        <f t="shared" si="24"/>
        <v>51</v>
      </c>
      <c r="B75" s="78" t="s">
        <v>847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si="25"/>
        <v/>
      </c>
      <c r="AB75" s="57">
        <v>62</v>
      </c>
    </row>
    <row r="76" spans="1:28" hidden="1">
      <c r="A76" s="102">
        <f t="shared" si="24"/>
        <v>52</v>
      </c>
      <c r="B76" s="78" t="s">
        <v>848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si="25"/>
        <v/>
      </c>
      <c r="AB76" s="57">
        <v>63</v>
      </c>
    </row>
    <row r="77" spans="1:28" hidden="1">
      <c r="A77" s="102">
        <f t="shared" si="24"/>
        <v>53</v>
      </c>
      <c r="B77" s="65" t="s">
        <v>849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5"/>
        <v/>
      </c>
      <c r="AB77" s="57">
        <v>64</v>
      </c>
    </row>
    <row r="78" spans="1:28" ht="12.75" hidden="1" thickBot="1">
      <c r="A78" s="102">
        <f t="shared" si="24"/>
        <v>54</v>
      </c>
      <c r="B78" s="65" t="s">
        <v>852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5"/>
        <v/>
      </c>
      <c r="AB78" s="57">
        <v>65</v>
      </c>
    </row>
    <row r="79" spans="1:28" ht="15.75" thickBot="1">
      <c r="A79" s="102" t="s">
        <v>880</v>
      </c>
      <c r="B79" s="104" t="s">
        <v>879</v>
      </c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6"/>
      <c r="AB79" s="56" t="s">
        <v>853</v>
      </c>
    </row>
    <row r="80" spans="1:28">
      <c r="A80" s="102">
        <v>55</v>
      </c>
      <c r="B80" s="78" t="s">
        <v>877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1" si="26">IF(SUMPRODUCT(--(C80:Z80&lt;&gt;""))=0,"",SUM(C80:Z80))</f>
        <v/>
      </c>
      <c r="AB80" s="57">
        <v>72</v>
      </c>
    </row>
    <row r="81" spans="1:80">
      <c r="A81" s="102">
        <f t="shared" ref="A81" si="27">IF(ISERROR((A80+1)),"",(A80+1))</f>
        <v>56</v>
      </c>
      <c r="B81" s="65" t="s">
        <v>878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6"/>
        <v/>
      </c>
      <c r="AB81" s="57">
        <v>73</v>
      </c>
    </row>
    <row r="82" spans="1:80" ht="12.75" thickBot="1">
      <c r="A82" s="102"/>
      <c r="B82" s="66" t="s">
        <v>159</v>
      </c>
      <c r="C82" s="112" t="s">
        <v>160</v>
      </c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4"/>
      <c r="AB82" s="56"/>
    </row>
    <row r="83" spans="1:80" ht="12.75" thickBot="1">
      <c r="B83" s="63"/>
      <c r="C83" s="107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9"/>
      <c r="AB83" s="60"/>
      <c r="CB83" s="69"/>
    </row>
  </sheetData>
  <sheetProtection algorithmName="SHA-512" hashValue="I3xoqJ2U+c/p9bEogzv90f5JGValIJ+YaJmurYIvyqc0n6D4r9fo7AojRpuabOD5515s+dp90TYFNIXOrXNm/g==" saltValue="KeO3v183EF6Vx6G5LQOQpQ==" spinCount="100000" sheet="1" selectLockedCells="1"/>
  <mergeCells count="34">
    <mergeCell ref="A2:A5"/>
    <mergeCell ref="C4:E4"/>
    <mergeCell ref="X4:Z4"/>
    <mergeCell ref="C5:E5"/>
    <mergeCell ref="F5:W5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B70:AA70"/>
    <mergeCell ref="B66:AA66"/>
    <mergeCell ref="B59:AA59"/>
    <mergeCell ref="C83:AA83"/>
    <mergeCell ref="AA7:AA8"/>
    <mergeCell ref="B33:AA33"/>
    <mergeCell ref="C82:AA82"/>
    <mergeCell ref="B63:AA63"/>
    <mergeCell ref="B53:AA53"/>
    <mergeCell ref="B36:AA36"/>
    <mergeCell ref="B47:AA47"/>
    <mergeCell ref="K7:L7"/>
    <mergeCell ref="B79:AA79"/>
  </mergeCells>
  <phoneticPr fontId="14" type="noConversion"/>
  <conditionalFormatting sqref="C18:Z18">
    <cfRule type="notContainsBlanks" dxfId="515" priority="214">
      <formula>LEN(TRIM(C18))&gt;0</formula>
    </cfRule>
  </conditionalFormatting>
  <conditionalFormatting sqref="C10:Z16 C54:Z55 C57:Z57">
    <cfRule type="notContainsBlanks" dxfId="514" priority="213">
      <formula>LEN(TRIM(C10))&gt;0</formula>
    </cfRule>
  </conditionalFormatting>
  <conditionalFormatting sqref="AA18:AA20 AA22:AA32 AA34:AA35 AA10:AA16 AA54:AA58">
    <cfRule type="notContainsBlanks" dxfId="513" priority="216">
      <formula>LEN(TRIM(AA10))&gt;0</formula>
    </cfRule>
  </conditionalFormatting>
  <conditionalFormatting sqref="B83:AA83">
    <cfRule type="notContainsBlanks" dxfId="512" priority="212">
      <formula>LEN(TRIM(B83))&gt;0</formula>
    </cfRule>
  </conditionalFormatting>
  <conditionalFormatting sqref="B5 B3">
    <cfRule type="notContainsBlanks" dxfId="511" priority="211">
      <formula>LEN(TRIM(B3))&gt;0</formula>
    </cfRule>
  </conditionalFormatting>
  <conditionalFormatting sqref="C6">
    <cfRule type="notContainsBlanks" dxfId="510" priority="210">
      <formula>LEN(TRIM(C6))&gt;0</formula>
    </cfRule>
  </conditionalFormatting>
  <conditionalFormatting sqref="C18:Z20 C31:Z32 C34:Z35 C22:Z29">
    <cfRule type="notContainsBlanks" dxfId="509" priority="208">
      <formula>LEN(TRIM(C18))&gt;0</formula>
    </cfRule>
  </conditionalFormatting>
  <conditionalFormatting sqref="AA37">
    <cfRule type="expression" dxfId="508" priority="12">
      <formula>AA39&gt;AA37</formula>
    </cfRule>
    <cfRule type="notContainsBlanks" dxfId="507" priority="207">
      <formula>LEN(TRIM(AA37))&gt;0</formula>
    </cfRule>
  </conditionalFormatting>
  <conditionalFormatting sqref="C37:Z37">
    <cfRule type="notContainsBlanks" dxfId="506" priority="206">
      <formula>LEN(TRIM(C37))&gt;0</formula>
    </cfRule>
  </conditionalFormatting>
  <conditionalFormatting sqref="AA48:AA52">
    <cfRule type="notContainsBlanks" dxfId="505" priority="204">
      <formula>LEN(TRIM(AA48))&gt;0</formula>
    </cfRule>
  </conditionalFormatting>
  <conditionalFormatting sqref="C48:Z52">
    <cfRule type="notContainsBlanks" dxfId="504" priority="203">
      <formula>LEN(TRIM(C48))&gt;0</formula>
    </cfRule>
  </conditionalFormatting>
  <conditionalFormatting sqref="C49:Z49 K55 O55:O56 Q55:Q56 S55:S56 U55:U56 W55:W56 Y55:Y56 M55:M56">
    <cfRule type="expression" dxfId="503" priority="188">
      <formula>C49&gt;C48</formula>
    </cfRule>
  </conditionalFormatting>
  <conditionalFormatting sqref="C51:Z51">
    <cfRule type="expression" dxfId="502" priority="185">
      <formula>C51&gt;C50</formula>
    </cfRule>
  </conditionalFormatting>
  <conditionalFormatting sqref="Y56 W56 U56 S56 Q56 O56 M56 K56">
    <cfRule type="notContainsBlanks" dxfId="501" priority="183">
      <formula>LEN(TRIM(K56))&gt;0</formula>
    </cfRule>
  </conditionalFormatting>
  <conditionalFormatting sqref="C56:I56 C58:I58">
    <cfRule type="notContainsBlanks" dxfId="500" priority="181">
      <formula>LEN(TRIM(C56))&gt;0</formula>
    </cfRule>
  </conditionalFormatting>
  <conditionalFormatting sqref="J56 J58">
    <cfRule type="notContainsBlanks" dxfId="499" priority="180">
      <formula>LEN(TRIM(J56))&gt;0</formula>
    </cfRule>
  </conditionalFormatting>
  <conditionalFormatting sqref="L56 L58">
    <cfRule type="notContainsBlanks" dxfId="498" priority="179">
      <formula>LEN(TRIM(L56))&gt;0</formula>
    </cfRule>
  </conditionalFormatting>
  <conditionalFormatting sqref="N56 N58">
    <cfRule type="notContainsBlanks" dxfId="497" priority="178">
      <formula>LEN(TRIM(N56))&gt;0</formula>
    </cfRule>
  </conditionalFormatting>
  <conditionalFormatting sqref="P56 P58">
    <cfRule type="notContainsBlanks" dxfId="496" priority="177">
      <formula>LEN(TRIM(P56))&gt;0</formula>
    </cfRule>
  </conditionalFormatting>
  <conditionalFormatting sqref="R56 R58">
    <cfRule type="notContainsBlanks" dxfId="495" priority="176">
      <formula>LEN(TRIM(R56))&gt;0</formula>
    </cfRule>
  </conditionalFormatting>
  <conditionalFormatting sqref="T56 T58">
    <cfRule type="notContainsBlanks" dxfId="494" priority="175">
      <formula>LEN(TRIM(T56))&gt;0</formula>
    </cfRule>
  </conditionalFormatting>
  <conditionalFormatting sqref="V56 V58">
    <cfRule type="notContainsBlanks" dxfId="493" priority="174">
      <formula>LEN(TRIM(V56))&gt;0</formula>
    </cfRule>
  </conditionalFormatting>
  <conditionalFormatting sqref="X56 X58">
    <cfRule type="notContainsBlanks" dxfId="492" priority="173">
      <formula>LEN(TRIM(X56))&gt;0</formula>
    </cfRule>
  </conditionalFormatting>
  <conditionalFormatting sqref="Z56 Z58">
    <cfRule type="notContainsBlanks" dxfId="491" priority="172">
      <formula>LEN(TRIM(Z56))&gt;0</formula>
    </cfRule>
  </conditionalFormatting>
  <conditionalFormatting sqref="K55 M55:M56 O55:O56 Q55:Q56 S55:S56 U55:U56 W55:W56 Y55:Y56">
    <cfRule type="expression" dxfId="490" priority="171">
      <formula>K55&gt;K54</formula>
    </cfRule>
  </conditionalFormatting>
  <conditionalFormatting sqref="K54">
    <cfRule type="expression" dxfId="489" priority="170">
      <formula>K55&gt;K54</formula>
    </cfRule>
  </conditionalFormatting>
  <conditionalFormatting sqref="M54">
    <cfRule type="expression" dxfId="488" priority="168">
      <formula>M55&gt;M54</formula>
    </cfRule>
  </conditionalFormatting>
  <conditionalFormatting sqref="O54">
    <cfRule type="expression" dxfId="487" priority="166">
      <formula>O55&gt;O54</formula>
    </cfRule>
  </conditionalFormatting>
  <conditionalFormatting sqref="Q54">
    <cfRule type="expression" dxfId="486" priority="164">
      <formula>Q55&gt;Q54</formula>
    </cfRule>
  </conditionalFormatting>
  <conditionalFormatting sqref="S54">
    <cfRule type="expression" dxfId="485" priority="162">
      <formula>S55&gt;S54</formula>
    </cfRule>
  </conditionalFormatting>
  <conditionalFormatting sqref="U54">
    <cfRule type="expression" dxfId="484" priority="160">
      <formula>U55&gt;U54</formula>
    </cfRule>
  </conditionalFormatting>
  <conditionalFormatting sqref="W54">
    <cfRule type="expression" dxfId="483" priority="158">
      <formula>W55&gt;W54</formula>
    </cfRule>
  </conditionalFormatting>
  <conditionalFormatting sqref="Y54">
    <cfRule type="expression" dxfId="482" priority="156">
      <formula>Y55&gt;Y54</formula>
    </cfRule>
  </conditionalFormatting>
  <conditionalFormatting sqref="C35">
    <cfRule type="expression" dxfId="481" priority="155">
      <formula>C35&gt;C34</formula>
    </cfRule>
  </conditionalFormatting>
  <conditionalFormatting sqref="C34">
    <cfRule type="expression" dxfId="480" priority="154">
      <formula>C35&gt;C34</formula>
    </cfRule>
  </conditionalFormatting>
  <conditionalFormatting sqref="D35">
    <cfRule type="expression" dxfId="479" priority="153">
      <formula>D35&gt;D34</formula>
    </cfRule>
  </conditionalFormatting>
  <conditionalFormatting sqref="D34">
    <cfRule type="expression" dxfId="478" priority="152">
      <formula>D35&gt;D34</formula>
    </cfRule>
  </conditionalFormatting>
  <conditionalFormatting sqref="E35">
    <cfRule type="expression" dxfId="477" priority="151">
      <formula>E35&gt;E34</formula>
    </cfRule>
  </conditionalFormatting>
  <conditionalFormatting sqref="E34">
    <cfRule type="expression" dxfId="476" priority="150">
      <formula>E35&gt;E34</formula>
    </cfRule>
  </conditionalFormatting>
  <conditionalFormatting sqref="F35">
    <cfRule type="expression" dxfId="475" priority="149">
      <formula>F35&gt;F34</formula>
    </cfRule>
  </conditionalFormatting>
  <conditionalFormatting sqref="F34">
    <cfRule type="expression" dxfId="474" priority="148">
      <formula>F35&gt;F34</formula>
    </cfRule>
  </conditionalFormatting>
  <conditionalFormatting sqref="G35">
    <cfRule type="expression" dxfId="473" priority="147">
      <formula>G35&gt;G34</formula>
    </cfRule>
  </conditionalFormatting>
  <conditionalFormatting sqref="G34">
    <cfRule type="expression" dxfId="472" priority="146">
      <formula>G35&gt;G34</formula>
    </cfRule>
  </conditionalFormatting>
  <conditionalFormatting sqref="H35">
    <cfRule type="expression" dxfId="471" priority="145">
      <formula>H35&gt;H34</formula>
    </cfRule>
  </conditionalFormatting>
  <conditionalFormatting sqref="H34">
    <cfRule type="expression" dxfId="470" priority="144">
      <formula>H35&gt;H34</formula>
    </cfRule>
  </conditionalFormatting>
  <conditionalFormatting sqref="I35">
    <cfRule type="expression" dxfId="469" priority="143">
      <formula>I35&gt;I34</formula>
    </cfRule>
  </conditionalFormatting>
  <conditionalFormatting sqref="I34">
    <cfRule type="expression" dxfId="468" priority="142">
      <formula>I35&gt;I34</formula>
    </cfRule>
  </conditionalFormatting>
  <conditionalFormatting sqref="J35">
    <cfRule type="expression" dxfId="467" priority="141">
      <formula>J35&gt;J34</formula>
    </cfRule>
  </conditionalFormatting>
  <conditionalFormatting sqref="J34">
    <cfRule type="expression" dxfId="466" priority="140">
      <formula>J35&gt;J34</formula>
    </cfRule>
  </conditionalFormatting>
  <conditionalFormatting sqref="K35">
    <cfRule type="expression" dxfId="465" priority="139">
      <formula>K35&gt;K34</formula>
    </cfRule>
  </conditionalFormatting>
  <conditionalFormatting sqref="K34">
    <cfRule type="expression" dxfId="464" priority="138">
      <formula>K35&gt;K34</formula>
    </cfRule>
  </conditionalFormatting>
  <conditionalFormatting sqref="L35">
    <cfRule type="expression" dxfId="463" priority="137">
      <formula>L35&gt;L34</formula>
    </cfRule>
  </conditionalFormatting>
  <conditionalFormatting sqref="L34">
    <cfRule type="expression" dxfId="462" priority="136">
      <formula>L35&gt;L34</formula>
    </cfRule>
  </conditionalFormatting>
  <conditionalFormatting sqref="M35">
    <cfRule type="expression" dxfId="461" priority="135">
      <formula>M35&gt;M34</formula>
    </cfRule>
  </conditionalFormatting>
  <conditionalFormatting sqref="M34">
    <cfRule type="expression" dxfId="460" priority="134">
      <formula>M35&gt;M34</formula>
    </cfRule>
  </conditionalFormatting>
  <conditionalFormatting sqref="N35">
    <cfRule type="expression" dxfId="459" priority="133">
      <formula>N35&gt;N34</formula>
    </cfRule>
  </conditionalFormatting>
  <conditionalFormatting sqref="N34">
    <cfRule type="expression" dxfId="458" priority="132">
      <formula>N35&gt;N34</formula>
    </cfRule>
  </conditionalFormatting>
  <conditionalFormatting sqref="O35">
    <cfRule type="expression" dxfId="457" priority="131">
      <formula>O35&gt;O34</formula>
    </cfRule>
  </conditionalFormatting>
  <conditionalFormatting sqref="O34">
    <cfRule type="expression" dxfId="456" priority="130">
      <formula>O35&gt;O34</formula>
    </cfRule>
  </conditionalFormatting>
  <conditionalFormatting sqref="P35">
    <cfRule type="expression" dxfId="455" priority="129">
      <formula>P35&gt;P34</formula>
    </cfRule>
  </conditionalFormatting>
  <conditionalFormatting sqref="P34">
    <cfRule type="expression" dxfId="454" priority="128">
      <formula>P35&gt;P34</formula>
    </cfRule>
  </conditionalFormatting>
  <conditionalFormatting sqref="Q35">
    <cfRule type="expression" dxfId="453" priority="127">
      <formula>Q35&gt;Q34</formula>
    </cfRule>
  </conditionalFormatting>
  <conditionalFormatting sqref="Q34">
    <cfRule type="expression" dxfId="452" priority="126">
      <formula>Q35&gt;Q34</formula>
    </cfRule>
  </conditionalFormatting>
  <conditionalFormatting sqref="R35">
    <cfRule type="expression" dxfId="451" priority="125">
      <formula>R35&gt;R34</formula>
    </cfRule>
  </conditionalFormatting>
  <conditionalFormatting sqref="R34">
    <cfRule type="expression" dxfId="450" priority="124">
      <formula>R35&gt;R34</formula>
    </cfRule>
  </conditionalFormatting>
  <conditionalFormatting sqref="S35">
    <cfRule type="expression" dxfId="449" priority="123">
      <formula>S35&gt;S34</formula>
    </cfRule>
  </conditionalFormatting>
  <conditionalFormatting sqref="S34">
    <cfRule type="expression" dxfId="448" priority="122">
      <formula>S35&gt;S34</formula>
    </cfRule>
  </conditionalFormatting>
  <conditionalFormatting sqref="T35">
    <cfRule type="expression" dxfId="447" priority="121">
      <formula>T35&gt;T34</formula>
    </cfRule>
  </conditionalFormatting>
  <conditionalFormatting sqref="T34">
    <cfRule type="expression" dxfId="446" priority="120">
      <formula>T35&gt;T34</formula>
    </cfRule>
  </conditionalFormatting>
  <conditionalFormatting sqref="U35">
    <cfRule type="expression" dxfId="445" priority="119">
      <formula>U35&gt;U34</formula>
    </cfRule>
  </conditionalFormatting>
  <conditionalFormatting sqref="U34">
    <cfRule type="expression" dxfId="444" priority="118">
      <formula>U35&gt;U34</formula>
    </cfRule>
  </conditionalFormatting>
  <conditionalFormatting sqref="V35">
    <cfRule type="expression" dxfId="443" priority="117">
      <formula>V35&gt;V34</formula>
    </cfRule>
  </conditionalFormatting>
  <conditionalFormatting sqref="V34">
    <cfRule type="expression" dxfId="442" priority="116">
      <formula>V35&gt;V34</formula>
    </cfRule>
  </conditionalFormatting>
  <conditionalFormatting sqref="W35">
    <cfRule type="expression" dxfId="441" priority="115">
      <formula>W35&gt;W34</formula>
    </cfRule>
  </conditionalFormatting>
  <conditionalFormatting sqref="W34">
    <cfRule type="expression" dxfId="440" priority="114">
      <formula>W35&gt;W34</formula>
    </cfRule>
  </conditionalFormatting>
  <conditionalFormatting sqref="X35">
    <cfRule type="expression" dxfId="439" priority="113">
      <formula>X35&gt;X34</formula>
    </cfRule>
  </conditionalFormatting>
  <conditionalFormatting sqref="X34">
    <cfRule type="expression" dxfId="438" priority="112">
      <formula>X35&gt;X34</formula>
    </cfRule>
  </conditionalFormatting>
  <conditionalFormatting sqref="Y35">
    <cfRule type="expression" dxfId="437" priority="111">
      <formula>Y35&gt;Y34</formula>
    </cfRule>
  </conditionalFormatting>
  <conditionalFormatting sqref="Y34">
    <cfRule type="expression" dxfId="436" priority="110">
      <formula>Y35&gt;Y34</formula>
    </cfRule>
  </conditionalFormatting>
  <conditionalFormatting sqref="Z35">
    <cfRule type="expression" dxfId="435" priority="109">
      <formula>Z35&gt;Z34</formula>
    </cfRule>
  </conditionalFormatting>
  <conditionalFormatting sqref="Z34">
    <cfRule type="expression" dxfId="434" priority="108">
      <formula>Z35&gt;Z34</formula>
    </cfRule>
  </conditionalFormatting>
  <conditionalFormatting sqref="CB83">
    <cfRule type="notContainsBlanks" dxfId="433" priority="107">
      <formula>LEN(TRIM(CB83))&gt;0</formula>
    </cfRule>
  </conditionalFormatting>
  <conditionalFormatting sqref="K58">
    <cfRule type="notContainsBlanks" dxfId="432" priority="106">
      <formula>LEN(TRIM(K58))&gt;0</formula>
    </cfRule>
  </conditionalFormatting>
  <conditionalFormatting sqref="M58">
    <cfRule type="notContainsBlanks" dxfId="431" priority="105">
      <formula>LEN(TRIM(M58))&gt;0</formula>
    </cfRule>
  </conditionalFormatting>
  <conditionalFormatting sqref="O58">
    <cfRule type="notContainsBlanks" dxfId="430" priority="104">
      <formula>LEN(TRIM(O58))&gt;0</formula>
    </cfRule>
  </conditionalFormatting>
  <conditionalFormatting sqref="Q58">
    <cfRule type="notContainsBlanks" dxfId="429" priority="103">
      <formula>LEN(TRIM(Q58))&gt;0</formula>
    </cfRule>
  </conditionalFormatting>
  <conditionalFormatting sqref="S58">
    <cfRule type="notContainsBlanks" dxfId="428" priority="102">
      <formula>LEN(TRIM(S58))&gt;0</formula>
    </cfRule>
  </conditionalFormatting>
  <conditionalFormatting sqref="U58">
    <cfRule type="notContainsBlanks" dxfId="427" priority="101">
      <formula>LEN(TRIM(U58))&gt;0</formula>
    </cfRule>
  </conditionalFormatting>
  <conditionalFormatting sqref="W58">
    <cfRule type="notContainsBlanks" dxfId="426" priority="100">
      <formula>LEN(TRIM(W58))&gt;0</formula>
    </cfRule>
  </conditionalFormatting>
  <conditionalFormatting sqref="Y58">
    <cfRule type="notContainsBlanks" dxfId="425" priority="99">
      <formula>LEN(TRIM(Y58))&gt;0</formula>
    </cfRule>
  </conditionalFormatting>
  <conditionalFormatting sqref="AA60:AA62">
    <cfRule type="notContainsBlanks" dxfId="424" priority="98">
      <formula>LEN(TRIM(AA60))&gt;0</formula>
    </cfRule>
  </conditionalFormatting>
  <conditionalFormatting sqref="K60:K61 M60:M61 O60:O61 Q60:Q61 S60:S61 U60:U61 W60:W61 Y60:Y61">
    <cfRule type="notContainsBlanks" dxfId="423" priority="97">
      <formula>LEN(TRIM(K60))&gt;0</formula>
    </cfRule>
  </conditionalFormatting>
  <conditionalFormatting sqref="C60:H62">
    <cfRule type="notContainsBlanks" dxfId="422" priority="95">
      <formula>LEN(TRIM(C60))&gt;0</formula>
    </cfRule>
  </conditionalFormatting>
  <conditionalFormatting sqref="L60:L62">
    <cfRule type="notContainsBlanks" dxfId="421" priority="93">
      <formula>LEN(TRIM(L60))&gt;0</formula>
    </cfRule>
  </conditionalFormatting>
  <conditionalFormatting sqref="N60:N62">
    <cfRule type="notContainsBlanks" dxfId="420" priority="92">
      <formula>LEN(TRIM(N60))&gt;0</formula>
    </cfRule>
  </conditionalFormatting>
  <conditionalFormatting sqref="P60:P62">
    <cfRule type="notContainsBlanks" dxfId="419" priority="91">
      <formula>LEN(TRIM(P60))&gt;0</formula>
    </cfRule>
  </conditionalFormatting>
  <conditionalFormatting sqref="R60:R62">
    <cfRule type="notContainsBlanks" dxfId="418" priority="90">
      <formula>LEN(TRIM(R60))&gt;0</formula>
    </cfRule>
  </conditionalFormatting>
  <conditionalFormatting sqref="T60:T62">
    <cfRule type="notContainsBlanks" dxfId="417" priority="89">
      <formula>LEN(TRIM(T60))&gt;0</formula>
    </cfRule>
  </conditionalFormatting>
  <conditionalFormatting sqref="V60:V62">
    <cfRule type="notContainsBlanks" dxfId="416" priority="88">
      <formula>LEN(TRIM(V60))&gt;0</formula>
    </cfRule>
  </conditionalFormatting>
  <conditionalFormatting sqref="X60:X62">
    <cfRule type="notContainsBlanks" dxfId="415" priority="87">
      <formula>LEN(TRIM(X60))&gt;0</formula>
    </cfRule>
  </conditionalFormatting>
  <conditionalFormatting sqref="Z60:Z62">
    <cfRule type="notContainsBlanks" dxfId="414" priority="86">
      <formula>LEN(TRIM(Z60))&gt;0</formula>
    </cfRule>
  </conditionalFormatting>
  <conditionalFormatting sqref="K62">
    <cfRule type="notContainsBlanks" dxfId="413" priority="69">
      <formula>LEN(TRIM(K62))&gt;0</formula>
    </cfRule>
  </conditionalFormatting>
  <conditionalFormatting sqref="M62">
    <cfRule type="notContainsBlanks" dxfId="412" priority="68">
      <formula>LEN(TRIM(M62))&gt;0</formula>
    </cfRule>
  </conditionalFormatting>
  <conditionalFormatting sqref="O62">
    <cfRule type="notContainsBlanks" dxfId="411" priority="67">
      <formula>LEN(TRIM(O62))&gt;0</formula>
    </cfRule>
  </conditionalFormatting>
  <conditionalFormatting sqref="Q62">
    <cfRule type="notContainsBlanks" dxfId="410" priority="66">
      <formula>LEN(TRIM(Q62))&gt;0</formula>
    </cfRule>
  </conditionalFormatting>
  <conditionalFormatting sqref="S62">
    <cfRule type="notContainsBlanks" dxfId="409" priority="65">
      <formula>LEN(TRIM(S62))&gt;0</formula>
    </cfRule>
  </conditionalFormatting>
  <conditionalFormatting sqref="U62">
    <cfRule type="notContainsBlanks" dxfId="408" priority="64">
      <formula>LEN(TRIM(U62))&gt;0</formula>
    </cfRule>
  </conditionalFormatting>
  <conditionalFormatting sqref="W62">
    <cfRule type="notContainsBlanks" dxfId="407" priority="63">
      <formula>LEN(TRIM(W62))&gt;0</formula>
    </cfRule>
  </conditionalFormatting>
  <conditionalFormatting sqref="Y62">
    <cfRule type="notContainsBlanks" dxfId="406" priority="62">
      <formula>LEN(TRIM(Y62))&gt;0</formula>
    </cfRule>
  </conditionalFormatting>
  <conditionalFormatting sqref="AA67:AA69">
    <cfRule type="notContainsBlanks" dxfId="405" priority="61">
      <formula>LEN(TRIM(AA67))&gt;0</formula>
    </cfRule>
  </conditionalFormatting>
  <conditionalFormatting sqref="C67:Z68">
    <cfRule type="notContainsBlanks" dxfId="404" priority="60">
      <formula>LEN(TRIM(C67))&gt;0</formula>
    </cfRule>
  </conditionalFormatting>
  <conditionalFormatting sqref="C68:Z68">
    <cfRule type="expression" dxfId="403" priority="59">
      <formula>C68&gt;C67</formula>
    </cfRule>
  </conditionalFormatting>
  <conditionalFormatting sqref="C69:Z69">
    <cfRule type="notContainsBlanks" dxfId="402" priority="58">
      <formula>LEN(TRIM(C69))&gt;0</formula>
    </cfRule>
  </conditionalFormatting>
  <conditionalFormatting sqref="I60:I61">
    <cfRule type="notContainsBlanks" dxfId="401" priority="55">
      <formula>LEN(TRIM(I60))&gt;0</formula>
    </cfRule>
  </conditionalFormatting>
  <conditionalFormatting sqref="J60:J62">
    <cfRule type="notContainsBlanks" dxfId="400" priority="54">
      <formula>LEN(TRIM(J60))&gt;0</formula>
    </cfRule>
  </conditionalFormatting>
  <conditionalFormatting sqref="I62">
    <cfRule type="notContainsBlanks" dxfId="399" priority="53">
      <formula>LEN(TRIM(I62))&gt;0</formula>
    </cfRule>
  </conditionalFormatting>
  <conditionalFormatting sqref="AA65">
    <cfRule type="notContainsBlanks" dxfId="398" priority="50">
      <formula>LEN(TRIM(AA65))&gt;0</formula>
    </cfRule>
  </conditionalFormatting>
  <conditionalFormatting sqref="C65:Z65">
    <cfRule type="notContainsBlanks" dxfId="397" priority="49">
      <formula>LEN(TRIM(C65))&gt;0</formula>
    </cfRule>
  </conditionalFormatting>
  <conditionalFormatting sqref="AA64">
    <cfRule type="notContainsBlanks" dxfId="396" priority="48">
      <formula>LEN(TRIM(AA64))&gt;0</formula>
    </cfRule>
  </conditionalFormatting>
  <conditionalFormatting sqref="C64:Z64">
    <cfRule type="notContainsBlanks" dxfId="395" priority="47">
      <formula>LEN(TRIM(C64))&gt;0</formula>
    </cfRule>
  </conditionalFormatting>
  <conditionalFormatting sqref="C65:Z65">
    <cfRule type="expression" dxfId="394" priority="46">
      <formula>C65&gt;C64</formula>
    </cfRule>
  </conditionalFormatting>
  <conditionalFormatting sqref="C64:Z64">
    <cfRule type="expression" dxfId="393" priority="45">
      <formula>C65&gt;C64</formula>
    </cfRule>
  </conditionalFormatting>
  <conditionalFormatting sqref="C64:Z64">
    <cfRule type="expression" dxfId="392" priority="44">
      <formula>C64&gt;C25</formula>
    </cfRule>
  </conditionalFormatting>
  <conditionalFormatting sqref="C25:Z25">
    <cfRule type="expression" dxfId="391" priority="43">
      <formula>C64&gt;C25</formula>
    </cfRule>
  </conditionalFormatting>
  <conditionalFormatting sqref="C25:Z25">
    <cfRule type="expression" dxfId="390" priority="42">
      <formula>C25&gt;C64</formula>
    </cfRule>
  </conditionalFormatting>
  <conditionalFormatting sqref="C64:Z64">
    <cfRule type="expression" dxfId="389" priority="41">
      <formula>C25&gt;C64</formula>
    </cfRule>
  </conditionalFormatting>
  <conditionalFormatting sqref="AA74:AA78">
    <cfRule type="notContainsBlanks" dxfId="388" priority="40">
      <formula>LEN(TRIM(AA74))&gt;0</formula>
    </cfRule>
  </conditionalFormatting>
  <conditionalFormatting sqref="C74:Z77">
    <cfRule type="notContainsBlanks" dxfId="387" priority="39">
      <formula>LEN(TRIM(C74))&gt;0</formula>
    </cfRule>
  </conditionalFormatting>
  <conditionalFormatting sqref="C77:Z77">
    <cfRule type="expression" dxfId="386" priority="38">
      <formula>C77&gt;C74</formula>
    </cfRule>
  </conditionalFormatting>
  <conditionalFormatting sqref="AA71:AA73">
    <cfRule type="notContainsBlanks" dxfId="385" priority="36">
      <formula>LEN(TRIM(AA71))&gt;0</formula>
    </cfRule>
  </conditionalFormatting>
  <conditionalFormatting sqref="C71:Z72">
    <cfRule type="notContainsBlanks" dxfId="384" priority="35">
      <formula>LEN(TRIM(C71))&gt;0</formula>
    </cfRule>
  </conditionalFormatting>
  <conditionalFormatting sqref="C72:Z72">
    <cfRule type="expression" dxfId="383" priority="34">
      <formula>C72&gt;C71</formula>
    </cfRule>
  </conditionalFormatting>
  <conditionalFormatting sqref="C78:Z78">
    <cfRule type="notContainsBlanks" dxfId="382" priority="32">
      <formula>LEN(TRIM(C78))&gt;0</formula>
    </cfRule>
  </conditionalFormatting>
  <conditionalFormatting sqref="C78:Z78">
    <cfRule type="expression" dxfId="381" priority="31">
      <formula>C78&gt;C75</formula>
    </cfRule>
  </conditionalFormatting>
  <conditionalFormatting sqref="C73:Z73">
    <cfRule type="notContainsBlanks" dxfId="380" priority="30">
      <formula>LEN(TRIM(C73))&gt;0</formula>
    </cfRule>
  </conditionalFormatting>
  <conditionalFormatting sqref="C73:Z73">
    <cfRule type="expression" dxfId="379" priority="29">
      <formula>C73&gt;C70</formula>
    </cfRule>
  </conditionalFormatting>
  <conditionalFormatting sqref="AA38">
    <cfRule type="notContainsBlanks" dxfId="378" priority="28">
      <formula>LEN(TRIM(AA38))&gt;0</formula>
    </cfRule>
  </conditionalFormatting>
  <conditionalFormatting sqref="C38:Z38">
    <cfRule type="notContainsBlanks" dxfId="377" priority="27">
      <formula>LEN(TRIM(C38))&gt;0</formula>
    </cfRule>
  </conditionalFormatting>
  <conditionalFormatting sqref="C39:Z39">
    <cfRule type="notContainsBlanks" dxfId="376" priority="25">
      <formula>LEN(TRIM(C39))&gt;0</formula>
    </cfRule>
  </conditionalFormatting>
  <conditionalFormatting sqref="AA40:AA41">
    <cfRule type="notContainsBlanks" dxfId="375" priority="24">
      <formula>LEN(TRIM(AA40))&gt;0</formula>
    </cfRule>
  </conditionalFormatting>
  <conditionalFormatting sqref="C40:Z41">
    <cfRule type="notContainsBlanks" dxfId="374" priority="23">
      <formula>LEN(TRIM(C40))&gt;0</formula>
    </cfRule>
  </conditionalFormatting>
  <conditionalFormatting sqref="AA39">
    <cfRule type="expression" dxfId="373" priority="13">
      <formula>AA39&gt;AA37</formula>
    </cfRule>
    <cfRule type="notContainsBlanks" dxfId="372" priority="22">
      <formula>LEN(TRIM(AA39))&gt;0</formula>
    </cfRule>
  </conditionalFormatting>
  <conditionalFormatting sqref="K38:Z38">
    <cfRule type="expression" dxfId="371" priority="21">
      <formula>IF(K38&gt;0,((K38)&gt;K37),"")</formula>
    </cfRule>
  </conditionalFormatting>
  <conditionalFormatting sqref="K37:Z37">
    <cfRule type="expression" dxfId="370" priority="14">
      <formula>K39&gt;K37</formula>
    </cfRule>
    <cfRule type="expression" dxfId="369" priority="15">
      <formula>K40&gt;K37</formula>
    </cfRule>
    <cfRule type="expression" dxfId="368" priority="20">
      <formula>(K38)&gt;K37</formula>
    </cfRule>
  </conditionalFormatting>
  <conditionalFormatting sqref="K39:Z39">
    <cfRule type="expression" dxfId="367" priority="17">
      <formula>IF(K39&gt;0,((K39)&gt;K37),"")</formula>
    </cfRule>
  </conditionalFormatting>
  <conditionalFormatting sqref="K56">
    <cfRule type="expression" dxfId="366" priority="300">
      <formula>K56&gt;K55</formula>
    </cfRule>
  </conditionalFormatting>
  <conditionalFormatting sqref="K56">
    <cfRule type="expression" dxfId="365" priority="316">
      <formula>K56&gt;K55</formula>
    </cfRule>
  </conditionalFormatting>
  <conditionalFormatting sqref="K57 O57 Q57 S57 U57 W57 Y57 M57">
    <cfRule type="expression" dxfId="364" priority="341">
      <formula>K57&gt;K55</formula>
    </cfRule>
  </conditionalFormatting>
  <conditionalFormatting sqref="AA80:AA81">
    <cfRule type="notContainsBlanks" dxfId="363" priority="11">
      <formula>LEN(TRIM(AA80))&gt;0</formula>
    </cfRule>
  </conditionalFormatting>
  <conditionalFormatting sqref="C80:Z81">
    <cfRule type="notContainsBlanks" dxfId="362" priority="10">
      <formula>LEN(TRIM(C80))&gt;0</formula>
    </cfRule>
  </conditionalFormatting>
  <conditionalFormatting sqref="C81:Z81">
    <cfRule type="expression" dxfId="361" priority="9">
      <formula>C81&gt;C80</formula>
    </cfRule>
  </conditionalFormatting>
  <conditionalFormatting sqref="AA42:AA44 AA46">
    <cfRule type="notContainsBlanks" dxfId="360" priority="8">
      <formula>LEN(TRIM(AA42))&gt;0</formula>
    </cfRule>
  </conditionalFormatting>
  <conditionalFormatting sqref="C46:Z46 C42:Z44">
    <cfRule type="notContainsBlanks" dxfId="359" priority="7">
      <formula>LEN(TRIM(C42))&gt;0</formula>
    </cfRule>
  </conditionalFormatting>
  <conditionalFormatting sqref="AA45">
    <cfRule type="notContainsBlanks" dxfId="41" priority="6">
      <formula>LEN(TRIM(AA45))&gt;0</formula>
    </cfRule>
  </conditionalFormatting>
  <conditionalFormatting sqref="C45:Z45">
    <cfRule type="notContainsBlanks" dxfId="40" priority="5">
      <formula>LEN(TRIM(C45))&gt;0</formula>
    </cfRule>
  </conditionalFormatting>
  <conditionalFormatting sqref="K43:Z43">
    <cfRule type="expression" dxfId="33" priority="4">
      <formula>K43&gt;K42</formula>
    </cfRule>
  </conditionalFormatting>
  <conditionalFormatting sqref="K42:Z42">
    <cfRule type="expression" dxfId="32" priority="3">
      <formula>K43&gt;K42</formula>
    </cfRule>
  </conditionalFormatting>
  <conditionalFormatting sqref="K46:Z46">
    <cfRule type="expression" dxfId="31" priority="2">
      <formula>K46&gt;K43</formula>
    </cfRule>
  </conditionalFormatting>
  <conditionalFormatting sqref="K43:Z43">
    <cfRule type="expression" dxfId="30" priority="1">
      <formula>K46&gt;K43</formula>
    </cfRule>
  </conditionalFormatting>
  <dataValidations count="7">
    <dataValidation type="whole" allowBlank="1" showInputMessage="1" showErrorMessage="1" errorTitle="Non Numeric Character" error="Enter Numbers only" sqref="C22:Z32 C18:Z20 C34:Z35 C71:Z72 C10:Z16 C48:Z52 C54:Z58 C67:Z68 C60:Z62 C64:Z65 C74:Z77 C80:Z81 C37:Z46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71:AA77 AA10:AA16 AA48:AA52 AA80:AA81 AA67:AA69 AA64:AA65 AA60:AA62 C69:Z69 C73:Z73 AA54:AA58 C78:AA78 AA37:AA46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81" max="26" man="1"/>
    <brk id="82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3"/>
  <sheetViews>
    <sheetView showGridLines="0" tabSelected="1" zoomScale="92" zoomScaleNormal="92" zoomScaleSheetLayoutView="106" zoomScalePageLayoutView="80" workbookViewId="0">
      <pane xSplit="2" ySplit="9" topLeftCell="C10" activePane="bottomRight" state="frozen"/>
      <selection activeCell="L45" sqref="L45"/>
      <selection pane="topRight" activeCell="L45" sqref="L45"/>
      <selection pane="bottomLeft" activeCell="L45" sqref="L45"/>
      <selection pane="bottomRight" activeCell="K40" sqref="K40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29" t="s">
        <v>886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3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0"/>
      <c r="B4" s="68" t="s">
        <v>190</v>
      </c>
      <c r="C4" s="132" t="s">
        <v>31</v>
      </c>
      <c r="D4" s="133"/>
      <c r="E4" s="13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4" t="s">
        <v>30</v>
      </c>
      <c r="Y4" s="134"/>
      <c r="Z4" s="135"/>
      <c r="AA4" s="39"/>
    </row>
    <row r="5" spans="1:80" ht="12.75" thickBot="1">
      <c r="A5" s="131"/>
      <c r="B5" s="40"/>
      <c r="C5" s="136" t="str">
        <f>IF(ISERROR((RIGHT(B5,LEN(B5)- FIND("_",B5)))),"",(RIGHT(B5,LEN(B5)- FIND("_",B5))))</f>
        <v/>
      </c>
      <c r="D5" s="137"/>
      <c r="E5" s="138"/>
      <c r="F5" s="139" t="s">
        <v>806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1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19" t="s">
        <v>191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80" s="48" customFormat="1">
      <c r="A7" s="125" t="s">
        <v>9</v>
      </c>
      <c r="B7" s="126"/>
      <c r="C7" s="120" t="s">
        <v>193</v>
      </c>
      <c r="D7" s="120"/>
      <c r="E7" s="117" t="s">
        <v>194</v>
      </c>
      <c r="F7" s="118"/>
      <c r="G7" s="117" t="s">
        <v>195</v>
      </c>
      <c r="H7" s="118"/>
      <c r="I7" s="117" t="s">
        <v>196</v>
      </c>
      <c r="J7" s="118"/>
      <c r="K7" s="117" t="s">
        <v>197</v>
      </c>
      <c r="L7" s="118"/>
      <c r="M7" s="117" t="s">
        <v>198</v>
      </c>
      <c r="N7" s="124"/>
      <c r="O7" s="117" t="s">
        <v>199</v>
      </c>
      <c r="P7" s="118"/>
      <c r="Q7" s="117" t="s">
        <v>200</v>
      </c>
      <c r="R7" s="124"/>
      <c r="S7" s="120" t="s">
        <v>201</v>
      </c>
      <c r="T7" s="120"/>
      <c r="U7" s="117" t="s">
        <v>202</v>
      </c>
      <c r="V7" s="118"/>
      <c r="W7" s="120" t="s">
        <v>203</v>
      </c>
      <c r="X7" s="120"/>
      <c r="Y7" s="120" t="s">
        <v>204</v>
      </c>
      <c r="Z7" s="117"/>
      <c r="AA7" s="110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7"/>
      <c r="B8" s="128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9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42" t="s">
        <v>20</v>
      </c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06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 t="s">
        <v>18</v>
      </c>
      <c r="B17" s="142" t="s">
        <v>176</v>
      </c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06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 t="s">
        <v>17</v>
      </c>
      <c r="B21" s="142" t="s">
        <v>14</v>
      </c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06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 t="s">
        <v>15</v>
      </c>
      <c r="B33" s="142" t="s">
        <v>16</v>
      </c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06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 t="s">
        <v>758</v>
      </c>
      <c r="B36" s="144" t="s">
        <v>757</v>
      </c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6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46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93">
        <v>74</v>
      </c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 thickBo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5.75" thickBot="1">
      <c r="A47" s="54" t="s">
        <v>0</v>
      </c>
      <c r="B47" s="147" t="s">
        <v>761</v>
      </c>
      <c r="C47" s="148"/>
      <c r="D47" s="148"/>
      <c r="E47" s="148"/>
      <c r="F47" s="148"/>
      <c r="G47" s="148"/>
      <c r="H47" s="148"/>
      <c r="I47" s="148"/>
      <c r="J47" s="148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6"/>
      <c r="AB47" s="60" t="s">
        <v>0</v>
      </c>
    </row>
    <row r="48" spans="1:61">
      <c r="A48" s="54">
        <v>34</v>
      </c>
      <c r="B48" s="78" t="s">
        <v>759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55" t="str">
        <f t="shared" ref="AA48:AA52" si="11">IF(SUMPRODUCT(--(C48:Z48&lt;&gt;""))=0,"",SUM(C48:Z48))</f>
        <v/>
      </c>
      <c r="AB48" s="57">
        <v>41</v>
      </c>
    </row>
    <row r="49" spans="1:61">
      <c r="A49" s="54">
        <f t="shared" ref="A49:A52" si="12">IF(ISERROR((A48+1)),"",(A48+1))</f>
        <v>35</v>
      </c>
      <c r="B49" s="65" t="s">
        <v>762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55" t="str">
        <f t="shared" si="11"/>
        <v/>
      </c>
      <c r="AB49" s="57">
        <v>42</v>
      </c>
    </row>
    <row r="50" spans="1:61">
      <c r="A50" s="54">
        <f t="shared" si="12"/>
        <v>36</v>
      </c>
      <c r="B50" s="65" t="s">
        <v>760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55" t="str">
        <f t="shared" si="11"/>
        <v/>
      </c>
      <c r="AB50" s="57">
        <v>43</v>
      </c>
    </row>
    <row r="51" spans="1:61">
      <c r="A51" s="54">
        <f t="shared" si="12"/>
        <v>37</v>
      </c>
      <c r="B51" s="65" t="s">
        <v>767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55" t="str">
        <f t="shared" si="11"/>
        <v/>
      </c>
      <c r="AB51" s="57">
        <v>44</v>
      </c>
    </row>
    <row r="52" spans="1:61" ht="12.75" thickBot="1">
      <c r="A52" s="54">
        <f t="shared" si="12"/>
        <v>38</v>
      </c>
      <c r="B52" s="81" t="s">
        <v>766</v>
      </c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92" t="str">
        <f t="shared" si="11"/>
        <v/>
      </c>
      <c r="AB52" s="57">
        <v>45</v>
      </c>
    </row>
    <row r="53" spans="1:61" ht="15.75" thickBot="1">
      <c r="A53" s="54" t="s">
        <v>801</v>
      </c>
      <c r="B53" s="144" t="s">
        <v>800</v>
      </c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6"/>
      <c r="AB53" s="60" t="s">
        <v>801</v>
      </c>
    </row>
    <row r="54" spans="1:61">
      <c r="A54" s="54">
        <v>39</v>
      </c>
      <c r="B54" s="78" t="s">
        <v>802</v>
      </c>
      <c r="C54" s="79"/>
      <c r="D54" s="79"/>
      <c r="E54" s="79"/>
      <c r="F54" s="79"/>
      <c r="G54" s="79"/>
      <c r="H54" s="79"/>
      <c r="I54" s="79"/>
      <c r="J54" s="79"/>
      <c r="K54" s="80"/>
      <c r="L54" s="79"/>
      <c r="M54" s="80"/>
      <c r="N54" s="79"/>
      <c r="O54" s="80"/>
      <c r="P54" s="79"/>
      <c r="Q54" s="80"/>
      <c r="R54" s="79"/>
      <c r="S54" s="80"/>
      <c r="T54" s="79"/>
      <c r="U54" s="80"/>
      <c r="V54" s="79"/>
      <c r="W54" s="80"/>
      <c r="X54" s="79"/>
      <c r="Y54" s="80"/>
      <c r="Z54" s="79"/>
      <c r="AA54" s="55" t="str">
        <f t="shared" ref="AA54:AA58" si="13">IF(SUMPRODUCT(--(C54:Z54&lt;&gt;""))=0,"",SUM(C54:Z54))</f>
        <v/>
      </c>
      <c r="AB54" s="57">
        <v>47</v>
      </c>
    </row>
    <row r="55" spans="1:61">
      <c r="A55" s="54">
        <f t="shared" ref="A55:A58" si="14">IF(ISERROR((A54+1)),"",(A54+1))</f>
        <v>40</v>
      </c>
      <c r="B55" s="65" t="s">
        <v>803</v>
      </c>
      <c r="C55" s="71"/>
      <c r="D55" s="71"/>
      <c r="E55" s="71"/>
      <c r="F55" s="71"/>
      <c r="G55" s="71"/>
      <c r="H55" s="71"/>
      <c r="I55" s="71"/>
      <c r="J55" s="71"/>
      <c r="K55" s="69"/>
      <c r="L55" s="71"/>
      <c r="M55" s="69"/>
      <c r="N55" s="71"/>
      <c r="O55" s="69"/>
      <c r="P55" s="71"/>
      <c r="Q55" s="69"/>
      <c r="R55" s="71"/>
      <c r="S55" s="69"/>
      <c r="T55" s="71"/>
      <c r="U55" s="69"/>
      <c r="V55" s="71"/>
      <c r="W55" s="69"/>
      <c r="X55" s="71"/>
      <c r="Y55" s="69"/>
      <c r="Z55" s="71"/>
      <c r="AA55" s="55" t="str">
        <f t="shared" si="13"/>
        <v/>
      </c>
      <c r="AB55" s="57">
        <v>48</v>
      </c>
    </row>
    <row r="56" spans="1:61">
      <c r="A56" s="54">
        <f t="shared" si="14"/>
        <v>41</v>
      </c>
      <c r="B56" s="94" t="s">
        <v>875</v>
      </c>
      <c r="C56" s="71"/>
      <c r="D56" s="71"/>
      <c r="E56" s="71"/>
      <c r="F56" s="71"/>
      <c r="G56" s="71"/>
      <c r="H56" s="71"/>
      <c r="I56" s="71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3"/>
        <v/>
      </c>
      <c r="AB56" s="57">
        <v>70</v>
      </c>
    </row>
    <row r="57" spans="1:61">
      <c r="A57" s="54">
        <f t="shared" si="14"/>
        <v>42</v>
      </c>
      <c r="B57" s="65" t="s">
        <v>876</v>
      </c>
      <c r="C57" s="71"/>
      <c r="D57" s="71"/>
      <c r="E57" s="71"/>
      <c r="F57" s="71"/>
      <c r="G57" s="71"/>
      <c r="H57" s="71"/>
      <c r="I57" s="71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3"/>
        <v/>
      </c>
      <c r="AB57" s="57">
        <v>71</v>
      </c>
    </row>
    <row r="58" spans="1:61" ht="12.75" thickBot="1">
      <c r="A58" s="54">
        <f t="shared" si="14"/>
        <v>43</v>
      </c>
      <c r="B58" s="65" t="s">
        <v>807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3"/>
        <v/>
      </c>
      <c r="AB58" s="57">
        <v>49</v>
      </c>
    </row>
    <row r="59" spans="1:61" ht="15.75" thickBot="1">
      <c r="A59" s="54" t="s">
        <v>813</v>
      </c>
      <c r="B59" s="104" t="s">
        <v>809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6"/>
      <c r="AB59" s="56" t="s">
        <v>813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61">
      <c r="A60" s="54">
        <v>44</v>
      </c>
      <c r="B60" s="78" t="s">
        <v>810</v>
      </c>
      <c r="C60" s="79"/>
      <c r="D60" s="79"/>
      <c r="E60" s="79"/>
      <c r="F60" s="79"/>
      <c r="G60" s="79"/>
      <c r="H60" s="79"/>
      <c r="I60" s="80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2" si="15">IF(SUMPRODUCT(--(C60:Z60&lt;&gt;""))=0,"",SUM(C60:Z60))</f>
        <v/>
      </c>
      <c r="AB60" s="57">
        <v>50</v>
      </c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</row>
    <row r="61" spans="1:61">
      <c r="A61" s="54">
        <f t="shared" ref="A61:A62" si="16">IF(ISERROR((A60+1)),"",(A60+1))</f>
        <v>45</v>
      </c>
      <c r="B61" s="65" t="s">
        <v>811</v>
      </c>
      <c r="C61" s="71"/>
      <c r="D61" s="71"/>
      <c r="E61" s="71"/>
      <c r="F61" s="71"/>
      <c r="G61" s="71"/>
      <c r="H61" s="71"/>
      <c r="I61" s="69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51</v>
      </c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</row>
    <row r="62" spans="1:61" ht="12.75" thickBot="1">
      <c r="A62" s="54">
        <f t="shared" si="16"/>
        <v>46</v>
      </c>
      <c r="B62" s="65" t="s">
        <v>812</v>
      </c>
      <c r="C62" s="71"/>
      <c r="D62" s="71"/>
      <c r="E62" s="71"/>
      <c r="F62" s="71"/>
      <c r="G62" s="71"/>
      <c r="H62" s="71"/>
      <c r="I62" s="69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5"/>
        <v/>
      </c>
      <c r="AB62" s="57">
        <v>52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 ht="15.75" thickBot="1">
      <c r="A63" s="54" t="s">
        <v>818</v>
      </c>
      <c r="B63" s="104" t="s">
        <v>820</v>
      </c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6"/>
      <c r="AB63" s="56" t="s">
        <v>819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>
      <c r="A64" s="54">
        <v>47</v>
      </c>
      <c r="B64" s="78" t="s">
        <v>840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ref="AA64:AA65" si="17">IF(SUMPRODUCT(--(C64:Z64&lt;&gt;""))=0,"",SUM(C64:Z64))</f>
        <v/>
      </c>
      <c r="AB64" s="57">
        <v>57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61" ht="12.75" thickBot="1">
      <c r="A65" s="54">
        <f t="shared" ref="A65" si="18">IF(ISERROR((A64+1)),"",(A64+1))</f>
        <v>48</v>
      </c>
      <c r="B65" s="65" t="s">
        <v>841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7"/>
        <v/>
      </c>
      <c r="AB65" s="57">
        <v>56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 ht="15.75" thickBot="1">
      <c r="A66" s="54" t="s">
        <v>819</v>
      </c>
      <c r="B66" s="104" t="s">
        <v>817</v>
      </c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6"/>
      <c r="AB66" s="56" t="s">
        <v>818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>
      <c r="A67" s="54">
        <v>49</v>
      </c>
      <c r="B67" s="78" t="s">
        <v>814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9" si="19">IF(SUMPRODUCT(--(C67:Z67&lt;&gt;""))=0,"",SUM(C67:Z67))</f>
        <v/>
      </c>
      <c r="AB67" s="57">
        <v>53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>
      <c r="A68" s="54">
        <f t="shared" ref="A68:A69" si="20">IF(ISERROR((A67+1)),"",(A67+1))</f>
        <v>50</v>
      </c>
      <c r="B68" s="65" t="s">
        <v>815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19"/>
        <v/>
      </c>
      <c r="AB68" s="57">
        <v>54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 ht="12.75" thickBot="1">
      <c r="A69" s="54">
        <f t="shared" si="20"/>
        <v>51</v>
      </c>
      <c r="B69" s="87" t="s">
        <v>816</v>
      </c>
      <c r="C69" s="86" t="str">
        <f>IF(C67+C68&lt;&gt;0,C67+C68,"")</f>
        <v/>
      </c>
      <c r="D69" s="86" t="str">
        <f t="shared" ref="D69:Z69" si="21">IF(D67+D68&lt;&gt;0,D67+D68,"")</f>
        <v/>
      </c>
      <c r="E69" s="86" t="str">
        <f t="shared" si="21"/>
        <v/>
      </c>
      <c r="F69" s="86" t="str">
        <f t="shared" si="21"/>
        <v/>
      </c>
      <c r="G69" s="86" t="str">
        <f t="shared" si="21"/>
        <v/>
      </c>
      <c r="H69" s="86" t="str">
        <f t="shared" si="21"/>
        <v/>
      </c>
      <c r="I69" s="86" t="str">
        <f t="shared" si="21"/>
        <v/>
      </c>
      <c r="J69" s="86" t="str">
        <f t="shared" si="21"/>
        <v/>
      </c>
      <c r="K69" s="86" t="str">
        <f t="shared" si="21"/>
        <v/>
      </c>
      <c r="L69" s="86" t="str">
        <f t="shared" si="21"/>
        <v/>
      </c>
      <c r="M69" s="86" t="str">
        <f t="shared" si="21"/>
        <v/>
      </c>
      <c r="N69" s="86" t="str">
        <f t="shared" si="21"/>
        <v/>
      </c>
      <c r="O69" s="86" t="str">
        <f t="shared" si="21"/>
        <v/>
      </c>
      <c r="P69" s="86" t="str">
        <f t="shared" si="21"/>
        <v/>
      </c>
      <c r="Q69" s="86" t="str">
        <f t="shared" si="21"/>
        <v/>
      </c>
      <c r="R69" s="86" t="str">
        <f t="shared" si="21"/>
        <v/>
      </c>
      <c r="S69" s="86" t="str">
        <f t="shared" si="21"/>
        <v/>
      </c>
      <c r="T69" s="86" t="str">
        <f t="shared" si="21"/>
        <v/>
      </c>
      <c r="U69" s="86" t="str">
        <f t="shared" si="21"/>
        <v/>
      </c>
      <c r="V69" s="86" t="str">
        <f t="shared" si="21"/>
        <v/>
      </c>
      <c r="W69" s="86" t="str">
        <f t="shared" si="21"/>
        <v/>
      </c>
      <c r="X69" s="86" t="str">
        <f t="shared" si="21"/>
        <v/>
      </c>
      <c r="Y69" s="86" t="str">
        <f t="shared" si="21"/>
        <v/>
      </c>
      <c r="Z69" s="86" t="str">
        <f t="shared" si="21"/>
        <v/>
      </c>
      <c r="AA69" s="55" t="str">
        <f t="shared" si="19"/>
        <v/>
      </c>
      <c r="AB69" s="57">
        <v>55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 ht="15.75" hidden="1" thickBot="1">
      <c r="A70" s="54"/>
      <c r="B70" s="104" t="s">
        <v>844</v>
      </c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6"/>
      <c r="AB70" s="56" t="s">
        <v>853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 hidden="1">
      <c r="A71" s="54">
        <v>47</v>
      </c>
      <c r="B71" s="78" t="s">
        <v>845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ref="AA71:AA78" si="22">IF(SUMPRODUCT(--(C71:Z71&lt;&gt;""))=0,"",SUM(C71:Z71))</f>
        <v/>
      </c>
      <c r="AB71" s="57">
        <v>58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 hidden="1">
      <c r="A72" s="54">
        <f t="shared" ref="A72:A78" si="23">IF(ISERROR((A71+1)),"",(A71+1))</f>
        <v>48</v>
      </c>
      <c r="B72" s="65" t="s">
        <v>851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22"/>
        <v/>
      </c>
      <c r="AB72" s="57">
        <v>59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 hidden="1">
      <c r="A73" s="54">
        <f t="shared" si="23"/>
        <v>49</v>
      </c>
      <c r="B73" s="65" t="s">
        <v>850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2"/>
        <v/>
      </c>
      <c r="AB73" s="57">
        <v>60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 hidden="1">
      <c r="A74" s="54">
        <f t="shared" si="23"/>
        <v>50</v>
      </c>
      <c r="B74" s="78" t="s">
        <v>846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si="22"/>
        <v/>
      </c>
      <c r="AB74" s="57">
        <v>61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idden="1">
      <c r="A75" s="54">
        <f t="shared" si="23"/>
        <v>51</v>
      </c>
      <c r="B75" s="78" t="s">
        <v>847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si="22"/>
        <v/>
      </c>
      <c r="AB75" s="57">
        <v>62</v>
      </c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idden="1">
      <c r="A76" s="54">
        <f t="shared" si="23"/>
        <v>52</v>
      </c>
      <c r="B76" s="78" t="s">
        <v>848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si="22"/>
        <v/>
      </c>
      <c r="AB76" s="57">
        <v>63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 hidden="1">
      <c r="A77" s="54">
        <f t="shared" si="23"/>
        <v>53</v>
      </c>
      <c r="B77" s="65" t="s">
        <v>849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2"/>
        <v/>
      </c>
      <c r="AB77" s="57">
        <v>64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t="12.75" hidden="1" thickBot="1">
      <c r="A78" s="54">
        <f t="shared" si="23"/>
        <v>54</v>
      </c>
      <c r="B78" s="65" t="s">
        <v>852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2"/>
        <v/>
      </c>
      <c r="AB78" s="57">
        <v>65</v>
      </c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t="15.75" thickBot="1">
      <c r="A79" s="54" t="s">
        <v>880</v>
      </c>
      <c r="B79" s="104" t="s">
        <v>879</v>
      </c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6"/>
      <c r="AB79" s="56" t="s">
        <v>853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>
      <c r="A80" s="54">
        <v>55</v>
      </c>
      <c r="B80" s="78" t="s">
        <v>877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1" si="24">IF(SUMPRODUCT(--(C80:Z80&lt;&gt;""))=0,"",SUM(C80:Z80))</f>
        <v/>
      </c>
      <c r="AB80" s="57">
        <v>72</v>
      </c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80">
      <c r="A81" s="54">
        <f t="shared" ref="A81" si="25">IF(ISERROR((A80+1)),"",(A80+1))</f>
        <v>56</v>
      </c>
      <c r="B81" s="65" t="s">
        <v>878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4"/>
        <v/>
      </c>
      <c r="AB81" s="57">
        <v>73</v>
      </c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80" ht="12.75" thickBot="1">
      <c r="A82" s="54"/>
      <c r="B82" s="66" t="s">
        <v>159</v>
      </c>
      <c r="C82" s="112" t="s">
        <v>160</v>
      </c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4"/>
      <c r="AB82" s="56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80" ht="12.75" thickBot="1">
      <c r="B83" s="63"/>
      <c r="C83" s="107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9"/>
      <c r="AB83" s="60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CB83" s="69"/>
    </row>
  </sheetData>
  <sheetProtection algorithmName="SHA-512" hashValue="RlhyLneSfutO8SMei7Ro04rXcgHsLD1aL3q85zki0G0aP+d/icHfgnBquKJtCRxZQ9GKNkcFuJeXSjybrOx18g==" saltValue="l2dUWmFXMEcZegzxrSl5vA==" spinCount="100000" sheet="1" selectLockedCells="1"/>
  <mergeCells count="34"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  <mergeCell ref="A2:A5"/>
    <mergeCell ref="C4:E4"/>
    <mergeCell ref="X4:Z4"/>
    <mergeCell ref="C5:E5"/>
    <mergeCell ref="F5:W5"/>
    <mergeCell ref="B66:AA66"/>
    <mergeCell ref="C82:AA82"/>
    <mergeCell ref="C83:AA83"/>
    <mergeCell ref="B53:AA53"/>
    <mergeCell ref="B36:AA36"/>
    <mergeCell ref="B47:AA47"/>
    <mergeCell ref="B70:AA70"/>
    <mergeCell ref="B63:AA63"/>
    <mergeCell ref="B59:AA59"/>
    <mergeCell ref="B79:AA79"/>
    <mergeCell ref="B9:AA9"/>
    <mergeCell ref="B17:AA17"/>
    <mergeCell ref="B21:AA21"/>
    <mergeCell ref="B33:AA33"/>
    <mergeCell ref="M7:N7"/>
    <mergeCell ref="O7:P7"/>
    <mergeCell ref="Q7:R7"/>
    <mergeCell ref="S7:T7"/>
    <mergeCell ref="U7:V7"/>
  </mergeCells>
  <conditionalFormatting sqref="C18:Z18">
    <cfRule type="notContainsBlanks" dxfId="358" priority="308">
      <formula>LEN(TRIM(C18))&gt;0</formula>
    </cfRule>
  </conditionalFormatting>
  <conditionalFormatting sqref="C10:Z16 C54:J55 C57:J57 L54:L55 L57 N54:N55 N57 P54:P55 P57 R54:R55 R57 T54:T55 T57 V54:V55 V57 X54:X55 X57 Z54:Z55 Z57">
    <cfRule type="notContainsBlanks" dxfId="357" priority="307">
      <formula>LEN(TRIM(C10))&gt;0</formula>
    </cfRule>
  </conditionalFormatting>
  <conditionalFormatting sqref="AA18:AA20 AA22:AA32 AA10:AA16 AA54:AA58">
    <cfRule type="notContainsBlanks" dxfId="356" priority="309">
      <formula>LEN(TRIM(AA10))&gt;0</formula>
    </cfRule>
  </conditionalFormatting>
  <conditionalFormatting sqref="B5 B3">
    <cfRule type="notContainsBlanks" dxfId="355" priority="305">
      <formula>LEN(TRIM(B3))&gt;0</formula>
    </cfRule>
  </conditionalFormatting>
  <conditionalFormatting sqref="C6">
    <cfRule type="notContainsBlanks" dxfId="354" priority="304">
      <formula>LEN(TRIM(C6))&gt;0</formula>
    </cfRule>
  </conditionalFormatting>
  <conditionalFormatting sqref="C18:Z20 C31:Z32 C22:Z29">
    <cfRule type="notContainsBlanks" dxfId="353" priority="302">
      <formula>LEN(TRIM(C18))&gt;0</formula>
    </cfRule>
  </conditionalFormatting>
  <conditionalFormatting sqref="AA48:AA51">
    <cfRule type="notContainsBlanks" dxfId="352" priority="299">
      <formula>LEN(TRIM(AA48))&gt;0</formula>
    </cfRule>
  </conditionalFormatting>
  <conditionalFormatting sqref="C48:Z50">
    <cfRule type="notContainsBlanks" dxfId="351" priority="298">
      <formula>LEN(TRIM(C48))&gt;0</formula>
    </cfRule>
  </conditionalFormatting>
  <conditionalFormatting sqref="C49:Z49">
    <cfRule type="expression" dxfId="350" priority="291">
      <formula>C49&gt;C48</formula>
    </cfRule>
  </conditionalFormatting>
  <conditionalFormatting sqref="C30:Z30">
    <cfRule type="notContainsBlanks" dxfId="349" priority="288">
      <formula>LEN(TRIM(C30))&gt;0</formula>
    </cfRule>
  </conditionalFormatting>
  <conditionalFormatting sqref="AA52">
    <cfRule type="notContainsBlanks" dxfId="348" priority="286">
      <formula>LEN(TRIM(AA52))&gt;0</formula>
    </cfRule>
  </conditionalFormatting>
  <conditionalFormatting sqref="C52:Z52">
    <cfRule type="notContainsBlanks" dxfId="347" priority="285">
      <formula>LEN(TRIM(C52))&gt;0</formula>
    </cfRule>
  </conditionalFormatting>
  <conditionalFormatting sqref="C51:Z51">
    <cfRule type="notContainsBlanks" dxfId="346" priority="279">
      <formula>LEN(TRIM(C51))&gt;0</formula>
    </cfRule>
  </conditionalFormatting>
  <conditionalFormatting sqref="C51:Z51">
    <cfRule type="expression" dxfId="345" priority="278">
      <formula>C51&gt;C50</formula>
    </cfRule>
  </conditionalFormatting>
  <conditionalFormatting sqref="AA34:AA35">
    <cfRule type="notContainsBlanks" dxfId="344" priority="277">
      <formula>LEN(TRIM(AA34))&gt;0</formula>
    </cfRule>
  </conditionalFormatting>
  <conditionalFormatting sqref="C56:I56 C58:I58">
    <cfRule type="notContainsBlanks" dxfId="343" priority="272">
      <formula>LEN(TRIM(C56))&gt;0</formula>
    </cfRule>
  </conditionalFormatting>
  <conditionalFormatting sqref="J56 J58">
    <cfRule type="notContainsBlanks" dxfId="342" priority="271">
      <formula>LEN(TRIM(J56))&gt;0</formula>
    </cfRule>
  </conditionalFormatting>
  <conditionalFormatting sqref="L56 L58">
    <cfRule type="notContainsBlanks" dxfId="341" priority="270">
      <formula>LEN(TRIM(L56))&gt;0</formula>
    </cfRule>
  </conditionalFormatting>
  <conditionalFormatting sqref="N56 N58">
    <cfRule type="notContainsBlanks" dxfId="340" priority="269">
      <formula>LEN(TRIM(N56))&gt;0</formula>
    </cfRule>
  </conditionalFormatting>
  <conditionalFormatting sqref="P56 P58">
    <cfRule type="notContainsBlanks" dxfId="339" priority="268">
      <formula>LEN(TRIM(P56))&gt;0</formula>
    </cfRule>
  </conditionalFormatting>
  <conditionalFormatting sqref="R56 R58">
    <cfRule type="notContainsBlanks" dxfId="338" priority="267">
      <formula>LEN(TRIM(R56))&gt;0</formula>
    </cfRule>
  </conditionalFormatting>
  <conditionalFormatting sqref="T56 T58">
    <cfRule type="notContainsBlanks" dxfId="337" priority="266">
      <formula>LEN(TRIM(T56))&gt;0</formula>
    </cfRule>
  </conditionalFormatting>
  <conditionalFormatting sqref="V56 V58">
    <cfRule type="notContainsBlanks" dxfId="336" priority="265">
      <formula>LEN(TRIM(V56))&gt;0</formula>
    </cfRule>
  </conditionalFormatting>
  <conditionalFormatting sqref="X56 X58">
    <cfRule type="notContainsBlanks" dxfId="335" priority="264">
      <formula>LEN(TRIM(X56))&gt;0</formula>
    </cfRule>
  </conditionalFormatting>
  <conditionalFormatting sqref="Z56 Z58">
    <cfRule type="notContainsBlanks" dxfId="334" priority="263">
      <formula>LEN(TRIM(Z56))&gt;0</formula>
    </cfRule>
  </conditionalFormatting>
  <conditionalFormatting sqref="K54">
    <cfRule type="expression" dxfId="333" priority="255">
      <formula>K55&gt;K54</formula>
    </cfRule>
  </conditionalFormatting>
  <conditionalFormatting sqref="M54">
    <cfRule type="expression" dxfId="332" priority="251">
      <formula>M55&gt;M54</formula>
    </cfRule>
  </conditionalFormatting>
  <conditionalFormatting sqref="O54">
    <cfRule type="expression" dxfId="331" priority="247">
      <formula>O55&gt;O54</formula>
    </cfRule>
  </conditionalFormatting>
  <conditionalFormatting sqref="Q54">
    <cfRule type="expression" dxfId="330" priority="243">
      <formula>Q55&gt;Q54</formula>
    </cfRule>
  </conditionalFormatting>
  <conditionalFormatting sqref="S54">
    <cfRule type="expression" dxfId="329" priority="239">
      <formula>S55&gt;S54</formula>
    </cfRule>
  </conditionalFormatting>
  <conditionalFormatting sqref="U54">
    <cfRule type="expression" dxfId="328" priority="235">
      <formula>U55&gt;U54</formula>
    </cfRule>
  </conditionalFormatting>
  <conditionalFormatting sqref="W54">
    <cfRule type="expression" dxfId="327" priority="231">
      <formula>W55&gt;W54</formula>
    </cfRule>
  </conditionalFormatting>
  <conditionalFormatting sqref="Y54">
    <cfRule type="expression" dxfId="326" priority="227">
      <formula>Y55&gt;Y54</formula>
    </cfRule>
  </conditionalFormatting>
  <conditionalFormatting sqref="C34:C35">
    <cfRule type="notContainsBlanks" dxfId="325" priority="223">
      <formula>LEN(TRIM(C34))&gt;0</formula>
    </cfRule>
  </conditionalFormatting>
  <conditionalFormatting sqref="C35">
    <cfRule type="expression" dxfId="324" priority="222">
      <formula>C35&gt;C34</formula>
    </cfRule>
  </conditionalFormatting>
  <conditionalFormatting sqref="C34">
    <cfRule type="expression" dxfId="323" priority="221">
      <formula>C35&gt;C34</formula>
    </cfRule>
  </conditionalFormatting>
  <conditionalFormatting sqref="D34:D35">
    <cfRule type="notContainsBlanks" dxfId="322" priority="220">
      <formula>LEN(TRIM(D34))&gt;0</formula>
    </cfRule>
  </conditionalFormatting>
  <conditionalFormatting sqref="D35">
    <cfRule type="expression" dxfId="321" priority="219">
      <formula>D35&gt;D34</formula>
    </cfRule>
  </conditionalFormatting>
  <conditionalFormatting sqref="D34">
    <cfRule type="expression" dxfId="320" priority="218">
      <formula>D35&gt;D34</formula>
    </cfRule>
  </conditionalFormatting>
  <conditionalFormatting sqref="E34:E35">
    <cfRule type="notContainsBlanks" dxfId="319" priority="217">
      <formula>LEN(TRIM(E34))&gt;0</formula>
    </cfRule>
  </conditionalFormatting>
  <conditionalFormatting sqref="E35">
    <cfRule type="expression" dxfId="318" priority="216">
      <formula>E35&gt;E34</formula>
    </cfRule>
  </conditionalFormatting>
  <conditionalFormatting sqref="E34">
    <cfRule type="expression" dxfId="317" priority="215">
      <formula>E35&gt;E34</formula>
    </cfRule>
  </conditionalFormatting>
  <conditionalFormatting sqref="F34:F35">
    <cfRule type="notContainsBlanks" dxfId="316" priority="214">
      <formula>LEN(TRIM(F34))&gt;0</formula>
    </cfRule>
  </conditionalFormatting>
  <conditionalFormatting sqref="F35">
    <cfRule type="expression" dxfId="315" priority="213">
      <formula>F35&gt;F34</formula>
    </cfRule>
  </conditionalFormatting>
  <conditionalFormatting sqref="F34">
    <cfRule type="expression" dxfId="314" priority="212">
      <formula>F35&gt;F34</formula>
    </cfRule>
  </conditionalFormatting>
  <conditionalFormatting sqref="G34:G35">
    <cfRule type="notContainsBlanks" dxfId="313" priority="211">
      <formula>LEN(TRIM(G34))&gt;0</formula>
    </cfRule>
  </conditionalFormatting>
  <conditionalFormatting sqref="G35">
    <cfRule type="expression" dxfId="312" priority="210">
      <formula>G35&gt;G34</formula>
    </cfRule>
  </conditionalFormatting>
  <conditionalFormatting sqref="G34">
    <cfRule type="expression" dxfId="311" priority="209">
      <formula>G35&gt;G34</formula>
    </cfRule>
  </conditionalFormatting>
  <conditionalFormatting sqref="H34:H35">
    <cfRule type="notContainsBlanks" dxfId="310" priority="208">
      <formula>LEN(TRIM(H34))&gt;0</formula>
    </cfRule>
  </conditionalFormatting>
  <conditionalFormatting sqref="H35">
    <cfRule type="expression" dxfId="309" priority="207">
      <formula>H35&gt;H34</formula>
    </cfRule>
  </conditionalFormatting>
  <conditionalFormatting sqref="H34">
    <cfRule type="expression" dxfId="308" priority="206">
      <formula>H35&gt;H34</formula>
    </cfRule>
  </conditionalFormatting>
  <conditionalFormatting sqref="I34:I35">
    <cfRule type="notContainsBlanks" dxfId="307" priority="205">
      <formula>LEN(TRIM(I34))&gt;0</formula>
    </cfRule>
  </conditionalFormatting>
  <conditionalFormatting sqref="I35">
    <cfRule type="expression" dxfId="306" priority="204">
      <formula>I35&gt;I34</formula>
    </cfRule>
  </conditionalFormatting>
  <conditionalFormatting sqref="I34">
    <cfRule type="expression" dxfId="305" priority="203">
      <formula>I35&gt;I34</formula>
    </cfRule>
  </conditionalFormatting>
  <conditionalFormatting sqref="J34:J35">
    <cfRule type="notContainsBlanks" dxfId="304" priority="202">
      <formula>LEN(TRIM(J34))&gt;0</formula>
    </cfRule>
  </conditionalFormatting>
  <conditionalFormatting sqref="J35">
    <cfRule type="expression" dxfId="303" priority="201">
      <formula>J35&gt;J34</formula>
    </cfRule>
  </conditionalFormatting>
  <conditionalFormatting sqref="J34">
    <cfRule type="expression" dxfId="302" priority="200">
      <formula>J35&gt;J34</formula>
    </cfRule>
  </conditionalFormatting>
  <conditionalFormatting sqref="K34:K35">
    <cfRule type="notContainsBlanks" dxfId="301" priority="199">
      <formula>LEN(TRIM(K34))&gt;0</formula>
    </cfRule>
  </conditionalFormatting>
  <conditionalFormatting sqref="K35">
    <cfRule type="expression" dxfId="300" priority="198">
      <formula>K35&gt;K34</formula>
    </cfRule>
  </conditionalFormatting>
  <conditionalFormatting sqref="K34">
    <cfRule type="expression" dxfId="299" priority="197">
      <formula>K35&gt;K34</formula>
    </cfRule>
  </conditionalFormatting>
  <conditionalFormatting sqref="L34:L35">
    <cfRule type="notContainsBlanks" dxfId="298" priority="196">
      <formula>LEN(TRIM(L34))&gt;0</formula>
    </cfRule>
  </conditionalFormatting>
  <conditionalFormatting sqref="L35">
    <cfRule type="expression" dxfId="297" priority="195">
      <formula>L35&gt;L34</formula>
    </cfRule>
  </conditionalFormatting>
  <conditionalFormatting sqref="L34">
    <cfRule type="expression" dxfId="296" priority="194">
      <formula>L35&gt;L34</formula>
    </cfRule>
  </conditionalFormatting>
  <conditionalFormatting sqref="M34:M35">
    <cfRule type="notContainsBlanks" dxfId="295" priority="193">
      <formula>LEN(TRIM(M34))&gt;0</formula>
    </cfRule>
  </conditionalFormatting>
  <conditionalFormatting sqref="M35">
    <cfRule type="expression" dxfId="294" priority="192">
      <formula>M35&gt;M34</formula>
    </cfRule>
  </conditionalFormatting>
  <conditionalFormatting sqref="M34">
    <cfRule type="expression" dxfId="293" priority="191">
      <formula>M35&gt;M34</formula>
    </cfRule>
  </conditionalFormatting>
  <conditionalFormatting sqref="N34:N35">
    <cfRule type="notContainsBlanks" dxfId="292" priority="190">
      <formula>LEN(TRIM(N34))&gt;0</formula>
    </cfRule>
  </conditionalFormatting>
  <conditionalFormatting sqref="N35">
    <cfRule type="expression" dxfId="291" priority="189">
      <formula>N35&gt;N34</formula>
    </cfRule>
  </conditionalFormatting>
  <conditionalFormatting sqref="N34">
    <cfRule type="expression" dxfId="290" priority="188">
      <formula>N35&gt;N34</formula>
    </cfRule>
  </conditionalFormatting>
  <conditionalFormatting sqref="O34:O35">
    <cfRule type="notContainsBlanks" dxfId="289" priority="187">
      <formula>LEN(TRIM(O34))&gt;0</formula>
    </cfRule>
  </conditionalFormatting>
  <conditionalFormatting sqref="O35">
    <cfRule type="expression" dxfId="288" priority="186">
      <formula>O35&gt;O34</formula>
    </cfRule>
  </conditionalFormatting>
  <conditionalFormatting sqref="O34">
    <cfRule type="expression" dxfId="287" priority="185">
      <formula>O35&gt;O34</formula>
    </cfRule>
  </conditionalFormatting>
  <conditionalFormatting sqref="P34:P35">
    <cfRule type="notContainsBlanks" dxfId="286" priority="184">
      <formula>LEN(TRIM(P34))&gt;0</formula>
    </cfRule>
  </conditionalFormatting>
  <conditionalFormatting sqref="P35">
    <cfRule type="expression" dxfId="285" priority="183">
      <formula>P35&gt;P34</formula>
    </cfRule>
  </conditionalFormatting>
  <conditionalFormatting sqref="P34">
    <cfRule type="expression" dxfId="284" priority="182">
      <formula>P35&gt;P34</formula>
    </cfRule>
  </conditionalFormatting>
  <conditionalFormatting sqref="Q34:Q35">
    <cfRule type="notContainsBlanks" dxfId="283" priority="181">
      <formula>LEN(TRIM(Q34))&gt;0</formula>
    </cfRule>
  </conditionalFormatting>
  <conditionalFormatting sqref="Q35">
    <cfRule type="expression" dxfId="282" priority="180">
      <formula>Q35&gt;Q34</formula>
    </cfRule>
  </conditionalFormatting>
  <conditionalFormatting sqref="Q34">
    <cfRule type="expression" dxfId="281" priority="179">
      <formula>Q35&gt;Q34</formula>
    </cfRule>
  </conditionalFormatting>
  <conditionalFormatting sqref="R34:R35">
    <cfRule type="notContainsBlanks" dxfId="280" priority="178">
      <formula>LEN(TRIM(R34))&gt;0</formula>
    </cfRule>
  </conditionalFormatting>
  <conditionalFormatting sqref="R35">
    <cfRule type="expression" dxfId="279" priority="177">
      <formula>R35&gt;R34</formula>
    </cfRule>
  </conditionalFormatting>
  <conditionalFormatting sqref="R34">
    <cfRule type="expression" dxfId="278" priority="176">
      <formula>R35&gt;R34</formula>
    </cfRule>
  </conditionalFormatting>
  <conditionalFormatting sqref="S34:S35">
    <cfRule type="notContainsBlanks" dxfId="277" priority="175">
      <formula>LEN(TRIM(S34))&gt;0</formula>
    </cfRule>
  </conditionalFormatting>
  <conditionalFormatting sqref="S35">
    <cfRule type="expression" dxfId="276" priority="174">
      <formula>S35&gt;S34</formula>
    </cfRule>
  </conditionalFormatting>
  <conditionalFormatting sqref="S34">
    <cfRule type="expression" dxfId="275" priority="173">
      <formula>S35&gt;S34</formula>
    </cfRule>
  </conditionalFormatting>
  <conditionalFormatting sqref="T34:T35">
    <cfRule type="notContainsBlanks" dxfId="274" priority="172">
      <formula>LEN(TRIM(T34))&gt;0</formula>
    </cfRule>
  </conditionalFormatting>
  <conditionalFormatting sqref="T35">
    <cfRule type="expression" dxfId="273" priority="171">
      <formula>T35&gt;T34</formula>
    </cfRule>
  </conditionalFormatting>
  <conditionalFormatting sqref="T34">
    <cfRule type="expression" dxfId="272" priority="170">
      <formula>T35&gt;T34</formula>
    </cfRule>
  </conditionalFormatting>
  <conditionalFormatting sqref="U34:U35">
    <cfRule type="notContainsBlanks" dxfId="271" priority="169">
      <formula>LEN(TRIM(U34))&gt;0</formula>
    </cfRule>
  </conditionalFormatting>
  <conditionalFormatting sqref="U35">
    <cfRule type="expression" dxfId="270" priority="168">
      <formula>U35&gt;U34</formula>
    </cfRule>
  </conditionalFormatting>
  <conditionalFormatting sqref="U34">
    <cfRule type="expression" dxfId="269" priority="167">
      <formula>U35&gt;U34</formula>
    </cfRule>
  </conditionalFormatting>
  <conditionalFormatting sqref="V34:V35">
    <cfRule type="notContainsBlanks" dxfId="268" priority="166">
      <formula>LEN(TRIM(V34))&gt;0</formula>
    </cfRule>
  </conditionalFormatting>
  <conditionalFormatting sqref="V35">
    <cfRule type="expression" dxfId="267" priority="165">
      <formula>V35&gt;V34</formula>
    </cfRule>
  </conditionalFormatting>
  <conditionalFormatting sqref="V34">
    <cfRule type="expression" dxfId="266" priority="164">
      <formula>V35&gt;V34</formula>
    </cfRule>
  </conditionalFormatting>
  <conditionalFormatting sqref="W34:W35">
    <cfRule type="notContainsBlanks" dxfId="265" priority="163">
      <formula>LEN(TRIM(W34))&gt;0</formula>
    </cfRule>
  </conditionalFormatting>
  <conditionalFormatting sqref="W35">
    <cfRule type="expression" dxfId="264" priority="162">
      <formula>W35&gt;W34</formula>
    </cfRule>
  </conditionalFormatting>
  <conditionalFormatting sqref="W34">
    <cfRule type="expression" dxfId="263" priority="161">
      <formula>W35&gt;W34</formula>
    </cfRule>
  </conditionalFormatting>
  <conditionalFormatting sqref="X34:X35">
    <cfRule type="notContainsBlanks" dxfId="262" priority="160">
      <formula>LEN(TRIM(X34))&gt;0</formula>
    </cfRule>
  </conditionalFormatting>
  <conditionalFormatting sqref="X35">
    <cfRule type="expression" dxfId="261" priority="159">
      <formula>X35&gt;X34</formula>
    </cfRule>
  </conditionalFormatting>
  <conditionalFormatting sqref="X34">
    <cfRule type="expression" dxfId="260" priority="158">
      <formula>X35&gt;X34</formula>
    </cfRule>
  </conditionalFormatting>
  <conditionalFormatting sqref="Y34:Y35">
    <cfRule type="notContainsBlanks" dxfId="259" priority="157">
      <formula>LEN(TRIM(Y34))&gt;0</formula>
    </cfRule>
  </conditionalFormatting>
  <conditionalFormatting sqref="Y35">
    <cfRule type="expression" dxfId="258" priority="156">
      <formula>Y35&gt;Y34</formula>
    </cfRule>
  </conditionalFormatting>
  <conditionalFormatting sqref="Y34">
    <cfRule type="expression" dxfId="257" priority="155">
      <formula>Y35&gt;Y34</formula>
    </cfRule>
  </conditionalFormatting>
  <conditionalFormatting sqref="Z34:Z35">
    <cfRule type="notContainsBlanks" dxfId="256" priority="154">
      <formula>LEN(TRIM(Z34))&gt;0</formula>
    </cfRule>
  </conditionalFormatting>
  <conditionalFormatting sqref="Z35">
    <cfRule type="expression" dxfId="255" priority="153">
      <formula>Z35&gt;Z34</formula>
    </cfRule>
  </conditionalFormatting>
  <conditionalFormatting sqref="Z34">
    <cfRule type="expression" dxfId="254" priority="152">
      <formula>Z35&gt;Z34</formula>
    </cfRule>
  </conditionalFormatting>
  <conditionalFormatting sqref="Y58 W58 U58 S58 Q58 O58 M58 K58">
    <cfRule type="notContainsBlanks" dxfId="253" priority="144">
      <formula>LEN(TRIM(K58))&gt;0</formula>
    </cfRule>
  </conditionalFormatting>
  <conditionalFormatting sqref="AA60:AA62">
    <cfRule type="notContainsBlanks" dxfId="252" priority="106">
      <formula>LEN(TRIM(AA60))&gt;0</formula>
    </cfRule>
  </conditionalFormatting>
  <conditionalFormatting sqref="K60:K61 M60:M61 O60:O61 Q60:Q61 S60:S61 U60:U61 W60:W61 Y60:Y61">
    <cfRule type="notContainsBlanks" dxfId="251" priority="105">
      <formula>LEN(TRIM(K60))&gt;0</formula>
    </cfRule>
  </conditionalFormatting>
  <conditionalFormatting sqref="C60:H62">
    <cfRule type="notContainsBlanks" dxfId="250" priority="104">
      <formula>LEN(TRIM(C60))&gt;0</formula>
    </cfRule>
  </conditionalFormatting>
  <conditionalFormatting sqref="L60:L62">
    <cfRule type="notContainsBlanks" dxfId="249" priority="102">
      <formula>LEN(TRIM(L60))&gt;0</formula>
    </cfRule>
  </conditionalFormatting>
  <conditionalFormatting sqref="N60:N62">
    <cfRule type="notContainsBlanks" dxfId="248" priority="101">
      <formula>LEN(TRIM(N60))&gt;0</formula>
    </cfRule>
  </conditionalFormatting>
  <conditionalFormatting sqref="P60:P62">
    <cfRule type="notContainsBlanks" dxfId="247" priority="100">
      <formula>LEN(TRIM(P60))&gt;0</formula>
    </cfRule>
  </conditionalFormatting>
  <conditionalFormatting sqref="R60:R62">
    <cfRule type="notContainsBlanks" dxfId="246" priority="99">
      <formula>LEN(TRIM(R60))&gt;0</formula>
    </cfRule>
  </conditionalFormatting>
  <conditionalFormatting sqref="T60:T62">
    <cfRule type="notContainsBlanks" dxfId="245" priority="98">
      <formula>LEN(TRIM(T60))&gt;0</formula>
    </cfRule>
  </conditionalFormatting>
  <conditionalFormatting sqref="V60:V62">
    <cfRule type="notContainsBlanks" dxfId="244" priority="97">
      <formula>LEN(TRIM(V60))&gt;0</formula>
    </cfRule>
  </conditionalFormatting>
  <conditionalFormatting sqref="X60:X62">
    <cfRule type="notContainsBlanks" dxfId="243" priority="96">
      <formula>LEN(TRIM(X60))&gt;0</formula>
    </cfRule>
  </conditionalFormatting>
  <conditionalFormatting sqref="Z60:Z62">
    <cfRule type="notContainsBlanks" dxfId="242" priority="95">
      <formula>LEN(TRIM(Z60))&gt;0</formula>
    </cfRule>
  </conditionalFormatting>
  <conditionalFormatting sqref="K62">
    <cfRule type="notContainsBlanks" dxfId="241" priority="94">
      <formula>LEN(TRIM(K62))&gt;0</formula>
    </cfRule>
  </conditionalFormatting>
  <conditionalFormatting sqref="M62">
    <cfRule type="notContainsBlanks" dxfId="240" priority="93">
      <formula>LEN(TRIM(M62))&gt;0</formula>
    </cfRule>
  </conditionalFormatting>
  <conditionalFormatting sqref="O62">
    <cfRule type="notContainsBlanks" dxfId="239" priority="92">
      <formula>LEN(TRIM(O62))&gt;0</formula>
    </cfRule>
  </conditionalFormatting>
  <conditionalFormatting sqref="Q62">
    <cfRule type="notContainsBlanks" dxfId="238" priority="91">
      <formula>LEN(TRIM(Q62))&gt;0</formula>
    </cfRule>
  </conditionalFormatting>
  <conditionalFormatting sqref="S62">
    <cfRule type="notContainsBlanks" dxfId="237" priority="90">
      <formula>LEN(TRIM(S62))&gt;0</formula>
    </cfRule>
  </conditionalFormatting>
  <conditionalFormatting sqref="U62">
    <cfRule type="notContainsBlanks" dxfId="236" priority="89">
      <formula>LEN(TRIM(U62))&gt;0</formula>
    </cfRule>
  </conditionalFormatting>
  <conditionalFormatting sqref="W62">
    <cfRule type="notContainsBlanks" dxfId="235" priority="88">
      <formula>LEN(TRIM(W62))&gt;0</formula>
    </cfRule>
  </conditionalFormatting>
  <conditionalFormatting sqref="Y62">
    <cfRule type="notContainsBlanks" dxfId="234" priority="87">
      <formula>LEN(TRIM(Y62))&gt;0</formula>
    </cfRule>
  </conditionalFormatting>
  <conditionalFormatting sqref="B83:AA83">
    <cfRule type="notContainsBlanks" dxfId="233" priority="83">
      <formula>LEN(TRIM(B83))&gt;0</formula>
    </cfRule>
  </conditionalFormatting>
  <conditionalFormatting sqref="CB83">
    <cfRule type="notContainsBlanks" dxfId="232" priority="82">
      <formula>LEN(TRIM(CB83))&gt;0</formula>
    </cfRule>
  </conditionalFormatting>
  <conditionalFormatting sqref="I60:I61">
    <cfRule type="notContainsBlanks" dxfId="231" priority="75">
      <formula>LEN(TRIM(I60))&gt;0</formula>
    </cfRule>
  </conditionalFormatting>
  <conditionalFormatting sqref="J60:J62">
    <cfRule type="notContainsBlanks" dxfId="230" priority="74">
      <formula>LEN(TRIM(J60))&gt;0</formula>
    </cfRule>
  </conditionalFormatting>
  <conditionalFormatting sqref="I62">
    <cfRule type="notContainsBlanks" dxfId="229" priority="73">
      <formula>LEN(TRIM(I62))&gt;0</formula>
    </cfRule>
  </conditionalFormatting>
  <conditionalFormatting sqref="AA67:AA69">
    <cfRule type="notContainsBlanks" dxfId="228" priority="70">
      <formula>LEN(TRIM(AA67))&gt;0</formula>
    </cfRule>
  </conditionalFormatting>
  <conditionalFormatting sqref="C67:Z68">
    <cfRule type="notContainsBlanks" dxfId="227" priority="69">
      <formula>LEN(TRIM(C67))&gt;0</formula>
    </cfRule>
  </conditionalFormatting>
  <conditionalFormatting sqref="C68:Z68">
    <cfRule type="expression" dxfId="226" priority="68">
      <formula>C68&gt;C67</formula>
    </cfRule>
  </conditionalFormatting>
  <conditionalFormatting sqref="C69:Z69">
    <cfRule type="notContainsBlanks" dxfId="225" priority="67">
      <formula>LEN(TRIM(C69))&gt;0</formula>
    </cfRule>
  </conditionalFormatting>
  <conditionalFormatting sqref="AA65">
    <cfRule type="notContainsBlanks" dxfId="224" priority="66">
      <formula>LEN(TRIM(AA65))&gt;0</formula>
    </cfRule>
  </conditionalFormatting>
  <conditionalFormatting sqref="C65:Z65">
    <cfRule type="notContainsBlanks" dxfId="223" priority="65">
      <formula>LEN(TRIM(C65))&gt;0</formula>
    </cfRule>
  </conditionalFormatting>
  <conditionalFormatting sqref="AA64">
    <cfRule type="notContainsBlanks" dxfId="222" priority="64">
      <formula>LEN(TRIM(AA64))&gt;0</formula>
    </cfRule>
  </conditionalFormatting>
  <conditionalFormatting sqref="C64:Z64">
    <cfRule type="notContainsBlanks" dxfId="221" priority="63">
      <formula>LEN(TRIM(C64))&gt;0</formula>
    </cfRule>
  </conditionalFormatting>
  <conditionalFormatting sqref="C65:Z65">
    <cfRule type="expression" dxfId="220" priority="62">
      <formula>C65&gt;C64</formula>
    </cfRule>
  </conditionalFormatting>
  <conditionalFormatting sqref="C64:Z64">
    <cfRule type="expression" dxfId="219" priority="61">
      <formula>C65&gt;C64</formula>
    </cfRule>
  </conditionalFormatting>
  <conditionalFormatting sqref="C64:Z64">
    <cfRule type="expression" dxfId="218" priority="60">
      <formula>C64&gt;C25</formula>
    </cfRule>
  </conditionalFormatting>
  <conditionalFormatting sqref="C25:Z25">
    <cfRule type="expression" dxfId="217" priority="59">
      <formula>C64&gt;C25</formula>
    </cfRule>
  </conditionalFormatting>
  <conditionalFormatting sqref="C64:Z64">
    <cfRule type="expression" dxfId="216" priority="58">
      <formula>C25&gt;C64</formula>
    </cfRule>
  </conditionalFormatting>
  <conditionalFormatting sqref="C25:Z25">
    <cfRule type="expression" dxfId="215" priority="57">
      <formula>C25&gt;C64</formula>
    </cfRule>
  </conditionalFormatting>
  <conditionalFormatting sqref="AA37">
    <cfRule type="expression" dxfId="214" priority="23">
      <formula>AA39&gt;AA37</formula>
    </cfRule>
    <cfRule type="notContainsBlanks" dxfId="213" priority="38">
      <formula>LEN(TRIM(AA37))&gt;0</formula>
    </cfRule>
  </conditionalFormatting>
  <conditionalFormatting sqref="AA38">
    <cfRule type="notContainsBlanks" dxfId="211" priority="36">
      <formula>LEN(TRIM(AA38))&gt;0</formula>
    </cfRule>
  </conditionalFormatting>
  <conditionalFormatting sqref="AA40:AA41">
    <cfRule type="notContainsBlanks" dxfId="208" priority="33">
      <formula>LEN(TRIM(AA40))&gt;0</formula>
    </cfRule>
  </conditionalFormatting>
  <conditionalFormatting sqref="AA39">
    <cfRule type="expression" dxfId="206" priority="24">
      <formula>AA39&gt;AA37</formula>
    </cfRule>
    <cfRule type="notContainsBlanks" dxfId="205" priority="31">
      <formula>LEN(TRIM(AA39))&gt;0</formula>
    </cfRule>
  </conditionalFormatting>
  <conditionalFormatting sqref="AA42:AA44 AA46">
    <cfRule type="notContainsBlanks" dxfId="199" priority="19">
      <formula>LEN(TRIM(AA42))&gt;0</formula>
    </cfRule>
  </conditionalFormatting>
  <conditionalFormatting sqref="AA45">
    <cfRule type="notContainsBlanks" dxfId="35" priority="17">
      <formula>LEN(TRIM(AA45))&gt;0</formula>
    </cfRule>
  </conditionalFormatting>
  <conditionalFormatting sqref="C37:Z37">
    <cfRule type="notContainsBlanks" dxfId="29" priority="15">
      <formula>LEN(TRIM(C37))&gt;0</formula>
    </cfRule>
  </conditionalFormatting>
  <conditionalFormatting sqref="C38:Z38">
    <cfRule type="notContainsBlanks" dxfId="28" priority="14">
      <formula>LEN(TRIM(C38))&gt;0</formula>
    </cfRule>
  </conditionalFormatting>
  <conditionalFormatting sqref="C39:Z39">
    <cfRule type="notContainsBlanks" dxfId="27" priority="13">
      <formula>LEN(TRIM(C39))&gt;0</formula>
    </cfRule>
  </conditionalFormatting>
  <conditionalFormatting sqref="C40:Z41">
    <cfRule type="notContainsBlanks" dxfId="26" priority="12">
      <formula>LEN(TRIM(C40))&gt;0</formula>
    </cfRule>
  </conditionalFormatting>
  <conditionalFormatting sqref="K38:Z38">
    <cfRule type="expression" dxfId="25" priority="11">
      <formula>IF(K38&gt;0,((K38)&gt;K37),"")</formula>
    </cfRule>
  </conditionalFormatting>
  <conditionalFormatting sqref="K37:Z37">
    <cfRule type="expression" dxfId="24" priority="7">
      <formula>K39&gt;K37</formula>
    </cfRule>
    <cfRule type="expression" dxfId="23" priority="8">
      <formula>K40&gt;K37</formula>
    </cfRule>
    <cfRule type="expression" dxfId="22" priority="10">
      <formula>(K38)&gt;K37</formula>
    </cfRule>
  </conditionalFormatting>
  <conditionalFormatting sqref="K39:Z39">
    <cfRule type="expression" dxfId="21" priority="9">
      <formula>IF(K39&gt;0,((K39)&gt;K37),"")</formula>
    </cfRule>
  </conditionalFormatting>
  <conditionalFormatting sqref="C46:Z46 C42:Z44">
    <cfRule type="notContainsBlanks" dxfId="20" priority="6">
      <formula>LEN(TRIM(C42))&gt;0</formula>
    </cfRule>
  </conditionalFormatting>
  <conditionalFormatting sqref="C45:Z45">
    <cfRule type="notContainsBlanks" dxfId="19" priority="5">
      <formula>LEN(TRIM(C45))&gt;0</formula>
    </cfRule>
  </conditionalFormatting>
  <conditionalFormatting sqref="K43:Z43">
    <cfRule type="expression" dxfId="18" priority="4">
      <formula>K43&gt;K42</formula>
    </cfRule>
  </conditionalFormatting>
  <conditionalFormatting sqref="K42:Z42">
    <cfRule type="expression" dxfId="17" priority="3">
      <formula>K43&gt;K42</formula>
    </cfRule>
  </conditionalFormatting>
  <conditionalFormatting sqref="K46:Z46">
    <cfRule type="expression" dxfId="16" priority="2">
      <formula>K46&gt;K43</formula>
    </cfRule>
  </conditionalFormatting>
  <conditionalFormatting sqref="K43:Z43">
    <cfRule type="expression" dxfId="15" priority="1">
      <formula>K46&gt;K43</formula>
    </cfRule>
  </conditionalFormatting>
  <dataValidations count="7">
    <dataValidation allowBlank="1" showInputMessage="1" showErrorMessage="1" errorTitle="Non Numeric Character" error="Enter Numbers only" sqref="AA18:AA20 AA22:AA32 AA10:AA16 AA71:AA77 AA34:AA35 AA48:AA52 AA80:AA81 AA60:AA62 AA67:AA69 AA64:AA65 C69:Z69 C73:Z73 AA54:AA58 C78:AA78 AA37:AA46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64:Z65 C71:Z72 C34:Z35 C48:Z52 C54:Z58 C60:Z62 C67:Z68 C22:Z32 C74:Z77 C80:Z81 C37:Z46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56" id="{C3F96F8C-37D7-41FF-9164-57ABD641343F}">
            <xm:f>LEN(TRIM(pmtct!AA71))&gt;0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AA71:AA78 AA80:AA81</xm:sqref>
        </x14:conditionalFormatting>
        <x14:conditionalFormatting xmlns:xm="http://schemas.microsoft.com/office/excel/2006/main">
          <x14:cfRule type="notContainsBlanks" priority="55" id="{3E4C026B-948A-4CA4-AAC3-FAD1BF7F97AA}">
            <xm:f>LEN(TRIM(pmtct!C71))&gt;0</xm:f>
            <x14:dxf>
              <fill>
                <patternFill>
                  <bgColor theme="0"/>
                </patternFill>
              </fill>
            </x14:dxf>
          </x14:cfRule>
          <xm:sqref>C71:Z78 C80:Z81</xm:sqref>
        </x14:conditionalFormatting>
        <x14:conditionalFormatting xmlns:xm="http://schemas.microsoft.com/office/excel/2006/main">
          <x14:cfRule type="expression" priority="54" id="{D8C3E42D-0ED5-4035-9826-FE064D6B3966}">
            <xm:f>pmtct!C73&gt;pmtct!C70</xm:f>
            <x14:dxf>
              <fill>
                <patternFill>
                  <bgColor rgb="FFFF0000"/>
                </patternFill>
              </fill>
            </x14:dxf>
          </x14:cfRule>
          <xm:sqref>C77:Z78 C73:Z73</xm:sqref>
        </x14:conditionalFormatting>
        <x14:conditionalFormatting xmlns:xm="http://schemas.microsoft.com/office/excel/2006/main">
          <x14:cfRule type="expression" priority="51" id="{424C72C7-C0D4-4376-A3B0-864BFC7F0876}">
            <xm:f>pmtct!C72&gt;pmtct!C71</xm:f>
            <x14:dxf>
              <fill>
                <patternFill>
                  <bgColor rgb="FFFF0000"/>
                </patternFill>
              </fill>
            </x14:dxf>
          </x14:cfRule>
          <xm:sqref>C72:Z72 C81:Z81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3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L45" sqref="L45"/>
      <selection pane="topRight" activeCell="L45" sqref="L45"/>
      <selection pane="bottomLeft" activeCell="L45" sqref="L45"/>
      <selection pane="bottomRight" activeCell="C71" sqref="C71"/>
    </sheetView>
  </sheetViews>
  <sheetFormatPr defaultColWidth="6.5703125" defaultRowHeight="12"/>
  <cols>
    <col min="1" max="1" width="3.140625" style="62" bestFit="1" customWidth="1"/>
    <col min="2" max="2" width="96.855468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28515625" style="26" bestFit="1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29" t="s">
        <v>886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0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0"/>
      <c r="B4" s="68" t="s">
        <v>190</v>
      </c>
      <c r="C4" s="132" t="s">
        <v>31</v>
      </c>
      <c r="D4" s="133"/>
      <c r="E4" s="133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4" t="s">
        <v>30</v>
      </c>
      <c r="Y4" s="134"/>
      <c r="Z4" s="135"/>
      <c r="AA4" s="39"/>
    </row>
    <row r="5" spans="1:80" ht="12.75" thickBot="1">
      <c r="A5" s="131"/>
      <c r="B5" s="40"/>
      <c r="C5" s="136" t="str">
        <f>IF(ISERROR((RIGHT(B5,LEN(B5)- FIND("_",B5)))),"",(RIGHT(B5,LEN(B5)- FIND("_",B5))))</f>
        <v/>
      </c>
      <c r="D5" s="137"/>
      <c r="E5" s="138"/>
      <c r="F5" s="139" t="s">
        <v>806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1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19" t="s">
        <v>854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 spans="1:80" s="48" customFormat="1">
      <c r="A7" s="125" t="s">
        <v>9</v>
      </c>
      <c r="B7" s="126"/>
      <c r="C7" s="120" t="s">
        <v>193</v>
      </c>
      <c r="D7" s="120"/>
      <c r="E7" s="117" t="s">
        <v>194</v>
      </c>
      <c r="F7" s="118"/>
      <c r="G7" s="117" t="s">
        <v>195</v>
      </c>
      <c r="H7" s="118"/>
      <c r="I7" s="117" t="s">
        <v>196</v>
      </c>
      <c r="J7" s="118"/>
      <c r="K7" s="117" t="s">
        <v>197</v>
      </c>
      <c r="L7" s="118"/>
      <c r="M7" s="117" t="s">
        <v>198</v>
      </c>
      <c r="N7" s="124"/>
      <c r="O7" s="117" t="s">
        <v>199</v>
      </c>
      <c r="P7" s="118"/>
      <c r="Q7" s="117" t="s">
        <v>200</v>
      </c>
      <c r="R7" s="124"/>
      <c r="S7" s="120" t="s">
        <v>201</v>
      </c>
      <c r="T7" s="120"/>
      <c r="U7" s="117" t="s">
        <v>202</v>
      </c>
      <c r="V7" s="118"/>
      <c r="W7" s="120" t="s">
        <v>203</v>
      </c>
      <c r="X7" s="120"/>
      <c r="Y7" s="120" t="s">
        <v>204</v>
      </c>
      <c r="Z7" s="117"/>
      <c r="AA7" s="110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7"/>
      <c r="B8" s="128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11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1" t="s">
        <v>20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3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104" t="s">
        <v>176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6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104" t="s">
        <v>14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6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104" t="s">
        <v>16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6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104" t="s">
        <v>757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6"/>
      <c r="AB36" s="56" t="s">
        <v>758</v>
      </c>
    </row>
    <row r="37" spans="1:28" ht="13.5" hidden="1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t="13.5" hidden="1" customHeight="1">
      <c r="A38" s="54">
        <f t="shared" ref="A38:A46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t="13.5" hidden="1" customHeight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hidden="1" customHeight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t="13.5" hidden="1" customHeight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t="13.5" hidden="1" customHeight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7">IF(SUMPRODUCT(--(C42:Z42&lt;&gt;""))=0,"",SUM(C42:Z42))</f>
        <v/>
      </c>
      <c r="AB42" s="57">
        <v>74</v>
      </c>
    </row>
    <row r="43" spans="1:28" ht="13.5" hidden="1" customHeight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</row>
    <row r="44" spans="1:28" ht="13.5" hidden="1" customHeight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</row>
    <row r="45" spans="1:28" ht="13.5" hidden="1" customHeight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</row>
    <row r="46" spans="1:28" ht="13.5" hidden="1" customHeight="1" thickBot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</row>
    <row r="47" spans="1:28" ht="15.75" hidden="1" thickBot="1">
      <c r="A47" s="54"/>
      <c r="B47" s="115" t="s">
        <v>761</v>
      </c>
      <c r="C47" s="116"/>
      <c r="D47" s="116"/>
      <c r="E47" s="116"/>
      <c r="F47" s="116"/>
      <c r="G47" s="116"/>
      <c r="H47" s="116"/>
      <c r="I47" s="116"/>
      <c r="J47" s="116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6"/>
      <c r="AB47" s="56" t="s">
        <v>0</v>
      </c>
    </row>
    <row r="48" spans="1:28" hidden="1">
      <c r="A48" s="54">
        <v>34</v>
      </c>
      <c r="B48" s="78" t="s">
        <v>759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55" t="str">
        <f t="shared" ref="AA48:AA52" si="10">IF(SUMPRODUCT(--(C48:Z48&lt;&gt;""))=0,"",SUM(C48:Z48))</f>
        <v/>
      </c>
      <c r="AB48" s="57">
        <v>41</v>
      </c>
    </row>
    <row r="49" spans="1:28" hidden="1">
      <c r="A49" s="54">
        <f t="shared" ref="A49:A51" si="11">IF(ISERROR((A48+1)),"",(A48+1))</f>
        <v>35</v>
      </c>
      <c r="B49" s="65" t="s">
        <v>762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55" t="str">
        <f t="shared" si="10"/>
        <v/>
      </c>
      <c r="AB49" s="57">
        <v>42</v>
      </c>
    </row>
    <row r="50" spans="1:28" hidden="1">
      <c r="A50" s="54">
        <f t="shared" si="11"/>
        <v>36</v>
      </c>
      <c r="B50" s="65" t="s">
        <v>760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55" t="str">
        <f t="shared" si="10"/>
        <v/>
      </c>
      <c r="AB50" s="57">
        <v>43</v>
      </c>
    </row>
    <row r="51" spans="1:28" hidden="1">
      <c r="A51" s="54">
        <f t="shared" si="11"/>
        <v>37</v>
      </c>
      <c r="B51" s="65" t="s">
        <v>767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55" t="str">
        <f t="shared" si="10"/>
        <v/>
      </c>
      <c r="AB51" s="57">
        <v>44</v>
      </c>
    </row>
    <row r="52" spans="1:28" ht="12.75" hidden="1" thickBot="1">
      <c r="A52" s="54">
        <v>29</v>
      </c>
      <c r="B52" s="65" t="s">
        <v>766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55" t="str">
        <f t="shared" si="10"/>
        <v/>
      </c>
      <c r="AB52" s="57">
        <v>45</v>
      </c>
    </row>
    <row r="53" spans="1:28" ht="15.75" hidden="1" thickBot="1">
      <c r="A53" s="54"/>
      <c r="B53" s="104" t="s">
        <v>800</v>
      </c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6"/>
      <c r="AB53" s="56" t="s">
        <v>801</v>
      </c>
    </row>
    <row r="54" spans="1:28" hidden="1">
      <c r="A54" s="54">
        <v>39</v>
      </c>
      <c r="B54" s="78" t="s">
        <v>802</v>
      </c>
      <c r="C54" s="79"/>
      <c r="D54" s="79"/>
      <c r="E54" s="79"/>
      <c r="F54" s="79"/>
      <c r="G54" s="79"/>
      <c r="H54" s="79"/>
      <c r="I54" s="79"/>
      <c r="J54" s="79"/>
      <c r="K54" s="80"/>
      <c r="L54" s="79"/>
      <c r="M54" s="80"/>
      <c r="N54" s="79"/>
      <c r="O54" s="80"/>
      <c r="P54" s="79"/>
      <c r="Q54" s="80"/>
      <c r="R54" s="79"/>
      <c r="S54" s="80"/>
      <c r="T54" s="79"/>
      <c r="U54" s="80"/>
      <c r="V54" s="79"/>
      <c r="W54" s="80"/>
      <c r="X54" s="79"/>
      <c r="Y54" s="80"/>
      <c r="Z54" s="79"/>
      <c r="AA54" s="55" t="str">
        <f t="shared" ref="AA54:AA58" si="12">IF(SUMPRODUCT(--(C54:Z54&lt;&gt;""))=0,"",SUM(C54:Z54))</f>
        <v/>
      </c>
      <c r="AB54" s="57">
        <v>47</v>
      </c>
    </row>
    <row r="55" spans="1:28" hidden="1">
      <c r="A55" s="54">
        <v>29</v>
      </c>
      <c r="B55" s="65" t="s">
        <v>803</v>
      </c>
      <c r="C55" s="71"/>
      <c r="D55" s="71"/>
      <c r="E55" s="71"/>
      <c r="F55" s="71"/>
      <c r="G55" s="71"/>
      <c r="H55" s="71"/>
      <c r="I55" s="71"/>
      <c r="J55" s="71"/>
      <c r="K55" s="69"/>
      <c r="L55" s="71"/>
      <c r="M55" s="69"/>
      <c r="N55" s="71"/>
      <c r="O55" s="69"/>
      <c r="P55" s="71"/>
      <c r="Q55" s="69"/>
      <c r="R55" s="71"/>
      <c r="S55" s="69"/>
      <c r="T55" s="71"/>
      <c r="U55" s="69"/>
      <c r="V55" s="71"/>
      <c r="W55" s="69"/>
      <c r="X55" s="71"/>
      <c r="Y55" s="69"/>
      <c r="Z55" s="71"/>
      <c r="AA55" s="55" t="str">
        <f t="shared" si="12"/>
        <v/>
      </c>
      <c r="AB55" s="57">
        <v>48</v>
      </c>
    </row>
    <row r="56" spans="1:28" hidden="1">
      <c r="A56" s="54">
        <v>29</v>
      </c>
      <c r="B56" s="94" t="s">
        <v>875</v>
      </c>
      <c r="C56" s="71"/>
      <c r="D56" s="71"/>
      <c r="E56" s="71"/>
      <c r="F56" s="71"/>
      <c r="G56" s="71"/>
      <c r="H56" s="71"/>
      <c r="I56" s="71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2"/>
        <v/>
      </c>
      <c r="AB56" s="57">
        <v>70</v>
      </c>
    </row>
    <row r="57" spans="1:28" hidden="1">
      <c r="A57" s="54">
        <v>29</v>
      </c>
      <c r="B57" s="65" t="s">
        <v>876</v>
      </c>
      <c r="C57" s="71"/>
      <c r="D57" s="71"/>
      <c r="E57" s="71"/>
      <c r="F57" s="71"/>
      <c r="G57" s="71"/>
      <c r="H57" s="71"/>
      <c r="I57" s="71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2"/>
        <v/>
      </c>
      <c r="AB57" s="57">
        <v>71</v>
      </c>
    </row>
    <row r="58" spans="1:28" ht="12.75" hidden="1" thickBot="1">
      <c r="A58" s="54">
        <v>29</v>
      </c>
      <c r="B58" s="65" t="s">
        <v>807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2"/>
        <v/>
      </c>
      <c r="AB58" s="57">
        <v>49</v>
      </c>
    </row>
    <row r="59" spans="1:28" ht="15.75" hidden="1" thickBot="1">
      <c r="A59" s="54"/>
      <c r="B59" s="104" t="s">
        <v>809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6"/>
      <c r="AB59" s="56" t="s">
        <v>813</v>
      </c>
    </row>
    <row r="60" spans="1:28" hidden="1">
      <c r="A60" s="54">
        <v>44</v>
      </c>
      <c r="B60" s="78" t="s">
        <v>810</v>
      </c>
      <c r="C60" s="79"/>
      <c r="D60" s="79"/>
      <c r="E60" s="79"/>
      <c r="F60" s="79"/>
      <c r="G60" s="79"/>
      <c r="H60" s="79"/>
      <c r="I60" s="80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2" si="13">IF(SUMPRODUCT(--(C60:Z60&lt;&gt;""))=0,"",SUM(C60:Z60))</f>
        <v/>
      </c>
      <c r="AB60" s="57">
        <v>50</v>
      </c>
    </row>
    <row r="61" spans="1:28" ht="11.25" hidden="1" customHeight="1">
      <c r="A61" s="54">
        <v>29</v>
      </c>
      <c r="B61" s="65" t="s">
        <v>811</v>
      </c>
      <c r="C61" s="71"/>
      <c r="D61" s="71"/>
      <c r="E61" s="71"/>
      <c r="F61" s="71"/>
      <c r="G61" s="71"/>
      <c r="H61" s="71"/>
      <c r="I61" s="69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3"/>
        <v/>
      </c>
      <c r="AB61" s="57">
        <v>51</v>
      </c>
    </row>
    <row r="62" spans="1:28" ht="12.75" hidden="1" thickBot="1">
      <c r="A62" s="54">
        <v>29</v>
      </c>
      <c r="B62" s="65" t="s">
        <v>812</v>
      </c>
      <c r="C62" s="71"/>
      <c r="D62" s="71"/>
      <c r="E62" s="71"/>
      <c r="F62" s="71"/>
      <c r="G62" s="71"/>
      <c r="H62" s="71"/>
      <c r="I62" s="69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3"/>
        <v/>
      </c>
      <c r="AB62" s="57">
        <v>52</v>
      </c>
    </row>
    <row r="63" spans="1:28" ht="15.75" hidden="1" thickBot="1">
      <c r="A63" s="54"/>
      <c r="B63" s="104" t="s">
        <v>820</v>
      </c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6"/>
      <c r="AB63" s="56" t="s">
        <v>819</v>
      </c>
    </row>
    <row r="64" spans="1:28" hidden="1">
      <c r="A64" s="54">
        <v>47</v>
      </c>
      <c r="B64" s="78" t="s">
        <v>838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ref="AA64:AA65" si="14">IF(SUMPRODUCT(--(C64:Z64&lt;&gt;""))=0,"",SUM(C64:Z64))</f>
        <v/>
      </c>
      <c r="AB64" s="57">
        <v>57</v>
      </c>
    </row>
    <row r="65" spans="1:28" ht="12.75" hidden="1" thickBot="1">
      <c r="A65" s="54">
        <v>29</v>
      </c>
      <c r="B65" s="65" t="s">
        <v>839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4"/>
        <v/>
      </c>
      <c r="AB65" s="57">
        <v>56</v>
      </c>
    </row>
    <row r="66" spans="1:28" ht="15.75" hidden="1" thickBot="1">
      <c r="A66" s="54"/>
      <c r="B66" s="104" t="s">
        <v>817</v>
      </c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6"/>
      <c r="AB66" s="56" t="s">
        <v>818</v>
      </c>
    </row>
    <row r="67" spans="1:28" hidden="1">
      <c r="A67" s="54">
        <v>49</v>
      </c>
      <c r="B67" s="78" t="s">
        <v>814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9" si="15">IF(SUMPRODUCT(--(C67:Z67&lt;&gt;""))=0,"",SUM(C67:Z67))</f>
        <v/>
      </c>
      <c r="AB67" s="57">
        <v>53</v>
      </c>
    </row>
    <row r="68" spans="1:28" hidden="1">
      <c r="A68" s="54">
        <f t="shared" ref="A68:A69" si="16">IF(ISERROR((A67+1)),"",(A67+1))</f>
        <v>50</v>
      </c>
      <c r="B68" s="65" t="s">
        <v>815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15"/>
        <v/>
      </c>
      <c r="AB68" s="57">
        <v>54</v>
      </c>
    </row>
    <row r="69" spans="1:28" ht="12.75" hidden="1" thickBot="1">
      <c r="A69" s="54">
        <f t="shared" si="16"/>
        <v>51</v>
      </c>
      <c r="B69" s="87" t="s">
        <v>816</v>
      </c>
      <c r="C69" s="86" t="str">
        <f>IF(C67+C68&lt;&gt;0,C67+C68,"")</f>
        <v/>
      </c>
      <c r="D69" s="86" t="str">
        <f t="shared" ref="D69:Z69" si="17">IF(D67+D68&lt;&gt;0,D67+D68,"")</f>
        <v/>
      </c>
      <c r="E69" s="86" t="str">
        <f t="shared" si="17"/>
        <v/>
      </c>
      <c r="F69" s="86" t="str">
        <f t="shared" si="17"/>
        <v/>
      </c>
      <c r="G69" s="86" t="str">
        <f t="shared" si="17"/>
        <v/>
      </c>
      <c r="H69" s="86" t="str">
        <f t="shared" si="17"/>
        <v/>
      </c>
      <c r="I69" s="86" t="str">
        <f t="shared" si="17"/>
        <v/>
      </c>
      <c r="J69" s="86" t="str">
        <f t="shared" si="17"/>
        <v/>
      </c>
      <c r="K69" s="86" t="str">
        <f t="shared" si="17"/>
        <v/>
      </c>
      <c r="L69" s="86" t="str">
        <f t="shared" si="17"/>
        <v/>
      </c>
      <c r="M69" s="86" t="str">
        <f t="shared" si="17"/>
        <v/>
      </c>
      <c r="N69" s="86" t="str">
        <f t="shared" si="17"/>
        <v/>
      </c>
      <c r="O69" s="86" t="str">
        <f t="shared" si="17"/>
        <v/>
      </c>
      <c r="P69" s="86" t="str">
        <f t="shared" si="17"/>
        <v/>
      </c>
      <c r="Q69" s="86" t="str">
        <f t="shared" si="17"/>
        <v/>
      </c>
      <c r="R69" s="86" t="str">
        <f t="shared" si="17"/>
        <v/>
      </c>
      <c r="S69" s="86" t="str">
        <f t="shared" si="17"/>
        <v/>
      </c>
      <c r="T69" s="86" t="str">
        <f t="shared" si="17"/>
        <v/>
      </c>
      <c r="U69" s="86" t="str">
        <f t="shared" si="17"/>
        <v/>
      </c>
      <c r="V69" s="86" t="str">
        <f t="shared" si="17"/>
        <v/>
      </c>
      <c r="W69" s="86" t="str">
        <f t="shared" si="17"/>
        <v/>
      </c>
      <c r="X69" s="86" t="str">
        <f t="shared" si="17"/>
        <v/>
      </c>
      <c r="Y69" s="86" t="str">
        <f t="shared" si="17"/>
        <v/>
      </c>
      <c r="Z69" s="86" t="str">
        <f t="shared" si="17"/>
        <v/>
      </c>
      <c r="AA69" s="55" t="str">
        <f t="shared" si="15"/>
        <v/>
      </c>
      <c r="AB69" s="57">
        <v>55</v>
      </c>
    </row>
    <row r="70" spans="1:28" ht="15.75" thickBot="1">
      <c r="A70" s="54" t="s">
        <v>853</v>
      </c>
      <c r="B70" s="104" t="s">
        <v>865</v>
      </c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6"/>
      <c r="AB70" s="56" t="s">
        <v>853</v>
      </c>
    </row>
    <row r="71" spans="1:28">
      <c r="A71" s="54">
        <v>47</v>
      </c>
      <c r="B71" s="78" t="s">
        <v>845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ref="AA71:AA78" si="18">IF(SUMPRODUCT(--(C71:Z71&lt;&gt;""))=0,"",SUM(C71:Z71))</f>
        <v/>
      </c>
      <c r="AB71" s="57">
        <v>58</v>
      </c>
    </row>
    <row r="72" spans="1:28">
      <c r="A72" s="54">
        <f t="shared" ref="A72:A78" si="19">IF(ISERROR((A71+1)),"",(A71+1))</f>
        <v>48</v>
      </c>
      <c r="B72" s="65" t="s">
        <v>851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18"/>
        <v/>
      </c>
      <c r="AB72" s="57">
        <v>59</v>
      </c>
    </row>
    <row r="73" spans="1:28">
      <c r="A73" s="54">
        <f t="shared" si="19"/>
        <v>49</v>
      </c>
      <c r="B73" s="65" t="s">
        <v>850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18"/>
        <v/>
      </c>
      <c r="AB73" s="57">
        <v>60</v>
      </c>
    </row>
    <row r="74" spans="1:28">
      <c r="A74" s="54">
        <f t="shared" si="19"/>
        <v>50</v>
      </c>
      <c r="B74" s="78" t="s">
        <v>846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si="18"/>
        <v/>
      </c>
      <c r="AB74" s="57">
        <v>61</v>
      </c>
    </row>
    <row r="75" spans="1:28">
      <c r="A75" s="54">
        <f t="shared" si="19"/>
        <v>51</v>
      </c>
      <c r="B75" s="78" t="s">
        <v>866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si="18"/>
        <v/>
      </c>
      <c r="AB75" s="57">
        <v>62</v>
      </c>
    </row>
    <row r="76" spans="1:28">
      <c r="A76" s="54">
        <f t="shared" si="19"/>
        <v>52</v>
      </c>
      <c r="B76" s="78" t="s">
        <v>867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si="18"/>
        <v/>
      </c>
      <c r="AB76" s="57">
        <v>63</v>
      </c>
    </row>
    <row r="77" spans="1:28">
      <c r="A77" s="54">
        <f t="shared" si="19"/>
        <v>53</v>
      </c>
      <c r="B77" s="65" t="s">
        <v>868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18"/>
        <v/>
      </c>
      <c r="AB77" s="57">
        <v>64</v>
      </c>
    </row>
    <row r="78" spans="1:28">
      <c r="A78" s="54">
        <f t="shared" si="19"/>
        <v>54</v>
      </c>
      <c r="B78" s="65" t="s">
        <v>852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18"/>
        <v/>
      </c>
      <c r="AB78" s="57">
        <v>65</v>
      </c>
    </row>
    <row r="79" spans="1:28" ht="15.75" hidden="1" thickBot="1">
      <c r="A79" s="54"/>
      <c r="B79" s="104" t="s">
        <v>879</v>
      </c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6"/>
      <c r="AB79" s="56" t="s">
        <v>853</v>
      </c>
    </row>
    <row r="80" spans="1:28" hidden="1">
      <c r="A80" s="54">
        <v>55</v>
      </c>
      <c r="B80" s="78" t="s">
        <v>877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1" si="20">IF(SUMPRODUCT(--(C80:Z80&lt;&gt;""))=0,"",SUM(C80:Z80))</f>
        <v/>
      </c>
      <c r="AB80" s="57">
        <v>72</v>
      </c>
    </row>
    <row r="81" spans="1:80" hidden="1">
      <c r="A81" s="54">
        <f t="shared" ref="A81" si="21">IF(ISERROR((A80+1)),"",(A80+1))</f>
        <v>56</v>
      </c>
      <c r="B81" s="65" t="s">
        <v>878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0"/>
        <v/>
      </c>
      <c r="AB81" s="57">
        <v>73</v>
      </c>
    </row>
    <row r="82" spans="1:80" ht="12.75" thickBot="1">
      <c r="A82" s="54"/>
      <c r="B82" s="66" t="s">
        <v>159</v>
      </c>
      <c r="C82" s="112" t="s">
        <v>160</v>
      </c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4"/>
      <c r="AB82" s="56"/>
    </row>
    <row r="83" spans="1:80" ht="12.75" thickBot="1">
      <c r="B83" s="63"/>
      <c r="C83" s="107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9"/>
      <c r="AB83" s="60"/>
      <c r="CB83" s="69"/>
    </row>
  </sheetData>
  <sheetProtection algorithmName="SHA-512" hashValue="n35HCYoMb2m+TaNGy2vf7IGbrgUf558DfRlbcra+Y0ZE6l/Y1j3qabB77wV8kPBcPtL5cb0Hb1NSQ8gscA7ZbA==" saltValue="l6a5IjM/6lxWkEIuCnJwGA==" spinCount="100000" sheet="1" selectLockedCells="1"/>
  <mergeCells count="34"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B17:AA17"/>
    <mergeCell ref="B21:AA21"/>
    <mergeCell ref="B70:AA70"/>
    <mergeCell ref="C82:AA82"/>
    <mergeCell ref="C83:AA83"/>
    <mergeCell ref="B36:AA36"/>
    <mergeCell ref="B47:AA47"/>
    <mergeCell ref="B53:AA53"/>
    <mergeCell ref="B59:AA59"/>
    <mergeCell ref="B63:AA63"/>
    <mergeCell ref="B66:AA66"/>
    <mergeCell ref="B33:AA33"/>
    <mergeCell ref="B79:AA79"/>
  </mergeCells>
  <conditionalFormatting sqref="C18:Z18">
    <cfRule type="notContainsBlanks" dxfId="193" priority="187">
      <formula>LEN(TRIM(C18))&gt;0</formula>
    </cfRule>
  </conditionalFormatting>
  <conditionalFormatting sqref="C10:Z16 C54:Z55 C57:Z57">
    <cfRule type="notContainsBlanks" dxfId="192" priority="186">
      <formula>LEN(TRIM(C10))&gt;0</formula>
    </cfRule>
  </conditionalFormatting>
  <conditionalFormatting sqref="AA18:AA20 AA22:AA32 AA34:AA35 AA10:AA16 AA54:AA58">
    <cfRule type="notContainsBlanks" dxfId="191" priority="188">
      <formula>LEN(TRIM(AA10))&gt;0</formula>
    </cfRule>
  </conditionalFormatting>
  <conditionalFormatting sqref="B83:AA83">
    <cfRule type="notContainsBlanks" dxfId="190" priority="185">
      <formula>LEN(TRIM(B83))&gt;0</formula>
    </cfRule>
  </conditionalFormatting>
  <conditionalFormatting sqref="B5 B3">
    <cfRule type="notContainsBlanks" dxfId="189" priority="184">
      <formula>LEN(TRIM(B3))&gt;0</formula>
    </cfRule>
  </conditionalFormatting>
  <conditionalFormatting sqref="C6">
    <cfRule type="notContainsBlanks" dxfId="188" priority="183">
      <formula>LEN(TRIM(C6))&gt;0</formula>
    </cfRule>
  </conditionalFormatting>
  <conditionalFormatting sqref="C18:Z20 C31:Z32 C34:Z35 C22:Z29">
    <cfRule type="notContainsBlanks" dxfId="187" priority="182">
      <formula>LEN(TRIM(C18))&gt;0</formula>
    </cfRule>
  </conditionalFormatting>
  <conditionalFormatting sqref="AA48:AA52">
    <cfRule type="notContainsBlanks" dxfId="186" priority="179">
      <formula>LEN(TRIM(AA48))&gt;0</formula>
    </cfRule>
  </conditionalFormatting>
  <conditionalFormatting sqref="C48:Z52">
    <cfRule type="notContainsBlanks" dxfId="185" priority="178">
      <formula>LEN(TRIM(C48))&gt;0</formula>
    </cfRule>
  </conditionalFormatting>
  <conditionalFormatting sqref="C49:Z49 K55 M55:M56 O55:O56 Q55:Q56 S55:S56 U55:U56 W55:W56 Y55:Y56">
    <cfRule type="expression" dxfId="184" priority="177">
      <formula>C49&gt;C48</formula>
    </cfRule>
  </conditionalFormatting>
  <conditionalFormatting sqref="C51:Z51">
    <cfRule type="expression" dxfId="183" priority="176">
      <formula>C51&gt;C50</formula>
    </cfRule>
  </conditionalFormatting>
  <conditionalFormatting sqref="Y56 W56 U56 S56 Q56 O56 M56 K56">
    <cfRule type="notContainsBlanks" dxfId="182" priority="174">
      <formula>LEN(TRIM(K56))&gt;0</formula>
    </cfRule>
  </conditionalFormatting>
  <conditionalFormatting sqref="C56:I56 C58:I58">
    <cfRule type="notContainsBlanks" dxfId="181" priority="172">
      <formula>LEN(TRIM(C56))&gt;0</formula>
    </cfRule>
  </conditionalFormatting>
  <conditionalFormatting sqref="J56 J58">
    <cfRule type="notContainsBlanks" dxfId="180" priority="171">
      <formula>LEN(TRIM(J56))&gt;0</formula>
    </cfRule>
  </conditionalFormatting>
  <conditionalFormatting sqref="L56 L58">
    <cfRule type="notContainsBlanks" dxfId="179" priority="170">
      <formula>LEN(TRIM(L56))&gt;0</formula>
    </cfRule>
  </conditionalFormatting>
  <conditionalFormatting sqref="N56 N58">
    <cfRule type="notContainsBlanks" dxfId="178" priority="169">
      <formula>LEN(TRIM(N56))&gt;0</formula>
    </cfRule>
  </conditionalFormatting>
  <conditionalFormatting sqref="P56 P58">
    <cfRule type="notContainsBlanks" dxfId="177" priority="168">
      <formula>LEN(TRIM(P56))&gt;0</formula>
    </cfRule>
  </conditionalFormatting>
  <conditionalFormatting sqref="R56 R58">
    <cfRule type="notContainsBlanks" dxfId="176" priority="167">
      <formula>LEN(TRIM(R56))&gt;0</formula>
    </cfRule>
  </conditionalFormatting>
  <conditionalFormatting sqref="T56 T58">
    <cfRule type="notContainsBlanks" dxfId="175" priority="166">
      <formula>LEN(TRIM(T56))&gt;0</formula>
    </cfRule>
  </conditionalFormatting>
  <conditionalFormatting sqref="V56 V58">
    <cfRule type="notContainsBlanks" dxfId="174" priority="165">
      <formula>LEN(TRIM(V56))&gt;0</formula>
    </cfRule>
  </conditionalFormatting>
  <conditionalFormatting sqref="X56 X58">
    <cfRule type="notContainsBlanks" dxfId="173" priority="164">
      <formula>LEN(TRIM(X56))&gt;0</formula>
    </cfRule>
  </conditionalFormatting>
  <conditionalFormatting sqref="Z56 Z58">
    <cfRule type="notContainsBlanks" dxfId="172" priority="163">
      <formula>LEN(TRIM(Z56))&gt;0</formula>
    </cfRule>
  </conditionalFormatting>
  <conditionalFormatting sqref="K55 M55:M56 O55:O56 Q55:Q56 S55:S56 U55:U56 W55:W56 Y55:Y56">
    <cfRule type="expression" dxfId="171" priority="162">
      <formula>K55&gt;K54</formula>
    </cfRule>
  </conditionalFormatting>
  <conditionalFormatting sqref="K54">
    <cfRule type="expression" dxfId="170" priority="161">
      <formula>K55&gt;K54</formula>
    </cfRule>
  </conditionalFormatting>
  <conditionalFormatting sqref="M54">
    <cfRule type="expression" dxfId="169" priority="159">
      <formula>M55&gt;M54</formula>
    </cfRule>
  </conditionalFormatting>
  <conditionalFormatting sqref="O54">
    <cfRule type="expression" dxfId="168" priority="157">
      <formula>O55&gt;O54</formula>
    </cfRule>
  </conditionalFormatting>
  <conditionalFormatting sqref="Q54">
    <cfRule type="expression" dxfId="167" priority="155">
      <formula>Q55&gt;Q54</formula>
    </cfRule>
  </conditionalFormatting>
  <conditionalFormatting sqref="S54">
    <cfRule type="expression" dxfId="166" priority="153">
      <formula>S55&gt;S54</formula>
    </cfRule>
  </conditionalFormatting>
  <conditionalFormatting sqref="U54">
    <cfRule type="expression" dxfId="165" priority="151">
      <formula>U55&gt;U54</formula>
    </cfRule>
  </conditionalFormatting>
  <conditionalFormatting sqref="W54">
    <cfRule type="expression" dxfId="164" priority="149">
      <formula>W55&gt;W54</formula>
    </cfRule>
  </conditionalFormatting>
  <conditionalFormatting sqref="Y54">
    <cfRule type="expression" dxfId="163" priority="147">
      <formula>Y55&gt;Y54</formula>
    </cfRule>
  </conditionalFormatting>
  <conditionalFormatting sqref="C35">
    <cfRule type="expression" dxfId="162" priority="146">
      <formula>C35&gt;C34</formula>
    </cfRule>
  </conditionalFormatting>
  <conditionalFormatting sqref="C34">
    <cfRule type="expression" dxfId="161" priority="145">
      <formula>C35&gt;C34</formula>
    </cfRule>
  </conditionalFormatting>
  <conditionalFormatting sqref="D35">
    <cfRule type="expression" dxfId="160" priority="144">
      <formula>D35&gt;D34</formula>
    </cfRule>
  </conditionalFormatting>
  <conditionalFormatting sqref="D34">
    <cfRule type="expression" dxfId="159" priority="143">
      <formula>D35&gt;D34</formula>
    </cfRule>
  </conditionalFormatting>
  <conditionalFormatting sqref="E35">
    <cfRule type="expression" dxfId="158" priority="142">
      <formula>E35&gt;E34</formula>
    </cfRule>
  </conditionalFormatting>
  <conditionalFormatting sqref="E34">
    <cfRule type="expression" dxfId="157" priority="141">
      <formula>E35&gt;E34</formula>
    </cfRule>
  </conditionalFormatting>
  <conditionalFormatting sqref="F35">
    <cfRule type="expression" dxfId="156" priority="140">
      <formula>F35&gt;F34</formula>
    </cfRule>
  </conditionalFormatting>
  <conditionalFormatting sqref="F34">
    <cfRule type="expression" dxfId="155" priority="139">
      <formula>F35&gt;F34</formula>
    </cfRule>
  </conditionalFormatting>
  <conditionalFormatting sqref="G35">
    <cfRule type="expression" dxfId="154" priority="138">
      <formula>G35&gt;G34</formula>
    </cfRule>
  </conditionalFormatting>
  <conditionalFormatting sqref="G34">
    <cfRule type="expression" dxfId="153" priority="137">
      <formula>G35&gt;G34</formula>
    </cfRule>
  </conditionalFormatting>
  <conditionalFormatting sqref="H35">
    <cfRule type="expression" dxfId="152" priority="136">
      <formula>H35&gt;H34</formula>
    </cfRule>
  </conditionalFormatting>
  <conditionalFormatting sqref="H34">
    <cfRule type="expression" dxfId="151" priority="135">
      <formula>H35&gt;H34</formula>
    </cfRule>
  </conditionalFormatting>
  <conditionalFormatting sqref="I35">
    <cfRule type="expression" dxfId="150" priority="134">
      <formula>I35&gt;I34</formula>
    </cfRule>
  </conditionalFormatting>
  <conditionalFormatting sqref="I34">
    <cfRule type="expression" dxfId="149" priority="133">
      <formula>I35&gt;I34</formula>
    </cfRule>
  </conditionalFormatting>
  <conditionalFormatting sqref="J35">
    <cfRule type="expression" dxfId="148" priority="132">
      <formula>J35&gt;J34</formula>
    </cfRule>
  </conditionalFormatting>
  <conditionalFormatting sqref="J34">
    <cfRule type="expression" dxfId="147" priority="131">
      <formula>J35&gt;J34</formula>
    </cfRule>
  </conditionalFormatting>
  <conditionalFormatting sqref="K35">
    <cfRule type="expression" dxfId="146" priority="130">
      <formula>K35&gt;K34</formula>
    </cfRule>
  </conditionalFormatting>
  <conditionalFormatting sqref="K34">
    <cfRule type="expression" dxfId="145" priority="129">
      <formula>K35&gt;K34</formula>
    </cfRule>
  </conditionalFormatting>
  <conditionalFormatting sqref="L35">
    <cfRule type="expression" dxfId="144" priority="128">
      <formula>L35&gt;L34</formula>
    </cfRule>
  </conditionalFormatting>
  <conditionalFormatting sqref="L34">
    <cfRule type="expression" dxfId="143" priority="127">
      <formula>L35&gt;L34</formula>
    </cfRule>
  </conditionalFormatting>
  <conditionalFormatting sqref="M35">
    <cfRule type="expression" dxfId="142" priority="126">
      <formula>M35&gt;M34</formula>
    </cfRule>
  </conditionalFormatting>
  <conditionalFormatting sqref="M34">
    <cfRule type="expression" dxfId="141" priority="125">
      <formula>M35&gt;M34</formula>
    </cfRule>
  </conditionalFormatting>
  <conditionalFormatting sqref="N35">
    <cfRule type="expression" dxfId="140" priority="124">
      <formula>N35&gt;N34</formula>
    </cfRule>
  </conditionalFormatting>
  <conditionalFormatting sqref="N34">
    <cfRule type="expression" dxfId="139" priority="123">
      <formula>N35&gt;N34</formula>
    </cfRule>
  </conditionalFormatting>
  <conditionalFormatting sqref="O35">
    <cfRule type="expression" dxfId="138" priority="122">
      <formula>O35&gt;O34</formula>
    </cfRule>
  </conditionalFormatting>
  <conditionalFormatting sqref="O34">
    <cfRule type="expression" dxfId="137" priority="121">
      <formula>O35&gt;O34</formula>
    </cfRule>
  </conditionalFormatting>
  <conditionalFormatting sqref="P35">
    <cfRule type="expression" dxfId="136" priority="120">
      <formula>P35&gt;P34</formula>
    </cfRule>
  </conditionalFormatting>
  <conditionalFormatting sqref="P34">
    <cfRule type="expression" dxfId="135" priority="119">
      <formula>P35&gt;P34</formula>
    </cfRule>
  </conditionalFormatting>
  <conditionalFormatting sqref="Q35">
    <cfRule type="expression" dxfId="134" priority="118">
      <formula>Q35&gt;Q34</formula>
    </cfRule>
  </conditionalFormatting>
  <conditionalFormatting sqref="Q34">
    <cfRule type="expression" dxfId="133" priority="117">
      <formula>Q35&gt;Q34</formula>
    </cfRule>
  </conditionalFormatting>
  <conditionalFormatting sqref="R35">
    <cfRule type="expression" dxfId="132" priority="116">
      <formula>R35&gt;R34</formula>
    </cfRule>
  </conditionalFormatting>
  <conditionalFormatting sqref="R34">
    <cfRule type="expression" dxfId="131" priority="115">
      <formula>R35&gt;R34</formula>
    </cfRule>
  </conditionalFormatting>
  <conditionalFormatting sqref="S35">
    <cfRule type="expression" dxfId="130" priority="114">
      <formula>S35&gt;S34</formula>
    </cfRule>
  </conditionalFormatting>
  <conditionalFormatting sqref="S34">
    <cfRule type="expression" dxfId="129" priority="113">
      <formula>S35&gt;S34</formula>
    </cfRule>
  </conditionalFormatting>
  <conditionalFormatting sqref="T35">
    <cfRule type="expression" dxfId="128" priority="112">
      <formula>T35&gt;T34</formula>
    </cfRule>
  </conditionalFormatting>
  <conditionalFormatting sqref="T34">
    <cfRule type="expression" dxfId="127" priority="111">
      <formula>T35&gt;T34</formula>
    </cfRule>
  </conditionalFormatting>
  <conditionalFormatting sqref="U35">
    <cfRule type="expression" dxfId="126" priority="110">
      <formula>U35&gt;U34</formula>
    </cfRule>
  </conditionalFormatting>
  <conditionalFormatting sqref="U34">
    <cfRule type="expression" dxfId="125" priority="109">
      <formula>U35&gt;U34</formula>
    </cfRule>
  </conditionalFormatting>
  <conditionalFormatting sqref="V35">
    <cfRule type="expression" dxfId="124" priority="108">
      <formula>V35&gt;V34</formula>
    </cfRule>
  </conditionalFormatting>
  <conditionalFormatting sqref="V34">
    <cfRule type="expression" dxfId="123" priority="107">
      <formula>V35&gt;V34</formula>
    </cfRule>
  </conditionalFormatting>
  <conditionalFormatting sqref="W35">
    <cfRule type="expression" dxfId="122" priority="106">
      <formula>W35&gt;W34</formula>
    </cfRule>
  </conditionalFormatting>
  <conditionalFormatting sqref="W34">
    <cfRule type="expression" dxfId="121" priority="105">
      <formula>W35&gt;W34</formula>
    </cfRule>
  </conditionalFormatting>
  <conditionalFormatting sqref="X35">
    <cfRule type="expression" dxfId="120" priority="104">
      <formula>X35&gt;X34</formula>
    </cfRule>
  </conditionalFormatting>
  <conditionalFormatting sqref="X34">
    <cfRule type="expression" dxfId="119" priority="103">
      <formula>X35&gt;X34</formula>
    </cfRule>
  </conditionalFormatting>
  <conditionalFormatting sqref="Y35">
    <cfRule type="expression" dxfId="118" priority="102">
      <formula>Y35&gt;Y34</formula>
    </cfRule>
  </conditionalFormatting>
  <conditionalFormatting sqref="Y34">
    <cfRule type="expression" dxfId="117" priority="101">
      <formula>Y35&gt;Y34</formula>
    </cfRule>
  </conditionalFormatting>
  <conditionalFormatting sqref="Z35">
    <cfRule type="expression" dxfId="116" priority="100">
      <formula>Z35&gt;Z34</formula>
    </cfRule>
  </conditionalFormatting>
  <conditionalFormatting sqref="Z34">
    <cfRule type="expression" dxfId="115" priority="99">
      <formula>Z35&gt;Z34</formula>
    </cfRule>
  </conditionalFormatting>
  <conditionalFormatting sqref="CB83">
    <cfRule type="notContainsBlanks" dxfId="114" priority="98">
      <formula>LEN(TRIM(CB83))&gt;0</formula>
    </cfRule>
  </conditionalFormatting>
  <conditionalFormatting sqref="K58">
    <cfRule type="notContainsBlanks" dxfId="113" priority="97">
      <formula>LEN(TRIM(K58))&gt;0</formula>
    </cfRule>
  </conditionalFormatting>
  <conditionalFormatting sqref="M58">
    <cfRule type="notContainsBlanks" dxfId="112" priority="96">
      <formula>LEN(TRIM(M58))&gt;0</formula>
    </cfRule>
  </conditionalFormatting>
  <conditionalFormatting sqref="O58">
    <cfRule type="notContainsBlanks" dxfId="111" priority="95">
      <formula>LEN(TRIM(O58))&gt;0</formula>
    </cfRule>
  </conditionalFormatting>
  <conditionalFormatting sqref="Q58">
    <cfRule type="notContainsBlanks" dxfId="110" priority="94">
      <formula>LEN(TRIM(Q58))&gt;0</formula>
    </cfRule>
  </conditionalFormatting>
  <conditionalFormatting sqref="S58">
    <cfRule type="notContainsBlanks" dxfId="109" priority="93">
      <formula>LEN(TRIM(S58))&gt;0</formula>
    </cfRule>
  </conditionalFormatting>
  <conditionalFormatting sqref="U58">
    <cfRule type="notContainsBlanks" dxfId="108" priority="92">
      <formula>LEN(TRIM(U58))&gt;0</formula>
    </cfRule>
  </conditionalFormatting>
  <conditionalFormatting sqref="W58">
    <cfRule type="notContainsBlanks" dxfId="107" priority="91">
      <formula>LEN(TRIM(W58))&gt;0</formula>
    </cfRule>
  </conditionalFormatting>
  <conditionalFormatting sqref="Y58">
    <cfRule type="notContainsBlanks" dxfId="106" priority="90">
      <formula>LEN(TRIM(Y58))&gt;0</formula>
    </cfRule>
  </conditionalFormatting>
  <conditionalFormatting sqref="AA60:AA62">
    <cfRule type="notContainsBlanks" dxfId="105" priority="89">
      <formula>LEN(TRIM(AA60))&gt;0</formula>
    </cfRule>
  </conditionalFormatting>
  <conditionalFormatting sqref="K60:K61 M60:M61 O60:O61 Q60:Q61 S60:S61 U60:U61 W60:W61 Y60:Y61">
    <cfRule type="notContainsBlanks" dxfId="104" priority="88">
      <formula>LEN(TRIM(K60))&gt;0</formula>
    </cfRule>
  </conditionalFormatting>
  <conditionalFormatting sqref="C60:H62">
    <cfRule type="notContainsBlanks" dxfId="103" priority="87">
      <formula>LEN(TRIM(C60))&gt;0</formula>
    </cfRule>
  </conditionalFormatting>
  <conditionalFormatting sqref="L60:L62">
    <cfRule type="notContainsBlanks" dxfId="102" priority="86">
      <formula>LEN(TRIM(L60))&gt;0</formula>
    </cfRule>
  </conditionalFormatting>
  <conditionalFormatting sqref="N60:N62">
    <cfRule type="notContainsBlanks" dxfId="101" priority="85">
      <formula>LEN(TRIM(N60))&gt;0</formula>
    </cfRule>
  </conditionalFormatting>
  <conditionalFormatting sqref="P60:P62">
    <cfRule type="notContainsBlanks" dxfId="100" priority="84">
      <formula>LEN(TRIM(P60))&gt;0</formula>
    </cfRule>
  </conditionalFormatting>
  <conditionalFormatting sqref="R60:R62">
    <cfRule type="notContainsBlanks" dxfId="99" priority="83">
      <formula>LEN(TRIM(R60))&gt;0</formula>
    </cfRule>
  </conditionalFormatting>
  <conditionalFormatting sqref="T60:T62">
    <cfRule type="notContainsBlanks" dxfId="98" priority="82">
      <formula>LEN(TRIM(T60))&gt;0</formula>
    </cfRule>
  </conditionalFormatting>
  <conditionalFormatting sqref="V60:V62">
    <cfRule type="notContainsBlanks" dxfId="97" priority="81">
      <formula>LEN(TRIM(V60))&gt;0</formula>
    </cfRule>
  </conditionalFormatting>
  <conditionalFormatting sqref="X60:X62">
    <cfRule type="notContainsBlanks" dxfId="96" priority="80">
      <formula>LEN(TRIM(X60))&gt;0</formula>
    </cfRule>
  </conditionalFormatting>
  <conditionalFormatting sqref="Z60:Z62">
    <cfRule type="notContainsBlanks" dxfId="95" priority="79">
      <formula>LEN(TRIM(Z60))&gt;0</formula>
    </cfRule>
  </conditionalFormatting>
  <conditionalFormatting sqref="K62">
    <cfRule type="notContainsBlanks" dxfId="94" priority="78">
      <formula>LEN(TRIM(K62))&gt;0</formula>
    </cfRule>
  </conditionalFormatting>
  <conditionalFormatting sqref="M62">
    <cfRule type="notContainsBlanks" dxfId="93" priority="77">
      <formula>LEN(TRIM(M62))&gt;0</formula>
    </cfRule>
  </conditionalFormatting>
  <conditionalFormatting sqref="O62">
    <cfRule type="notContainsBlanks" dxfId="92" priority="76">
      <formula>LEN(TRIM(O62))&gt;0</formula>
    </cfRule>
  </conditionalFormatting>
  <conditionalFormatting sqref="Q62">
    <cfRule type="notContainsBlanks" dxfId="91" priority="75">
      <formula>LEN(TRIM(Q62))&gt;0</formula>
    </cfRule>
  </conditionalFormatting>
  <conditionalFormatting sqref="S62">
    <cfRule type="notContainsBlanks" dxfId="90" priority="74">
      <formula>LEN(TRIM(S62))&gt;0</formula>
    </cfRule>
  </conditionalFormatting>
  <conditionalFormatting sqref="U62">
    <cfRule type="notContainsBlanks" dxfId="89" priority="73">
      <formula>LEN(TRIM(U62))&gt;0</formula>
    </cfRule>
  </conditionalFormatting>
  <conditionalFormatting sqref="W62">
    <cfRule type="notContainsBlanks" dxfId="88" priority="72">
      <formula>LEN(TRIM(W62))&gt;0</formula>
    </cfRule>
  </conditionalFormatting>
  <conditionalFormatting sqref="Y62">
    <cfRule type="notContainsBlanks" dxfId="87" priority="71">
      <formula>LEN(TRIM(Y62))&gt;0</formula>
    </cfRule>
  </conditionalFormatting>
  <conditionalFormatting sqref="AA67:AA69">
    <cfRule type="notContainsBlanks" dxfId="86" priority="70">
      <formula>LEN(TRIM(AA67))&gt;0</formula>
    </cfRule>
  </conditionalFormatting>
  <conditionalFormatting sqref="C67:Z68">
    <cfRule type="notContainsBlanks" dxfId="85" priority="69">
      <formula>LEN(TRIM(C67))&gt;0</formula>
    </cfRule>
  </conditionalFormatting>
  <conditionalFormatting sqref="C68:Z68">
    <cfRule type="expression" dxfId="84" priority="68">
      <formula>C68&gt;C67</formula>
    </cfRule>
  </conditionalFormatting>
  <conditionalFormatting sqref="C69:Z69">
    <cfRule type="notContainsBlanks" dxfId="83" priority="67">
      <formula>LEN(TRIM(C69))&gt;0</formula>
    </cfRule>
  </conditionalFormatting>
  <conditionalFormatting sqref="I60:I61">
    <cfRule type="notContainsBlanks" dxfId="82" priority="66">
      <formula>LEN(TRIM(I60))&gt;0</formula>
    </cfRule>
  </conditionalFormatting>
  <conditionalFormatting sqref="J60:J62">
    <cfRule type="notContainsBlanks" dxfId="81" priority="65">
      <formula>LEN(TRIM(J60))&gt;0</formula>
    </cfRule>
  </conditionalFormatting>
  <conditionalFormatting sqref="I62">
    <cfRule type="notContainsBlanks" dxfId="80" priority="64">
      <formula>LEN(TRIM(I62))&gt;0</formula>
    </cfRule>
  </conditionalFormatting>
  <conditionalFormatting sqref="AA65">
    <cfRule type="notContainsBlanks" dxfId="79" priority="63">
      <formula>LEN(TRIM(AA65))&gt;0</formula>
    </cfRule>
  </conditionalFormatting>
  <conditionalFormatting sqref="C65:Z65">
    <cfRule type="notContainsBlanks" dxfId="78" priority="62">
      <formula>LEN(TRIM(C65))&gt;0</formula>
    </cfRule>
  </conditionalFormatting>
  <conditionalFormatting sqref="AA64">
    <cfRule type="notContainsBlanks" dxfId="77" priority="61">
      <formula>LEN(TRIM(AA64))&gt;0</formula>
    </cfRule>
  </conditionalFormatting>
  <conditionalFormatting sqref="C64:Z64">
    <cfRule type="notContainsBlanks" dxfId="76" priority="60">
      <formula>LEN(TRIM(C64))&gt;0</formula>
    </cfRule>
  </conditionalFormatting>
  <conditionalFormatting sqref="C65:Z65">
    <cfRule type="expression" dxfId="75" priority="59">
      <formula>C65&gt;C64</formula>
    </cfRule>
  </conditionalFormatting>
  <conditionalFormatting sqref="C64:Z64">
    <cfRule type="expression" dxfId="74" priority="58">
      <formula>C65&gt;C64</formula>
    </cfRule>
  </conditionalFormatting>
  <conditionalFormatting sqref="C64:Z64">
    <cfRule type="expression" dxfId="73" priority="57">
      <formula>C64&gt;C25</formula>
    </cfRule>
  </conditionalFormatting>
  <conditionalFormatting sqref="C25:Z25">
    <cfRule type="expression" dxfId="72" priority="56">
      <formula>C64&gt;C25</formula>
    </cfRule>
  </conditionalFormatting>
  <conditionalFormatting sqref="C25:Z25">
    <cfRule type="expression" dxfId="71" priority="55">
      <formula>C25&gt;C64</formula>
    </cfRule>
  </conditionalFormatting>
  <conditionalFormatting sqref="C64:Z64">
    <cfRule type="expression" dxfId="70" priority="54">
      <formula>C25&gt;C64</formula>
    </cfRule>
  </conditionalFormatting>
  <conditionalFormatting sqref="AA74:AA78">
    <cfRule type="notContainsBlanks" dxfId="69" priority="53">
      <formula>LEN(TRIM(AA74))&gt;0</formula>
    </cfRule>
  </conditionalFormatting>
  <conditionalFormatting sqref="AA71:AA73">
    <cfRule type="notContainsBlanks" dxfId="68" priority="50">
      <formula>LEN(TRIM(AA71))&gt;0</formula>
    </cfRule>
  </conditionalFormatting>
  <conditionalFormatting sqref="C71:Z72">
    <cfRule type="notContainsBlanks" dxfId="67" priority="49">
      <formula>LEN(TRIM(C71))&gt;0</formula>
    </cfRule>
  </conditionalFormatting>
  <conditionalFormatting sqref="C72:Z72">
    <cfRule type="expression" dxfId="66" priority="48">
      <formula>C72&gt;C71</formula>
    </cfRule>
  </conditionalFormatting>
  <conditionalFormatting sqref="K56">
    <cfRule type="expression" dxfId="65" priority="338">
      <formula>K56&gt;K55</formula>
    </cfRule>
  </conditionalFormatting>
  <conditionalFormatting sqref="K56">
    <cfRule type="expression" dxfId="64" priority="354">
      <formula>K56&gt;K55</formula>
    </cfRule>
  </conditionalFormatting>
  <conditionalFormatting sqref="K57 M57 O57 Q57 S57 U57 W57 Y57">
    <cfRule type="expression" dxfId="63" priority="417">
      <formula>K57&gt;K55</formula>
    </cfRule>
  </conditionalFormatting>
  <conditionalFormatting sqref="K57 M57 O57 Q57 S57 U57 W57 Y57">
    <cfRule type="expression" dxfId="62" priority="471">
      <formula>K57&gt;K55</formula>
    </cfRule>
  </conditionalFormatting>
  <conditionalFormatting sqref="AB82:AB1048576 AB1:AB44 AB46:AB78">
    <cfRule type="duplicateValues" dxfId="61" priority="486"/>
  </conditionalFormatting>
  <conditionalFormatting sqref="AA80:AA81">
    <cfRule type="notContainsBlanks" dxfId="60" priority="25">
      <formula>LEN(TRIM(AA80))&gt;0</formula>
    </cfRule>
  </conditionalFormatting>
  <conditionalFormatting sqref="C80:Z81">
    <cfRule type="notContainsBlanks" dxfId="59" priority="24">
      <formula>LEN(TRIM(C80))&gt;0</formula>
    </cfRule>
  </conditionalFormatting>
  <conditionalFormatting sqref="C81:Z81">
    <cfRule type="expression" dxfId="58" priority="23">
      <formula>C81&gt;C80</formula>
    </cfRule>
  </conditionalFormatting>
  <conditionalFormatting sqref="AB79:AB81">
    <cfRule type="duplicateValues" dxfId="57" priority="26"/>
  </conditionalFormatting>
  <conditionalFormatting sqref="AB45">
    <cfRule type="duplicateValues" dxfId="39" priority="18"/>
  </conditionalFormatting>
  <conditionalFormatting sqref="C37:Z37">
    <cfRule type="notContainsBlanks" dxfId="14" priority="15">
      <formula>LEN(TRIM(C37))&gt;0</formula>
    </cfRule>
  </conditionalFormatting>
  <conditionalFormatting sqref="C38:Z38">
    <cfRule type="notContainsBlanks" dxfId="13" priority="14">
      <formula>LEN(TRIM(C38))&gt;0</formula>
    </cfRule>
  </conditionalFormatting>
  <conditionalFormatting sqref="C39:Z39">
    <cfRule type="notContainsBlanks" dxfId="12" priority="13">
      <formula>LEN(TRIM(C39))&gt;0</formula>
    </cfRule>
  </conditionalFormatting>
  <conditionalFormatting sqref="C40:Z41">
    <cfRule type="notContainsBlanks" dxfId="11" priority="12">
      <formula>LEN(TRIM(C40))&gt;0</formula>
    </cfRule>
  </conditionalFormatting>
  <conditionalFormatting sqref="K38:Z38">
    <cfRule type="expression" dxfId="10" priority="11">
      <formula>IF(K38&gt;0,((K38)&gt;K37),"")</formula>
    </cfRule>
  </conditionalFormatting>
  <conditionalFormatting sqref="K37:Z37">
    <cfRule type="expression" dxfId="9" priority="7">
      <formula>K39&gt;K37</formula>
    </cfRule>
    <cfRule type="expression" dxfId="8" priority="8">
      <formula>K40&gt;K37</formula>
    </cfRule>
    <cfRule type="expression" dxfId="7" priority="10">
      <formula>(K38)&gt;K37</formula>
    </cfRule>
  </conditionalFormatting>
  <conditionalFormatting sqref="K39:Z39">
    <cfRule type="expression" dxfId="6" priority="9">
      <formula>IF(K39&gt;0,((K39)&gt;K37),"")</formula>
    </cfRule>
  </conditionalFormatting>
  <conditionalFormatting sqref="C46:Z46 C42:Z44">
    <cfRule type="notContainsBlanks" dxfId="5" priority="6">
      <formula>LEN(TRIM(C42))&gt;0</formula>
    </cfRule>
  </conditionalFormatting>
  <conditionalFormatting sqref="C45:Z45">
    <cfRule type="notContainsBlanks" dxfId="4" priority="5">
      <formula>LEN(TRIM(C45))&gt;0</formula>
    </cfRule>
  </conditionalFormatting>
  <conditionalFormatting sqref="K43:Z43">
    <cfRule type="expression" dxfId="3" priority="4">
      <formula>K43&gt;K42</formula>
    </cfRule>
  </conditionalFormatting>
  <conditionalFormatting sqref="K42:Z42">
    <cfRule type="expression" dxfId="2" priority="3">
      <formula>K43&gt;K42</formula>
    </cfRule>
  </conditionalFormatting>
  <conditionalFormatting sqref="K46:Z46">
    <cfRule type="expression" dxfId="1" priority="2">
      <formula>K46&gt;K43</formula>
    </cfRule>
  </conditionalFormatting>
  <conditionalFormatting sqref="K43:Z43">
    <cfRule type="expression" dxfId="0" priority="1">
      <formula>K46&gt;K43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80:AA81 AA10:AA16 AA48:AA52 AA71:AA77 AA67:AA69 AA64:AA65 AA60:AA62 C69:Z69 C73:Z73 AA54:AA58 C78:AA78 AA37:AA46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54:Z58 C10:Z16 C48:Z52 C71:Z72 C67:Z68 C60:Z62 C64:Z65 C74:Z77 C80:Z81 C37:Z46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81" max="26" man="1"/>
    <brk id="82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43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41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AA40:AA44 AA46</xm:sqref>
        </x14:conditionalFormatting>
        <x14:conditionalFormatting xmlns:xm="http://schemas.microsoft.com/office/excel/2006/main">
          <x14:cfRule type="expression" priority="29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36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  <x14:conditionalFormatting xmlns:xm="http://schemas.microsoft.com/office/excel/2006/main">
          <x14:cfRule type="notContainsBlanks" priority="16" id="{E0470DB7-00FE-474C-A90D-17E5D593C77B}">
            <xm:f>LEN(TRIM(pmtct!AA45))&gt;0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43" priority="2"/>
  </conditionalFormatting>
  <conditionalFormatting sqref="D1:D171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schemas.microsoft.com/office/2006/documentManagement/types"/>
    <ds:schemaRef ds:uri="http://purl.org/dc/dcmitype/"/>
    <ds:schemaRef ds:uri="http://schemas.microsoft.com/sharepoint/v3"/>
    <ds:schemaRef ds:uri="dac3fa0a-9923-49c3-b4ba-df6390fa58ea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1ed6e237-7a44-4d6d-bfbc-e270d277b5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2023-02-08T06:35:38Z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