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29040" windowHeight="15840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ccc!$A$2:$AB$60</definedName>
    <definedName name="_xlnm.Print_Area" localSheetId="0">pmtct!$A$2:$AA$45</definedName>
    <definedName name="_xlnm.Print_Area" localSheetId="2">'TB ACF'!$A$2:$AA$45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0" i="15" l="1"/>
  <c r="AA38" i="15"/>
  <c r="A38" i="15"/>
  <c r="A39" i="15" s="1"/>
  <c r="A40" i="15" s="1"/>
  <c r="AA37" i="15"/>
  <c r="AA40" i="14"/>
  <c r="AA38" i="14"/>
  <c r="A38" i="14"/>
  <c r="A39" i="14" s="1"/>
  <c r="A40" i="14" s="1"/>
  <c r="AA37" i="14"/>
  <c r="A44" i="13"/>
  <c r="A45" i="13" s="1"/>
  <c r="A46" i="13" s="1"/>
  <c r="A43" i="13"/>
  <c r="A39" i="13"/>
  <c r="A40" i="13"/>
  <c r="A38" i="13"/>
  <c r="AA40" i="13"/>
  <c r="AA38" i="13"/>
  <c r="AA70" i="14" l="1"/>
  <c r="AA69" i="14"/>
  <c r="AA68" i="14"/>
  <c r="AA67" i="14"/>
  <c r="AA66" i="14"/>
  <c r="AA65" i="14"/>
  <c r="AA64" i="14"/>
  <c r="A64" i="14"/>
  <c r="A65" i="14" s="1"/>
  <c r="A66" i="14" s="1"/>
  <c r="A67" i="14" s="1"/>
  <c r="A68" i="14" s="1"/>
  <c r="A69" i="14" s="1"/>
  <c r="A70" i="14" s="1"/>
  <c r="AA63" i="14"/>
  <c r="AA70" i="15"/>
  <c r="AA69" i="15"/>
  <c r="AA68" i="15"/>
  <c r="AA67" i="15"/>
  <c r="AA66" i="15"/>
  <c r="AA65" i="15"/>
  <c r="A65" i="15"/>
  <c r="A66" i="15" s="1"/>
  <c r="A67" i="15" s="1"/>
  <c r="A68" i="15" s="1"/>
  <c r="A69" i="15" s="1"/>
  <c r="A70" i="15" s="1"/>
  <c r="AA64" i="15"/>
  <c r="A64" i="15"/>
  <c r="AA63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AA60" i="15"/>
  <c r="A60" i="15"/>
  <c r="A61" i="15" s="1"/>
  <c r="AA59" i="15"/>
  <c r="AA57" i="15"/>
  <c r="AA56" i="15"/>
  <c r="AA54" i="15"/>
  <c r="AA53" i="15"/>
  <c r="AA52" i="15"/>
  <c r="AA50" i="15"/>
  <c r="AA49" i="15"/>
  <c r="AA48" i="15"/>
  <c r="AA46" i="15"/>
  <c r="AA45" i="15"/>
  <c r="AA44" i="15"/>
  <c r="AA43" i="15"/>
  <c r="A43" i="15"/>
  <c r="A44" i="15" s="1"/>
  <c r="A45" i="15" s="1"/>
  <c r="AA42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67" i="13"/>
  <c r="AA68" i="13"/>
  <c r="AA69" i="13"/>
  <c r="AA70" i="13"/>
  <c r="AA65" i="13"/>
  <c r="AA64" i="13"/>
  <c r="A64" i="13"/>
  <c r="A65" i="13" s="1"/>
  <c r="A66" i="13" s="1"/>
  <c r="A67" i="13" s="1"/>
  <c r="A68" i="13" s="1"/>
  <c r="A69" i="13" s="1"/>
  <c r="A70" i="13" s="1"/>
  <c r="AA63" i="13"/>
  <c r="AA66" i="13"/>
  <c r="AA61" i="15" l="1"/>
  <c r="AA57" i="13"/>
  <c r="AA56" i="13"/>
  <c r="AA59" i="13"/>
  <c r="A60" i="13"/>
  <c r="AA60" i="13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AA60" i="14"/>
  <c r="A60" i="14"/>
  <c r="A61" i="14" s="1"/>
  <c r="AA59" i="14"/>
  <c r="AA57" i="14"/>
  <c r="AA56" i="14"/>
  <c r="AA61" i="14" l="1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AA61" i="13" l="1"/>
  <c r="A61" i="13"/>
  <c r="AA54" i="14" l="1"/>
  <c r="AA53" i="14"/>
  <c r="AA52" i="14"/>
  <c r="AA54" i="13"/>
  <c r="AA53" i="13"/>
  <c r="AA52" i="13"/>
  <c r="AA12" i="14" l="1"/>
  <c r="AA50" i="13"/>
  <c r="AA12" i="13"/>
  <c r="AA50" i="14"/>
  <c r="AA49" i="13" l="1"/>
  <c r="AA48" i="13"/>
  <c r="AA49" i="14"/>
  <c r="AA48" i="14"/>
  <c r="AA35" i="14" l="1"/>
  <c r="A35" i="14"/>
  <c r="AA34" i="14"/>
  <c r="A43" i="14" l="1"/>
  <c r="A44" i="14" s="1"/>
  <c r="A45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6" i="14" l="1"/>
  <c r="AA46" i="13"/>
  <c r="AA45" i="14" l="1"/>
  <c r="AA44" i="14"/>
  <c r="AA43" i="14"/>
  <c r="AA42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45" i="13" l="1"/>
  <c r="C5" i="13"/>
  <c r="AA44" i="13"/>
  <c r="AA43" i="13"/>
  <c r="AA42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<sst xmlns="http://schemas.openxmlformats.org/spreadsheetml/2006/main" count="2316" uniqueCount="874">
  <si>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</si>
  <si>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</si>
  <si>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</si>
  <si>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</si>
  <si>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</si>
  <si>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</si>
  <si>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</si>
  <si>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</si>
  <si>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</si>
  <si>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</si>
  <si>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</si>
  <si>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</si>
  <si>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</si>
  <si>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</si>
  <si>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</si>
  <si>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</si>
  <si>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</si>
  <si>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</si>
  <si>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</si>
  <si>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</si>
  <si>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</si>
  <si>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</si>
  <si>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</si>
  <si>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</si>
  <si>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</si>
  <si>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</si>
  <si>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</si>
  <si>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</si>
  <si>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</si>
  <si>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</si>
  <si>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</si>
  <si>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</si>
  <si>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</si>
  <si>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</si>
  <si>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</si>
  <si>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</si>
  <si>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</si>
  <si>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</si>
  <si>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</si>
  <si>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</si>
  <si>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</si>
  <si>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</si>
  <si>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</si>
  <si>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</si>
  <si>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</si>
  <si>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</si>
  <si>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</si>
  <si>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</si>
  <si>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</si>
  <si>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</si>
  <si>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</si>
  <si>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</si>
  <si>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</si>
  <si>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</si>
  <si>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</si>
  <si>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</si>
  <si>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</si>
  <si>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</si>
  <si>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</si>
  <si>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</si>
  <si>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</si>
  <si>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</si>
  <si>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</si>
  <si>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</si>
  <si>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</si>
  <si>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</si>
  <si>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</si>
  <si>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</si>
  <si>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</si>
  <si>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</si>
  <si>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</si>
  <si>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</si>
  <si>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</si>
  <si>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</si>
  <si>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</si>
  <si>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</si>
  <si>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</si>
  <si>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</si>
  <si>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</si>
  <si>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</si>
  <si>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</si>
  <si>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</si>
  <si>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</si>
  <si>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</si>
  <si>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</si>
  <si>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</si>
  <si>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</si>
  <si>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</si>
  <si>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</si>
  <si>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</si>
  <si>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</si>
  <si>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</si>
  <si>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</si>
  <si>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</si>
  <si>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</si>
  <si>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</si>
  <si>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</si>
  <si>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</si>
  <si>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</si>
  <si>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</si>
  <si>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</si>
  <si>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</si>
  <si>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</si>
  <si>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</si>
  <si>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</si>
  <si>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</si>
  <si>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</si>
  <si>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</si>
  <si>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</si>
  <si>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</si>
  <si>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</si>
  <si>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</si>
  <si>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</si>
  <si>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</si>
  <si>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</si>
  <si>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</si>
  <si>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</si>
  <si>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</si>
  <si>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</si>
  <si>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</si>
  <si>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</si>
  <si>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</si>
  <si>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</si>
  <si>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</si>
  <si>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</si>
  <si>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</si>
  <si>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</si>
  <si>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</si>
  <si>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</si>
  <si>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</si>
  <si>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</si>
  <si>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</si>
  <si>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</si>
  <si>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</si>
  <si>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</si>
  <si>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</si>
  <si>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</si>
  <si>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</si>
  <si>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</si>
  <si>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</si>
  <si>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</si>
  <si>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</si>
  <si>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</si>
  <si>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</si>
  <si>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</si>
  <si>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</si>
  <si>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</si>
  <si>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</si>
  <si>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</si>
  <si>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</si>
  <si>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</si>
  <si>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</si>
  <si>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</si>
  <si>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</si>
  <si>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</si>
  <si>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</si>
  <si>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</si>
  <si>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</si>
  <si>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</si>
  <si>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</si>
  <si>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</si>
  <si>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</si>
  <si>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</si>
  <si>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</si>
  <si>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</si>
  <si>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</si>
  <si>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</si>
  <si>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</si>
  <si>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</si>
  <si>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</si>
  <si>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</si>
  <si>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</si>
  <si>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</si>
  <si>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</si>
  <si>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</si>
  <si>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</si>
  <si>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</si>
  <si>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</si>
  <si>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</si>
  <si>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</si>
  <si>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</si>
  <si>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</si>
  <si>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</si>
  <si>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</si>
  <si>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</si>
  <si>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</si>
  <si>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</si>
  <si>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</si>
  <si>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</si>
  <si>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</si>
  <si>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</si>
  <si>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</si>
  <si>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</si>
  <si>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</si>
  <si>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</si>
  <si>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</si>
  <si>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</si>
  <si>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</si>
  <si>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</si>
  <si>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</si>
  <si>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</si>
  <si>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</si>
  <si>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</si>
  <si>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</si>
  <si>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</si>
  <si>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</si>
  <si>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</si>
  <si>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</si>
  <si>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</si>
  <si>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</si>
  <si>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</si>
  <si>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</si>
  <si>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</si>
  <si>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</si>
  <si>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</si>
  <si>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</si>
  <si>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</si>
  <si>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</si>
  <si>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</si>
  <si>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</si>
  <si>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</si>
  <si>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</si>
  <si>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</si>
  <si>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</si>
  <si>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</si>
  <si>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</si>
  <si>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</si>
  <si>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</si>
  <si>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</si>
  <si>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</si>
  <si>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</si>
  <si>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</si>
  <si>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</si>
  <si>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</si>
  <si>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</si>
  <si>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</si>
  <si>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</si>
  <si>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</si>
  <si>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</si>
  <si>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</si>
  <si>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</si>
  <si>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</si>
  <si>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</si>
  <si>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</si>
  <si>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</si>
  <si>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</si>
  <si>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</si>
  <si>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</si>
  <si>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</si>
  <si>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</si>
  <si>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</si>
  <si>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</si>
  <si>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</si>
  <si>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</si>
  <si>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</si>
  <si>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</si>
  <si>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</si>
  <si>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</si>
  <si>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</si>
  <si>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</si>
  <si>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</si>
  <si>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</si>
  <si>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</si>
  <si>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</si>
  <si>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</si>
  <si>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</si>
  <si>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</si>
  <si>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</si>
  <si>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</si>
  <si>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</si>
  <si>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</si>
  <si>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</si>
  <si>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</si>
  <si>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</si>
  <si>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</si>
  <si>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</si>
  <si>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</si>
  <si>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</si>
  <si>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</si>
  <si>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</si>
  <si>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</si>
  <si>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</si>
  <si>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</si>
  <si>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</si>
  <si>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</si>
  <si>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</si>
  <si>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</si>
  <si>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</si>
  <si>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</si>
  <si>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</si>
  <si>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</si>
  <si>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</si>
  <si>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</si>
  <si>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</si>
  <si>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</si>
  <si>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</si>
  <si>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</si>
  <si>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</si>
  <si>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</si>
  <si>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</si>
  <si>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</si>
  <si>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</si>
  <si>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</si>
  <si>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</si>
  <si>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</si>
  <si>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</si>
  <si>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</si>
  <si>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</si>
  <si>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</si>
  <si>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</si>
  <si>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</si>
  <si>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</si>
  <si>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</si>
  <si>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</si>
  <si>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</si>
  <si>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</si>
  <si>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</si>
  <si>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</si>
  <si>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</si>
  <si>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</si>
  <si>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</si>
  <si>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</si>
  <si>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</si>
  <si>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</si>
  <si>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</si>
  <si>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</si>
  <si>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</si>
  <si>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</si>
  <si>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</si>
  <si>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</si>
  <si>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</si>
  <si>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</si>
  <si>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</si>
  <si>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</si>
  <si>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</si>
  <si>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</si>
  <si>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</si>
  <si>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</si>
  <si>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</si>
  <si>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</si>
  <si>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</si>
  <si>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</si>
  <si>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</si>
  <si>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</si>
  <si>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</si>
  <si>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</si>
  <si>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</si>
  <si>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</si>
  <si>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</si>
  <si>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</si>
  <si>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</si>
  <si>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</si>
  <si>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</si>
  <si>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</si>
  <si>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</si>
  <si>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</si>
  <si>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</si>
  <si>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</si>
  <si>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</si>
  <si>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</si>
  <si>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</si>
  <si>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</si>
  <si>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</si>
  <si>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</si>
  <si>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</si>
  <si>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</si>
  <si>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</si>
  <si>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</si>
  <si>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</si>
  <si>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</si>
  <si>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</si>
  <si>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</si>
  <si>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</si>
  <si>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</si>
  <si>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</si>
  <si>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</si>
  <si>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</si>
  <si>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</si>
  <si>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</si>
  <si>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</si>
  <si>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</si>
  <si>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</si>
  <si>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</si>
  <si>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</si>
  <si>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</si>
  <si>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</si>
  <si>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</si>
  <si>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</si>
  <si>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</si>
  <si>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</si>
  <si>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</si>
  <si>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</si>
  <si>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</si>
  <si>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</si>
  <si>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</si>
  <si>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</si>
  <si>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</si>
  <si>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</si>
  <si>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</si>
  <si>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</si>
  <si>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</si>
  <si>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</si>
  <si>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</si>
  <si>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</si>
  <si>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</si>
  <si>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</si>
  <si>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</si>
  <si>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</si>
  <si>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</si>
  <si>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</si>
  <si>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</si>
  <si>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</si>
  <si>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</si>
  <si>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</si>
  <si>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</si>
  <si>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</si>
  <si>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</si>
  <si>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</si>
  <si>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</si>
  <si>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</si>
  <si>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</si>
  <si>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</si>
  <si>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</si>
  <si>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</si>
  <si>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</si>
  <si>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</si>
  <si>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</si>
  <si>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</si>
  <si>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</si>
  <si>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</si>
  <si>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</si>
  <si>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</si>
  <si>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</si>
  <si>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</si>
  <si>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</si>
  <si>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</si>
  <si>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</si>
  <si>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</si>
  <si>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</si>
  <si>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</si>
  <si>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</si>
  <si>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</si>
  <si>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</si>
  <si>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</si>
  <si>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</si>
  <si>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</si>
  <si>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</si>
  <si>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</si>
  <si>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</si>
  <si>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</si>
  <si>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</si>
  <si>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</si>
  <si>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</si>
  <si>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</si>
  <si>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</si>
  <si>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</si>
  <si>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</si>
  <si>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</si>
  <si>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</si>
  <si>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</si>
  <si>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</si>
  <si>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</si>
  <si>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</si>
  <si>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</si>
  <si>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</si>
  <si>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</si>
  <si>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</si>
  <si>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</si>
  <si>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</si>
  <si>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</si>
  <si>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</si>
  <si>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</si>
  <si>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</si>
  <si>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</si>
  <si>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</si>
  <si>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</si>
  <si>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</si>
  <si>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</si>
  <si>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</si>
  <si>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</si>
  <si>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</si>
  <si>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</si>
  <si>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</si>
  <si>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</si>
  <si>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</si>
  <si>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</si>
  <si>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</si>
  <si>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</si>
  <si>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</si>
  <si>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</si>
  <si>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</si>
  <si>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</si>
  <si>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</si>
  <si>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</si>
  <si>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</si>
  <si>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</si>
  <si>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</si>
  <si>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</si>
  <si>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</si>
  <si>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</si>
  <si>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</si>
  <si>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</si>
  <si>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</si>
  <si>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</si>
  <si>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</si>
  <si>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</si>
  <si>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</si>
  <si>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</si>
  <si>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</si>
  <si>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</si>
  <si>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</si>
  <si>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</si>
  <si>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</si>
  <si>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</si>
  <si>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</si>
  <si>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</si>
  <si>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</si>
  <si>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</si>
  <si>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</si>
  <si>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</si>
  <si>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</si>
  <si>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</si>
  <si>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</si>
  <si>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</si>
  <si>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</si>
  <si>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</si>
  <si>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</si>
  <si>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</si>
  <si>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</si>
  <si>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</si>
  <si>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</si>
  <si>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</si>
  <si>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</si>
  <si>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</si>
  <si>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</si>
  <si>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</si>
  <si>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</si>
  <si>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</si>
  <si>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</si>
  <si>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</si>
  <si>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</si>
  <si>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</si>
  <si>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</si>
  <si>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</si>
  <si>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</si>
  <si>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</si>
  <si>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</si>
  <si>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</si>
  <si>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</si>
  <si>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</si>
  <si>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</si>
  <si>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</si>
  <si>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</si>
  <si>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</si>
  <si>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</si>
  <si>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</si>
  <si>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</si>
  <si>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</si>
  <si>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</si>
  <si>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</si>
  <si>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</si>
  <si>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</si>
  <si>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</si>
  <si>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</si>
  <si>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</si>
  <si>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</si>
  <si>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</si>
  <si>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</si>
  <si>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</si>
  <si>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</si>
  <si>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</si>
  <si>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</si>
  <si>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</si>
  <si>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</si>
  <si>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</si>
  <si>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</si>
  <si>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</si>
  <si>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</si>
  <si>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</si>
  <si>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</si>
  <si>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</si>
  <si>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</si>
  <si>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</si>
  <si>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</si>
  <si>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</si>
  <si>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</si>
  <si>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</si>
  <si>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</si>
  <si>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</si>
  <si>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</si>
  <si>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</si>
  <si>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</si>
  <si>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</si>
  <si>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</si>
  <si>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</si>
  <si>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</si>
  <si>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</si>
  <si>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</si>
  <si>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</si>
  <si>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</si>
  <si>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</si>
  <si>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</si>
  <si>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</si>
  <si>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</si>
  <si>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</si>
  <si>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</si>
  <si>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</si>
  <si>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</si>
  <si>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</si>
  <si>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</si>
  <si>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</si>
  <si>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</si>
  <si>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</si>
  <si>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</si>
  <si>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</si>
  <si>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</si>
  <si>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</si>
  <si>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</si>
  <si>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</si>
  <si>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</si>
  <si>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</si>
  <si>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</si>
  <si>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</si>
  <si>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</si>
  <si>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</si>
  <si>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</si>
  <si>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</si>
  <si>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</si>
  <si>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</si>
  <si>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</si>
  <si>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</si>
  <si>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</si>
  <si>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</si>
  <si>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</si>
  <si>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</si>
  <si>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</si>
  <si>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</si>
  <si>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</si>
  <si>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</si>
  <si>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</si>
  <si>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</si>
  <si>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</si>
  <si>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</si>
  <si>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</si>
  <si>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</si>
  <si>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</si>
  <si>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</si>
  <si>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</si>
  <si>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</si>
  <si>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</si>
  <si>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</si>
  <si>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</si>
  <si>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</si>
  <si>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</si>
  <si>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</si>
  <si>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</si>
  <si>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</si>
  <si>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</si>
  <si>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</si>
  <si>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</si>
  <si>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</si>
  <si>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</si>
  <si>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</si>
  <si>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</si>
  <si>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</si>
  <si>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</si>
  <si>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</si>
  <si>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</si>
  <si>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</si>
  <si>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</si>
  <si>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</si>
  <si>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</si>
  <si>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</si>
  <si>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</si>
  <si>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</si>
  <si>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</si>
  <si>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</si>
  <si>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</si>
  <si>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</si>
  <si>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</si>
  <si>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</si>
  <si>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</si>
  <si>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</si>
  <si>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</si>
  <si>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</si>
  <si>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</si>
  <si>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</si>
  <si>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</si>
  <si>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</si>
  <si>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</si>
  <si>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</si>
  <si>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</si>
  <si>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</si>
  <si>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</si>
  <si>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</si>
  <si>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</si>
  <si>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</si>
  <si>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</si>
  <si>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</si>
  <si>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</si>
  <si>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</si>
  <si>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</si>
  <si>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</si>
  <si>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</si>
  <si>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</si>
  <si>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</si>
  <si>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</si>
  <si>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</si>
  <si>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</si>
  <si>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</si>
  <si>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</si>
  <si>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</si>
  <si>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</si>
  <si>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</si>
  <si>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</si>
  <si>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</si>
  <si>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</si>
  <si>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</si>
  <si>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</si>
  <si>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</si>
  <si>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</si>
  <si>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</si>
  <si>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</si>
  <si>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</si>
  <si>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</si>
  <si>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</si>
  <si>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</si>
  <si>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</si>
  <si>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</si>
  <si>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</si>
  <si>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</si>
  <si>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</si>
  <si>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</si>
  <si>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</si>
  <si>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</si>
  <si>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</si>
  <si>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</si>
  <si>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</si>
  <si>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</si>
  <si>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</si>
  <si>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</si>
  <si>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</si>
  <si>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</si>
  <si>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</si>
  <si>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</si>
  <si>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</si>
  <si>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</si>
  <si>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</si>
  <si>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</si>
  <si>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</si>
  <si>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</si>
  <si>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</si>
  <si>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</si>
  <si>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</si>
  <si>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</si>
  <si>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</si>
  <si>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</si>
  <si>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</si>
  <si>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</si>
  <si>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</si>
  <si>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</si>
  <si>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</si>
  <si>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</si>
  <si>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</si>
  <si>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</si>
  <si>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</si>
  <si>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</si>
  <si>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</si>
  <si>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</si>
  <si>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</si>
  <si>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</si>
  <si>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</si>
  <si>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</si>
  <si>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</si>
  <si>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</si>
  <si>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</si>
  <si>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</si>
  <si>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</si>
  <si>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</si>
  <si>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</si>
  <si>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</si>
  <si>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</si>
  <si>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</si>
  <si>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</si>
  <si>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</si>
  <si>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</si>
  <si>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</si>
  <si>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</si>
  <si>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</si>
  <si>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</si>
  <si>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</si>
  <si>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</si>
  <si>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</si>
  <si>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</si>
  <si>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</si>
  <si>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</si>
  <si>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</si>
  <si>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</si>
  <si>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</si>
  <si>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</si>
  <si>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</si>
  <si>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</si>
  <si>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</si>
  <si>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</si>
  <si>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</si>
  <si>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</si>
  <si>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</si>
  <si>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</si>
  <si>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</si>
  <si>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</si>
  <si>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</si>
  <si>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</si>
  <si>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</si>
  <si>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</si>
  <si>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</si>
  <si>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</si>
  <si>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</si>
  <si>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</si>
  <si>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</si>
  <si>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</si>
  <si>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</si>
  <si>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</si>
  <si>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</si>
  <si>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</si>
  <si>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</si>
  <si>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</si>
  <si>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</si>
  <si>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</si>
  <si>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</si>
  <si>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</si>
  <si>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</si>
  <si>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</si>
  <si>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</si>
  <si>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</si>
  <si>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</si>
  <si>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</si>
  <si>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</si>
  <si>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</si>
  <si>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</si>
  <si>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</si>
  <si>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</si>
  <si>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</si>
  <si>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</si>
  <si>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</si>
  <si>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</si>
  <si>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</si>
  <si>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</si>
  <si>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</si>
  <si>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</si>
  <si>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</si>
  <si>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</si>
  <si>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</si>
  <si>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</si>
  <si>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</si>
  <si>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</si>
  <si>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</si>
  <si>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</si>
  <si>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</si>
  <si>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</si>
  <si>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</si>
  <si>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</si>
  <si>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</si>
  <si>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</si>
  <si>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</si>
  <si>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</si>
  <si>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</si>
  <si>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</si>
  <si>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</si>
  <si>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</si>
  <si>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</si>
  <si>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</si>
  <si>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</si>
  <si>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</si>
  <si>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ADF V 9.0.0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</si>
</sst>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35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2"/>
  <sheetViews>
    <sheetView showGridLines="0" zoomScale="80" zoomScaleNormal="80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10" sqref="C10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6.1328125" style="26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thickBot="1">
      <c r="A2" s="116" t="s">
        <v>873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11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7"/>
      <c r="B4" s="68" t="s">
        <v>190</v>
      </c>
      <c r="C4" s="119" t="s">
        <v>31</v>
      </c>
      <c r="D4" s="120"/>
      <c r="E4" s="12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1" t="s">
        <v>30</v>
      </c>
      <c r="Y4" s="121"/>
      <c r="Z4" s="122"/>
      <c r="AA4" s="39"/>
    </row>
    <row r="5" spans="1:80" ht="12" thickBot="1">
      <c r="A5" s="118"/>
      <c r="B5" s="40"/>
      <c r="C5" s="123" t="str">
        <f>IF(ISERROR((RIGHT(B5,LEN(B5)- FIND("_",B5)))),"",(RIGHT(B5,LEN(B5)- FIND("_",B5))))</f>
        <v/>
      </c>
      <c r="D5" s="124"/>
      <c r="E5" s="125"/>
      <c r="F5" s="126" t="s">
        <v>806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  <c r="X5" s="41" t="s">
        <v>4</v>
      </c>
      <c r="Y5" s="41" t="s">
        <v>5</v>
      </c>
      <c r="Z5" s="42">
        <v>2022</v>
      </c>
      <c r="AA5" s="43"/>
    </row>
    <row r="6" spans="1:80" ht="12" thickBot="1">
      <c r="A6" s="44"/>
      <c r="B6" s="45" t="s">
        <v>161</v>
      </c>
      <c r="C6" s="106" t="s">
        <v>188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80" s="48" customFormat="1">
      <c r="A7" s="112" t="s">
        <v>9</v>
      </c>
      <c r="B7" s="113"/>
      <c r="C7" s="107" t="s">
        <v>193</v>
      </c>
      <c r="D7" s="107"/>
      <c r="E7" s="104" t="s">
        <v>194</v>
      </c>
      <c r="F7" s="105"/>
      <c r="G7" s="104" t="s">
        <v>195</v>
      </c>
      <c r="H7" s="105"/>
      <c r="I7" s="104" t="s">
        <v>196</v>
      </c>
      <c r="J7" s="105"/>
      <c r="K7" s="104" t="s">
        <v>197</v>
      </c>
      <c r="L7" s="105"/>
      <c r="M7" s="104" t="s">
        <v>198</v>
      </c>
      <c r="N7" s="111"/>
      <c r="O7" s="104" t="s">
        <v>199</v>
      </c>
      <c r="P7" s="105"/>
      <c r="Q7" s="104" t="s">
        <v>200</v>
      </c>
      <c r="R7" s="111"/>
      <c r="S7" s="107" t="s">
        <v>201</v>
      </c>
      <c r="T7" s="107"/>
      <c r="U7" s="104" t="s">
        <v>202</v>
      </c>
      <c r="V7" s="105"/>
      <c r="W7" s="107" t="s">
        <v>203</v>
      </c>
      <c r="X7" s="107"/>
      <c r="Y7" s="107" t="s">
        <v>204</v>
      </c>
      <c r="Z7" s="104"/>
      <c r="AA7" s="9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4"/>
      <c r="B8" s="115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0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08" t="s">
        <v>20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thickBot="1">
      <c r="A17" s="54"/>
      <c r="B17" s="93" t="s">
        <v>176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5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thickBot="1">
      <c r="A21" s="54"/>
      <c r="B21" s="93" t="s">
        <v>14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>
      <c r="A33" s="54"/>
      <c r="B33" s="93" t="s">
        <v>16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5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thickBot="1">
      <c r="A36" s="54"/>
      <c r="B36" s="93" t="s">
        <v>757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56" t="s">
        <v>758</v>
      </c>
    </row>
    <row r="37" spans="1:28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0" si="7">IF(SUMPRODUCT(--(C38:Z38&lt;&gt;""))=0,"",SUM(C38:Z38))</f>
        <v/>
      </c>
      <c r="AB38" s="57">
        <v>66</v>
      </c>
    </row>
    <row r="39" spans="1:28" ht="13.5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 thickBot="1">
      <c r="A40" s="54">
        <f t="shared" si="6"/>
        <v>27</v>
      </c>
      <c r="B40" s="78" t="s">
        <v>872</v>
      </c>
      <c r="C40" s="79"/>
      <c r="D40" s="79"/>
      <c r="E40" s="79"/>
      <c r="F40" s="79"/>
      <c r="G40" s="79"/>
      <c r="H40" s="79"/>
      <c r="I40" s="79"/>
      <c r="J40" s="79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4.25" thickBot="1">
      <c r="A41" s="54"/>
      <c r="B41" s="93" t="s">
        <v>761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56" t="s">
        <v>0</v>
      </c>
    </row>
    <row r="42" spans="1:28">
      <c r="A42" s="54">
        <v>25</v>
      </c>
      <c r="B42" s="78" t="s">
        <v>759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5" si="8">IF(SUMPRODUCT(--(C42:Z42&lt;&gt;""))=0,"",SUM(C42:Z42))</f>
        <v/>
      </c>
      <c r="AB42" s="57">
        <v>41</v>
      </c>
    </row>
    <row r="43" spans="1:28">
      <c r="A43" s="54">
        <f t="shared" ref="A43:A46" si="9">IF(ISERROR((A42+1)),"",(A42+1))</f>
        <v>26</v>
      </c>
      <c r="B43" s="65" t="s">
        <v>762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8"/>
        <v/>
      </c>
      <c r="AB43" s="57">
        <v>42</v>
      </c>
    </row>
    <row r="44" spans="1:28">
      <c r="A44" s="54">
        <f t="shared" si="9"/>
        <v>27</v>
      </c>
      <c r="B44" s="65" t="s">
        <v>760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43</v>
      </c>
    </row>
    <row r="45" spans="1:28">
      <c r="A45" s="54">
        <f t="shared" si="9"/>
        <v>28</v>
      </c>
      <c r="B45" s="65" t="s">
        <v>767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44</v>
      </c>
    </row>
    <row r="46" spans="1:28" ht="12" thickBot="1">
      <c r="A46" s="54">
        <f t="shared" si="9"/>
        <v>29</v>
      </c>
      <c r="B46" s="65" t="s">
        <v>766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ref="AA46" si="10">IF(SUMPRODUCT(--(C46:Z46&lt;&gt;""))=0,"",SUM(C46:Z46))</f>
        <v/>
      </c>
      <c r="AB46" s="57">
        <v>45</v>
      </c>
    </row>
    <row r="47" spans="1:28" ht="14.25" thickBot="1">
      <c r="A47" s="54"/>
      <c r="B47" s="93" t="s">
        <v>800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56" t="s">
        <v>801</v>
      </c>
    </row>
    <row r="48" spans="1:28">
      <c r="A48" s="54">
        <v>30</v>
      </c>
      <c r="B48" s="78" t="s">
        <v>802</v>
      </c>
      <c r="C48" s="79"/>
      <c r="D48" s="79"/>
      <c r="E48" s="79"/>
      <c r="F48" s="79"/>
      <c r="G48" s="79"/>
      <c r="H48" s="79"/>
      <c r="I48" s="79"/>
      <c r="J48" s="79"/>
      <c r="K48" s="80"/>
      <c r="L48" s="79"/>
      <c r="M48" s="80"/>
      <c r="N48" s="79"/>
      <c r="O48" s="80"/>
      <c r="P48" s="79"/>
      <c r="Q48" s="80"/>
      <c r="R48" s="79"/>
      <c r="S48" s="80"/>
      <c r="T48" s="79"/>
      <c r="U48" s="80"/>
      <c r="V48" s="79"/>
      <c r="W48" s="80"/>
      <c r="X48" s="79"/>
      <c r="Y48" s="80"/>
      <c r="Z48" s="79"/>
      <c r="AA48" s="55" t="str">
        <f t="shared" ref="AA48:AA50" si="11">IF(SUMPRODUCT(--(C48:Z48&lt;&gt;""))=0,"",SUM(C48:Z48))</f>
        <v/>
      </c>
      <c r="AB48" s="57">
        <v>47</v>
      </c>
    </row>
    <row r="49" spans="1:28">
      <c r="A49" s="54">
        <v>31</v>
      </c>
      <c r="B49" s="65" t="s">
        <v>803</v>
      </c>
      <c r="C49" s="71"/>
      <c r="D49" s="71"/>
      <c r="E49" s="71"/>
      <c r="F49" s="71"/>
      <c r="G49" s="71"/>
      <c r="H49" s="71"/>
      <c r="I49" s="71"/>
      <c r="J49" s="71"/>
      <c r="K49" s="69"/>
      <c r="L49" s="71"/>
      <c r="M49" s="69"/>
      <c r="N49" s="71"/>
      <c r="O49" s="69"/>
      <c r="P49" s="71"/>
      <c r="Q49" s="69"/>
      <c r="R49" s="71"/>
      <c r="S49" s="69"/>
      <c r="T49" s="71"/>
      <c r="U49" s="69"/>
      <c r="V49" s="71"/>
      <c r="W49" s="69"/>
      <c r="X49" s="71"/>
      <c r="Y49" s="69"/>
      <c r="Z49" s="71"/>
      <c r="AA49" s="55" t="str">
        <f t="shared" si="11"/>
        <v/>
      </c>
      <c r="AB49" s="57">
        <v>48</v>
      </c>
    </row>
    <row r="50" spans="1:28" ht="12" thickBot="1">
      <c r="A50" s="54">
        <v>32</v>
      </c>
      <c r="B50" s="65" t="s">
        <v>807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1"/>
        <v/>
      </c>
      <c r="AB50" s="57">
        <v>49</v>
      </c>
    </row>
    <row r="51" spans="1:28" ht="14.25" thickBot="1">
      <c r="A51" s="54"/>
      <c r="B51" s="93" t="s">
        <v>809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5"/>
      <c r="AB51" s="56" t="s">
        <v>813</v>
      </c>
    </row>
    <row r="52" spans="1:28">
      <c r="A52" s="54">
        <v>33</v>
      </c>
      <c r="B52" s="78" t="s">
        <v>810</v>
      </c>
      <c r="C52" s="79"/>
      <c r="D52" s="79"/>
      <c r="E52" s="79"/>
      <c r="F52" s="79"/>
      <c r="G52" s="79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9"/>
      <c r="S52" s="80"/>
      <c r="T52" s="79"/>
      <c r="U52" s="80"/>
      <c r="V52" s="79"/>
      <c r="W52" s="80"/>
      <c r="X52" s="79"/>
      <c r="Y52" s="80"/>
      <c r="Z52" s="79"/>
      <c r="AA52" s="55" t="str">
        <f t="shared" ref="AA52:AA54" si="12">IF(SUMPRODUCT(--(C52:Z52&lt;&gt;""))=0,"",SUM(C52:Z52))</f>
        <v/>
      </c>
      <c r="AB52" s="57">
        <v>50</v>
      </c>
    </row>
    <row r="53" spans="1:28" ht="11.25" customHeight="1">
      <c r="A53" s="54">
        <v>34</v>
      </c>
      <c r="B53" s="65" t="s">
        <v>811</v>
      </c>
      <c r="C53" s="71"/>
      <c r="D53" s="71"/>
      <c r="E53" s="71"/>
      <c r="F53" s="71"/>
      <c r="G53" s="71"/>
      <c r="H53" s="71"/>
      <c r="I53" s="69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2"/>
        <v/>
      </c>
      <c r="AB53" s="57">
        <v>51</v>
      </c>
    </row>
    <row r="54" spans="1:28" ht="12" thickBot="1">
      <c r="A54" s="54">
        <v>35</v>
      </c>
      <c r="B54" s="65" t="s">
        <v>812</v>
      </c>
      <c r="C54" s="71"/>
      <c r="D54" s="71"/>
      <c r="E54" s="71"/>
      <c r="F54" s="71"/>
      <c r="G54" s="71"/>
      <c r="H54" s="71"/>
      <c r="I54" s="69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2"/>
        <v/>
      </c>
      <c r="AB54" s="57">
        <v>52</v>
      </c>
    </row>
    <row r="55" spans="1:28" ht="14.25" thickBot="1">
      <c r="A55" s="54"/>
      <c r="B55" s="93" t="s">
        <v>820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56" t="s">
        <v>819</v>
      </c>
    </row>
    <row r="56" spans="1:28">
      <c r="A56" s="54">
        <v>36</v>
      </c>
      <c r="B56" s="78" t="s">
        <v>838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7" si="13">IF(SUMPRODUCT(--(C56:Z56&lt;&gt;""))=0,"",SUM(C56:Z56))</f>
        <v/>
      </c>
      <c r="AB56" s="57">
        <v>57</v>
      </c>
    </row>
    <row r="57" spans="1:28">
      <c r="A57" s="54">
        <v>37</v>
      </c>
      <c r="B57" s="65" t="s">
        <v>839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55" t="str">
        <f t="shared" si="13"/>
        <v/>
      </c>
      <c r="AB57" s="57">
        <v>56</v>
      </c>
    </row>
    <row r="58" spans="1:28" ht="14.25" hidden="1" thickBot="1">
      <c r="A58" s="54"/>
      <c r="B58" s="93" t="s">
        <v>817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5"/>
      <c r="AB58" s="56" t="s">
        <v>818</v>
      </c>
    </row>
    <row r="59" spans="1:28" hidden="1">
      <c r="A59" s="54">
        <v>38</v>
      </c>
      <c r="B59" s="78" t="s">
        <v>814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1" si="14">IF(SUMPRODUCT(--(C59:Z59&lt;&gt;""))=0,"",SUM(C59:Z59))</f>
        <v/>
      </c>
      <c r="AB59" s="57">
        <v>53</v>
      </c>
    </row>
    <row r="60" spans="1:28" hidden="1">
      <c r="A60" s="54">
        <f t="shared" ref="A60:A61" si="15">IF(ISERROR((A59+1)),"",(A59+1))</f>
        <v>39</v>
      </c>
      <c r="B60" s="65" t="s">
        <v>815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55" t="str">
        <f t="shared" si="14"/>
        <v/>
      </c>
      <c r="AB60" s="57">
        <v>54</v>
      </c>
    </row>
    <row r="61" spans="1:28" ht="12" hidden="1" thickBot="1">
      <c r="A61" s="54">
        <f t="shared" si="15"/>
        <v>40</v>
      </c>
      <c r="B61" s="87" t="s">
        <v>816</v>
      </c>
      <c r="C61" s="86" t="str">
        <f>IF(C59+C60&lt;&gt;0,C59+C60,"")</f>
        <v/>
      </c>
      <c r="D61" s="86" t="str">
        <f t="shared" ref="D61:Z61" si="16">IF(D59+D60&lt;&gt;0,D59+D60,"")</f>
        <v/>
      </c>
      <c r="E61" s="86" t="str">
        <f t="shared" si="16"/>
        <v/>
      </c>
      <c r="F61" s="86" t="str">
        <f t="shared" si="16"/>
        <v/>
      </c>
      <c r="G61" s="86" t="str">
        <f t="shared" si="16"/>
        <v/>
      </c>
      <c r="H61" s="86" t="str">
        <f t="shared" si="16"/>
        <v/>
      </c>
      <c r="I61" s="86" t="str">
        <f t="shared" si="16"/>
        <v/>
      </c>
      <c r="J61" s="86" t="str">
        <f t="shared" si="16"/>
        <v/>
      </c>
      <c r="K61" s="86" t="str">
        <f t="shared" si="16"/>
        <v/>
      </c>
      <c r="L61" s="86" t="str">
        <f t="shared" si="16"/>
        <v/>
      </c>
      <c r="M61" s="86" t="str">
        <f t="shared" si="16"/>
        <v/>
      </c>
      <c r="N61" s="86" t="str">
        <f t="shared" si="16"/>
        <v/>
      </c>
      <c r="O61" s="86" t="str">
        <f t="shared" si="16"/>
        <v/>
      </c>
      <c r="P61" s="86" t="str">
        <f t="shared" si="16"/>
        <v/>
      </c>
      <c r="Q61" s="86" t="str">
        <f t="shared" si="16"/>
        <v/>
      </c>
      <c r="R61" s="86" t="str">
        <f t="shared" si="16"/>
        <v/>
      </c>
      <c r="S61" s="86" t="str">
        <f t="shared" si="16"/>
        <v/>
      </c>
      <c r="T61" s="86" t="str">
        <f t="shared" si="16"/>
        <v/>
      </c>
      <c r="U61" s="86" t="str">
        <f t="shared" si="16"/>
        <v/>
      </c>
      <c r="V61" s="86" t="str">
        <f t="shared" si="16"/>
        <v/>
      </c>
      <c r="W61" s="86" t="str">
        <f t="shared" si="16"/>
        <v/>
      </c>
      <c r="X61" s="86" t="str">
        <f t="shared" si="16"/>
        <v/>
      </c>
      <c r="Y61" s="86" t="str">
        <f t="shared" si="16"/>
        <v/>
      </c>
      <c r="Z61" s="86" t="str">
        <f t="shared" si="16"/>
        <v/>
      </c>
      <c r="AA61" s="55" t="str">
        <f t="shared" si="14"/>
        <v/>
      </c>
      <c r="AB61" s="57">
        <v>55</v>
      </c>
    </row>
    <row r="62" spans="1:28" ht="14.25" hidden="1" thickBot="1">
      <c r="A62" s="54"/>
      <c r="B62" s="93" t="s">
        <v>844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56" t="s">
        <v>853</v>
      </c>
    </row>
    <row r="63" spans="1:28" hidden="1">
      <c r="A63" s="54">
        <v>38</v>
      </c>
      <c r="B63" s="78" t="s">
        <v>845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5" si="17">IF(SUMPRODUCT(--(C63:Z63&lt;&gt;""))=0,"",SUM(C63:Z63))</f>
        <v/>
      </c>
      <c r="AB63" s="57">
        <v>58</v>
      </c>
    </row>
    <row r="64" spans="1:28" hidden="1">
      <c r="A64" s="54">
        <f t="shared" ref="A64:A70" si="18">IF(ISERROR((A63+1)),"",(A63+1))</f>
        <v>39</v>
      </c>
      <c r="B64" s="65" t="s">
        <v>851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55" t="str">
        <f t="shared" si="17"/>
        <v/>
      </c>
      <c r="AB64" s="57">
        <v>59</v>
      </c>
    </row>
    <row r="65" spans="1:80" hidden="1">
      <c r="A65" s="54">
        <f t="shared" si="18"/>
        <v>40</v>
      </c>
      <c r="B65" s="65" t="s">
        <v>850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55" t="str">
        <f t="shared" si="17"/>
        <v/>
      </c>
      <c r="AB65" s="57">
        <v>60</v>
      </c>
    </row>
    <row r="66" spans="1:80" hidden="1">
      <c r="A66" s="54">
        <f t="shared" si="18"/>
        <v>41</v>
      </c>
      <c r="B66" s="78" t="s">
        <v>846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0" si="19">IF(SUMPRODUCT(--(C66:Z66&lt;&gt;""))=0,"",SUM(C66:Z66))</f>
        <v/>
      </c>
      <c r="AB66" s="57">
        <v>61</v>
      </c>
    </row>
    <row r="67" spans="1:80" hidden="1">
      <c r="A67" s="54">
        <f t="shared" si="18"/>
        <v>42</v>
      </c>
      <c r="B67" s="78" t="s">
        <v>847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si="19"/>
        <v/>
      </c>
      <c r="AB67" s="57">
        <v>62</v>
      </c>
    </row>
    <row r="68" spans="1:80" hidden="1">
      <c r="A68" s="54">
        <f t="shared" si="18"/>
        <v>43</v>
      </c>
      <c r="B68" s="78" t="s">
        <v>848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9"/>
        <v/>
      </c>
      <c r="AB68" s="57">
        <v>63</v>
      </c>
    </row>
    <row r="69" spans="1:80" hidden="1">
      <c r="A69" s="54">
        <f t="shared" si="18"/>
        <v>44</v>
      </c>
      <c r="B69" s="65" t="s">
        <v>849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55" t="str">
        <f t="shared" si="19"/>
        <v/>
      </c>
      <c r="AB69" s="57">
        <v>64</v>
      </c>
    </row>
    <row r="70" spans="1:80" hidden="1">
      <c r="A70" s="54">
        <f t="shared" si="18"/>
        <v>45</v>
      </c>
      <c r="B70" s="65" t="s">
        <v>852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55" t="str">
        <f t="shared" si="19"/>
        <v/>
      </c>
      <c r="AB70" s="57">
        <v>65</v>
      </c>
    </row>
    <row r="71" spans="1:80" ht="12" thickBot="1">
      <c r="A71" s="54"/>
      <c r="B71" s="66" t="s">
        <v>159</v>
      </c>
      <c r="C71" s="101" t="s">
        <v>160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3"/>
      <c r="AB71" s="56"/>
    </row>
    <row r="72" spans="1:80" ht="12" thickBot="1">
      <c r="B72" s="63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8"/>
      <c r="AB72" s="60"/>
      <c r="CB72" s="69"/>
    </row>
  </sheetData>
  <sheetProtection password="CC71" sheet="1" selectLockedCells="1"/>
  <mergeCells count="33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62:AA62"/>
    <mergeCell ref="B58:AA58"/>
    <mergeCell ref="B51:AA51"/>
    <mergeCell ref="C72:AA72"/>
    <mergeCell ref="AA7:AA8"/>
    <mergeCell ref="B33:AA33"/>
    <mergeCell ref="C71:AA71"/>
    <mergeCell ref="B55:AA55"/>
    <mergeCell ref="B47:AA47"/>
    <mergeCell ref="B36:AA36"/>
    <mergeCell ref="B41:AA41"/>
    <mergeCell ref="K7:L7"/>
  </mergeCells>
  <phoneticPr fontId="14" type="noConversion"/>
  <conditionalFormatting sqref="C18:Z18">
    <cfRule type="notContainsBlanks" dxfId="495" priority="203">
      <formula>LEN(TRIM(C18))&gt;0</formula>
    </cfRule>
  </conditionalFormatting>
  <conditionalFormatting sqref="C10:Z16">
    <cfRule type="notContainsBlanks" dxfId="494" priority="202">
      <formula>LEN(TRIM(C10))&gt;0</formula>
    </cfRule>
  </conditionalFormatting>
  <conditionalFormatting sqref="AA18:AA20 AA22:AA32 AA34:AA35 AA10:AA16">
    <cfRule type="notContainsBlanks" dxfId="493" priority="205">
      <formula>LEN(TRIM(AA10))&gt;0</formula>
    </cfRule>
  </conditionalFormatting>
  <conditionalFormatting sqref="B72:AA72">
    <cfRule type="notContainsBlanks" dxfId="492" priority="201">
      <formula>LEN(TRIM(B72))&gt;0</formula>
    </cfRule>
  </conditionalFormatting>
  <conditionalFormatting sqref="B5 B3">
    <cfRule type="notContainsBlanks" dxfId="491" priority="200">
      <formula>LEN(TRIM(B3))&gt;0</formula>
    </cfRule>
  </conditionalFormatting>
  <conditionalFormatting sqref="C6">
    <cfRule type="notContainsBlanks" dxfId="490" priority="199">
      <formula>LEN(TRIM(C6))&gt;0</formula>
    </cfRule>
  </conditionalFormatting>
  <conditionalFormatting sqref="C18:Z20 C31:Z32 C34:Z35 C22:Z29">
    <cfRule type="notContainsBlanks" dxfId="489" priority="197">
      <formula>LEN(TRIM(C18))&gt;0</formula>
    </cfRule>
  </conditionalFormatting>
  <conditionalFormatting sqref="AA37">
    <cfRule type="expression" dxfId="488" priority="1">
      <formula>AA39&gt;AA37</formula>
    </cfRule>
    <cfRule type="notContainsBlanks" dxfId="487" priority="196">
      <formula>LEN(TRIM(AA37))&gt;0</formula>
    </cfRule>
  </conditionalFormatting>
  <conditionalFormatting sqref="C37:Z37">
    <cfRule type="notContainsBlanks" dxfId="486" priority="195">
      <formula>LEN(TRIM(C37))&gt;0</formula>
    </cfRule>
  </conditionalFormatting>
  <conditionalFormatting sqref="AA42:AA46">
    <cfRule type="notContainsBlanks" dxfId="485" priority="193">
      <formula>LEN(TRIM(AA42))&gt;0</formula>
    </cfRule>
  </conditionalFormatting>
  <conditionalFormatting sqref="C42:Z46">
    <cfRule type="notContainsBlanks" dxfId="484" priority="192">
      <formula>LEN(TRIM(C42))&gt;0</formula>
    </cfRule>
  </conditionalFormatting>
  <conditionalFormatting sqref="C43:Z43">
    <cfRule type="expression" dxfId="483" priority="177">
      <formula>C43&gt;C42</formula>
    </cfRule>
  </conditionalFormatting>
  <conditionalFormatting sqref="C45:Z45">
    <cfRule type="expression" dxfId="482" priority="174">
      <formula>C45&gt;C44</formula>
    </cfRule>
  </conditionalFormatting>
  <conditionalFormatting sqref="AA48:AA50">
    <cfRule type="notContainsBlanks" dxfId="481" priority="173">
      <formula>LEN(TRIM(AA48))&gt;0</formula>
    </cfRule>
  </conditionalFormatting>
  <conditionalFormatting sqref="K48:K49 M48:M49 O48:O49 Q48:Q49 S48:S49 U48:U49 W48:W49 Y48:Y49">
    <cfRule type="notContainsBlanks" dxfId="480" priority="172">
      <formula>LEN(TRIM(K48))&gt;0</formula>
    </cfRule>
  </conditionalFormatting>
  <conditionalFormatting sqref="K49 M49 O49 Q49 S49 U49 W49 Y49">
    <cfRule type="expression" dxfId="479" priority="171">
      <formula>K49&gt;K48</formula>
    </cfRule>
  </conditionalFormatting>
  <conditionalFormatting sqref="C48:I50">
    <cfRule type="notContainsBlanks" dxfId="478" priority="170">
      <formula>LEN(TRIM(C48))&gt;0</formula>
    </cfRule>
  </conditionalFormatting>
  <conditionalFormatting sqref="J48:J50">
    <cfRule type="notContainsBlanks" dxfId="477" priority="169">
      <formula>LEN(TRIM(J48))&gt;0</formula>
    </cfRule>
  </conditionalFormatting>
  <conditionalFormatting sqref="L48:L50">
    <cfRule type="notContainsBlanks" dxfId="476" priority="168">
      <formula>LEN(TRIM(L48))&gt;0</formula>
    </cfRule>
  </conditionalFormatting>
  <conditionalFormatting sqref="N48:N50">
    <cfRule type="notContainsBlanks" dxfId="475" priority="167">
      <formula>LEN(TRIM(N48))&gt;0</formula>
    </cfRule>
  </conditionalFormatting>
  <conditionalFormatting sqref="P48:P50">
    <cfRule type="notContainsBlanks" dxfId="474" priority="166">
      <formula>LEN(TRIM(P48))&gt;0</formula>
    </cfRule>
  </conditionalFormatting>
  <conditionalFormatting sqref="R48:R50">
    <cfRule type="notContainsBlanks" dxfId="473" priority="165">
      <formula>LEN(TRIM(R48))&gt;0</formula>
    </cfRule>
  </conditionalFormatting>
  <conditionalFormatting sqref="T48:T50">
    <cfRule type="notContainsBlanks" dxfId="472" priority="164">
      <formula>LEN(TRIM(T48))&gt;0</formula>
    </cfRule>
  </conditionalFormatting>
  <conditionalFormatting sqref="V48:V50">
    <cfRule type="notContainsBlanks" dxfId="471" priority="163">
      <formula>LEN(TRIM(V48))&gt;0</formula>
    </cfRule>
  </conditionalFormatting>
  <conditionalFormatting sqref="X48:X50">
    <cfRule type="notContainsBlanks" dxfId="470" priority="162">
      <formula>LEN(TRIM(X48))&gt;0</formula>
    </cfRule>
  </conditionalFormatting>
  <conditionalFormatting sqref="Z48:Z50">
    <cfRule type="notContainsBlanks" dxfId="469" priority="161">
      <formula>LEN(TRIM(Z48))&gt;0</formula>
    </cfRule>
  </conditionalFormatting>
  <conditionalFormatting sqref="K49">
    <cfRule type="expression" dxfId="468" priority="160">
      <formula>K49&gt;K48</formula>
    </cfRule>
  </conditionalFormatting>
  <conditionalFormatting sqref="K48">
    <cfRule type="expression" dxfId="467" priority="159">
      <formula>K49&gt;K48</formula>
    </cfRule>
  </conditionalFormatting>
  <conditionalFormatting sqref="M49">
    <cfRule type="expression" dxfId="466" priority="158">
      <formula>M49&gt;M48</formula>
    </cfRule>
  </conditionalFormatting>
  <conditionalFormatting sqref="M48">
    <cfRule type="expression" dxfId="465" priority="157">
      <formula>M49&gt;M48</formula>
    </cfRule>
  </conditionalFormatting>
  <conditionalFormatting sqref="O49">
    <cfRule type="expression" dxfId="464" priority="156">
      <formula>O49&gt;O48</formula>
    </cfRule>
  </conditionalFormatting>
  <conditionalFormatting sqref="O48">
    <cfRule type="expression" dxfId="463" priority="155">
      <formula>O49&gt;O48</formula>
    </cfRule>
  </conditionalFormatting>
  <conditionalFormatting sqref="Q49">
    <cfRule type="expression" dxfId="462" priority="154">
      <formula>Q49&gt;Q48</formula>
    </cfRule>
  </conditionalFormatting>
  <conditionalFormatting sqref="Q48">
    <cfRule type="expression" dxfId="461" priority="153">
      <formula>Q49&gt;Q48</formula>
    </cfRule>
  </conditionalFormatting>
  <conditionalFormatting sqref="S49">
    <cfRule type="expression" dxfId="460" priority="152">
      <formula>S49&gt;S48</formula>
    </cfRule>
  </conditionalFormatting>
  <conditionalFormatting sqref="S48">
    <cfRule type="expression" dxfId="459" priority="151">
      <formula>S49&gt;S48</formula>
    </cfRule>
  </conditionalFormatting>
  <conditionalFormatting sqref="U49">
    <cfRule type="expression" dxfId="458" priority="150">
      <formula>U49&gt;U48</formula>
    </cfRule>
  </conditionalFormatting>
  <conditionalFormatting sqref="U48">
    <cfRule type="expression" dxfId="457" priority="149">
      <formula>U49&gt;U48</formula>
    </cfRule>
  </conditionalFormatting>
  <conditionalFormatting sqref="W49">
    <cfRule type="expression" dxfId="456" priority="148">
      <formula>W49&gt;W48</formula>
    </cfRule>
  </conditionalFormatting>
  <conditionalFormatting sqref="W48">
    <cfRule type="expression" dxfId="455" priority="147">
      <formula>W49&gt;W48</formula>
    </cfRule>
  </conditionalFormatting>
  <conditionalFormatting sqref="Y49">
    <cfRule type="expression" dxfId="454" priority="146">
      <formula>Y49&gt;Y48</formula>
    </cfRule>
  </conditionalFormatting>
  <conditionalFormatting sqref="Y48">
    <cfRule type="expression" dxfId="453" priority="145">
      <formula>Y49&gt;Y48</formula>
    </cfRule>
  </conditionalFormatting>
  <conditionalFormatting sqref="C35">
    <cfRule type="expression" dxfId="452" priority="144">
      <formula>C35&gt;C34</formula>
    </cfRule>
  </conditionalFormatting>
  <conditionalFormatting sqref="C34">
    <cfRule type="expression" dxfId="451" priority="143">
      <formula>C35&gt;C34</formula>
    </cfRule>
  </conditionalFormatting>
  <conditionalFormatting sqref="D35">
    <cfRule type="expression" dxfId="450" priority="142">
      <formula>D35&gt;D34</formula>
    </cfRule>
  </conditionalFormatting>
  <conditionalFormatting sqref="D34">
    <cfRule type="expression" dxfId="449" priority="141">
      <formula>D35&gt;D34</formula>
    </cfRule>
  </conditionalFormatting>
  <conditionalFormatting sqref="E35">
    <cfRule type="expression" dxfId="448" priority="140">
      <formula>E35&gt;E34</formula>
    </cfRule>
  </conditionalFormatting>
  <conditionalFormatting sqref="E34">
    <cfRule type="expression" dxfId="447" priority="139">
      <formula>E35&gt;E34</formula>
    </cfRule>
  </conditionalFormatting>
  <conditionalFormatting sqref="F35">
    <cfRule type="expression" dxfId="446" priority="138">
      <formula>F35&gt;F34</formula>
    </cfRule>
  </conditionalFormatting>
  <conditionalFormatting sqref="F34">
    <cfRule type="expression" dxfId="445" priority="137">
      <formula>F35&gt;F34</formula>
    </cfRule>
  </conditionalFormatting>
  <conditionalFormatting sqref="G35">
    <cfRule type="expression" dxfId="444" priority="136">
      <formula>G35&gt;G34</formula>
    </cfRule>
  </conditionalFormatting>
  <conditionalFormatting sqref="G34">
    <cfRule type="expression" dxfId="443" priority="135">
      <formula>G35&gt;G34</formula>
    </cfRule>
  </conditionalFormatting>
  <conditionalFormatting sqref="H35">
    <cfRule type="expression" dxfId="442" priority="134">
      <formula>H35&gt;H34</formula>
    </cfRule>
  </conditionalFormatting>
  <conditionalFormatting sqref="H34">
    <cfRule type="expression" dxfId="441" priority="133">
      <formula>H35&gt;H34</formula>
    </cfRule>
  </conditionalFormatting>
  <conditionalFormatting sqref="I35">
    <cfRule type="expression" dxfId="440" priority="132">
      <formula>I35&gt;I34</formula>
    </cfRule>
  </conditionalFormatting>
  <conditionalFormatting sqref="I34">
    <cfRule type="expression" dxfId="439" priority="131">
      <formula>I35&gt;I34</formula>
    </cfRule>
  </conditionalFormatting>
  <conditionalFormatting sqref="J35">
    <cfRule type="expression" dxfId="438" priority="130">
      <formula>J35&gt;J34</formula>
    </cfRule>
  </conditionalFormatting>
  <conditionalFormatting sqref="J34">
    <cfRule type="expression" dxfId="437" priority="129">
      <formula>J35&gt;J34</formula>
    </cfRule>
  </conditionalFormatting>
  <conditionalFormatting sqref="K35">
    <cfRule type="expression" dxfId="436" priority="128">
      <formula>K35&gt;K34</formula>
    </cfRule>
  </conditionalFormatting>
  <conditionalFormatting sqref="K34">
    <cfRule type="expression" dxfId="435" priority="127">
      <formula>K35&gt;K34</formula>
    </cfRule>
  </conditionalFormatting>
  <conditionalFormatting sqref="L35">
    <cfRule type="expression" dxfId="434" priority="126">
      <formula>L35&gt;L34</formula>
    </cfRule>
  </conditionalFormatting>
  <conditionalFormatting sqref="L34">
    <cfRule type="expression" dxfId="433" priority="125">
      <formula>L35&gt;L34</formula>
    </cfRule>
  </conditionalFormatting>
  <conditionalFormatting sqref="M35">
    <cfRule type="expression" dxfId="432" priority="124">
      <formula>M35&gt;M34</formula>
    </cfRule>
  </conditionalFormatting>
  <conditionalFormatting sqref="M34">
    <cfRule type="expression" dxfId="431" priority="123">
      <formula>M35&gt;M34</formula>
    </cfRule>
  </conditionalFormatting>
  <conditionalFormatting sqref="N35">
    <cfRule type="expression" dxfId="430" priority="122">
      <formula>N35&gt;N34</formula>
    </cfRule>
  </conditionalFormatting>
  <conditionalFormatting sqref="N34">
    <cfRule type="expression" dxfId="429" priority="121">
      <formula>N35&gt;N34</formula>
    </cfRule>
  </conditionalFormatting>
  <conditionalFormatting sqref="O35">
    <cfRule type="expression" dxfId="428" priority="120">
      <formula>O35&gt;O34</formula>
    </cfRule>
  </conditionalFormatting>
  <conditionalFormatting sqref="O34">
    <cfRule type="expression" dxfId="427" priority="119">
      <formula>O35&gt;O34</formula>
    </cfRule>
  </conditionalFormatting>
  <conditionalFormatting sqref="P35">
    <cfRule type="expression" dxfId="426" priority="118">
      <formula>P35&gt;P34</formula>
    </cfRule>
  </conditionalFormatting>
  <conditionalFormatting sqref="P34">
    <cfRule type="expression" dxfId="425" priority="117">
      <formula>P35&gt;P34</formula>
    </cfRule>
  </conditionalFormatting>
  <conditionalFormatting sqref="Q35">
    <cfRule type="expression" dxfId="424" priority="116">
      <formula>Q35&gt;Q34</formula>
    </cfRule>
  </conditionalFormatting>
  <conditionalFormatting sqref="Q34">
    <cfRule type="expression" dxfId="423" priority="115">
      <formula>Q35&gt;Q34</formula>
    </cfRule>
  </conditionalFormatting>
  <conditionalFormatting sqref="R35">
    <cfRule type="expression" dxfId="422" priority="114">
      <formula>R35&gt;R34</formula>
    </cfRule>
  </conditionalFormatting>
  <conditionalFormatting sqref="R34">
    <cfRule type="expression" dxfId="421" priority="113">
      <formula>R35&gt;R34</formula>
    </cfRule>
  </conditionalFormatting>
  <conditionalFormatting sqref="S35">
    <cfRule type="expression" dxfId="420" priority="112">
      <formula>S35&gt;S34</formula>
    </cfRule>
  </conditionalFormatting>
  <conditionalFormatting sqref="S34">
    <cfRule type="expression" dxfId="419" priority="111">
      <formula>S35&gt;S34</formula>
    </cfRule>
  </conditionalFormatting>
  <conditionalFormatting sqref="T35">
    <cfRule type="expression" dxfId="418" priority="110">
      <formula>T35&gt;T34</formula>
    </cfRule>
  </conditionalFormatting>
  <conditionalFormatting sqref="T34">
    <cfRule type="expression" dxfId="417" priority="109">
      <formula>T35&gt;T34</formula>
    </cfRule>
  </conditionalFormatting>
  <conditionalFormatting sqref="U35">
    <cfRule type="expression" dxfId="416" priority="108">
      <formula>U35&gt;U34</formula>
    </cfRule>
  </conditionalFormatting>
  <conditionalFormatting sqref="U34">
    <cfRule type="expression" dxfId="415" priority="107">
      <formula>U35&gt;U34</formula>
    </cfRule>
  </conditionalFormatting>
  <conditionalFormatting sqref="V35">
    <cfRule type="expression" dxfId="414" priority="106">
      <formula>V35&gt;V34</formula>
    </cfRule>
  </conditionalFormatting>
  <conditionalFormatting sqref="V34">
    <cfRule type="expression" dxfId="413" priority="105">
      <formula>V35&gt;V34</formula>
    </cfRule>
  </conditionalFormatting>
  <conditionalFormatting sqref="W35">
    <cfRule type="expression" dxfId="412" priority="104">
      <formula>W35&gt;W34</formula>
    </cfRule>
  </conditionalFormatting>
  <conditionalFormatting sqref="W34">
    <cfRule type="expression" dxfId="411" priority="103">
      <formula>W35&gt;W34</formula>
    </cfRule>
  </conditionalFormatting>
  <conditionalFormatting sqref="X35">
    <cfRule type="expression" dxfId="410" priority="102">
      <formula>X35&gt;X34</formula>
    </cfRule>
  </conditionalFormatting>
  <conditionalFormatting sqref="X34">
    <cfRule type="expression" dxfId="409" priority="101">
      <formula>X35&gt;X34</formula>
    </cfRule>
  </conditionalFormatting>
  <conditionalFormatting sqref="Y35">
    <cfRule type="expression" dxfId="408" priority="100">
      <formula>Y35&gt;Y34</formula>
    </cfRule>
  </conditionalFormatting>
  <conditionalFormatting sqref="Y34">
    <cfRule type="expression" dxfId="407" priority="99">
      <formula>Y35&gt;Y34</formula>
    </cfRule>
  </conditionalFormatting>
  <conditionalFormatting sqref="Z35">
    <cfRule type="expression" dxfId="406" priority="98">
      <formula>Z35&gt;Z34</formula>
    </cfRule>
  </conditionalFormatting>
  <conditionalFormatting sqref="Z34">
    <cfRule type="expression" dxfId="405" priority="97">
      <formula>Z35&gt;Z34</formula>
    </cfRule>
  </conditionalFormatting>
  <conditionalFormatting sqref="CB72">
    <cfRule type="notContainsBlanks" dxfId="404" priority="96">
      <formula>LEN(TRIM(CB72))&gt;0</formula>
    </cfRule>
  </conditionalFormatting>
  <conditionalFormatting sqref="K50">
    <cfRule type="notContainsBlanks" dxfId="403" priority="95">
      <formula>LEN(TRIM(K50))&gt;0</formula>
    </cfRule>
  </conditionalFormatting>
  <conditionalFormatting sqref="M50">
    <cfRule type="notContainsBlanks" dxfId="402" priority="94">
      <formula>LEN(TRIM(M50))&gt;0</formula>
    </cfRule>
  </conditionalFormatting>
  <conditionalFormatting sqref="O50">
    <cfRule type="notContainsBlanks" dxfId="401" priority="93">
      <formula>LEN(TRIM(O50))&gt;0</formula>
    </cfRule>
  </conditionalFormatting>
  <conditionalFormatting sqref="Q50">
    <cfRule type="notContainsBlanks" dxfId="400" priority="92">
      <formula>LEN(TRIM(Q50))&gt;0</formula>
    </cfRule>
  </conditionalFormatting>
  <conditionalFormatting sqref="S50">
    <cfRule type="notContainsBlanks" dxfId="399" priority="91">
      <formula>LEN(TRIM(S50))&gt;0</formula>
    </cfRule>
  </conditionalFormatting>
  <conditionalFormatting sqref="U50">
    <cfRule type="notContainsBlanks" dxfId="398" priority="90">
      <formula>LEN(TRIM(U50))&gt;0</formula>
    </cfRule>
  </conditionalFormatting>
  <conditionalFormatting sqref="W50">
    <cfRule type="notContainsBlanks" dxfId="397" priority="89">
      <formula>LEN(TRIM(W50))&gt;0</formula>
    </cfRule>
  </conditionalFormatting>
  <conditionalFormatting sqref="Y50">
    <cfRule type="notContainsBlanks" dxfId="396" priority="88">
      <formula>LEN(TRIM(Y50))&gt;0</formula>
    </cfRule>
  </conditionalFormatting>
  <conditionalFormatting sqref="AA52:AA54">
    <cfRule type="notContainsBlanks" dxfId="395" priority="87">
      <formula>LEN(TRIM(AA52))&gt;0</formula>
    </cfRule>
  </conditionalFormatting>
  <conditionalFormatting sqref="K52:K53 M52:M53 O52:O53 Q52:Q53 S52:S53 U52:U53 W52:W53 Y52:Y53">
    <cfRule type="notContainsBlanks" dxfId="394" priority="86">
      <formula>LEN(TRIM(K52))&gt;0</formula>
    </cfRule>
  </conditionalFormatting>
  <conditionalFormatting sqref="C52:H54">
    <cfRule type="notContainsBlanks" dxfId="393" priority="84">
      <formula>LEN(TRIM(C52))&gt;0</formula>
    </cfRule>
  </conditionalFormatting>
  <conditionalFormatting sqref="L52:L54">
    <cfRule type="notContainsBlanks" dxfId="392" priority="82">
      <formula>LEN(TRIM(L52))&gt;0</formula>
    </cfRule>
  </conditionalFormatting>
  <conditionalFormatting sqref="N52:N54">
    <cfRule type="notContainsBlanks" dxfId="391" priority="81">
      <formula>LEN(TRIM(N52))&gt;0</formula>
    </cfRule>
  </conditionalFormatting>
  <conditionalFormatting sqref="P52:P54">
    <cfRule type="notContainsBlanks" dxfId="390" priority="80">
      <formula>LEN(TRIM(P52))&gt;0</formula>
    </cfRule>
  </conditionalFormatting>
  <conditionalFormatting sqref="R52:R54">
    <cfRule type="notContainsBlanks" dxfId="389" priority="79">
      <formula>LEN(TRIM(R52))&gt;0</formula>
    </cfRule>
  </conditionalFormatting>
  <conditionalFormatting sqref="T52:T54">
    <cfRule type="notContainsBlanks" dxfId="388" priority="78">
      <formula>LEN(TRIM(T52))&gt;0</formula>
    </cfRule>
  </conditionalFormatting>
  <conditionalFormatting sqref="V52:V54">
    <cfRule type="notContainsBlanks" dxfId="387" priority="77">
      <formula>LEN(TRIM(V52))&gt;0</formula>
    </cfRule>
  </conditionalFormatting>
  <conditionalFormatting sqref="X52:X54">
    <cfRule type="notContainsBlanks" dxfId="386" priority="76">
      <formula>LEN(TRIM(X52))&gt;0</formula>
    </cfRule>
  </conditionalFormatting>
  <conditionalFormatting sqref="Z52:Z54">
    <cfRule type="notContainsBlanks" dxfId="385" priority="75">
      <formula>LEN(TRIM(Z52))&gt;0</formula>
    </cfRule>
  </conditionalFormatting>
  <conditionalFormatting sqref="K54">
    <cfRule type="notContainsBlanks" dxfId="384" priority="58">
      <formula>LEN(TRIM(K54))&gt;0</formula>
    </cfRule>
  </conditionalFormatting>
  <conditionalFormatting sqref="M54">
    <cfRule type="notContainsBlanks" dxfId="383" priority="57">
      <formula>LEN(TRIM(M54))&gt;0</formula>
    </cfRule>
  </conditionalFormatting>
  <conditionalFormatting sqref="O54">
    <cfRule type="notContainsBlanks" dxfId="382" priority="56">
      <formula>LEN(TRIM(O54))&gt;0</formula>
    </cfRule>
  </conditionalFormatting>
  <conditionalFormatting sqref="Q54">
    <cfRule type="notContainsBlanks" dxfId="381" priority="55">
      <formula>LEN(TRIM(Q54))&gt;0</formula>
    </cfRule>
  </conditionalFormatting>
  <conditionalFormatting sqref="S54">
    <cfRule type="notContainsBlanks" dxfId="380" priority="54">
      <formula>LEN(TRIM(S54))&gt;0</formula>
    </cfRule>
  </conditionalFormatting>
  <conditionalFormatting sqref="U54">
    <cfRule type="notContainsBlanks" dxfId="379" priority="53">
      <formula>LEN(TRIM(U54))&gt;0</formula>
    </cfRule>
  </conditionalFormatting>
  <conditionalFormatting sqref="W54">
    <cfRule type="notContainsBlanks" dxfId="378" priority="52">
      <formula>LEN(TRIM(W54))&gt;0</formula>
    </cfRule>
  </conditionalFormatting>
  <conditionalFormatting sqref="Y54">
    <cfRule type="notContainsBlanks" dxfId="377" priority="51">
      <formula>LEN(TRIM(Y54))&gt;0</formula>
    </cfRule>
  </conditionalFormatting>
  <conditionalFormatting sqref="AA59:AA61">
    <cfRule type="notContainsBlanks" dxfId="376" priority="50">
      <formula>LEN(TRIM(AA59))&gt;0</formula>
    </cfRule>
  </conditionalFormatting>
  <conditionalFormatting sqref="C59:Z60">
    <cfRule type="notContainsBlanks" dxfId="375" priority="49">
      <formula>LEN(TRIM(C59))&gt;0</formula>
    </cfRule>
  </conditionalFormatting>
  <conditionalFormatting sqref="C60:Z60">
    <cfRule type="expression" dxfId="374" priority="48">
      <formula>C60&gt;C59</formula>
    </cfRule>
  </conditionalFormatting>
  <conditionalFormatting sqref="C61:Z61">
    <cfRule type="notContainsBlanks" dxfId="373" priority="47">
      <formula>LEN(TRIM(C61))&gt;0</formula>
    </cfRule>
  </conditionalFormatting>
  <conditionalFormatting sqref="I52:I53">
    <cfRule type="notContainsBlanks" dxfId="372" priority="44">
      <formula>LEN(TRIM(I52))&gt;0</formula>
    </cfRule>
  </conditionalFormatting>
  <conditionalFormatting sqref="J52:J54">
    <cfRule type="notContainsBlanks" dxfId="371" priority="43">
      <formula>LEN(TRIM(J52))&gt;0</formula>
    </cfRule>
  </conditionalFormatting>
  <conditionalFormatting sqref="I54">
    <cfRule type="notContainsBlanks" dxfId="370" priority="42">
      <formula>LEN(TRIM(I54))&gt;0</formula>
    </cfRule>
  </conditionalFormatting>
  <conditionalFormatting sqref="AA57">
    <cfRule type="notContainsBlanks" dxfId="369" priority="39">
      <formula>LEN(TRIM(AA57))&gt;0</formula>
    </cfRule>
  </conditionalFormatting>
  <conditionalFormatting sqref="C57:Z57">
    <cfRule type="notContainsBlanks" dxfId="368" priority="38">
      <formula>LEN(TRIM(C57))&gt;0</formula>
    </cfRule>
  </conditionalFormatting>
  <conditionalFormatting sqref="AA56">
    <cfRule type="notContainsBlanks" dxfId="367" priority="37">
      <formula>LEN(TRIM(AA56))&gt;0</formula>
    </cfRule>
  </conditionalFormatting>
  <conditionalFormatting sqref="C56:Z56">
    <cfRule type="notContainsBlanks" dxfId="366" priority="36">
      <formula>LEN(TRIM(C56))&gt;0</formula>
    </cfRule>
  </conditionalFormatting>
  <conditionalFormatting sqref="C57:Z57">
    <cfRule type="expression" dxfId="365" priority="35">
      <formula>C57&gt;C56</formula>
    </cfRule>
  </conditionalFormatting>
  <conditionalFormatting sqref="C56:Z56">
    <cfRule type="expression" dxfId="364" priority="34">
      <formula>C57&gt;C56</formula>
    </cfRule>
  </conditionalFormatting>
  <conditionalFormatting sqref="C56:Z56">
    <cfRule type="expression" dxfId="363" priority="33">
      <formula>C56&gt;C25</formula>
    </cfRule>
  </conditionalFormatting>
  <conditionalFormatting sqref="C25:Z25">
    <cfRule type="expression" dxfId="362" priority="32">
      <formula>C56&gt;C25</formula>
    </cfRule>
  </conditionalFormatting>
  <conditionalFormatting sqref="C25:Z25">
    <cfRule type="expression" dxfId="361" priority="31">
      <formula>C25&gt;C56</formula>
    </cfRule>
  </conditionalFormatting>
  <conditionalFormatting sqref="C56:Z56">
    <cfRule type="expression" dxfId="360" priority="30">
      <formula>C25&gt;C56</formula>
    </cfRule>
  </conditionalFormatting>
  <conditionalFormatting sqref="AA66:AA70">
    <cfRule type="notContainsBlanks" dxfId="359" priority="29">
      <formula>LEN(TRIM(AA66))&gt;0</formula>
    </cfRule>
  </conditionalFormatting>
  <conditionalFormatting sqref="C66:Z69">
    <cfRule type="notContainsBlanks" dxfId="358" priority="28">
      <formula>LEN(TRIM(C66))&gt;0</formula>
    </cfRule>
  </conditionalFormatting>
  <conditionalFormatting sqref="C69:Z69">
    <cfRule type="expression" dxfId="357" priority="27">
      <formula>C69&gt;C66</formula>
    </cfRule>
  </conditionalFormatting>
  <conditionalFormatting sqref="AA63:AA65">
    <cfRule type="notContainsBlanks" dxfId="356" priority="25">
      <formula>LEN(TRIM(AA63))&gt;0</formula>
    </cfRule>
  </conditionalFormatting>
  <conditionalFormatting sqref="C63:Z64">
    <cfRule type="notContainsBlanks" dxfId="355" priority="24">
      <formula>LEN(TRIM(C63))&gt;0</formula>
    </cfRule>
  </conditionalFormatting>
  <conditionalFormatting sqref="C64:Z64">
    <cfRule type="expression" dxfId="354" priority="23">
      <formula>C64&gt;C63</formula>
    </cfRule>
  </conditionalFormatting>
  <conditionalFormatting sqref="C70:Z70">
    <cfRule type="notContainsBlanks" dxfId="353" priority="21">
      <formula>LEN(TRIM(C70))&gt;0</formula>
    </cfRule>
  </conditionalFormatting>
  <conditionalFormatting sqref="C70:Z70">
    <cfRule type="expression" dxfId="352" priority="20">
      <formula>C70&gt;C67</formula>
    </cfRule>
  </conditionalFormatting>
  <conditionalFormatting sqref="C65:Z65">
    <cfRule type="notContainsBlanks" dxfId="351" priority="19">
      <formula>LEN(TRIM(C65))&gt;0</formula>
    </cfRule>
  </conditionalFormatting>
  <conditionalFormatting sqref="C65:Z65">
    <cfRule type="expression" dxfId="350" priority="18">
      <formula>C65&gt;C62</formula>
    </cfRule>
  </conditionalFormatting>
  <conditionalFormatting sqref="AA38">
    <cfRule type="notContainsBlanks" dxfId="349" priority="17">
      <formula>LEN(TRIM(AA38))&gt;0</formula>
    </cfRule>
  </conditionalFormatting>
  <conditionalFormatting sqref="C38:Z38">
    <cfRule type="notContainsBlanks" dxfId="348" priority="16">
      <formula>LEN(TRIM(C38))&gt;0</formula>
    </cfRule>
  </conditionalFormatting>
  <conditionalFormatting sqref="C39:Z39">
    <cfRule type="notContainsBlanks" dxfId="347" priority="14">
      <formula>LEN(TRIM(C39))&gt;0</formula>
    </cfRule>
  </conditionalFormatting>
  <conditionalFormatting sqref="AA40">
    <cfRule type="notContainsBlanks" dxfId="346" priority="13">
      <formula>LEN(TRIM(AA40))&gt;0</formula>
    </cfRule>
  </conditionalFormatting>
  <conditionalFormatting sqref="C40:Z40">
    <cfRule type="notContainsBlanks" dxfId="345" priority="12">
      <formula>LEN(TRIM(C40))&gt;0</formula>
    </cfRule>
  </conditionalFormatting>
  <conditionalFormatting sqref="AA39">
    <cfRule type="expression" dxfId="344" priority="2">
      <formula>AA39&gt;AA37</formula>
    </cfRule>
    <cfRule type="notContainsBlanks" dxfId="343" priority="11">
      <formula>LEN(TRIM(AA39))&gt;0</formula>
    </cfRule>
  </conditionalFormatting>
  <conditionalFormatting sqref="K38:Z38">
    <cfRule type="expression" dxfId="342" priority="10">
      <formula>IF(K38&gt;0,((K38)&gt;K37),"")</formula>
    </cfRule>
  </conditionalFormatting>
  <conditionalFormatting sqref="K37:Z37">
    <cfRule type="expression" dxfId="341" priority="3">
      <formula>K39&gt;K37</formula>
    </cfRule>
    <cfRule type="expression" dxfId="340" priority="4">
      <formula>K40&gt;K37</formula>
    </cfRule>
    <cfRule type="expression" dxfId="339" priority="9">
      <formula>(K38)&gt;K37</formula>
    </cfRule>
  </conditionalFormatting>
  <conditionalFormatting sqref="K39:Z39">
    <cfRule type="expression" dxfId="338" priority="6">
      <formula>IF(K39&gt;0,((K39)&gt;K37),"")</formula>
    </cfRule>
  </conditionalFormatting>
  <conditionalFormatting sqref="K40:Z40">
    <cfRule type="expression" dxfId="337" priority="5">
      <formula>IF(K40&gt;0,((K40)&gt;K37),"")</formula>
    </cfRule>
  </conditionalFormatting>
  <dataValidations count="7">
    <dataValidation type="whole" allowBlank="1" showInputMessage="1" showErrorMessage="1" errorTitle="Non Numeric Character" error="Enter Numbers only" sqref="C22:Z32 C18:Z20 C34:Z35 C63:Z64 C10:Z16 C42:Z46 C48:Z50 C59:Z60 C52:Z54 C56:Z57 C66:Z69 C37:Z40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63:AA69 AA10:AA16 AA42:AA46 AA48:AA50 AA59:AA61 AA56:AA57 AA52:AA54 C61:Z61 C65:Z65 C70:AA70 AA37:AA40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0" max="26" man="1"/>
    <brk id="7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2"/>
  <sheetViews>
    <sheetView showGridLines="0" tabSelected="1" zoomScale="80" zoomScaleNormal="80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K23" sqref="K23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4.59765625" style="26" customWidth="1"/>
    <col min="25" max="25" width="5.59765625" style="26" customWidth="1"/>
    <col min="26" max="26" width="5" style="26" bestFit="1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30" width="4.265625" style="74" bestFit="1" customWidth="1"/>
    <col min="31" max="61" width="3" style="74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16" t="s">
        <v>873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" thickBot="1">
      <c r="A3" s="11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7"/>
      <c r="B4" s="68" t="s">
        <v>190</v>
      </c>
      <c r="C4" s="119" t="s">
        <v>31</v>
      </c>
      <c r="D4" s="120"/>
      <c r="E4" s="12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1" t="s">
        <v>30</v>
      </c>
      <c r="Y4" s="121"/>
      <c r="Z4" s="122"/>
      <c r="AA4" s="39"/>
    </row>
    <row r="5" spans="1:80" ht="12" thickBot="1">
      <c r="A5" s="118"/>
      <c r="B5" s="40"/>
      <c r="C5" s="123" t="str">
        <f>IF(ISERROR((RIGHT(B5,LEN(B5)- FIND("_",B5)))),"",(RIGHT(B5,LEN(B5)- FIND("_",B5))))</f>
        <v/>
      </c>
      <c r="D5" s="124"/>
      <c r="E5" s="125"/>
      <c r="F5" s="126" t="s">
        <v>806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  <c r="X5" s="72" t="s">
        <v>4</v>
      </c>
      <c r="Y5" s="72" t="s">
        <v>5</v>
      </c>
      <c r="Z5" s="73">
        <v>2022</v>
      </c>
      <c r="AA5" s="43"/>
    </row>
    <row r="6" spans="1:80" ht="12" thickBot="1">
      <c r="A6" s="44"/>
      <c r="B6" s="45" t="s">
        <v>161</v>
      </c>
      <c r="C6" s="106" t="s">
        <v>191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80" s="48" customFormat="1">
      <c r="A7" s="112" t="s">
        <v>9</v>
      </c>
      <c r="B7" s="113"/>
      <c r="C7" s="107" t="s">
        <v>193</v>
      </c>
      <c r="D7" s="107"/>
      <c r="E7" s="104" t="s">
        <v>194</v>
      </c>
      <c r="F7" s="105"/>
      <c r="G7" s="104" t="s">
        <v>195</v>
      </c>
      <c r="H7" s="105"/>
      <c r="I7" s="104" t="s">
        <v>196</v>
      </c>
      <c r="J7" s="105"/>
      <c r="K7" s="104" t="s">
        <v>197</v>
      </c>
      <c r="L7" s="105"/>
      <c r="M7" s="104" t="s">
        <v>198</v>
      </c>
      <c r="N7" s="111"/>
      <c r="O7" s="104" t="s">
        <v>199</v>
      </c>
      <c r="P7" s="105"/>
      <c r="Q7" s="104" t="s">
        <v>200</v>
      </c>
      <c r="R7" s="111"/>
      <c r="S7" s="107" t="s">
        <v>201</v>
      </c>
      <c r="T7" s="107"/>
      <c r="U7" s="104" t="s">
        <v>202</v>
      </c>
      <c r="V7" s="105"/>
      <c r="W7" s="107" t="s">
        <v>203</v>
      </c>
      <c r="X7" s="107"/>
      <c r="Y7" s="107" t="s">
        <v>204</v>
      </c>
      <c r="Z7" s="104"/>
      <c r="AA7" s="99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4"/>
      <c r="B8" s="115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4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29" t="s">
        <v>20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95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4.25" thickBot="1">
      <c r="A17" s="54"/>
      <c r="B17" s="129" t="s">
        <v>176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95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4.25" thickBot="1">
      <c r="A21" s="54"/>
      <c r="B21" s="129" t="s">
        <v>14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95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4.25" thickBot="1">
      <c r="A33" s="54"/>
      <c r="B33" s="129" t="s">
        <v>16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95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4.25" thickBot="1">
      <c r="A36" s="54"/>
      <c r="B36" s="131" t="s">
        <v>757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3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0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 thickBot="1">
      <c r="A40" s="54">
        <f t="shared" si="7"/>
        <v>27</v>
      </c>
      <c r="B40" s="78" t="s">
        <v>872</v>
      </c>
      <c r="C40" s="79"/>
      <c r="D40" s="79"/>
      <c r="E40" s="79"/>
      <c r="F40" s="79"/>
      <c r="G40" s="79"/>
      <c r="H40" s="79"/>
      <c r="I40" s="79"/>
      <c r="J40" s="79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4.25" thickBot="1">
      <c r="A41" s="54"/>
      <c r="B41" s="131" t="s">
        <v>761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3"/>
      <c r="AB41" s="60" t="s">
        <v>0</v>
      </c>
    </row>
    <row r="42" spans="1:61">
      <c r="A42" s="54">
        <v>25</v>
      </c>
      <c r="B42" s="78" t="s">
        <v>759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6" si="8">IF(SUMPRODUCT(--(C42:Z42&lt;&gt;""))=0,"",SUM(C42:Z42))</f>
        <v/>
      </c>
      <c r="AB42" s="57">
        <v>41</v>
      </c>
    </row>
    <row r="43" spans="1:61">
      <c r="A43" s="54">
        <f t="shared" ref="A43:A45" si="9">IF(ISERROR((A42+1)),"",(A42+1))</f>
        <v>26</v>
      </c>
      <c r="B43" s="65" t="s">
        <v>762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8"/>
        <v/>
      </c>
      <c r="AB43" s="57">
        <v>42</v>
      </c>
    </row>
    <row r="44" spans="1:61">
      <c r="A44" s="54">
        <f t="shared" si="9"/>
        <v>27</v>
      </c>
      <c r="B44" s="65" t="s">
        <v>760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43</v>
      </c>
    </row>
    <row r="45" spans="1:61">
      <c r="A45" s="54">
        <f t="shared" si="9"/>
        <v>28</v>
      </c>
      <c r="B45" s="65" t="s">
        <v>767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44</v>
      </c>
    </row>
    <row r="46" spans="1:61" ht="12" thickBot="1">
      <c r="A46" s="54">
        <v>29</v>
      </c>
      <c r="B46" s="81" t="s">
        <v>766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92" t="str">
        <f t="shared" si="8"/>
        <v/>
      </c>
      <c r="AB46" s="57">
        <v>45</v>
      </c>
    </row>
    <row r="47" spans="1:61" ht="14.25" thickBot="1">
      <c r="A47" s="54"/>
      <c r="B47" s="131" t="s">
        <v>800</v>
      </c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3"/>
      <c r="AB47" s="60" t="s">
        <v>801</v>
      </c>
    </row>
    <row r="48" spans="1:61">
      <c r="A48" s="54">
        <v>30</v>
      </c>
      <c r="B48" s="78" t="s">
        <v>802</v>
      </c>
      <c r="C48" s="79"/>
      <c r="D48" s="79"/>
      <c r="E48" s="79"/>
      <c r="F48" s="79"/>
      <c r="G48" s="79"/>
      <c r="H48" s="79"/>
      <c r="I48" s="79"/>
      <c r="J48" s="79"/>
      <c r="K48" s="80"/>
      <c r="L48" s="79"/>
      <c r="M48" s="80"/>
      <c r="N48" s="79"/>
      <c r="O48" s="80"/>
      <c r="P48" s="79"/>
      <c r="Q48" s="80"/>
      <c r="R48" s="79"/>
      <c r="S48" s="80"/>
      <c r="T48" s="79"/>
      <c r="U48" s="80"/>
      <c r="V48" s="79"/>
      <c r="W48" s="80"/>
      <c r="X48" s="79"/>
      <c r="Y48" s="80"/>
      <c r="Z48" s="79"/>
      <c r="AA48" s="55" t="str">
        <f t="shared" ref="AA48:AA50" si="10">IF(SUMPRODUCT(--(C48:Z48&lt;&gt;""))=0,"",SUM(C48:Z48))</f>
        <v/>
      </c>
      <c r="AB48" s="57">
        <v>47</v>
      </c>
    </row>
    <row r="49" spans="1:61">
      <c r="A49" s="54">
        <v>31</v>
      </c>
      <c r="B49" s="65" t="s">
        <v>803</v>
      </c>
      <c r="C49" s="71"/>
      <c r="D49" s="71"/>
      <c r="E49" s="71"/>
      <c r="F49" s="71"/>
      <c r="G49" s="71"/>
      <c r="H49" s="71"/>
      <c r="I49" s="71"/>
      <c r="J49" s="71"/>
      <c r="K49" s="69"/>
      <c r="L49" s="71"/>
      <c r="M49" s="69"/>
      <c r="N49" s="71"/>
      <c r="O49" s="69"/>
      <c r="P49" s="71"/>
      <c r="Q49" s="69"/>
      <c r="R49" s="71"/>
      <c r="S49" s="69"/>
      <c r="T49" s="71"/>
      <c r="U49" s="69"/>
      <c r="V49" s="71"/>
      <c r="W49" s="69"/>
      <c r="X49" s="71"/>
      <c r="Y49" s="69"/>
      <c r="Z49" s="71"/>
      <c r="AA49" s="55" t="str">
        <f t="shared" si="10"/>
        <v/>
      </c>
      <c r="AB49" s="57">
        <v>48</v>
      </c>
    </row>
    <row r="50" spans="1:61" ht="12" thickBot="1">
      <c r="A50" s="54">
        <v>32</v>
      </c>
      <c r="B50" s="65" t="s">
        <v>807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49</v>
      </c>
    </row>
    <row r="51" spans="1:61" ht="14.25" thickBot="1">
      <c r="A51" s="54"/>
      <c r="B51" s="93" t="s">
        <v>809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5"/>
      <c r="AB51" s="56" t="s">
        <v>813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>
      <c r="A52" s="54">
        <v>33</v>
      </c>
      <c r="B52" s="78" t="s">
        <v>810</v>
      </c>
      <c r="C52" s="79"/>
      <c r="D52" s="79"/>
      <c r="E52" s="79"/>
      <c r="F52" s="79"/>
      <c r="G52" s="79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9"/>
      <c r="S52" s="80"/>
      <c r="T52" s="79"/>
      <c r="U52" s="80"/>
      <c r="V52" s="79"/>
      <c r="W52" s="80"/>
      <c r="X52" s="79"/>
      <c r="Y52" s="80"/>
      <c r="Z52" s="79"/>
      <c r="AA52" s="55" t="str">
        <f t="shared" ref="AA52:AA54" si="11">IF(SUMPRODUCT(--(C52:Z52&lt;&gt;""))=0,"",SUM(C52:Z52))</f>
        <v/>
      </c>
      <c r="AB52" s="57">
        <v>50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>
      <c r="A53" s="54">
        <v>34</v>
      </c>
      <c r="B53" s="65" t="s">
        <v>811</v>
      </c>
      <c r="C53" s="71"/>
      <c r="D53" s="71"/>
      <c r="E53" s="71"/>
      <c r="F53" s="71"/>
      <c r="G53" s="71"/>
      <c r="H53" s="71"/>
      <c r="I53" s="69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1"/>
        <v/>
      </c>
      <c r="AB53" s="57">
        <v>51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61" ht="12" thickBot="1">
      <c r="A54" s="54">
        <v>35</v>
      </c>
      <c r="B54" s="65" t="s">
        <v>812</v>
      </c>
      <c r="C54" s="71"/>
      <c r="D54" s="71"/>
      <c r="E54" s="71"/>
      <c r="F54" s="71"/>
      <c r="G54" s="71"/>
      <c r="H54" s="71"/>
      <c r="I54" s="69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1"/>
        <v/>
      </c>
      <c r="AB54" s="57">
        <v>52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 ht="14.25" thickBot="1">
      <c r="A55" s="54"/>
      <c r="B55" s="93" t="s">
        <v>820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>
      <c r="A56" s="54">
        <v>36</v>
      </c>
      <c r="B56" s="78" t="s">
        <v>840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7" si="12">IF(SUMPRODUCT(--(C56:Z56&lt;&gt;""))=0,"",SUM(C56:Z56))</f>
        <v/>
      </c>
      <c r="AB56" s="57">
        <v>57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>
      <c r="A57" s="54">
        <v>37</v>
      </c>
      <c r="B57" s="65" t="s">
        <v>841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55" t="str">
        <f t="shared" si="12"/>
        <v/>
      </c>
      <c r="AB57" s="57">
        <v>56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4.25" hidden="1" thickBot="1">
      <c r="A58" s="54"/>
      <c r="B58" s="93" t="s">
        <v>817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5"/>
      <c r="AB58" s="56" t="s">
        <v>818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 hidden="1">
      <c r="A59" s="54">
        <v>38</v>
      </c>
      <c r="B59" s="78" t="s">
        <v>814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1" si="13">IF(SUMPRODUCT(--(C59:Z59&lt;&gt;""))=0,"",SUM(C59:Z59))</f>
        <v/>
      </c>
      <c r="AB59" s="57">
        <v>53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idden="1">
      <c r="A60" s="54">
        <f t="shared" ref="A60:A61" si="14">IF(ISERROR((A59+1)),"",(A59+1))</f>
        <v>39</v>
      </c>
      <c r="B60" s="65" t="s">
        <v>815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55" t="str">
        <f t="shared" si="13"/>
        <v/>
      </c>
      <c r="AB60" s="57">
        <v>54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t="12" hidden="1" thickBot="1">
      <c r="A61" s="54">
        <f t="shared" si="14"/>
        <v>40</v>
      </c>
      <c r="B61" s="87" t="s">
        <v>816</v>
      </c>
      <c r="C61" s="86" t="str">
        <f>IF(C59+C60&lt;&gt;0,C59+C60,"")</f>
        <v/>
      </c>
      <c r="D61" s="86" t="str">
        <f t="shared" ref="D61:Z61" si="15">IF(D59+D60&lt;&gt;0,D59+D60,"")</f>
        <v/>
      </c>
      <c r="E61" s="86" t="str">
        <f t="shared" si="15"/>
        <v/>
      </c>
      <c r="F61" s="86" t="str">
        <f t="shared" si="15"/>
        <v/>
      </c>
      <c r="G61" s="86" t="str">
        <f t="shared" si="15"/>
        <v/>
      </c>
      <c r="H61" s="86" t="str">
        <f t="shared" si="15"/>
        <v/>
      </c>
      <c r="I61" s="86" t="str">
        <f t="shared" si="15"/>
        <v/>
      </c>
      <c r="J61" s="86" t="str">
        <f t="shared" si="15"/>
        <v/>
      </c>
      <c r="K61" s="86" t="str">
        <f t="shared" si="15"/>
        <v/>
      </c>
      <c r="L61" s="86" t="str">
        <f t="shared" si="15"/>
        <v/>
      </c>
      <c r="M61" s="86" t="str">
        <f t="shared" si="15"/>
        <v/>
      </c>
      <c r="N61" s="86" t="str">
        <f t="shared" si="15"/>
        <v/>
      </c>
      <c r="O61" s="86" t="str">
        <f t="shared" si="15"/>
        <v/>
      </c>
      <c r="P61" s="86" t="str">
        <f t="shared" si="15"/>
        <v/>
      </c>
      <c r="Q61" s="86" t="str">
        <f t="shared" si="15"/>
        <v/>
      </c>
      <c r="R61" s="86" t="str">
        <f t="shared" si="15"/>
        <v/>
      </c>
      <c r="S61" s="86" t="str">
        <f t="shared" si="15"/>
        <v/>
      </c>
      <c r="T61" s="86" t="str">
        <f t="shared" si="15"/>
        <v/>
      </c>
      <c r="U61" s="86" t="str">
        <f t="shared" si="15"/>
        <v/>
      </c>
      <c r="V61" s="86" t="str">
        <f t="shared" si="15"/>
        <v/>
      </c>
      <c r="W61" s="86" t="str">
        <f t="shared" si="15"/>
        <v/>
      </c>
      <c r="X61" s="86" t="str">
        <f t="shared" si="15"/>
        <v/>
      </c>
      <c r="Y61" s="86" t="str">
        <f t="shared" si="15"/>
        <v/>
      </c>
      <c r="Z61" s="86" t="str">
        <f t="shared" si="15"/>
        <v/>
      </c>
      <c r="AA61" s="55" t="str">
        <f t="shared" si="13"/>
        <v/>
      </c>
      <c r="AB61" s="57">
        <v>55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t="14.25" hidden="1" thickBot="1">
      <c r="A62" s="54"/>
      <c r="B62" s="93" t="s">
        <v>844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56" t="s">
        <v>853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idden="1">
      <c r="A63" s="54">
        <v>38</v>
      </c>
      <c r="B63" s="78" t="s">
        <v>845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70" si="16">IF(SUMPRODUCT(--(C63:Z63&lt;&gt;""))=0,"",SUM(C63:Z63))</f>
        <v/>
      </c>
      <c r="AB63" s="57">
        <v>58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idden="1">
      <c r="A64" s="54">
        <f t="shared" ref="A64:A70" si="17">IF(ISERROR((A63+1)),"",(A63+1))</f>
        <v>39</v>
      </c>
      <c r="B64" s="65" t="s">
        <v>851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55" t="str">
        <f t="shared" si="16"/>
        <v/>
      </c>
      <c r="AB64" s="57">
        <v>59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idden="1">
      <c r="A65" s="54">
        <f t="shared" si="17"/>
        <v>40</v>
      </c>
      <c r="B65" s="65" t="s">
        <v>850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55" t="str">
        <f t="shared" si="16"/>
        <v/>
      </c>
      <c r="AB65" s="57">
        <v>60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f t="shared" si="17"/>
        <v>41</v>
      </c>
      <c r="B66" s="78" t="s">
        <v>846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si="16"/>
        <v/>
      </c>
      <c r="AB66" s="57">
        <v>61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si="17"/>
        <v>42</v>
      </c>
      <c r="B67" s="78" t="s">
        <v>847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si="16"/>
        <v/>
      </c>
      <c r="AB67" s="57">
        <v>62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idden="1">
      <c r="A68" s="54">
        <f t="shared" si="17"/>
        <v>43</v>
      </c>
      <c r="B68" s="78" t="s">
        <v>848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6"/>
        <v/>
      </c>
      <c r="AB68" s="57">
        <v>63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idden="1">
      <c r="A69" s="54">
        <f t="shared" si="17"/>
        <v>44</v>
      </c>
      <c r="B69" s="65" t="s">
        <v>849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55" t="str">
        <f t="shared" si="16"/>
        <v/>
      </c>
      <c r="AB69" s="57">
        <v>64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80" hidden="1">
      <c r="A70" s="54">
        <f t="shared" si="17"/>
        <v>45</v>
      </c>
      <c r="B70" s="65" t="s">
        <v>852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55" t="str">
        <f t="shared" si="16"/>
        <v/>
      </c>
      <c r="AB70" s="57">
        <v>65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80" ht="12" thickBot="1">
      <c r="A71" s="54"/>
      <c r="B71" s="66" t="s">
        <v>159</v>
      </c>
      <c r="C71" s="101" t="s">
        <v>160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3"/>
      <c r="AB71" s="56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80" ht="12" thickBot="1">
      <c r="B72" s="63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8"/>
      <c r="AB72" s="60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CB72" s="69"/>
    </row>
  </sheetData>
  <sheetProtection password="CC71" sheet="1" selectLockedCells="1"/>
  <mergeCells count="33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58:AA58"/>
    <mergeCell ref="C71:AA71"/>
    <mergeCell ref="C72:AA72"/>
    <mergeCell ref="B47:AA47"/>
    <mergeCell ref="B36:AA36"/>
    <mergeCell ref="B41:AA41"/>
    <mergeCell ref="B62:AA62"/>
    <mergeCell ref="B55:AA55"/>
    <mergeCell ref="B51:AA51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36" priority="286">
      <formula>LEN(TRIM(C18))&gt;0</formula>
    </cfRule>
  </conditionalFormatting>
  <conditionalFormatting sqref="C10:Z16">
    <cfRule type="notContainsBlanks" dxfId="335" priority="285">
      <formula>LEN(TRIM(C10))&gt;0</formula>
    </cfRule>
  </conditionalFormatting>
  <conditionalFormatting sqref="AA18:AA20 AA22:AA32 AA10:AA16">
    <cfRule type="notContainsBlanks" dxfId="334" priority="287">
      <formula>LEN(TRIM(AA10))&gt;0</formula>
    </cfRule>
  </conditionalFormatting>
  <conditionalFormatting sqref="B5 B3">
    <cfRule type="notContainsBlanks" dxfId="333" priority="283">
      <formula>LEN(TRIM(B3))&gt;0</formula>
    </cfRule>
  </conditionalFormatting>
  <conditionalFormatting sqref="C6">
    <cfRule type="notContainsBlanks" dxfId="332" priority="282">
      <formula>LEN(TRIM(C6))&gt;0</formula>
    </cfRule>
  </conditionalFormatting>
  <conditionalFormatting sqref="C18:Z20 C31:Z32 C22:Z29">
    <cfRule type="notContainsBlanks" dxfId="331" priority="280">
      <formula>LEN(TRIM(C18))&gt;0</formula>
    </cfRule>
  </conditionalFormatting>
  <conditionalFormatting sqref="AA42:AA45">
    <cfRule type="notContainsBlanks" dxfId="330" priority="277">
      <formula>LEN(TRIM(AA42))&gt;0</formula>
    </cfRule>
  </conditionalFormatting>
  <conditionalFormatting sqref="C42:Z44">
    <cfRule type="notContainsBlanks" dxfId="329" priority="276">
      <formula>LEN(TRIM(C42))&gt;0</formula>
    </cfRule>
  </conditionalFormatting>
  <conditionalFormatting sqref="C43:Z43">
    <cfRule type="expression" dxfId="328" priority="269">
      <formula>C43&gt;C42</formula>
    </cfRule>
  </conditionalFormatting>
  <conditionalFormatting sqref="C30:Z30">
    <cfRule type="notContainsBlanks" dxfId="327" priority="266">
      <formula>LEN(TRIM(C30))&gt;0</formula>
    </cfRule>
  </conditionalFormatting>
  <conditionalFormatting sqref="AA46">
    <cfRule type="notContainsBlanks" dxfId="326" priority="264">
      <formula>LEN(TRIM(AA46))&gt;0</formula>
    </cfRule>
  </conditionalFormatting>
  <conditionalFormatting sqref="C46:Z46">
    <cfRule type="notContainsBlanks" dxfId="325" priority="263">
      <formula>LEN(TRIM(C46))&gt;0</formula>
    </cfRule>
  </conditionalFormatting>
  <conditionalFormatting sqref="C45:Z45">
    <cfRule type="notContainsBlanks" dxfId="324" priority="257">
      <formula>LEN(TRIM(C45))&gt;0</formula>
    </cfRule>
  </conditionalFormatting>
  <conditionalFormatting sqref="C45:Z45">
    <cfRule type="expression" dxfId="323" priority="256">
      <formula>C45&gt;C44</formula>
    </cfRule>
  </conditionalFormatting>
  <conditionalFormatting sqref="AA34:AA35">
    <cfRule type="notContainsBlanks" dxfId="322" priority="255">
      <formula>LEN(TRIM(AA34))&gt;0</formula>
    </cfRule>
  </conditionalFormatting>
  <conditionalFormatting sqref="AA48:AA50">
    <cfRule type="notContainsBlanks" dxfId="321" priority="253">
      <formula>LEN(TRIM(AA48))&gt;0</formula>
    </cfRule>
  </conditionalFormatting>
  <conditionalFormatting sqref="C48:I50">
    <cfRule type="notContainsBlanks" dxfId="320" priority="250">
      <formula>LEN(TRIM(C48))&gt;0</formula>
    </cfRule>
  </conditionalFormatting>
  <conditionalFormatting sqref="J48:J50">
    <cfRule type="notContainsBlanks" dxfId="319" priority="249">
      <formula>LEN(TRIM(J48))&gt;0</formula>
    </cfRule>
  </conditionalFormatting>
  <conditionalFormatting sqref="L48:L50">
    <cfRule type="notContainsBlanks" dxfId="318" priority="248">
      <formula>LEN(TRIM(L48))&gt;0</formula>
    </cfRule>
  </conditionalFormatting>
  <conditionalFormatting sqref="N48:N50">
    <cfRule type="notContainsBlanks" dxfId="317" priority="247">
      <formula>LEN(TRIM(N48))&gt;0</formula>
    </cfRule>
  </conditionalFormatting>
  <conditionalFormatting sqref="P48:P50">
    <cfRule type="notContainsBlanks" dxfId="316" priority="246">
      <formula>LEN(TRIM(P48))&gt;0</formula>
    </cfRule>
  </conditionalFormatting>
  <conditionalFormatting sqref="R48:R50">
    <cfRule type="notContainsBlanks" dxfId="315" priority="245">
      <formula>LEN(TRIM(R48))&gt;0</formula>
    </cfRule>
  </conditionalFormatting>
  <conditionalFormatting sqref="T48:T50">
    <cfRule type="notContainsBlanks" dxfId="314" priority="244">
      <formula>LEN(TRIM(T48))&gt;0</formula>
    </cfRule>
  </conditionalFormatting>
  <conditionalFormatting sqref="V48:V50">
    <cfRule type="notContainsBlanks" dxfId="313" priority="243">
      <formula>LEN(TRIM(V48))&gt;0</formula>
    </cfRule>
  </conditionalFormatting>
  <conditionalFormatting sqref="X48:X50">
    <cfRule type="notContainsBlanks" dxfId="312" priority="242">
      <formula>LEN(TRIM(X48))&gt;0</formula>
    </cfRule>
  </conditionalFormatting>
  <conditionalFormatting sqref="Z48:Z50">
    <cfRule type="notContainsBlanks" dxfId="311" priority="241">
      <formula>LEN(TRIM(Z48))&gt;0</formula>
    </cfRule>
  </conditionalFormatting>
  <conditionalFormatting sqref="K48">
    <cfRule type="expression" dxfId="310" priority="233">
      <formula>K49&gt;K48</formula>
    </cfRule>
  </conditionalFormatting>
  <conditionalFormatting sqref="M48">
    <cfRule type="expression" dxfId="309" priority="229">
      <formula>M49&gt;M48</formula>
    </cfRule>
  </conditionalFormatting>
  <conditionalFormatting sqref="O48">
    <cfRule type="expression" dxfId="308" priority="225">
      <formula>O49&gt;O48</formula>
    </cfRule>
  </conditionalFormatting>
  <conditionalFormatting sqref="Q48">
    <cfRule type="expression" dxfId="307" priority="221">
      <formula>Q49&gt;Q48</formula>
    </cfRule>
  </conditionalFormatting>
  <conditionalFormatting sqref="S48">
    <cfRule type="expression" dxfId="306" priority="217">
      <formula>S49&gt;S48</formula>
    </cfRule>
  </conditionalFormatting>
  <conditionalFormatting sqref="U48">
    <cfRule type="expression" dxfId="305" priority="213">
      <formula>U49&gt;U48</formula>
    </cfRule>
  </conditionalFormatting>
  <conditionalFormatting sqref="W48">
    <cfRule type="expression" dxfId="304" priority="209">
      <formula>W49&gt;W48</formula>
    </cfRule>
  </conditionalFormatting>
  <conditionalFormatting sqref="Y48">
    <cfRule type="expression" dxfId="303" priority="205">
      <formula>Y49&gt;Y48</formula>
    </cfRule>
  </conditionalFormatting>
  <conditionalFormatting sqref="C34:C35">
    <cfRule type="notContainsBlanks" dxfId="302" priority="201">
      <formula>LEN(TRIM(C34))&gt;0</formula>
    </cfRule>
  </conditionalFormatting>
  <conditionalFormatting sqref="C35">
    <cfRule type="expression" dxfId="301" priority="200">
      <formula>C35&gt;C34</formula>
    </cfRule>
  </conditionalFormatting>
  <conditionalFormatting sqref="C34">
    <cfRule type="expression" dxfId="300" priority="199">
      <formula>C35&gt;C34</formula>
    </cfRule>
  </conditionalFormatting>
  <conditionalFormatting sqref="D34:D35">
    <cfRule type="notContainsBlanks" dxfId="299" priority="198">
      <formula>LEN(TRIM(D34))&gt;0</formula>
    </cfRule>
  </conditionalFormatting>
  <conditionalFormatting sqref="D35">
    <cfRule type="expression" dxfId="298" priority="197">
      <formula>D35&gt;D34</formula>
    </cfRule>
  </conditionalFormatting>
  <conditionalFormatting sqref="D34">
    <cfRule type="expression" dxfId="297" priority="196">
      <formula>D35&gt;D34</formula>
    </cfRule>
  </conditionalFormatting>
  <conditionalFormatting sqref="E34:E35">
    <cfRule type="notContainsBlanks" dxfId="296" priority="195">
      <formula>LEN(TRIM(E34))&gt;0</formula>
    </cfRule>
  </conditionalFormatting>
  <conditionalFormatting sqref="E35">
    <cfRule type="expression" dxfId="295" priority="194">
      <formula>E35&gt;E34</formula>
    </cfRule>
  </conditionalFormatting>
  <conditionalFormatting sqref="E34">
    <cfRule type="expression" dxfId="294" priority="193">
      <formula>E35&gt;E34</formula>
    </cfRule>
  </conditionalFormatting>
  <conditionalFormatting sqref="F34:F35">
    <cfRule type="notContainsBlanks" dxfId="293" priority="192">
      <formula>LEN(TRIM(F34))&gt;0</formula>
    </cfRule>
  </conditionalFormatting>
  <conditionalFormatting sqref="F35">
    <cfRule type="expression" dxfId="292" priority="191">
      <formula>F35&gt;F34</formula>
    </cfRule>
  </conditionalFormatting>
  <conditionalFormatting sqref="F34">
    <cfRule type="expression" dxfId="291" priority="190">
      <formula>F35&gt;F34</formula>
    </cfRule>
  </conditionalFormatting>
  <conditionalFormatting sqref="G34:G35">
    <cfRule type="notContainsBlanks" dxfId="290" priority="189">
      <formula>LEN(TRIM(G34))&gt;0</formula>
    </cfRule>
  </conditionalFormatting>
  <conditionalFormatting sqref="G35">
    <cfRule type="expression" dxfId="289" priority="188">
      <formula>G35&gt;G34</formula>
    </cfRule>
  </conditionalFormatting>
  <conditionalFormatting sqref="G34">
    <cfRule type="expression" dxfId="288" priority="187">
      <formula>G35&gt;G34</formula>
    </cfRule>
  </conditionalFormatting>
  <conditionalFormatting sqref="H34:H35">
    <cfRule type="notContainsBlanks" dxfId="287" priority="186">
      <formula>LEN(TRIM(H34))&gt;0</formula>
    </cfRule>
  </conditionalFormatting>
  <conditionalFormatting sqref="H35">
    <cfRule type="expression" dxfId="286" priority="185">
      <formula>H35&gt;H34</formula>
    </cfRule>
  </conditionalFormatting>
  <conditionalFormatting sqref="H34">
    <cfRule type="expression" dxfId="285" priority="184">
      <formula>H35&gt;H34</formula>
    </cfRule>
  </conditionalFormatting>
  <conditionalFormatting sqref="I34:I35">
    <cfRule type="notContainsBlanks" dxfId="284" priority="183">
      <formula>LEN(TRIM(I34))&gt;0</formula>
    </cfRule>
  </conditionalFormatting>
  <conditionalFormatting sqref="I35">
    <cfRule type="expression" dxfId="283" priority="182">
      <formula>I35&gt;I34</formula>
    </cfRule>
  </conditionalFormatting>
  <conditionalFormatting sqref="I34">
    <cfRule type="expression" dxfId="282" priority="181">
      <formula>I35&gt;I34</formula>
    </cfRule>
  </conditionalFormatting>
  <conditionalFormatting sqref="J34:J35">
    <cfRule type="notContainsBlanks" dxfId="281" priority="180">
      <formula>LEN(TRIM(J34))&gt;0</formula>
    </cfRule>
  </conditionalFormatting>
  <conditionalFormatting sqref="J35">
    <cfRule type="expression" dxfId="280" priority="179">
      <formula>J35&gt;J34</formula>
    </cfRule>
  </conditionalFormatting>
  <conditionalFormatting sqref="J34">
    <cfRule type="expression" dxfId="279" priority="178">
      <formula>J35&gt;J34</formula>
    </cfRule>
  </conditionalFormatting>
  <conditionalFormatting sqref="K34:K35">
    <cfRule type="notContainsBlanks" dxfId="278" priority="177">
      <formula>LEN(TRIM(K34))&gt;0</formula>
    </cfRule>
  </conditionalFormatting>
  <conditionalFormatting sqref="K35">
    <cfRule type="expression" dxfId="277" priority="176">
      <formula>K35&gt;K34</formula>
    </cfRule>
  </conditionalFormatting>
  <conditionalFormatting sqref="K34">
    <cfRule type="expression" dxfId="276" priority="175">
      <formula>K35&gt;K34</formula>
    </cfRule>
  </conditionalFormatting>
  <conditionalFormatting sqref="L34:L35">
    <cfRule type="notContainsBlanks" dxfId="275" priority="174">
      <formula>LEN(TRIM(L34))&gt;0</formula>
    </cfRule>
  </conditionalFormatting>
  <conditionalFormatting sqref="L35">
    <cfRule type="expression" dxfId="274" priority="173">
      <formula>L35&gt;L34</formula>
    </cfRule>
  </conditionalFormatting>
  <conditionalFormatting sqref="L34">
    <cfRule type="expression" dxfId="273" priority="172">
      <formula>L35&gt;L34</formula>
    </cfRule>
  </conditionalFormatting>
  <conditionalFormatting sqref="M34:M35">
    <cfRule type="notContainsBlanks" dxfId="272" priority="171">
      <formula>LEN(TRIM(M34))&gt;0</formula>
    </cfRule>
  </conditionalFormatting>
  <conditionalFormatting sqref="M35">
    <cfRule type="expression" dxfId="271" priority="170">
      <formula>M35&gt;M34</formula>
    </cfRule>
  </conditionalFormatting>
  <conditionalFormatting sqref="M34">
    <cfRule type="expression" dxfId="270" priority="169">
      <formula>M35&gt;M34</formula>
    </cfRule>
  </conditionalFormatting>
  <conditionalFormatting sqref="N34:N35">
    <cfRule type="notContainsBlanks" dxfId="269" priority="168">
      <formula>LEN(TRIM(N34))&gt;0</formula>
    </cfRule>
  </conditionalFormatting>
  <conditionalFormatting sqref="N35">
    <cfRule type="expression" dxfId="268" priority="167">
      <formula>N35&gt;N34</formula>
    </cfRule>
  </conditionalFormatting>
  <conditionalFormatting sqref="N34">
    <cfRule type="expression" dxfId="267" priority="166">
      <formula>N35&gt;N34</formula>
    </cfRule>
  </conditionalFormatting>
  <conditionalFormatting sqref="O34:O35">
    <cfRule type="notContainsBlanks" dxfId="266" priority="165">
      <formula>LEN(TRIM(O34))&gt;0</formula>
    </cfRule>
  </conditionalFormatting>
  <conditionalFormatting sqref="O35">
    <cfRule type="expression" dxfId="265" priority="164">
      <formula>O35&gt;O34</formula>
    </cfRule>
  </conditionalFormatting>
  <conditionalFormatting sqref="O34">
    <cfRule type="expression" dxfId="264" priority="163">
      <formula>O35&gt;O34</formula>
    </cfRule>
  </conditionalFormatting>
  <conditionalFormatting sqref="P34:P35">
    <cfRule type="notContainsBlanks" dxfId="263" priority="162">
      <formula>LEN(TRIM(P34))&gt;0</formula>
    </cfRule>
  </conditionalFormatting>
  <conditionalFormatting sqref="P35">
    <cfRule type="expression" dxfId="262" priority="161">
      <formula>P35&gt;P34</formula>
    </cfRule>
  </conditionalFormatting>
  <conditionalFormatting sqref="P34">
    <cfRule type="expression" dxfId="261" priority="160">
      <formula>P35&gt;P34</formula>
    </cfRule>
  </conditionalFormatting>
  <conditionalFormatting sqref="Q34:Q35">
    <cfRule type="notContainsBlanks" dxfId="260" priority="159">
      <formula>LEN(TRIM(Q34))&gt;0</formula>
    </cfRule>
  </conditionalFormatting>
  <conditionalFormatting sqref="Q35">
    <cfRule type="expression" dxfId="259" priority="158">
      <formula>Q35&gt;Q34</formula>
    </cfRule>
  </conditionalFormatting>
  <conditionalFormatting sqref="Q34">
    <cfRule type="expression" dxfId="258" priority="157">
      <formula>Q35&gt;Q34</formula>
    </cfRule>
  </conditionalFormatting>
  <conditionalFormatting sqref="R34:R35">
    <cfRule type="notContainsBlanks" dxfId="257" priority="156">
      <formula>LEN(TRIM(R34))&gt;0</formula>
    </cfRule>
  </conditionalFormatting>
  <conditionalFormatting sqref="R35">
    <cfRule type="expression" dxfId="256" priority="155">
      <formula>R35&gt;R34</formula>
    </cfRule>
  </conditionalFormatting>
  <conditionalFormatting sqref="R34">
    <cfRule type="expression" dxfId="255" priority="154">
      <formula>R35&gt;R34</formula>
    </cfRule>
  </conditionalFormatting>
  <conditionalFormatting sqref="S34:S35">
    <cfRule type="notContainsBlanks" dxfId="254" priority="153">
      <formula>LEN(TRIM(S34))&gt;0</formula>
    </cfRule>
  </conditionalFormatting>
  <conditionalFormatting sqref="S35">
    <cfRule type="expression" dxfId="253" priority="152">
      <formula>S35&gt;S34</formula>
    </cfRule>
  </conditionalFormatting>
  <conditionalFormatting sqref="S34">
    <cfRule type="expression" dxfId="252" priority="151">
      <formula>S35&gt;S34</formula>
    </cfRule>
  </conditionalFormatting>
  <conditionalFormatting sqref="T34:T35">
    <cfRule type="notContainsBlanks" dxfId="251" priority="150">
      <formula>LEN(TRIM(T34))&gt;0</formula>
    </cfRule>
  </conditionalFormatting>
  <conditionalFormatting sqref="T35">
    <cfRule type="expression" dxfId="250" priority="149">
      <formula>T35&gt;T34</formula>
    </cfRule>
  </conditionalFormatting>
  <conditionalFormatting sqref="T34">
    <cfRule type="expression" dxfId="249" priority="148">
      <formula>T35&gt;T34</formula>
    </cfRule>
  </conditionalFormatting>
  <conditionalFormatting sqref="U34:U35">
    <cfRule type="notContainsBlanks" dxfId="248" priority="147">
      <formula>LEN(TRIM(U34))&gt;0</formula>
    </cfRule>
  </conditionalFormatting>
  <conditionalFormatting sqref="U35">
    <cfRule type="expression" dxfId="247" priority="146">
      <formula>U35&gt;U34</formula>
    </cfRule>
  </conditionalFormatting>
  <conditionalFormatting sqref="U34">
    <cfRule type="expression" dxfId="246" priority="145">
      <formula>U35&gt;U34</formula>
    </cfRule>
  </conditionalFormatting>
  <conditionalFormatting sqref="V34:V35">
    <cfRule type="notContainsBlanks" dxfId="245" priority="144">
      <formula>LEN(TRIM(V34))&gt;0</formula>
    </cfRule>
  </conditionalFormatting>
  <conditionalFormatting sqref="V35">
    <cfRule type="expression" dxfId="244" priority="143">
      <formula>V35&gt;V34</formula>
    </cfRule>
  </conditionalFormatting>
  <conditionalFormatting sqref="V34">
    <cfRule type="expression" dxfId="243" priority="142">
      <formula>V35&gt;V34</formula>
    </cfRule>
  </conditionalFormatting>
  <conditionalFormatting sqref="W34:W35">
    <cfRule type="notContainsBlanks" dxfId="242" priority="141">
      <formula>LEN(TRIM(W34))&gt;0</formula>
    </cfRule>
  </conditionalFormatting>
  <conditionalFormatting sqref="W35">
    <cfRule type="expression" dxfId="241" priority="140">
      <formula>W35&gt;W34</formula>
    </cfRule>
  </conditionalFormatting>
  <conditionalFormatting sqref="W34">
    <cfRule type="expression" dxfId="240" priority="139">
      <formula>W35&gt;W34</formula>
    </cfRule>
  </conditionalFormatting>
  <conditionalFormatting sqref="X34:X35">
    <cfRule type="notContainsBlanks" dxfId="239" priority="138">
      <formula>LEN(TRIM(X34))&gt;0</formula>
    </cfRule>
  </conditionalFormatting>
  <conditionalFormatting sqref="X35">
    <cfRule type="expression" dxfId="238" priority="137">
      <formula>X35&gt;X34</formula>
    </cfRule>
  </conditionalFormatting>
  <conditionalFormatting sqref="X34">
    <cfRule type="expression" dxfId="237" priority="136">
      <formula>X35&gt;X34</formula>
    </cfRule>
  </conditionalFormatting>
  <conditionalFormatting sqref="Y34:Y35">
    <cfRule type="notContainsBlanks" dxfId="236" priority="135">
      <formula>LEN(TRIM(Y34))&gt;0</formula>
    </cfRule>
  </conditionalFormatting>
  <conditionalFormatting sqref="Y35">
    <cfRule type="expression" dxfId="235" priority="134">
      <formula>Y35&gt;Y34</formula>
    </cfRule>
  </conditionalFormatting>
  <conditionalFormatting sqref="Y34">
    <cfRule type="expression" dxfId="234" priority="133">
      <formula>Y35&gt;Y34</formula>
    </cfRule>
  </conditionalFormatting>
  <conditionalFormatting sqref="Z34:Z35">
    <cfRule type="notContainsBlanks" dxfId="233" priority="132">
      <formula>LEN(TRIM(Z34))&gt;0</formula>
    </cfRule>
  </conditionalFormatting>
  <conditionalFormatting sqref="Z35">
    <cfRule type="expression" dxfId="232" priority="131">
      <formula>Z35&gt;Z34</formula>
    </cfRule>
  </conditionalFormatting>
  <conditionalFormatting sqref="Z34">
    <cfRule type="expression" dxfId="231" priority="130">
      <formula>Z35&gt;Z34</formula>
    </cfRule>
  </conditionalFormatting>
  <conditionalFormatting sqref="Y50 W50 U50 S50 Q50 O50 M50 K50">
    <cfRule type="notContainsBlanks" dxfId="230" priority="122">
      <formula>LEN(TRIM(K50))&gt;0</formula>
    </cfRule>
  </conditionalFormatting>
  <conditionalFormatting sqref="AA52:AA54">
    <cfRule type="notContainsBlanks" dxfId="229" priority="84">
      <formula>LEN(TRIM(AA52))&gt;0</formula>
    </cfRule>
  </conditionalFormatting>
  <conditionalFormatting sqref="K52:K53 M52:M53 O52:O53 Q52:Q53 S52:S53 U52:U53 W52:W53 Y52:Y53">
    <cfRule type="notContainsBlanks" dxfId="228" priority="83">
      <formula>LEN(TRIM(K52))&gt;0</formula>
    </cfRule>
  </conditionalFormatting>
  <conditionalFormatting sqref="C52:H54">
    <cfRule type="notContainsBlanks" dxfId="227" priority="82">
      <formula>LEN(TRIM(C52))&gt;0</formula>
    </cfRule>
  </conditionalFormatting>
  <conditionalFormatting sqref="L52:L54">
    <cfRule type="notContainsBlanks" dxfId="226" priority="80">
      <formula>LEN(TRIM(L52))&gt;0</formula>
    </cfRule>
  </conditionalFormatting>
  <conditionalFormatting sqref="N52:N54">
    <cfRule type="notContainsBlanks" dxfId="225" priority="79">
      <formula>LEN(TRIM(N52))&gt;0</formula>
    </cfRule>
  </conditionalFormatting>
  <conditionalFormatting sqref="P52:P54">
    <cfRule type="notContainsBlanks" dxfId="224" priority="78">
      <formula>LEN(TRIM(P52))&gt;0</formula>
    </cfRule>
  </conditionalFormatting>
  <conditionalFormatting sqref="R52:R54">
    <cfRule type="notContainsBlanks" dxfId="223" priority="77">
      <formula>LEN(TRIM(R52))&gt;0</formula>
    </cfRule>
  </conditionalFormatting>
  <conditionalFormatting sqref="T52:T54">
    <cfRule type="notContainsBlanks" dxfId="222" priority="76">
      <formula>LEN(TRIM(T52))&gt;0</formula>
    </cfRule>
  </conditionalFormatting>
  <conditionalFormatting sqref="V52:V54">
    <cfRule type="notContainsBlanks" dxfId="221" priority="75">
      <formula>LEN(TRIM(V52))&gt;0</formula>
    </cfRule>
  </conditionalFormatting>
  <conditionalFormatting sqref="X52:X54">
    <cfRule type="notContainsBlanks" dxfId="220" priority="74">
      <formula>LEN(TRIM(X52))&gt;0</formula>
    </cfRule>
  </conditionalFormatting>
  <conditionalFormatting sqref="Z52:Z54">
    <cfRule type="notContainsBlanks" dxfId="219" priority="73">
      <formula>LEN(TRIM(Z52))&gt;0</formula>
    </cfRule>
  </conditionalFormatting>
  <conditionalFormatting sqref="K54">
    <cfRule type="notContainsBlanks" dxfId="218" priority="72">
      <formula>LEN(TRIM(K54))&gt;0</formula>
    </cfRule>
  </conditionalFormatting>
  <conditionalFormatting sqref="M54">
    <cfRule type="notContainsBlanks" dxfId="217" priority="71">
      <formula>LEN(TRIM(M54))&gt;0</formula>
    </cfRule>
  </conditionalFormatting>
  <conditionalFormatting sqref="O54">
    <cfRule type="notContainsBlanks" dxfId="216" priority="70">
      <formula>LEN(TRIM(O54))&gt;0</formula>
    </cfRule>
  </conditionalFormatting>
  <conditionalFormatting sqref="Q54">
    <cfRule type="notContainsBlanks" dxfId="215" priority="69">
      <formula>LEN(TRIM(Q54))&gt;0</formula>
    </cfRule>
  </conditionalFormatting>
  <conditionalFormatting sqref="S54">
    <cfRule type="notContainsBlanks" dxfId="214" priority="68">
      <formula>LEN(TRIM(S54))&gt;0</formula>
    </cfRule>
  </conditionalFormatting>
  <conditionalFormatting sqref="U54">
    <cfRule type="notContainsBlanks" dxfId="213" priority="67">
      <formula>LEN(TRIM(U54))&gt;0</formula>
    </cfRule>
  </conditionalFormatting>
  <conditionalFormatting sqref="W54">
    <cfRule type="notContainsBlanks" dxfId="212" priority="66">
      <formula>LEN(TRIM(W54))&gt;0</formula>
    </cfRule>
  </conditionalFormatting>
  <conditionalFormatting sqref="Y54">
    <cfRule type="notContainsBlanks" dxfId="211" priority="65">
      <formula>LEN(TRIM(Y54))&gt;0</formula>
    </cfRule>
  </conditionalFormatting>
  <conditionalFormatting sqref="B72:AA72">
    <cfRule type="notContainsBlanks" dxfId="210" priority="61">
      <formula>LEN(TRIM(B72))&gt;0</formula>
    </cfRule>
  </conditionalFormatting>
  <conditionalFormatting sqref="CB72">
    <cfRule type="notContainsBlanks" dxfId="209" priority="60">
      <formula>LEN(TRIM(CB72))&gt;0</formula>
    </cfRule>
  </conditionalFormatting>
  <conditionalFormatting sqref="I52:I53">
    <cfRule type="notContainsBlanks" dxfId="208" priority="53">
      <formula>LEN(TRIM(I52))&gt;0</formula>
    </cfRule>
  </conditionalFormatting>
  <conditionalFormatting sqref="J52:J54">
    <cfRule type="notContainsBlanks" dxfId="207" priority="52">
      <formula>LEN(TRIM(J52))&gt;0</formula>
    </cfRule>
  </conditionalFormatting>
  <conditionalFormatting sqref="I54">
    <cfRule type="notContainsBlanks" dxfId="206" priority="51">
      <formula>LEN(TRIM(I54))&gt;0</formula>
    </cfRule>
  </conditionalFormatting>
  <conditionalFormatting sqref="AA59:AA61">
    <cfRule type="notContainsBlanks" dxfId="205" priority="48">
      <formula>LEN(TRIM(AA59))&gt;0</formula>
    </cfRule>
  </conditionalFormatting>
  <conditionalFormatting sqref="C59:Z60">
    <cfRule type="notContainsBlanks" dxfId="204" priority="47">
      <formula>LEN(TRIM(C59))&gt;0</formula>
    </cfRule>
  </conditionalFormatting>
  <conditionalFormatting sqref="C60:Z60">
    <cfRule type="expression" dxfId="203" priority="46">
      <formula>C60&gt;C59</formula>
    </cfRule>
  </conditionalFormatting>
  <conditionalFormatting sqref="C61:Z61">
    <cfRule type="notContainsBlanks" dxfId="202" priority="45">
      <formula>LEN(TRIM(C61))&gt;0</formula>
    </cfRule>
  </conditionalFormatting>
  <conditionalFormatting sqref="AA57">
    <cfRule type="notContainsBlanks" dxfId="201" priority="44">
      <formula>LEN(TRIM(AA57))&gt;0</formula>
    </cfRule>
  </conditionalFormatting>
  <conditionalFormatting sqref="C57:Z57">
    <cfRule type="notContainsBlanks" dxfId="200" priority="43">
      <formula>LEN(TRIM(C57))&gt;0</formula>
    </cfRule>
  </conditionalFormatting>
  <conditionalFormatting sqref="AA56">
    <cfRule type="notContainsBlanks" dxfId="199" priority="42">
      <formula>LEN(TRIM(AA56))&gt;0</formula>
    </cfRule>
  </conditionalFormatting>
  <conditionalFormatting sqref="C56:Z56">
    <cfRule type="notContainsBlanks" dxfId="198" priority="41">
      <formula>LEN(TRIM(C56))&gt;0</formula>
    </cfRule>
  </conditionalFormatting>
  <conditionalFormatting sqref="C57:Z57">
    <cfRule type="expression" dxfId="197" priority="40">
      <formula>C57&gt;C56</formula>
    </cfRule>
  </conditionalFormatting>
  <conditionalFormatting sqref="C56:Z56">
    <cfRule type="expression" dxfId="196" priority="39">
      <formula>C57&gt;C56</formula>
    </cfRule>
  </conditionalFormatting>
  <conditionalFormatting sqref="C56:Z56">
    <cfRule type="expression" dxfId="195" priority="38">
      <formula>C56&gt;C25</formula>
    </cfRule>
  </conditionalFormatting>
  <conditionalFormatting sqref="C25:Z25">
    <cfRule type="expression" dxfId="194" priority="37">
      <formula>C56&gt;C25</formula>
    </cfRule>
  </conditionalFormatting>
  <conditionalFormatting sqref="C56:Z56">
    <cfRule type="expression" dxfId="193" priority="36">
      <formula>C25&gt;C56</formula>
    </cfRule>
  </conditionalFormatting>
  <conditionalFormatting sqref="C25:Z25">
    <cfRule type="expression" dxfId="192" priority="35">
      <formula>C25&gt;C56</formula>
    </cfRule>
  </conditionalFormatting>
  <conditionalFormatting sqref="AA37">
    <cfRule type="expression" dxfId="191" priority="1">
      <formula>AA39&gt;AA37</formula>
    </cfRule>
    <cfRule type="notContainsBlanks" dxfId="190" priority="16">
      <formula>LEN(TRIM(AA37))&gt;0</formula>
    </cfRule>
  </conditionalFormatting>
  <conditionalFormatting sqref="C37:Z37">
    <cfRule type="notContainsBlanks" dxfId="189" priority="15">
      <formula>LEN(TRIM(C37))&gt;0</formula>
    </cfRule>
  </conditionalFormatting>
  <conditionalFormatting sqref="AA38">
    <cfRule type="notContainsBlanks" dxfId="188" priority="14">
      <formula>LEN(TRIM(AA38))&gt;0</formula>
    </cfRule>
  </conditionalFormatting>
  <conditionalFormatting sqref="C38:Z38">
    <cfRule type="notContainsBlanks" dxfId="187" priority="13">
      <formula>LEN(TRIM(C38))&gt;0</formula>
    </cfRule>
  </conditionalFormatting>
  <conditionalFormatting sqref="C39:Z39">
    <cfRule type="notContainsBlanks" dxfId="186" priority="12">
      <formula>LEN(TRIM(C39))&gt;0</formula>
    </cfRule>
  </conditionalFormatting>
  <conditionalFormatting sqref="AA40">
    <cfRule type="notContainsBlanks" dxfId="185" priority="11">
      <formula>LEN(TRIM(AA40))&gt;0</formula>
    </cfRule>
  </conditionalFormatting>
  <conditionalFormatting sqref="C40:Z40">
    <cfRule type="notContainsBlanks" dxfId="184" priority="10">
      <formula>LEN(TRIM(C40))&gt;0</formula>
    </cfRule>
  </conditionalFormatting>
  <conditionalFormatting sqref="AA39">
    <cfRule type="expression" dxfId="183" priority="2">
      <formula>AA39&gt;AA37</formula>
    </cfRule>
    <cfRule type="notContainsBlanks" dxfId="182" priority="9">
      <formula>LEN(TRIM(AA39))&gt;0</formula>
    </cfRule>
  </conditionalFormatting>
  <conditionalFormatting sqref="K38:Z38">
    <cfRule type="expression" dxfId="181" priority="8">
      <formula>IF(K38&gt;0,((K38)&gt;K37),"")</formula>
    </cfRule>
  </conditionalFormatting>
  <conditionalFormatting sqref="K37:Z37">
    <cfRule type="expression" dxfId="180" priority="3">
      <formula>K39&gt;K37</formula>
    </cfRule>
    <cfRule type="expression" dxfId="179" priority="4">
      <formula>K40&gt;K37</formula>
    </cfRule>
    <cfRule type="expression" dxfId="178" priority="7">
      <formula>(K38)&gt;K37</formula>
    </cfRule>
  </conditionalFormatting>
  <conditionalFormatting sqref="K39:Z39">
    <cfRule type="expression" dxfId="177" priority="6">
      <formula>IF(K39&gt;0,((K39)&gt;K37),"")</formula>
    </cfRule>
  </conditionalFormatting>
  <conditionalFormatting sqref="K40:Z40">
    <cfRule type="expression" dxfId="176" priority="5">
      <formula>IF(K40&gt;0,((K40)&gt;K37),"")</formula>
    </cfRule>
  </conditionalFormatting>
  <dataValidations count="7">
    <dataValidation allowBlank="1" showInputMessage="1" showErrorMessage="1" errorTitle="Non Numeric Character" error="Enter Numbers only" sqref="AA18:AA20 AA22:AA32 AA10:AA16 AA63:AA69 AA34:AA35 AA42:AA46 AA48:AA50 AA52:AA54 AA59:AA61 AA56:AA57 C61:Z61 C65:Z65 C70:AA70 AA37:AA40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6:Z57 C63:Z64 C34:Z35 C42:Z46 C48:Z50 C52:Z54 C59:Z60 C22:Z32 C66:Z69 C37:Z40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4" id="{C3F96F8C-37D7-41FF-9164-57ABD641343F}">
            <xm:f>LEN(TRIM(pmtct!AA63))&gt;0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AA63:AA70</xm:sqref>
        </x14:conditionalFormatting>
        <x14:conditionalFormatting xmlns:xm="http://schemas.microsoft.com/office/excel/2006/main">
          <x14:cfRule type="notContainsBlanks" priority="33" id="{3E4C026B-948A-4CA4-AAC3-FAD1BF7F97AA}">
            <xm:f>LEN(TRIM(pmtct!C63))&gt;0</xm:f>
            <x14:dxf>
              <fill>
                <patternFill>
                  <bgColor theme="0"/>
                </patternFill>
              </fill>
            </x14:dxf>
          </x14:cfRule>
          <xm:sqref>C63:Z70</xm:sqref>
        </x14:conditionalFormatting>
        <x14:conditionalFormatting xmlns:xm="http://schemas.microsoft.com/office/excel/2006/main">
          <x14:cfRule type="expression" priority="32" id="{D8C3E42D-0ED5-4035-9826-FE064D6B3966}">
            <xm:f>pmtct!C65&gt;pmtct!C62</xm:f>
            <x14:dxf>
              <fill>
                <patternFill>
                  <bgColor rgb="FFFF0000"/>
                </patternFill>
              </fill>
            </x14:dxf>
          </x14:cfRule>
          <xm:sqref>C69:Z70 C65:Z65</xm:sqref>
        </x14:conditionalFormatting>
        <x14:conditionalFormatting xmlns:xm="http://schemas.microsoft.com/office/excel/2006/main">
          <x14:cfRule type="expression" priority="29" id="{424C72C7-C0D4-4376-A3B0-864BFC7F0876}">
            <xm:f>pmtct!C64&gt;pmtct!C63</xm:f>
            <x14:dxf>
              <fill>
                <patternFill>
                  <bgColor rgb="FFFF0000"/>
                </patternFill>
              </fill>
            </x14:dxf>
          </x14:cfRule>
          <xm:sqref>C64:Z64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2"/>
  <sheetViews>
    <sheetView showGridLines="0" zoomScale="80" zoomScaleNormal="80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63" sqref="C63"/>
    </sheetView>
  </sheetViews>
  <sheetFormatPr defaultColWidth="6.59765625" defaultRowHeight="11.65"/>
  <cols>
    <col min="1" max="1" width="3.1328125" style="62" bestFit="1" customWidth="1"/>
    <col min="2" max="2" width="96.86328125" style="64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4.265625" style="26" bestFit="1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thickBot="1">
      <c r="A2" s="116" t="s">
        <v>873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11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7"/>
      <c r="B4" s="68" t="s">
        <v>190</v>
      </c>
      <c r="C4" s="119" t="s">
        <v>31</v>
      </c>
      <c r="D4" s="120"/>
      <c r="E4" s="12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1" t="s">
        <v>30</v>
      </c>
      <c r="Y4" s="121"/>
      <c r="Z4" s="122"/>
      <c r="AA4" s="39"/>
    </row>
    <row r="5" spans="1:80" ht="12" thickBot="1">
      <c r="A5" s="118"/>
      <c r="B5" s="40"/>
      <c r="C5" s="123" t="str">
        <f>IF(ISERROR((RIGHT(B5,LEN(B5)- FIND("_",B5)))),"",(RIGHT(B5,LEN(B5)- FIND("_",B5))))</f>
        <v/>
      </c>
      <c r="D5" s="124"/>
      <c r="E5" s="125"/>
      <c r="F5" s="126" t="s">
        <v>806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  <c r="X5" s="41" t="s">
        <v>4</v>
      </c>
      <c r="Y5" s="41" t="s">
        <v>5</v>
      </c>
      <c r="Z5" s="42">
        <v>2022</v>
      </c>
      <c r="AA5" s="43"/>
    </row>
    <row r="6" spans="1:80" ht="12" thickBot="1">
      <c r="A6" s="44"/>
      <c r="B6" s="45" t="s">
        <v>161</v>
      </c>
      <c r="C6" s="106" t="s">
        <v>854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80" s="48" customFormat="1">
      <c r="A7" s="112" t="s">
        <v>9</v>
      </c>
      <c r="B7" s="113"/>
      <c r="C7" s="107" t="s">
        <v>193</v>
      </c>
      <c r="D7" s="107"/>
      <c r="E7" s="104" t="s">
        <v>194</v>
      </c>
      <c r="F7" s="105"/>
      <c r="G7" s="104" t="s">
        <v>195</v>
      </c>
      <c r="H7" s="105"/>
      <c r="I7" s="104" t="s">
        <v>196</v>
      </c>
      <c r="J7" s="105"/>
      <c r="K7" s="104" t="s">
        <v>197</v>
      </c>
      <c r="L7" s="105"/>
      <c r="M7" s="104" t="s">
        <v>198</v>
      </c>
      <c r="N7" s="111"/>
      <c r="O7" s="104" t="s">
        <v>199</v>
      </c>
      <c r="P7" s="105"/>
      <c r="Q7" s="104" t="s">
        <v>200</v>
      </c>
      <c r="R7" s="111"/>
      <c r="S7" s="107" t="s">
        <v>201</v>
      </c>
      <c r="T7" s="107"/>
      <c r="U7" s="104" t="s">
        <v>202</v>
      </c>
      <c r="V7" s="105"/>
      <c r="W7" s="107" t="s">
        <v>203</v>
      </c>
      <c r="X7" s="107"/>
      <c r="Y7" s="107" t="s">
        <v>204</v>
      </c>
      <c r="Z7" s="104"/>
      <c r="AA7" s="9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14"/>
      <c r="B8" s="115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0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hidden="1" thickBot="1">
      <c r="A9" s="52" t="s">
        <v>19</v>
      </c>
      <c r="B9" s="108" t="s">
        <v>20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hidden="1" thickBot="1">
      <c r="A17" s="54"/>
      <c r="B17" s="93" t="s">
        <v>176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5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hidden="1" thickBot="1">
      <c r="A21" s="54"/>
      <c r="B21" s="93" t="s">
        <v>14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hidden="1" thickBot="1">
      <c r="A33" s="54"/>
      <c r="B33" s="93" t="s">
        <v>16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5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hidden="1" thickBot="1">
      <c r="A36" s="54"/>
      <c r="B36" s="93" t="s">
        <v>757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0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 thickBot="1">
      <c r="A40" s="54">
        <f t="shared" si="6"/>
        <v>27</v>
      </c>
      <c r="B40" s="78" t="s">
        <v>872</v>
      </c>
      <c r="C40" s="79"/>
      <c r="D40" s="79"/>
      <c r="E40" s="79"/>
      <c r="F40" s="79"/>
      <c r="G40" s="79"/>
      <c r="H40" s="79"/>
      <c r="I40" s="79"/>
      <c r="J40" s="79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4.25" hidden="1" thickBot="1">
      <c r="A41" s="54"/>
      <c r="B41" s="93" t="s">
        <v>761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56" t="s">
        <v>0</v>
      </c>
    </row>
    <row r="42" spans="1:28" hidden="1">
      <c r="A42" s="54">
        <v>25</v>
      </c>
      <c r="B42" s="78" t="s">
        <v>759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55" t="str">
        <f t="shared" ref="AA42:AA46" si="7">IF(SUMPRODUCT(--(C42:Z42&lt;&gt;""))=0,"",SUM(C42:Z42))</f>
        <v/>
      </c>
      <c r="AB42" s="57">
        <v>41</v>
      </c>
    </row>
    <row r="43" spans="1:28" hidden="1">
      <c r="A43" s="54">
        <f t="shared" ref="A43:A45" si="8">IF(ISERROR((A42+1)),"",(A42+1))</f>
        <v>26</v>
      </c>
      <c r="B43" s="65" t="s">
        <v>762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42</v>
      </c>
    </row>
    <row r="44" spans="1:28" hidden="1">
      <c r="A44" s="54">
        <f t="shared" si="8"/>
        <v>27</v>
      </c>
      <c r="B44" s="65" t="s">
        <v>760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7"/>
        <v/>
      </c>
      <c r="AB44" s="57">
        <v>43</v>
      </c>
    </row>
    <row r="45" spans="1:28" hidden="1">
      <c r="A45" s="54">
        <f t="shared" si="8"/>
        <v>28</v>
      </c>
      <c r="B45" s="65" t="s">
        <v>767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7"/>
        <v/>
      </c>
      <c r="AB45" s="57">
        <v>44</v>
      </c>
    </row>
    <row r="46" spans="1:28" ht="12" hidden="1" thickBot="1">
      <c r="A46" s="54">
        <v>29</v>
      </c>
      <c r="B46" s="65" t="s">
        <v>766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7"/>
        <v/>
      </c>
      <c r="AB46" s="57">
        <v>45</v>
      </c>
    </row>
    <row r="47" spans="1:28" ht="14.25" hidden="1" thickBot="1">
      <c r="A47" s="54"/>
      <c r="B47" s="93" t="s">
        <v>800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56" t="s">
        <v>801</v>
      </c>
    </row>
    <row r="48" spans="1:28" hidden="1">
      <c r="A48" s="54">
        <v>30</v>
      </c>
      <c r="B48" s="78" t="s">
        <v>802</v>
      </c>
      <c r="C48" s="79"/>
      <c r="D48" s="79"/>
      <c r="E48" s="79"/>
      <c r="F48" s="79"/>
      <c r="G48" s="79"/>
      <c r="H48" s="79"/>
      <c r="I48" s="79"/>
      <c r="J48" s="79"/>
      <c r="K48" s="80"/>
      <c r="L48" s="79"/>
      <c r="M48" s="80"/>
      <c r="N48" s="79"/>
      <c r="O48" s="80"/>
      <c r="P48" s="79"/>
      <c r="Q48" s="80"/>
      <c r="R48" s="79"/>
      <c r="S48" s="80"/>
      <c r="T48" s="79"/>
      <c r="U48" s="80"/>
      <c r="V48" s="79"/>
      <c r="W48" s="80"/>
      <c r="X48" s="79"/>
      <c r="Y48" s="80"/>
      <c r="Z48" s="79"/>
      <c r="AA48" s="55" t="str">
        <f t="shared" ref="AA48:AA50" si="9">IF(SUMPRODUCT(--(C48:Z48&lt;&gt;""))=0,"",SUM(C48:Z48))</f>
        <v/>
      </c>
      <c r="AB48" s="57">
        <v>47</v>
      </c>
    </row>
    <row r="49" spans="1:28" hidden="1">
      <c r="A49" s="54">
        <v>31</v>
      </c>
      <c r="B49" s="65" t="s">
        <v>803</v>
      </c>
      <c r="C49" s="71"/>
      <c r="D49" s="71"/>
      <c r="E49" s="71"/>
      <c r="F49" s="71"/>
      <c r="G49" s="71"/>
      <c r="H49" s="71"/>
      <c r="I49" s="71"/>
      <c r="J49" s="71"/>
      <c r="K49" s="69"/>
      <c r="L49" s="71"/>
      <c r="M49" s="69"/>
      <c r="N49" s="71"/>
      <c r="O49" s="69"/>
      <c r="P49" s="71"/>
      <c r="Q49" s="69"/>
      <c r="R49" s="71"/>
      <c r="S49" s="69"/>
      <c r="T49" s="71"/>
      <c r="U49" s="69"/>
      <c r="V49" s="71"/>
      <c r="W49" s="69"/>
      <c r="X49" s="71"/>
      <c r="Y49" s="69"/>
      <c r="Z49" s="71"/>
      <c r="AA49" s="55" t="str">
        <f t="shared" si="9"/>
        <v/>
      </c>
      <c r="AB49" s="57">
        <v>48</v>
      </c>
    </row>
    <row r="50" spans="1:28" ht="12" hidden="1" thickBot="1">
      <c r="A50" s="54">
        <v>32</v>
      </c>
      <c r="B50" s="65" t="s">
        <v>807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49</v>
      </c>
    </row>
    <row r="51" spans="1:28" ht="14.25" hidden="1" thickBot="1">
      <c r="A51" s="54"/>
      <c r="B51" s="93" t="s">
        <v>809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5"/>
      <c r="AB51" s="56" t="s">
        <v>813</v>
      </c>
    </row>
    <row r="52" spans="1:28" hidden="1">
      <c r="A52" s="54">
        <v>33</v>
      </c>
      <c r="B52" s="78" t="s">
        <v>810</v>
      </c>
      <c r="C52" s="79"/>
      <c r="D52" s="79"/>
      <c r="E52" s="79"/>
      <c r="F52" s="79"/>
      <c r="G52" s="79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9"/>
      <c r="S52" s="80"/>
      <c r="T52" s="79"/>
      <c r="U52" s="80"/>
      <c r="V52" s="79"/>
      <c r="W52" s="80"/>
      <c r="X52" s="79"/>
      <c r="Y52" s="80"/>
      <c r="Z52" s="79"/>
      <c r="AA52" s="55" t="str">
        <f t="shared" ref="AA52:AA54" si="10">IF(SUMPRODUCT(--(C52:Z52&lt;&gt;""))=0,"",SUM(C52:Z52))</f>
        <v/>
      </c>
      <c r="AB52" s="57">
        <v>50</v>
      </c>
    </row>
    <row r="53" spans="1:28" ht="11.25" hidden="1" customHeight="1">
      <c r="A53" s="54">
        <v>34</v>
      </c>
      <c r="B53" s="65" t="s">
        <v>811</v>
      </c>
      <c r="C53" s="71"/>
      <c r="D53" s="71"/>
      <c r="E53" s="71"/>
      <c r="F53" s="71"/>
      <c r="G53" s="71"/>
      <c r="H53" s="71"/>
      <c r="I53" s="69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0"/>
        <v/>
      </c>
      <c r="AB53" s="57">
        <v>51</v>
      </c>
    </row>
    <row r="54" spans="1:28" ht="12" hidden="1" thickBot="1">
      <c r="A54" s="54">
        <v>35</v>
      </c>
      <c r="B54" s="65" t="s">
        <v>812</v>
      </c>
      <c r="C54" s="71"/>
      <c r="D54" s="71"/>
      <c r="E54" s="71"/>
      <c r="F54" s="71"/>
      <c r="G54" s="71"/>
      <c r="H54" s="71"/>
      <c r="I54" s="69"/>
      <c r="J54" s="71"/>
      <c r="K54" s="69"/>
      <c r="L54" s="71"/>
      <c r="M54" s="69"/>
      <c r="N54" s="71"/>
      <c r="O54" s="69"/>
      <c r="P54" s="71"/>
      <c r="Q54" s="69"/>
      <c r="R54" s="71"/>
      <c r="S54" s="69"/>
      <c r="T54" s="71"/>
      <c r="U54" s="69"/>
      <c r="V54" s="71"/>
      <c r="W54" s="69"/>
      <c r="X54" s="71"/>
      <c r="Y54" s="69"/>
      <c r="Z54" s="71"/>
      <c r="AA54" s="55" t="str">
        <f t="shared" si="10"/>
        <v/>
      </c>
      <c r="AB54" s="57">
        <v>52</v>
      </c>
    </row>
    <row r="55" spans="1:28" ht="14.25" hidden="1" thickBot="1">
      <c r="A55" s="54"/>
      <c r="B55" s="93" t="s">
        <v>820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56" t="s">
        <v>819</v>
      </c>
    </row>
    <row r="56" spans="1:28" hidden="1">
      <c r="A56" s="54">
        <v>36</v>
      </c>
      <c r="B56" s="78" t="s">
        <v>838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7" si="11">IF(SUMPRODUCT(--(C56:Z56&lt;&gt;""))=0,"",SUM(C56:Z56))</f>
        <v/>
      </c>
      <c r="AB56" s="57">
        <v>57</v>
      </c>
    </row>
    <row r="57" spans="1:28" ht="12" hidden="1" thickBot="1">
      <c r="A57" s="54">
        <v>37</v>
      </c>
      <c r="B57" s="65" t="s">
        <v>839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55" t="str">
        <f t="shared" si="11"/>
        <v/>
      </c>
      <c r="AB57" s="57">
        <v>56</v>
      </c>
    </row>
    <row r="58" spans="1:28" ht="14.25" hidden="1" thickBot="1">
      <c r="A58" s="54"/>
      <c r="B58" s="93" t="s">
        <v>817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5"/>
      <c r="AB58" s="56" t="s">
        <v>818</v>
      </c>
    </row>
    <row r="59" spans="1:28" hidden="1">
      <c r="A59" s="54">
        <v>38</v>
      </c>
      <c r="B59" s="78" t="s">
        <v>814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1" si="12">IF(SUMPRODUCT(--(C59:Z59&lt;&gt;""))=0,"",SUM(C59:Z59))</f>
        <v/>
      </c>
      <c r="AB59" s="57">
        <v>53</v>
      </c>
    </row>
    <row r="60" spans="1:28" hidden="1">
      <c r="A60" s="54">
        <f t="shared" ref="A60:A61" si="13">IF(ISERROR((A59+1)),"",(A59+1))</f>
        <v>39</v>
      </c>
      <c r="B60" s="65" t="s">
        <v>815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55" t="str">
        <f t="shared" si="12"/>
        <v/>
      </c>
      <c r="AB60" s="57">
        <v>54</v>
      </c>
    </row>
    <row r="61" spans="1:28" ht="12" hidden="1" thickBot="1">
      <c r="A61" s="54">
        <f t="shared" si="13"/>
        <v>40</v>
      </c>
      <c r="B61" s="87" t="s">
        <v>816</v>
      </c>
      <c r="C61" s="86" t="str">
        <f>IF(C59+C60&lt;&gt;0,C59+C60,"")</f>
        <v/>
      </c>
      <c r="D61" s="86" t="str">
        <f t="shared" ref="D61:Z61" si="14">IF(D59+D60&lt;&gt;0,D59+D60,"")</f>
        <v/>
      </c>
      <c r="E61" s="86" t="str">
        <f t="shared" si="14"/>
        <v/>
      </c>
      <c r="F61" s="86" t="str">
        <f t="shared" si="14"/>
        <v/>
      </c>
      <c r="G61" s="86" t="str">
        <f t="shared" si="14"/>
        <v/>
      </c>
      <c r="H61" s="86" t="str">
        <f t="shared" si="14"/>
        <v/>
      </c>
      <c r="I61" s="86" t="str">
        <f t="shared" si="14"/>
        <v/>
      </c>
      <c r="J61" s="86" t="str">
        <f t="shared" si="14"/>
        <v/>
      </c>
      <c r="K61" s="86" t="str">
        <f t="shared" si="14"/>
        <v/>
      </c>
      <c r="L61" s="86" t="str">
        <f t="shared" si="14"/>
        <v/>
      </c>
      <c r="M61" s="86" t="str">
        <f t="shared" si="14"/>
        <v/>
      </c>
      <c r="N61" s="86" t="str">
        <f t="shared" si="14"/>
        <v/>
      </c>
      <c r="O61" s="86" t="str">
        <f t="shared" si="14"/>
        <v/>
      </c>
      <c r="P61" s="86" t="str">
        <f t="shared" si="14"/>
        <v/>
      </c>
      <c r="Q61" s="86" t="str">
        <f t="shared" si="14"/>
        <v/>
      </c>
      <c r="R61" s="86" t="str">
        <f t="shared" si="14"/>
        <v/>
      </c>
      <c r="S61" s="86" t="str">
        <f t="shared" si="14"/>
        <v/>
      </c>
      <c r="T61" s="86" t="str">
        <f t="shared" si="14"/>
        <v/>
      </c>
      <c r="U61" s="86" t="str">
        <f t="shared" si="14"/>
        <v/>
      </c>
      <c r="V61" s="86" t="str">
        <f t="shared" si="14"/>
        <v/>
      </c>
      <c r="W61" s="86" t="str">
        <f t="shared" si="14"/>
        <v/>
      </c>
      <c r="X61" s="86" t="str">
        <f t="shared" si="14"/>
        <v/>
      </c>
      <c r="Y61" s="86" t="str">
        <f t="shared" si="14"/>
        <v/>
      </c>
      <c r="Z61" s="86" t="str">
        <f t="shared" si="14"/>
        <v/>
      </c>
      <c r="AA61" s="55" t="str">
        <f t="shared" si="12"/>
        <v/>
      </c>
      <c r="AB61" s="57">
        <v>55</v>
      </c>
    </row>
    <row r="62" spans="1:28" ht="14.25" thickBot="1">
      <c r="A62" s="54"/>
      <c r="B62" s="93" t="s">
        <v>865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56" t="s">
        <v>853</v>
      </c>
    </row>
    <row r="63" spans="1:28">
      <c r="A63" s="54">
        <v>38</v>
      </c>
      <c r="B63" s="78" t="s">
        <v>845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70" si="15">IF(SUMPRODUCT(--(C63:Z63&lt;&gt;""))=0,"",SUM(C63:Z63))</f>
        <v/>
      </c>
      <c r="AB63" s="57">
        <v>58</v>
      </c>
    </row>
    <row r="64" spans="1:28">
      <c r="A64" s="54">
        <f t="shared" ref="A64:A70" si="16">IF(ISERROR((A63+1)),"",(A63+1))</f>
        <v>39</v>
      </c>
      <c r="B64" s="65" t="s">
        <v>851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55" t="str">
        <f t="shared" si="15"/>
        <v/>
      </c>
      <c r="AB64" s="57">
        <v>59</v>
      </c>
    </row>
    <row r="65" spans="1:80">
      <c r="A65" s="54">
        <f t="shared" si="16"/>
        <v>40</v>
      </c>
      <c r="B65" s="65" t="s">
        <v>850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55" t="str">
        <f t="shared" si="15"/>
        <v/>
      </c>
      <c r="AB65" s="57">
        <v>60</v>
      </c>
    </row>
    <row r="66" spans="1:80">
      <c r="A66" s="54">
        <f t="shared" si="16"/>
        <v>41</v>
      </c>
      <c r="B66" s="78" t="s">
        <v>846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si="15"/>
        <v/>
      </c>
      <c r="AB66" s="57">
        <v>61</v>
      </c>
    </row>
    <row r="67" spans="1:80">
      <c r="A67" s="54">
        <f t="shared" si="16"/>
        <v>42</v>
      </c>
      <c r="B67" s="78" t="s">
        <v>866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si="15"/>
        <v/>
      </c>
      <c r="AB67" s="57">
        <v>62</v>
      </c>
    </row>
    <row r="68" spans="1:80">
      <c r="A68" s="54">
        <f t="shared" si="16"/>
        <v>43</v>
      </c>
      <c r="B68" s="78" t="s">
        <v>867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5"/>
        <v/>
      </c>
      <c r="AB68" s="57">
        <v>63</v>
      </c>
    </row>
    <row r="69" spans="1:80">
      <c r="A69" s="54">
        <f t="shared" si="16"/>
        <v>44</v>
      </c>
      <c r="B69" s="65" t="s">
        <v>868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55" t="str">
        <f t="shared" si="15"/>
        <v/>
      </c>
      <c r="AB69" s="57">
        <v>64</v>
      </c>
    </row>
    <row r="70" spans="1:80">
      <c r="A70" s="54">
        <f t="shared" si="16"/>
        <v>45</v>
      </c>
      <c r="B70" s="65" t="s">
        <v>852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55" t="str">
        <f t="shared" si="15"/>
        <v/>
      </c>
      <c r="AB70" s="57">
        <v>65</v>
      </c>
    </row>
    <row r="71" spans="1:80" ht="12" thickBot="1">
      <c r="A71" s="54"/>
      <c r="B71" s="66" t="s">
        <v>159</v>
      </c>
      <c r="C71" s="101" t="s">
        <v>160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3"/>
      <c r="AB71" s="56"/>
    </row>
    <row r="72" spans="1:80" ht="12" thickBot="1">
      <c r="B72" s="63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8"/>
      <c r="AB72" s="60"/>
      <c r="CB72" s="69"/>
    </row>
  </sheetData>
  <sheetProtection password="CC71" sheet="1" selectLockedCells="1"/>
  <mergeCells count="33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62:AA62"/>
    <mergeCell ref="C71:AA71"/>
    <mergeCell ref="C72:AA72"/>
    <mergeCell ref="B36:AA36"/>
    <mergeCell ref="B41:AA41"/>
    <mergeCell ref="B47:AA47"/>
    <mergeCell ref="B51:AA51"/>
    <mergeCell ref="B55:AA55"/>
    <mergeCell ref="B58:AA58"/>
    <mergeCell ref="B33:AA33"/>
  </mergeCells>
  <conditionalFormatting sqref="C18:Z18">
    <cfRule type="notContainsBlanks" dxfId="171" priority="161">
      <formula>LEN(TRIM(C18))&gt;0</formula>
    </cfRule>
  </conditionalFormatting>
  <conditionalFormatting sqref="C10:Z16">
    <cfRule type="notContainsBlanks" dxfId="170" priority="160">
      <formula>LEN(TRIM(C10))&gt;0</formula>
    </cfRule>
  </conditionalFormatting>
  <conditionalFormatting sqref="AA18:AA20 AA22:AA32 AA34:AA35 AA10:AA16">
    <cfRule type="notContainsBlanks" dxfId="169" priority="162">
      <formula>LEN(TRIM(AA10))&gt;0</formula>
    </cfRule>
  </conditionalFormatting>
  <conditionalFormatting sqref="B72:AA72">
    <cfRule type="notContainsBlanks" dxfId="168" priority="159">
      <formula>LEN(TRIM(B72))&gt;0</formula>
    </cfRule>
  </conditionalFormatting>
  <conditionalFormatting sqref="B5 B3">
    <cfRule type="notContainsBlanks" dxfId="167" priority="158">
      <formula>LEN(TRIM(B3))&gt;0</formula>
    </cfRule>
  </conditionalFormatting>
  <conditionalFormatting sqref="C6">
    <cfRule type="notContainsBlanks" dxfId="166" priority="157">
      <formula>LEN(TRIM(C6))&gt;0</formula>
    </cfRule>
  </conditionalFormatting>
  <conditionalFormatting sqref="C18:Z20 C31:Z32 C34:Z35 C22:Z29">
    <cfRule type="notContainsBlanks" dxfId="165" priority="156">
      <formula>LEN(TRIM(C18))&gt;0</formula>
    </cfRule>
  </conditionalFormatting>
  <conditionalFormatting sqref="AA42:AA46">
    <cfRule type="notContainsBlanks" dxfId="164" priority="153">
      <formula>LEN(TRIM(AA42))&gt;0</formula>
    </cfRule>
  </conditionalFormatting>
  <conditionalFormatting sqref="C42:Z46">
    <cfRule type="notContainsBlanks" dxfId="163" priority="152">
      <formula>LEN(TRIM(C42))&gt;0</formula>
    </cfRule>
  </conditionalFormatting>
  <conditionalFormatting sqref="C43:Z43">
    <cfRule type="expression" dxfId="162" priority="151">
      <formula>C43&gt;C42</formula>
    </cfRule>
  </conditionalFormatting>
  <conditionalFormatting sqref="C45:Z45">
    <cfRule type="expression" dxfId="161" priority="150">
      <formula>C45&gt;C44</formula>
    </cfRule>
  </conditionalFormatting>
  <conditionalFormatting sqref="AA48:AA50">
    <cfRule type="notContainsBlanks" dxfId="160" priority="149">
      <formula>LEN(TRIM(AA48))&gt;0</formula>
    </cfRule>
  </conditionalFormatting>
  <conditionalFormatting sqref="K48:K49 M48:M49 O48:O49 Q48:Q49 S48:S49 U48:U49 W48:W49 Y48:Y49">
    <cfRule type="notContainsBlanks" dxfId="159" priority="148">
      <formula>LEN(TRIM(K48))&gt;0</formula>
    </cfRule>
  </conditionalFormatting>
  <conditionalFormatting sqref="K49 M49 O49 Q49 S49 U49 W49 Y49">
    <cfRule type="expression" dxfId="158" priority="147">
      <formula>K49&gt;K48</formula>
    </cfRule>
  </conditionalFormatting>
  <conditionalFormatting sqref="C48:I50">
    <cfRule type="notContainsBlanks" dxfId="157" priority="146">
      <formula>LEN(TRIM(C48))&gt;0</formula>
    </cfRule>
  </conditionalFormatting>
  <conditionalFormatting sqref="J48:J50">
    <cfRule type="notContainsBlanks" dxfId="156" priority="145">
      <formula>LEN(TRIM(J48))&gt;0</formula>
    </cfRule>
  </conditionalFormatting>
  <conditionalFormatting sqref="L48:L50">
    <cfRule type="notContainsBlanks" dxfId="155" priority="144">
      <formula>LEN(TRIM(L48))&gt;0</formula>
    </cfRule>
  </conditionalFormatting>
  <conditionalFormatting sqref="N48:N50">
    <cfRule type="notContainsBlanks" dxfId="154" priority="143">
      <formula>LEN(TRIM(N48))&gt;0</formula>
    </cfRule>
  </conditionalFormatting>
  <conditionalFormatting sqref="P48:P50">
    <cfRule type="notContainsBlanks" dxfId="153" priority="142">
      <formula>LEN(TRIM(P48))&gt;0</formula>
    </cfRule>
  </conditionalFormatting>
  <conditionalFormatting sqref="R48:R50">
    <cfRule type="notContainsBlanks" dxfId="152" priority="141">
      <formula>LEN(TRIM(R48))&gt;0</formula>
    </cfRule>
  </conditionalFormatting>
  <conditionalFormatting sqref="T48:T50">
    <cfRule type="notContainsBlanks" dxfId="151" priority="140">
      <formula>LEN(TRIM(T48))&gt;0</formula>
    </cfRule>
  </conditionalFormatting>
  <conditionalFormatting sqref="V48:V50">
    <cfRule type="notContainsBlanks" dxfId="150" priority="139">
      <formula>LEN(TRIM(V48))&gt;0</formula>
    </cfRule>
  </conditionalFormatting>
  <conditionalFormatting sqref="X48:X50">
    <cfRule type="notContainsBlanks" dxfId="149" priority="138">
      <formula>LEN(TRIM(X48))&gt;0</formula>
    </cfRule>
  </conditionalFormatting>
  <conditionalFormatting sqref="Z48:Z50">
    <cfRule type="notContainsBlanks" dxfId="148" priority="137">
      <formula>LEN(TRIM(Z48))&gt;0</formula>
    </cfRule>
  </conditionalFormatting>
  <conditionalFormatting sqref="K49">
    <cfRule type="expression" dxfId="147" priority="136">
      <formula>K49&gt;K48</formula>
    </cfRule>
  </conditionalFormatting>
  <conditionalFormatting sqref="K48">
    <cfRule type="expression" dxfId="146" priority="135">
      <formula>K49&gt;K48</formula>
    </cfRule>
  </conditionalFormatting>
  <conditionalFormatting sqref="M49">
    <cfRule type="expression" dxfId="145" priority="134">
      <formula>M49&gt;M48</formula>
    </cfRule>
  </conditionalFormatting>
  <conditionalFormatting sqref="M48">
    <cfRule type="expression" dxfId="144" priority="133">
      <formula>M49&gt;M48</formula>
    </cfRule>
  </conditionalFormatting>
  <conditionalFormatting sqref="O49">
    <cfRule type="expression" dxfId="143" priority="132">
      <formula>O49&gt;O48</formula>
    </cfRule>
  </conditionalFormatting>
  <conditionalFormatting sqref="O48">
    <cfRule type="expression" dxfId="142" priority="131">
      <formula>O49&gt;O48</formula>
    </cfRule>
  </conditionalFormatting>
  <conditionalFormatting sqref="Q49">
    <cfRule type="expression" dxfId="141" priority="130">
      <formula>Q49&gt;Q48</formula>
    </cfRule>
  </conditionalFormatting>
  <conditionalFormatting sqref="Q48">
    <cfRule type="expression" dxfId="140" priority="129">
      <formula>Q49&gt;Q48</formula>
    </cfRule>
  </conditionalFormatting>
  <conditionalFormatting sqref="S49">
    <cfRule type="expression" dxfId="139" priority="128">
      <formula>S49&gt;S48</formula>
    </cfRule>
  </conditionalFormatting>
  <conditionalFormatting sqref="S48">
    <cfRule type="expression" dxfId="138" priority="127">
      <formula>S49&gt;S48</formula>
    </cfRule>
  </conditionalFormatting>
  <conditionalFormatting sqref="U49">
    <cfRule type="expression" dxfId="137" priority="126">
      <formula>U49&gt;U48</formula>
    </cfRule>
  </conditionalFormatting>
  <conditionalFormatting sqref="U48">
    <cfRule type="expression" dxfId="136" priority="125">
      <formula>U49&gt;U48</formula>
    </cfRule>
  </conditionalFormatting>
  <conditionalFormatting sqref="W49">
    <cfRule type="expression" dxfId="135" priority="124">
      <formula>W49&gt;W48</formula>
    </cfRule>
  </conditionalFormatting>
  <conditionalFormatting sqref="W48">
    <cfRule type="expression" dxfId="134" priority="123">
      <formula>W49&gt;W48</formula>
    </cfRule>
  </conditionalFormatting>
  <conditionalFormatting sqref="Y49">
    <cfRule type="expression" dxfId="133" priority="122">
      <formula>Y49&gt;Y48</formula>
    </cfRule>
  </conditionalFormatting>
  <conditionalFormatting sqref="Y48">
    <cfRule type="expression" dxfId="132" priority="121">
      <formula>Y49&gt;Y48</formula>
    </cfRule>
  </conditionalFormatting>
  <conditionalFormatting sqref="C35">
    <cfRule type="expression" dxfId="131" priority="120">
      <formula>C35&gt;C34</formula>
    </cfRule>
  </conditionalFormatting>
  <conditionalFormatting sqref="C34">
    <cfRule type="expression" dxfId="130" priority="119">
      <formula>C35&gt;C34</formula>
    </cfRule>
  </conditionalFormatting>
  <conditionalFormatting sqref="D35">
    <cfRule type="expression" dxfId="129" priority="118">
      <formula>D35&gt;D34</formula>
    </cfRule>
  </conditionalFormatting>
  <conditionalFormatting sqref="D34">
    <cfRule type="expression" dxfId="128" priority="117">
      <formula>D35&gt;D34</formula>
    </cfRule>
  </conditionalFormatting>
  <conditionalFormatting sqref="E35">
    <cfRule type="expression" dxfId="127" priority="116">
      <formula>E35&gt;E34</formula>
    </cfRule>
  </conditionalFormatting>
  <conditionalFormatting sqref="E34">
    <cfRule type="expression" dxfId="126" priority="115">
      <formula>E35&gt;E34</formula>
    </cfRule>
  </conditionalFormatting>
  <conditionalFormatting sqref="F35">
    <cfRule type="expression" dxfId="125" priority="114">
      <formula>F35&gt;F34</formula>
    </cfRule>
  </conditionalFormatting>
  <conditionalFormatting sqref="F34">
    <cfRule type="expression" dxfId="124" priority="113">
      <formula>F35&gt;F34</formula>
    </cfRule>
  </conditionalFormatting>
  <conditionalFormatting sqref="G35">
    <cfRule type="expression" dxfId="123" priority="112">
      <formula>G35&gt;G34</formula>
    </cfRule>
  </conditionalFormatting>
  <conditionalFormatting sqref="G34">
    <cfRule type="expression" dxfId="122" priority="111">
      <formula>G35&gt;G34</formula>
    </cfRule>
  </conditionalFormatting>
  <conditionalFormatting sqref="H35">
    <cfRule type="expression" dxfId="121" priority="110">
      <formula>H35&gt;H34</formula>
    </cfRule>
  </conditionalFormatting>
  <conditionalFormatting sqref="H34">
    <cfRule type="expression" dxfId="120" priority="109">
      <formula>H35&gt;H34</formula>
    </cfRule>
  </conditionalFormatting>
  <conditionalFormatting sqref="I35">
    <cfRule type="expression" dxfId="119" priority="108">
      <formula>I35&gt;I34</formula>
    </cfRule>
  </conditionalFormatting>
  <conditionalFormatting sqref="I34">
    <cfRule type="expression" dxfId="118" priority="107">
      <formula>I35&gt;I34</formula>
    </cfRule>
  </conditionalFormatting>
  <conditionalFormatting sqref="J35">
    <cfRule type="expression" dxfId="117" priority="106">
      <formula>J35&gt;J34</formula>
    </cfRule>
  </conditionalFormatting>
  <conditionalFormatting sqref="J34">
    <cfRule type="expression" dxfId="116" priority="105">
      <formula>J35&gt;J34</formula>
    </cfRule>
  </conditionalFormatting>
  <conditionalFormatting sqref="K35">
    <cfRule type="expression" dxfId="115" priority="104">
      <formula>K35&gt;K34</formula>
    </cfRule>
  </conditionalFormatting>
  <conditionalFormatting sqref="K34">
    <cfRule type="expression" dxfId="114" priority="103">
      <formula>K35&gt;K34</formula>
    </cfRule>
  </conditionalFormatting>
  <conditionalFormatting sqref="L35">
    <cfRule type="expression" dxfId="113" priority="102">
      <formula>L35&gt;L34</formula>
    </cfRule>
  </conditionalFormatting>
  <conditionalFormatting sqref="L34">
    <cfRule type="expression" dxfId="112" priority="101">
      <formula>L35&gt;L34</formula>
    </cfRule>
  </conditionalFormatting>
  <conditionalFormatting sqref="M35">
    <cfRule type="expression" dxfId="111" priority="100">
      <formula>M35&gt;M34</formula>
    </cfRule>
  </conditionalFormatting>
  <conditionalFormatting sqref="M34">
    <cfRule type="expression" dxfId="110" priority="99">
      <formula>M35&gt;M34</formula>
    </cfRule>
  </conditionalFormatting>
  <conditionalFormatting sqref="N35">
    <cfRule type="expression" dxfId="109" priority="98">
      <formula>N35&gt;N34</formula>
    </cfRule>
  </conditionalFormatting>
  <conditionalFormatting sqref="N34">
    <cfRule type="expression" dxfId="108" priority="97">
      <formula>N35&gt;N34</formula>
    </cfRule>
  </conditionalFormatting>
  <conditionalFormatting sqref="O35">
    <cfRule type="expression" dxfId="107" priority="96">
      <formula>O35&gt;O34</formula>
    </cfRule>
  </conditionalFormatting>
  <conditionalFormatting sqref="O34">
    <cfRule type="expression" dxfId="106" priority="95">
      <formula>O35&gt;O34</formula>
    </cfRule>
  </conditionalFormatting>
  <conditionalFormatting sqref="P35">
    <cfRule type="expression" dxfId="105" priority="94">
      <formula>P35&gt;P34</formula>
    </cfRule>
  </conditionalFormatting>
  <conditionalFormatting sqref="P34">
    <cfRule type="expression" dxfId="104" priority="93">
      <formula>P35&gt;P34</formula>
    </cfRule>
  </conditionalFormatting>
  <conditionalFormatting sqref="Q35">
    <cfRule type="expression" dxfId="103" priority="92">
      <formula>Q35&gt;Q34</formula>
    </cfRule>
  </conditionalFormatting>
  <conditionalFormatting sqref="Q34">
    <cfRule type="expression" dxfId="102" priority="91">
      <formula>Q35&gt;Q34</formula>
    </cfRule>
  </conditionalFormatting>
  <conditionalFormatting sqref="R35">
    <cfRule type="expression" dxfId="101" priority="90">
      <formula>R35&gt;R34</formula>
    </cfRule>
  </conditionalFormatting>
  <conditionalFormatting sqref="R34">
    <cfRule type="expression" dxfId="100" priority="89">
      <formula>R35&gt;R34</formula>
    </cfRule>
  </conditionalFormatting>
  <conditionalFormatting sqref="S35">
    <cfRule type="expression" dxfId="99" priority="88">
      <formula>S35&gt;S34</formula>
    </cfRule>
  </conditionalFormatting>
  <conditionalFormatting sqref="S34">
    <cfRule type="expression" dxfId="98" priority="87">
      <formula>S35&gt;S34</formula>
    </cfRule>
  </conditionalFormatting>
  <conditionalFormatting sqref="T35">
    <cfRule type="expression" dxfId="97" priority="86">
      <formula>T35&gt;T34</formula>
    </cfRule>
  </conditionalFormatting>
  <conditionalFormatting sqref="T34">
    <cfRule type="expression" dxfId="96" priority="85">
      <formula>T35&gt;T34</formula>
    </cfRule>
  </conditionalFormatting>
  <conditionalFormatting sqref="U35">
    <cfRule type="expression" dxfId="95" priority="84">
      <formula>U35&gt;U34</formula>
    </cfRule>
  </conditionalFormatting>
  <conditionalFormatting sqref="U34">
    <cfRule type="expression" dxfId="94" priority="83">
      <formula>U35&gt;U34</formula>
    </cfRule>
  </conditionalFormatting>
  <conditionalFormatting sqref="V35">
    <cfRule type="expression" dxfId="93" priority="82">
      <formula>V35&gt;V34</formula>
    </cfRule>
  </conditionalFormatting>
  <conditionalFormatting sqref="V34">
    <cfRule type="expression" dxfId="92" priority="81">
      <formula>V35&gt;V34</formula>
    </cfRule>
  </conditionalFormatting>
  <conditionalFormatting sqref="W35">
    <cfRule type="expression" dxfId="91" priority="80">
      <formula>W35&gt;W34</formula>
    </cfRule>
  </conditionalFormatting>
  <conditionalFormatting sqref="W34">
    <cfRule type="expression" dxfId="90" priority="79">
      <formula>W35&gt;W34</formula>
    </cfRule>
  </conditionalFormatting>
  <conditionalFormatting sqref="X35">
    <cfRule type="expression" dxfId="89" priority="78">
      <formula>X35&gt;X34</formula>
    </cfRule>
  </conditionalFormatting>
  <conditionalFormatting sqref="X34">
    <cfRule type="expression" dxfId="88" priority="77">
      <formula>X35&gt;X34</formula>
    </cfRule>
  </conditionalFormatting>
  <conditionalFormatting sqref="Y35">
    <cfRule type="expression" dxfId="87" priority="76">
      <formula>Y35&gt;Y34</formula>
    </cfRule>
  </conditionalFormatting>
  <conditionalFormatting sqref="Y34">
    <cfRule type="expression" dxfId="86" priority="75">
      <formula>Y35&gt;Y34</formula>
    </cfRule>
  </conditionalFormatting>
  <conditionalFormatting sqref="Z35">
    <cfRule type="expression" dxfId="85" priority="74">
      <formula>Z35&gt;Z34</formula>
    </cfRule>
  </conditionalFormatting>
  <conditionalFormatting sqref="Z34">
    <cfRule type="expression" dxfId="84" priority="73">
      <formula>Z35&gt;Z34</formula>
    </cfRule>
  </conditionalFormatting>
  <conditionalFormatting sqref="CB72">
    <cfRule type="notContainsBlanks" dxfId="83" priority="72">
      <formula>LEN(TRIM(CB72))&gt;0</formula>
    </cfRule>
  </conditionalFormatting>
  <conditionalFormatting sqref="K50">
    <cfRule type="notContainsBlanks" dxfId="82" priority="71">
      <formula>LEN(TRIM(K50))&gt;0</formula>
    </cfRule>
  </conditionalFormatting>
  <conditionalFormatting sqref="M50">
    <cfRule type="notContainsBlanks" dxfId="81" priority="70">
      <formula>LEN(TRIM(M50))&gt;0</formula>
    </cfRule>
  </conditionalFormatting>
  <conditionalFormatting sqref="O50">
    <cfRule type="notContainsBlanks" dxfId="80" priority="69">
      <formula>LEN(TRIM(O50))&gt;0</formula>
    </cfRule>
  </conditionalFormatting>
  <conditionalFormatting sqref="Q50">
    <cfRule type="notContainsBlanks" dxfId="79" priority="68">
      <formula>LEN(TRIM(Q50))&gt;0</formula>
    </cfRule>
  </conditionalFormatting>
  <conditionalFormatting sqref="S50">
    <cfRule type="notContainsBlanks" dxfId="78" priority="67">
      <formula>LEN(TRIM(S50))&gt;0</formula>
    </cfRule>
  </conditionalFormatting>
  <conditionalFormatting sqref="U50">
    <cfRule type="notContainsBlanks" dxfId="77" priority="66">
      <formula>LEN(TRIM(U50))&gt;0</formula>
    </cfRule>
  </conditionalFormatting>
  <conditionalFormatting sqref="W50">
    <cfRule type="notContainsBlanks" dxfId="76" priority="65">
      <formula>LEN(TRIM(W50))&gt;0</formula>
    </cfRule>
  </conditionalFormatting>
  <conditionalFormatting sqref="Y50">
    <cfRule type="notContainsBlanks" dxfId="75" priority="64">
      <formula>LEN(TRIM(Y50))&gt;0</formula>
    </cfRule>
  </conditionalFormatting>
  <conditionalFormatting sqref="AA52:AA54">
    <cfRule type="notContainsBlanks" dxfId="74" priority="63">
      <formula>LEN(TRIM(AA52))&gt;0</formula>
    </cfRule>
  </conditionalFormatting>
  <conditionalFormatting sqref="K52:K53 M52:M53 O52:O53 Q52:Q53 S52:S53 U52:U53 W52:W53 Y52:Y53">
    <cfRule type="notContainsBlanks" dxfId="73" priority="62">
      <formula>LEN(TRIM(K52))&gt;0</formula>
    </cfRule>
  </conditionalFormatting>
  <conditionalFormatting sqref="C52:H54">
    <cfRule type="notContainsBlanks" dxfId="72" priority="61">
      <formula>LEN(TRIM(C52))&gt;0</formula>
    </cfRule>
  </conditionalFormatting>
  <conditionalFormatting sqref="L52:L54">
    <cfRule type="notContainsBlanks" dxfId="71" priority="60">
      <formula>LEN(TRIM(L52))&gt;0</formula>
    </cfRule>
  </conditionalFormatting>
  <conditionalFormatting sqref="N52:N54">
    <cfRule type="notContainsBlanks" dxfId="70" priority="59">
      <formula>LEN(TRIM(N52))&gt;0</formula>
    </cfRule>
  </conditionalFormatting>
  <conditionalFormatting sqref="P52:P54">
    <cfRule type="notContainsBlanks" dxfId="69" priority="58">
      <formula>LEN(TRIM(P52))&gt;0</formula>
    </cfRule>
  </conditionalFormatting>
  <conditionalFormatting sqref="R52:R54">
    <cfRule type="notContainsBlanks" dxfId="68" priority="57">
      <formula>LEN(TRIM(R52))&gt;0</formula>
    </cfRule>
  </conditionalFormatting>
  <conditionalFormatting sqref="T52:T54">
    <cfRule type="notContainsBlanks" dxfId="67" priority="56">
      <formula>LEN(TRIM(T52))&gt;0</formula>
    </cfRule>
  </conditionalFormatting>
  <conditionalFormatting sqref="V52:V54">
    <cfRule type="notContainsBlanks" dxfId="66" priority="55">
      <formula>LEN(TRIM(V52))&gt;0</formula>
    </cfRule>
  </conditionalFormatting>
  <conditionalFormatting sqref="X52:X54">
    <cfRule type="notContainsBlanks" dxfId="65" priority="54">
      <formula>LEN(TRIM(X52))&gt;0</formula>
    </cfRule>
  </conditionalFormatting>
  <conditionalFormatting sqref="Z52:Z54">
    <cfRule type="notContainsBlanks" dxfId="64" priority="53">
      <formula>LEN(TRIM(Z52))&gt;0</formula>
    </cfRule>
  </conditionalFormatting>
  <conditionalFormatting sqref="K54">
    <cfRule type="notContainsBlanks" dxfId="63" priority="52">
      <formula>LEN(TRIM(K54))&gt;0</formula>
    </cfRule>
  </conditionalFormatting>
  <conditionalFormatting sqref="M54">
    <cfRule type="notContainsBlanks" dxfId="62" priority="51">
      <formula>LEN(TRIM(M54))&gt;0</formula>
    </cfRule>
  </conditionalFormatting>
  <conditionalFormatting sqref="O54">
    <cfRule type="notContainsBlanks" dxfId="61" priority="50">
      <formula>LEN(TRIM(O54))&gt;0</formula>
    </cfRule>
  </conditionalFormatting>
  <conditionalFormatting sqref="Q54">
    <cfRule type="notContainsBlanks" dxfId="60" priority="49">
      <formula>LEN(TRIM(Q54))&gt;0</formula>
    </cfRule>
  </conditionalFormatting>
  <conditionalFormatting sqref="S54">
    <cfRule type="notContainsBlanks" dxfId="59" priority="48">
      <formula>LEN(TRIM(S54))&gt;0</formula>
    </cfRule>
  </conditionalFormatting>
  <conditionalFormatting sqref="U54">
    <cfRule type="notContainsBlanks" dxfId="58" priority="47">
      <formula>LEN(TRIM(U54))&gt;0</formula>
    </cfRule>
  </conditionalFormatting>
  <conditionalFormatting sqref="W54">
    <cfRule type="notContainsBlanks" dxfId="57" priority="46">
      <formula>LEN(TRIM(W54))&gt;0</formula>
    </cfRule>
  </conditionalFormatting>
  <conditionalFormatting sqref="Y54">
    <cfRule type="notContainsBlanks" dxfId="56" priority="45">
      <formula>LEN(TRIM(Y54))&gt;0</formula>
    </cfRule>
  </conditionalFormatting>
  <conditionalFormatting sqref="AA59:AA61">
    <cfRule type="notContainsBlanks" dxfId="55" priority="44">
      <formula>LEN(TRIM(AA59))&gt;0</formula>
    </cfRule>
  </conditionalFormatting>
  <conditionalFormatting sqref="C59:Z60">
    <cfRule type="notContainsBlanks" dxfId="54" priority="43">
      <formula>LEN(TRIM(C59))&gt;0</formula>
    </cfRule>
  </conditionalFormatting>
  <conditionalFormatting sqref="C60:Z60">
    <cfRule type="expression" dxfId="53" priority="42">
      <formula>C60&gt;C59</formula>
    </cfRule>
  </conditionalFormatting>
  <conditionalFormatting sqref="C61:Z61">
    <cfRule type="notContainsBlanks" dxfId="52" priority="41">
      <formula>LEN(TRIM(C61))&gt;0</formula>
    </cfRule>
  </conditionalFormatting>
  <conditionalFormatting sqref="I52:I53">
    <cfRule type="notContainsBlanks" dxfId="51" priority="40">
      <formula>LEN(TRIM(I52))&gt;0</formula>
    </cfRule>
  </conditionalFormatting>
  <conditionalFormatting sqref="J52:J54">
    <cfRule type="notContainsBlanks" dxfId="50" priority="39">
      <formula>LEN(TRIM(J52))&gt;0</formula>
    </cfRule>
  </conditionalFormatting>
  <conditionalFormatting sqref="I54">
    <cfRule type="notContainsBlanks" dxfId="49" priority="38">
      <formula>LEN(TRIM(I54))&gt;0</formula>
    </cfRule>
  </conditionalFormatting>
  <conditionalFormatting sqref="AA57">
    <cfRule type="notContainsBlanks" dxfId="48" priority="37">
      <formula>LEN(TRIM(AA57))&gt;0</formula>
    </cfRule>
  </conditionalFormatting>
  <conditionalFormatting sqref="C57:Z57">
    <cfRule type="notContainsBlanks" dxfId="47" priority="36">
      <formula>LEN(TRIM(C57))&gt;0</formula>
    </cfRule>
  </conditionalFormatting>
  <conditionalFormatting sqref="AA56">
    <cfRule type="notContainsBlanks" dxfId="46" priority="35">
      <formula>LEN(TRIM(AA56))&gt;0</formula>
    </cfRule>
  </conditionalFormatting>
  <conditionalFormatting sqref="C56:Z56">
    <cfRule type="notContainsBlanks" dxfId="45" priority="34">
      <formula>LEN(TRIM(C56))&gt;0</formula>
    </cfRule>
  </conditionalFormatting>
  <conditionalFormatting sqref="C57:Z57">
    <cfRule type="expression" dxfId="44" priority="33">
      <formula>C57&gt;C56</formula>
    </cfRule>
  </conditionalFormatting>
  <conditionalFormatting sqref="C56:Z56">
    <cfRule type="expression" dxfId="43" priority="32">
      <formula>C57&gt;C56</formula>
    </cfRule>
  </conditionalFormatting>
  <conditionalFormatting sqref="C56:Z56">
    <cfRule type="expression" dxfId="42" priority="31">
      <formula>C56&gt;C25</formula>
    </cfRule>
  </conditionalFormatting>
  <conditionalFormatting sqref="C25:Z25">
    <cfRule type="expression" dxfId="41" priority="30">
      <formula>C56&gt;C25</formula>
    </cfRule>
  </conditionalFormatting>
  <conditionalFormatting sqref="C25:Z25">
    <cfRule type="expression" dxfId="40" priority="29">
      <formula>C25&gt;C56</formula>
    </cfRule>
  </conditionalFormatting>
  <conditionalFormatting sqref="C56:Z56">
    <cfRule type="expression" dxfId="39" priority="28">
      <formula>C25&gt;C56</formula>
    </cfRule>
  </conditionalFormatting>
  <conditionalFormatting sqref="AA66:AA70">
    <cfRule type="notContainsBlanks" dxfId="38" priority="27">
      <formula>LEN(TRIM(AA66))&gt;0</formula>
    </cfRule>
  </conditionalFormatting>
  <conditionalFormatting sqref="AA63:AA65">
    <cfRule type="notContainsBlanks" dxfId="37" priority="24">
      <formula>LEN(TRIM(AA63))&gt;0</formula>
    </cfRule>
  </conditionalFormatting>
  <conditionalFormatting sqref="C63:Z64">
    <cfRule type="notContainsBlanks" dxfId="36" priority="23">
      <formula>LEN(TRIM(C63))&gt;0</formula>
    </cfRule>
  </conditionalFormatting>
  <conditionalFormatting sqref="C64:Z64">
    <cfRule type="expression" dxfId="35" priority="22">
      <formula>C64&gt;C63</formula>
    </cfRule>
  </conditionalFormatting>
  <conditionalFormatting sqref="AB1:AB1048576">
    <cfRule type="duplicateValues" dxfId="34" priority="1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:AA40 AA10:AA16 AA42:AA46 AA48:AA50 AA59:AA61 AA56:AA57 AA52:AA54 C61:Z61 C65:Z65 C70:AA70 AA63:AA69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37:Z40 C10:Z16 C42:Z46 C48:Z50 C59:Z60 C52:Z54 C56:Z57 C66:Z69 C63:Z64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0" max="26" man="1"/>
    <brk id="7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7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6" id="{0989D76E-FEEC-4709-BB00-F6E0EDF67F90}">
            <xm:f>LEN(TRIM(pmtct!C37))&gt;0</xm:f>
            <x14:dxf>
              <fill>
                <patternFill>
                  <bgColor theme="0"/>
                </patternFill>
              </fill>
            </x14:dxf>
          </x14:cfRule>
          <xm:sqref>C37:Z40</xm:sqref>
        </x14:conditionalFormatting>
        <x14:conditionalFormatting xmlns:xm="http://schemas.microsoft.com/office/excel/2006/main">
          <x14:cfRule type="notContainsBlanks" priority="15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</xm:sqref>
        </x14:conditionalFormatting>
        <x14:conditionalFormatting xmlns:xm="http://schemas.microsoft.com/office/excel/2006/main">
          <x14:cfRule type="expression" priority="3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0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expression" priority="9" id="{F8824125-F54D-4831-8D56-B771863648C4}">
            <xm:f>IF(pmtct!K38&gt;0,((pmtct!K38)&gt;pmtct!K37),"")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K38:Z38</xm:sqref>
        </x14:conditionalFormatting>
        <x14:conditionalFormatting xmlns:xm="http://schemas.microsoft.com/office/excel/2006/main">
          <x14:cfRule type="expression" priority="4" id="{E95AACC9-D1FE-42E2-8B17-F5488F69BADF}">
            <xm:f>pmtct!K39&gt;pmtct!K37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" id="{33CD4A46-77A1-487E-ACA8-A64BC312D0DD}">
            <xm:f>pmtct!K40&gt;pmtct!K37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" id="{74525C7A-AFA1-4D41-B934-DE57705030B4}">
            <xm:f>(pmtct!K38)&gt;pmtct!K37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K37:Z37</xm:sqref>
        </x14:conditionalFormatting>
        <x14:conditionalFormatting xmlns:xm="http://schemas.microsoft.com/office/excel/2006/main">
          <x14:cfRule type="expression" priority="7" id="{9A9076DF-46B4-4B10-96CC-943A0D2163B4}">
            <xm:f>IF(pmtct!K39&gt;0,((pmtct!K39)&gt;pmtct!K37),"")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K39:Z39</xm:sqref>
        </x14:conditionalFormatting>
        <x14:conditionalFormatting xmlns:xm="http://schemas.microsoft.com/office/excel/2006/main">
          <x14:cfRule type="expression" priority="6" id="{415BF5C6-37B9-4ABD-AEDF-49A19F99BA3B}">
            <xm:f>IF(pmtct!K40&gt;0,((pmtct!K40)&gt;pmtct!K37),"")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K40:Z40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4.2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4.25"/>
  <cols>
    <col min="1" max="1" width="8.86328125" bestFit="1" customWidth="1"/>
    <col min="2" max="2" width="38.3984375" bestFit="1" customWidth="1"/>
    <col min="3" max="3" width="46.73046875" customWidth="1"/>
    <col min="4" max="4" width="40.86328125" bestFit="1" customWidth="1"/>
    <col min="5" max="5" width="32.26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65625" defaultRowHeight="14.2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dac3fa0a-9923-49c3-b4ba-df6390fa58ea"/>
    <ds:schemaRef ds:uri="http://purl.org/dc/elements/1.1/"/>
    <ds:schemaRef ds:uri="http://schemas.microsoft.com/office/infopath/2007/PartnerControls"/>
    <ds:schemaRef ds:uri="1ed6e237-7a44-4d6d-bfbc-e270d277b5a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2022-05-30T12:57:41Z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