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InternalSystem\web\Data_Verification_case_Builder\"/>
    </mc:Choice>
  </mc:AlternateContent>
  <bookViews>
    <workbookView xWindow="0" yWindow="0" windowWidth="19200" windowHeight="8340" activeTab="3"/>
  </bookViews>
  <sheets>
    <sheet name="IMIS Adhoc Query Output" sheetId="1" r:id="rId1"/>
    <sheet name="Sheet2" sheetId="3" r:id="rId2"/>
    <sheet name="Sheet1" sheetId="2" r:id="rId3"/>
    <sheet name="Sheet3" sheetId="4" r:id="rId4"/>
  </sheets>
  <definedNames>
    <definedName name="_xlnm._FilterDatabase" localSheetId="0" hidden="1">'IMIS Adhoc Query Output'!$A$1:$U$79</definedName>
  </definedNames>
  <calcPr calcId="162913"/>
  <fileRecoveryPr repairLoad="1"/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4" i="4"/>
</calcChain>
</file>

<file path=xl/sharedStrings.xml><?xml version="1.0" encoding="utf-8"?>
<sst xmlns="http://schemas.openxmlformats.org/spreadsheetml/2006/main" count="921" uniqueCount="284">
  <si>
    <t>id</t>
  </si>
  <si>
    <t>main_indicator</t>
  </si>
  <si>
    <t>section</t>
  </si>
  <si>
    <t>section_name</t>
  </si>
  <si>
    <t>indicator</t>
  </si>
  <si>
    <t>code</t>
  </si>
  <si>
    <t>database_name</t>
  </si>
  <si>
    <t>is_active</t>
  </si>
  <si>
    <t>lastspanrow</t>
  </si>
  <si>
    <t>section_label</t>
  </si>
  <si>
    <t>disabledcolumns</t>
  </si>
  <si>
    <t>PMTCT</t>
  </si>
  <si>
    <t>ART</t>
  </si>
  <si>
    <t>VMMC</t>
  </si>
  <si>
    <t>HTC</t>
  </si>
  <si>
    <t>Gender</t>
  </si>
  <si>
    <t>PNS</t>
  </si>
  <si>
    <t>IPD</t>
  </si>
  <si>
    <t>autocalculate</t>
  </si>
  <si>
    <t>order_no</t>
  </si>
  <si>
    <t>poi_row_no</t>
  </si>
  <si>
    <t>PMTCT-ANC</t>
  </si>
  <si>
    <t>ANC register [ MOH 405], MOH 731, Form 1A &amp; KHIS</t>
  </si>
  <si>
    <t>First ANC Visits / # of New ANC Clients</t>
  </si>
  <si>
    <t>HV02-01</t>
  </si>
  <si>
    <t>mne_cl_pmtct</t>
  </si>
  <si>
    <t>,concordance,</t>
  </si>
  <si>
    <t>'form1a%','recounted_register_emr%','concordance%'</t>
  </si>
  <si>
    <t/>
  </si>
  <si>
    <t>Known Positives at first ANC / PMTCT_STAT_KP</t>
  </si>
  <si>
    <t>HV02-03</t>
  </si>
  <si>
    <t>Initial Testing at ANC / {PMTCT_STAT_New Pos + PMTCT_STAT_New Neg}</t>
  </si>
  <si>
    <t>HV02-04</t>
  </si>
  <si>
    <t xml:space="preserve">Initial tests at L&amp;D </t>
  </si>
  <si>
    <t>HV02-05</t>
  </si>
  <si>
    <t xml:space="preserve">Initial test at PNC &lt;=6 weeks </t>
  </si>
  <si>
    <t>HV02-06</t>
  </si>
  <si>
    <t xml:space="preserve">Positive results_ 1st ANC /PMTCT_STAT_New_Pos </t>
  </si>
  <si>
    <t>HV02-11</t>
  </si>
  <si>
    <t xml:space="preserve">Positive results L&amp;D </t>
  </si>
  <si>
    <t>HV02-12</t>
  </si>
  <si>
    <t xml:space="preserve">Positive results PNC &lt;=6 weeks </t>
  </si>
  <si>
    <t>HV02-13</t>
  </si>
  <si>
    <t>On HAART at 1st ANC  PMTCT_ART_Already on ART</t>
  </si>
  <si>
    <t>HV02-16</t>
  </si>
  <si>
    <t>Started HAART_ANC / PMTCT_ART_New on ART</t>
  </si>
  <si>
    <t>HV02-17</t>
  </si>
  <si>
    <t xml:space="preserve">Started HAART_L&amp;D </t>
  </si>
  <si>
    <t>HV02-18</t>
  </si>
  <si>
    <t xml:space="preserve">Started HAART_PNC &lt;= 6 weeks </t>
  </si>
  <si>
    <t>HV02-19</t>
  </si>
  <si>
    <t xml:space="preserve">Infant ARV prohylaxis_ANC </t>
  </si>
  <si>
    <t>HV02-39</t>
  </si>
  <si>
    <t xml:space="preserve">Infant ARV prohylaxis_L&amp;D </t>
  </si>
  <si>
    <t>HV02-40</t>
  </si>
  <si>
    <t xml:space="preserve">Infant ARV prohylaxis &lt; 8 weeks_PNC </t>
  </si>
  <si>
    <t>HV02-41</t>
  </si>
  <si>
    <t>,concordance,form1a,</t>
  </si>
  <si>
    <t>'moh731%','recounted_register_emr%','concordance%'</t>
  </si>
  <si>
    <t xml:space="preserve">HEI CTX/DDS START_&lt;2 months </t>
  </si>
  <si>
    <t>HV02-43</t>
  </si>
  <si>
    <t xml:space="preserve">Initial PCR &lt;8 weeks </t>
  </si>
  <si>
    <t>HV02-44</t>
  </si>
  <si>
    <t xml:space="preserve">Initial PCR &gt;8 weeks - 12 months </t>
  </si>
  <si>
    <t>HV02-45</t>
  </si>
  <si>
    <t xml:space="preserve">Infected_24 months </t>
  </si>
  <si>
    <t>HV02-47</t>
  </si>
  <si>
    <t xml:space="preserve">Uninfected_24 months </t>
  </si>
  <si>
    <t>HV02-48</t>
  </si>
  <si>
    <t xml:space="preserve">Unknown outcome </t>
  </si>
  <si>
    <t>HV02-49</t>
  </si>
  <si>
    <t>Care and Treatment</t>
  </si>
  <si>
    <t>Daily Activity &amp; ART Register and MOH 731, IPT Register, EMR</t>
  </si>
  <si>
    <t xml:space="preserve">Enrolled Total </t>
  </si>
  <si>
    <t>HV03-11</t>
  </si>
  <si>
    <t>mne_cl_tx</t>
  </si>
  <si>
    <t>Treatment</t>
  </si>
  <si>
    <t xml:space="preserve">Enrolled in care_KeyPop </t>
  </si>
  <si>
    <t>HV03-12</t>
  </si>
  <si>
    <t xml:space="preserve">In Pre ART_Total </t>
  </si>
  <si>
    <t>HV03-15</t>
  </si>
  <si>
    <t xml:space="preserve">Starting ART_Total </t>
  </si>
  <si>
    <t>HV03-26</t>
  </si>
  <si>
    <t xml:space="preserve">Starting ART_KeyPop </t>
  </si>
  <si>
    <t>HV03-27</t>
  </si>
  <si>
    <t xml:space="preserve">On ART_Total </t>
  </si>
  <si>
    <t>HV03-38</t>
  </si>
  <si>
    <t xml:space="preserve">On ART_KeyPop </t>
  </si>
  <si>
    <t>HV03-39</t>
  </si>
  <si>
    <t xml:space="preserve">On ART_12 months </t>
  </si>
  <si>
    <t>HV03-40</t>
  </si>
  <si>
    <t xml:space="preserve">Net cohort_12 months </t>
  </si>
  <si>
    <t>HV03-41</t>
  </si>
  <si>
    <t xml:space="preserve">Viral Load &lt;1000_12 months </t>
  </si>
  <si>
    <t>HV03-42</t>
  </si>
  <si>
    <t xml:space="preserve">Viral Load Results_12 months </t>
  </si>
  <si>
    <t>HV03-43</t>
  </si>
  <si>
    <t xml:space="preserve">Screened for TB_Total </t>
  </si>
  <si>
    <t>HV03-57</t>
  </si>
  <si>
    <t xml:space="preserve">Presumed TB_Total </t>
  </si>
  <si>
    <t>HV03-58</t>
  </si>
  <si>
    <t xml:space="preserve">Started IPT_Total </t>
  </si>
  <si>
    <t>HV03-65</t>
  </si>
  <si>
    <t xml:space="preserve">Completed IPT_12 months </t>
  </si>
  <si>
    <t>HV03-66</t>
  </si>
  <si>
    <t>HTS_TST</t>
  </si>
  <si>
    <t>HTC register [MOH 362] and MOH 731</t>
  </si>
  <si>
    <t xml:space="preserve">Tested_Total </t>
  </si>
  <si>
    <t>HV01-10</t>
  </si>
  <si>
    <t>mne_cl_hts</t>
  </si>
  <si>
    <t>HTS</t>
  </si>
  <si>
    <t xml:space="preserve">Tested_KeyPop_Total </t>
  </si>
  <si>
    <t>HV01-16</t>
  </si>
  <si>
    <t xml:space="preserve">Self Testing_Total </t>
  </si>
  <si>
    <t>HV01-50</t>
  </si>
  <si>
    <t xml:space="preserve">Positive_Total </t>
  </si>
  <si>
    <t>HV01-26</t>
  </si>
  <si>
    <t xml:space="preserve">Positive_KeyPop </t>
  </si>
  <si>
    <t>HV01-29</t>
  </si>
  <si>
    <t>TX_LINK</t>
  </si>
  <si>
    <t>Linkage Register, EMR</t>
  </si>
  <si>
    <t xml:space="preserve">Linked_Total </t>
  </si>
  <si>
    <t>HV01-35</t>
  </si>
  <si>
    <t>mne_cl_link</t>
  </si>
  <si>
    <t>LINKAGE</t>
  </si>
  <si>
    <t xml:space="preserve">Total_Tested_Positive (3 months ago) </t>
  </si>
  <si>
    <t>HV01-36</t>
  </si>
  <si>
    <t>TB/HIV</t>
  </si>
  <si>
    <t>TB register and MOH 731</t>
  </si>
  <si>
    <t xml:space="preserve">TB_Cases_New </t>
  </si>
  <si>
    <t>HV03-76</t>
  </si>
  <si>
    <t>mne_cl_tb</t>
  </si>
  <si>
    <t>TB</t>
  </si>
  <si>
    <t>TB register and MOH 732</t>
  </si>
  <si>
    <t>TB_Cases_Known Positive (KP) / TB_STAT_KP</t>
  </si>
  <si>
    <t>HV03-77</t>
  </si>
  <si>
    <t>TB register and MOH 733</t>
  </si>
  <si>
    <t>TB_Cases_Tested HIV {TB_STAT_New Pos + TB_STAT_New Neg}</t>
  </si>
  <si>
    <t>HV03-78</t>
  </si>
  <si>
    <t>TB register and MOH 734</t>
  </si>
  <si>
    <t>TB_Cases_New HIV Postive  / TB_STAT_New Pos</t>
  </si>
  <si>
    <t>HV03-80</t>
  </si>
  <si>
    <t>TB register and MOH 735</t>
  </si>
  <si>
    <t xml:space="preserve">TB_Already on HAART </t>
  </si>
  <si>
    <t>HV03-82</t>
  </si>
  <si>
    <t>TB register and MOH 736</t>
  </si>
  <si>
    <t>TB_Start_HAART  / TB_ART_New on ART</t>
  </si>
  <si>
    <t>HV03-83</t>
  </si>
  <si>
    <t>PrEP</t>
  </si>
  <si>
    <t>PrEP Register, Form 1a &amp; KHIS</t>
  </si>
  <si>
    <t>Number New on PrEP</t>
  </si>
  <si>
    <t>F02-03</t>
  </si>
  <si>
    <t>mne_cl_prep</t>
  </si>
  <si>
    <t>PREP</t>
  </si>
  <si>
    <t>,concordance,moh731,</t>
  </si>
  <si>
    <t>Number Continuing PrEP</t>
  </si>
  <si>
    <t>F02-04</t>
  </si>
  <si>
    <t>Number Restarting PrEP</t>
  </si>
  <si>
    <t>F02-05</t>
  </si>
  <si>
    <t>Number Currently on PrEP</t>
  </si>
  <si>
    <t>Prep_CURR</t>
  </si>
  <si>
    <t>GEND_GBV</t>
  </si>
  <si>
    <t>SGBV register MOH 365 and report MOH 364</t>
  </si>
  <si>
    <t>Total # of people receiving post GBV service as a result of sexual Violence</t>
  </si>
  <si>
    <t>Gend_1</t>
  </si>
  <si>
    <t>mne_cl_gbv</t>
  </si>
  <si>
    <t>GBV</t>
  </si>
  <si>
    <t>SGBV register MOH 365 and report MOH 365</t>
  </si>
  <si>
    <t>Total Number of peple reciving post GBV service as a result of physical and / or emotional Violence</t>
  </si>
  <si>
    <t>Gend_2</t>
  </si>
  <si>
    <t>SGBV register MOH 365 and report MOH 366</t>
  </si>
  <si>
    <t>Number presenting within 72 hours</t>
  </si>
  <si>
    <t>Gend_3</t>
  </si>
  <si>
    <t>SGBV register MOH 365 and report MOH 367</t>
  </si>
  <si>
    <t>Total # receiving PEP services</t>
  </si>
  <si>
    <t>Gend 4</t>
  </si>
  <si>
    <t>HTS_INDEX</t>
  </si>
  <si>
    <t>PNS register, cross check with HTS and ART register</t>
  </si>
  <si>
    <t>No index cases offered index testing services</t>
  </si>
  <si>
    <t>F01-01</t>
  </si>
  <si>
    <t>mne_cl_index</t>
  </si>
  <si>
    <t>INDEX</t>
  </si>
  <si>
    <t>No index cases that accepted index testing services</t>
  </si>
  <si>
    <t>F01-02</t>
  </si>
  <si>
    <t>No contacts elicited</t>
  </si>
  <si>
    <t>F01-03</t>
  </si>
  <si>
    <t xml:space="preserve">No contacts tested </t>
  </si>
  <si>
    <t>F01-05</t>
  </si>
  <si>
    <t>New positives</t>
  </si>
  <si>
    <t>F01-06</t>
  </si>
  <si>
    <t xml:space="preserve">New negatives </t>
  </si>
  <si>
    <t>Known positives</t>
  </si>
  <si>
    <t>F01-04</t>
  </si>
  <si>
    <t>Other Indicators</t>
  </si>
  <si>
    <t xml:space="preserve">ART register or  EMR or Appointment diary, EMR </t>
  </si>
  <si>
    <t>Newly initiated patients due for second visits.</t>
  </si>
  <si>
    <t>mne_cl_others</t>
  </si>
  <si>
    <t>OTHERS</t>
  </si>
  <si>
    <t>Newly initiated patients who kept and came for their second visit.</t>
  </si>
  <si>
    <t>Previously lost or stopped ART patients brought back to care.</t>
  </si>
  <si>
    <t>EMR, VLMIS &amp; VL Register</t>
  </si>
  <si>
    <t>ART patients with a VL result documented in the medical or laboratory records/LIS within the last 12 months</t>
  </si>
  <si>
    <t>TX_PVLS_D</t>
  </si>
  <si>
    <t>ART patients with suppressed VL results (less than 1000 copies/ml) documented in the medical or laboratory records/LIS within the last 12 months</t>
  </si>
  <si>
    <t>TX_PVLS_N</t>
  </si>
  <si>
    <t>Total (Known HIV Status at 1st ANC)</t>
  </si>
  <si>
    <t>PMTCT_STAT_N</t>
  </si>
  <si>
    <t>HV02-10</t>
  </si>
  <si>
    <t xml:space="preserve">Total Positive at 1st ANC </t>
  </si>
  <si>
    <t>PMTCT_Pos</t>
  </si>
  <si>
    <t>Total on ART at 1st ANC</t>
  </si>
  <si>
    <t>PMTCT_ART</t>
  </si>
  <si>
    <t>TB_Known Status / TB_STAT_N</t>
  </si>
  <si>
    <t>HV03-79</t>
  </si>
  <si>
    <t>TB_Cases Total HIV + /Total TB_POS</t>
  </si>
  <si>
    <t>HV03-81</t>
  </si>
  <si>
    <t>TB_Total on HAART / TB_ART</t>
  </si>
  <si>
    <t>HV03-84</t>
  </si>
  <si>
    <t>Cancer Screening</t>
  </si>
  <si>
    <t>Cancer Screening Register &amp; Form 1a</t>
  </si>
  <si>
    <t>Total # Screened for cervical cancer</t>
  </si>
  <si>
    <t>CXCA_SCRN</t>
  </si>
  <si>
    <t>CXCA_SCREEN</t>
  </si>
  <si>
    <t>Total # Screened positive for cervical cancer</t>
  </si>
  <si>
    <t>CXCA_SCRN_POS</t>
  </si>
  <si>
    <t>hts_tst_pos</t>
  </si>
  <si>
    <t>hts_tst</t>
  </si>
  <si>
    <t>anc1_731</t>
  </si>
  <si>
    <t>anc1_tst</t>
  </si>
  <si>
    <t>ld_test</t>
  </si>
  <si>
    <t>pncb6_tst</t>
  </si>
  <si>
    <t>anc_kp</t>
  </si>
  <si>
    <t>anc1_pos</t>
  </si>
  <si>
    <t>ld_pos</t>
  </si>
  <si>
    <t>pncb6_pos</t>
  </si>
  <si>
    <t>start_haart_anc</t>
  </si>
  <si>
    <t>onhaart_anc</t>
  </si>
  <si>
    <t>tx_new</t>
  </si>
  <si>
    <t>tx_curr</t>
  </si>
  <si>
    <t>new_anc_711</t>
  </si>
  <si>
    <t>anc_kp_210</t>
  </si>
  <si>
    <t>tb_new_3076</t>
  </si>
  <si>
    <t>tb_kp_3077</t>
  </si>
  <si>
    <t>tb_tested_3078</t>
  </si>
  <si>
    <t>tb_ks_3079</t>
  </si>
  <si>
    <t>tb_new_pos_3080</t>
  </si>
  <si>
    <t>tb_alreadyart_3082</t>
  </si>
  <si>
    <t>tb_newart_3083</t>
  </si>
  <si>
    <t>tb_totalart_3084</t>
  </si>
  <si>
    <t>prepnew</t>
  </si>
  <si>
    <t>survivors_711</t>
  </si>
  <si>
    <t>pep_711</t>
  </si>
  <si>
    <t>survivors_sgbv_sum</t>
  </si>
  <si>
    <t>pep_sgbv_sum</t>
  </si>
  <si>
    <t>HTS_POS</t>
  </si>
  <si>
    <t>TX_NEW</t>
  </si>
  <si>
    <t>TX_CURR</t>
  </si>
  <si>
    <t>PMTCT_STAT_DEN</t>
  </si>
  <si>
    <t>PMTCT_STAT_KP</t>
  </si>
  <si>
    <t>PMTCT_STAT_TES_New</t>
  </si>
  <si>
    <t>PMTCT_STAT_NUM</t>
  </si>
  <si>
    <t>PMTCT_STAT_NP</t>
  </si>
  <si>
    <t>PMTCT_POS</t>
  </si>
  <si>
    <t>PMTCT_HAART_ALREADY</t>
  </si>
  <si>
    <t>PMTCT_HAART_NEW</t>
  </si>
  <si>
    <t>TB_STAT_DEN</t>
  </si>
  <si>
    <t>TB_STAT_KP</t>
  </si>
  <si>
    <t>TB_STAT_TST_New</t>
  </si>
  <si>
    <t>TB_STAT_NUM</t>
  </si>
  <si>
    <t>TB_STAT_KP2</t>
  </si>
  <si>
    <t>TB_STAT_NP</t>
  </si>
  <si>
    <t>TB_POS</t>
  </si>
  <si>
    <t>TB_HAART_Already</t>
  </si>
  <si>
    <t>TB_HAART_New</t>
  </si>
  <si>
    <t>TB_ART</t>
  </si>
  <si>
    <t>PREP_NEW</t>
  </si>
  <si>
    <t>PREP_CURR</t>
  </si>
  <si>
    <t>GEND_GBV_Sexual</t>
  </si>
  <si>
    <t>GENDGBV_Phys</t>
  </si>
  <si>
    <t>GENDGBV_Pep</t>
  </si>
  <si>
    <t>CXCA_POS</t>
  </si>
  <si>
    <t xml:space="preserve"> end as form1a</t>
  </si>
  <si>
    <t xml:space="preserve">,case indics.id </t>
  </si>
  <si>
    <t xml:space="preserve"> end as khis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</si>
</sst>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Calibri"/>
      <family val="2"/>
      <scheme val="minor"/>
    </font>
    <font>
      <sz val="11"/>
      <color indexed="8"/>
      <name val="Daytona"/>
    </font>
    <font>
      <sz val="11"/>
      <color indexed="8"/>
      <name val="Daytona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79"/>
  <sheetViews>
    <sheetView showGridLines="0" workbookViewId="0">
      <selection activeCell="E1" sqref="E1:F79"/>
    </sheetView>
  </sheetViews>
  <sheetFormatPr defaultRowHeight="15"/>
  <cols>
    <col min="1" max="1" width="5" bestFit="1" customWidth="1"/>
    <col min="2" max="2" width="20" customWidth="1"/>
    <col min="3" max="3" width="7" hidden="1" customWidth="1"/>
    <col min="4" max="4" width="32.85546875" hidden="1" customWidth="1"/>
    <col min="5" max="5" width="126.85546875" customWidth="1"/>
    <col min="6" max="6" width="17.85546875" style="5" bestFit="1" customWidth="1"/>
    <col min="7" max="7" width="14.7109375" style="5" bestFit="1" customWidth="1"/>
    <col min="8" max="8" width="13" style="5" customWidth="1"/>
    <col min="9" max="9" width="13.28515625" hidden="1" customWidth="1"/>
    <col min="10" max="10" width="15.140625" hidden="1" customWidth="1"/>
    <col min="11" max="11" width="20.5703125" hidden="1" customWidth="1"/>
    <col min="12" max="12" width="7.42578125" hidden="1" customWidth="1"/>
    <col min="13" max="13" width="4.7109375" hidden="1" customWidth="1"/>
    <col min="14" max="14" width="6.42578125" hidden="1" customWidth="1"/>
    <col min="15" max="15" width="4.85546875" hidden="1" customWidth="1"/>
    <col min="16" max="16" width="7.140625" hidden="1" customWidth="1"/>
    <col min="17" max="17" width="4.7109375" hidden="1" customWidth="1"/>
    <col min="18" max="18" width="3.85546875" hidden="1" customWidth="1"/>
    <col min="19" max="19" width="48.85546875" hidden="1" customWidth="1"/>
    <col min="20" max="20" width="13.85546875" style="5" customWidth="1"/>
    <col min="21" max="21" width="10.7109375" hidden="1" customWidth="1"/>
    <col min="22" max="22" width="19.5703125" customWidth="1"/>
  </cols>
  <sheetData>
    <row r="1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2" t="s">
        <v>20</v>
      </c>
    </row>
    <row r="2" spans="1:21">
      <c r="A2" s="1">
        <v>1036</v>
      </c>
      <c r="B2" s="1" t="s">
        <v>105</v>
      </c>
      <c r="C2" s="1">
        <v>1</v>
      </c>
      <c r="D2" s="1" t="s">
        <v>106</v>
      </c>
      <c r="E2" s="1" t="s">
        <v>107</v>
      </c>
      <c r="F2" s="4" t="s">
        <v>108</v>
      </c>
      <c r="G2" s="4" t="s">
        <v>109</v>
      </c>
      <c r="H2" s="4">
        <v>1</v>
      </c>
      <c r="I2" s="1">
        <v>0</v>
      </c>
      <c r="J2" s="1" t="s">
        <v>110</v>
      </c>
      <c r="K2" s="1" t="s">
        <v>26</v>
      </c>
      <c r="L2" s="1">
        <v>0</v>
      </c>
      <c r="M2" s="1">
        <v>0</v>
      </c>
      <c r="N2" s="1">
        <v>0</v>
      </c>
      <c r="O2" s="1">
        <v>1</v>
      </c>
      <c r="P2" s="1">
        <v>0</v>
      </c>
      <c r="Q2" s="1">
        <v>0</v>
      </c>
      <c r="R2" s="1">
        <v>0</v>
      </c>
      <c r="S2" s="1" t="s">
        <v>27</v>
      </c>
      <c r="T2" s="4">
        <v>1</v>
      </c>
      <c r="U2" s="1" t="s">
        <v>28</v>
      </c>
    </row>
    <row r="3" spans="1:21">
      <c r="A3" s="1">
        <v>1039</v>
      </c>
      <c r="B3" s="1" t="s">
        <v>105</v>
      </c>
      <c r="C3" s="1">
        <v>1</v>
      </c>
      <c r="D3" s="1" t="s">
        <v>106</v>
      </c>
      <c r="E3" s="1" t="s">
        <v>115</v>
      </c>
      <c r="F3" s="4" t="s">
        <v>116</v>
      </c>
      <c r="G3" s="4" t="s">
        <v>109</v>
      </c>
      <c r="H3" s="4">
        <v>1</v>
      </c>
      <c r="I3" s="1">
        <v>1</v>
      </c>
      <c r="J3" s="1" t="s">
        <v>110</v>
      </c>
      <c r="K3" s="1" t="s">
        <v>26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1">
        <v>0</v>
      </c>
      <c r="S3" s="1" t="s">
        <v>27</v>
      </c>
      <c r="T3" s="4">
        <v>2</v>
      </c>
      <c r="U3" s="1" t="s">
        <v>28</v>
      </c>
    </row>
    <row r="4" spans="1:21">
      <c r="A4" s="1">
        <v>1024</v>
      </c>
      <c r="B4" s="1" t="s">
        <v>71</v>
      </c>
      <c r="C4" s="1">
        <v>2</v>
      </c>
      <c r="D4" s="1" t="s">
        <v>72</v>
      </c>
      <c r="E4" s="1" t="s">
        <v>81</v>
      </c>
      <c r="F4" s="4" t="s">
        <v>82</v>
      </c>
      <c r="G4" s="4" t="s">
        <v>75</v>
      </c>
      <c r="H4" s="4">
        <v>1</v>
      </c>
      <c r="I4" s="1">
        <v>0</v>
      </c>
      <c r="J4" s="1" t="s">
        <v>76</v>
      </c>
      <c r="K4" s="1" t="s">
        <v>26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 t="s">
        <v>27</v>
      </c>
      <c r="T4" s="4">
        <v>3</v>
      </c>
      <c r="U4" s="1" t="s">
        <v>28</v>
      </c>
    </row>
    <row r="5" spans="1:21" hidden="1">
      <c r="A5" s="1">
        <v>1003</v>
      </c>
      <c r="B5" s="1" t="s">
        <v>21</v>
      </c>
      <c r="C5" s="1">
        <v>3</v>
      </c>
      <c r="D5" s="1" t="s">
        <v>22</v>
      </c>
      <c r="E5" s="1" t="s">
        <v>33</v>
      </c>
      <c r="F5" s="1" t="s">
        <v>34</v>
      </c>
      <c r="G5" s="1" t="s">
        <v>25</v>
      </c>
      <c r="H5" s="1">
        <v>0</v>
      </c>
      <c r="I5" s="1">
        <v>0</v>
      </c>
      <c r="J5" s="1" t="s">
        <v>11</v>
      </c>
      <c r="K5" s="1" t="s">
        <v>26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 t="s">
        <v>27</v>
      </c>
      <c r="T5" s="1" t="s">
        <v>28</v>
      </c>
      <c r="U5" s="1" t="s">
        <v>28</v>
      </c>
    </row>
    <row r="6" spans="1:21" hidden="1">
      <c r="A6" s="1">
        <v>1004</v>
      </c>
      <c r="B6" s="1" t="s">
        <v>21</v>
      </c>
      <c r="C6" s="1">
        <v>3</v>
      </c>
      <c r="D6" s="1" t="s">
        <v>22</v>
      </c>
      <c r="E6" s="1" t="s">
        <v>35</v>
      </c>
      <c r="F6" s="1" t="s">
        <v>36</v>
      </c>
      <c r="G6" s="1" t="s">
        <v>25</v>
      </c>
      <c r="H6" s="1">
        <v>0</v>
      </c>
      <c r="I6" s="1">
        <v>0</v>
      </c>
      <c r="J6" s="1" t="s">
        <v>11</v>
      </c>
      <c r="K6" s="1" t="s">
        <v>26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 t="s">
        <v>27</v>
      </c>
      <c r="T6" s="1" t="s">
        <v>28</v>
      </c>
      <c r="U6" s="1" t="s">
        <v>28</v>
      </c>
    </row>
    <row r="7" spans="1:21">
      <c r="A7" s="1">
        <v>1026</v>
      </c>
      <c r="B7" s="1" t="s">
        <v>71</v>
      </c>
      <c r="C7" s="1">
        <v>2</v>
      </c>
      <c r="D7" s="1" t="s">
        <v>72</v>
      </c>
      <c r="E7" s="1" t="s">
        <v>85</v>
      </c>
      <c r="F7" s="4" t="s">
        <v>86</v>
      </c>
      <c r="G7" s="4" t="s">
        <v>75</v>
      </c>
      <c r="H7" s="4">
        <v>1</v>
      </c>
      <c r="I7" s="1">
        <v>0</v>
      </c>
      <c r="J7" s="1" t="s">
        <v>76</v>
      </c>
      <c r="K7" s="1" t="s">
        <v>26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 t="s">
        <v>27</v>
      </c>
      <c r="T7" s="4">
        <v>4</v>
      </c>
      <c r="U7" s="1" t="s">
        <v>28</v>
      </c>
    </row>
    <row r="8" spans="1:21" hidden="1">
      <c r="A8" s="1">
        <v>1006</v>
      </c>
      <c r="B8" s="1" t="s">
        <v>21</v>
      </c>
      <c r="C8" s="1">
        <v>3</v>
      </c>
      <c r="D8" s="1" t="s">
        <v>22</v>
      </c>
      <c r="E8" s="1" t="s">
        <v>39</v>
      </c>
      <c r="F8" s="1" t="s">
        <v>40</v>
      </c>
      <c r="G8" s="1" t="s">
        <v>25</v>
      </c>
      <c r="H8" s="1">
        <v>0</v>
      </c>
      <c r="I8" s="1">
        <v>0</v>
      </c>
      <c r="J8" s="1" t="s">
        <v>11</v>
      </c>
      <c r="K8" s="1" t="s">
        <v>26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 t="s">
        <v>27</v>
      </c>
      <c r="T8" s="1" t="s">
        <v>28</v>
      </c>
      <c r="U8" s="1" t="s">
        <v>28</v>
      </c>
    </row>
    <row r="9" spans="1:21" hidden="1">
      <c r="A9" s="1">
        <v>1007</v>
      </c>
      <c r="B9" s="1" t="s">
        <v>21</v>
      </c>
      <c r="C9" s="1">
        <v>3</v>
      </c>
      <c r="D9" s="1" t="s">
        <v>22</v>
      </c>
      <c r="E9" s="1" t="s">
        <v>41</v>
      </c>
      <c r="F9" s="1" t="s">
        <v>42</v>
      </c>
      <c r="G9" s="1" t="s">
        <v>25</v>
      </c>
      <c r="H9" s="1">
        <v>0</v>
      </c>
      <c r="I9" s="1">
        <v>0</v>
      </c>
      <c r="J9" s="1" t="s">
        <v>11</v>
      </c>
      <c r="K9" s="1" t="s">
        <v>26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 t="s">
        <v>27</v>
      </c>
      <c r="T9" s="1" t="s">
        <v>28</v>
      </c>
      <c r="U9" s="1" t="s">
        <v>28</v>
      </c>
    </row>
    <row r="10" spans="1:21">
      <c r="A10" s="1">
        <v>1067</v>
      </c>
      <c r="B10" s="1" t="s">
        <v>71</v>
      </c>
      <c r="C10" s="1">
        <v>2</v>
      </c>
      <c r="D10" s="1" t="s">
        <v>200</v>
      </c>
      <c r="E10" s="1" t="s">
        <v>201</v>
      </c>
      <c r="F10" s="4" t="s">
        <v>202</v>
      </c>
      <c r="G10" s="4" t="s">
        <v>75</v>
      </c>
      <c r="H10" s="4">
        <v>1</v>
      </c>
      <c r="I10" s="1">
        <v>0</v>
      </c>
      <c r="J10" s="1" t="s">
        <v>76</v>
      </c>
      <c r="K10" s="1" t="s">
        <v>154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 t="s">
        <v>27</v>
      </c>
      <c r="T10" s="4">
        <v>5</v>
      </c>
      <c r="U10" s="1" t="s">
        <v>28</v>
      </c>
    </row>
    <row r="11" spans="1:21">
      <c r="A11" s="1">
        <v>1068</v>
      </c>
      <c r="B11" s="1" t="s">
        <v>71</v>
      </c>
      <c r="C11" s="1">
        <v>2</v>
      </c>
      <c r="D11" s="1" t="s">
        <v>200</v>
      </c>
      <c r="E11" s="1" t="s">
        <v>203</v>
      </c>
      <c r="F11" s="4" t="s">
        <v>204</v>
      </c>
      <c r="G11" s="4" t="s">
        <v>75</v>
      </c>
      <c r="H11" s="4">
        <v>1</v>
      </c>
      <c r="I11" s="1">
        <v>1</v>
      </c>
      <c r="J11" s="1" t="s">
        <v>76</v>
      </c>
      <c r="K11" s="1" t="s">
        <v>154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 t="s">
        <v>27</v>
      </c>
      <c r="T11" s="4">
        <v>6</v>
      </c>
      <c r="U11" s="1" t="s">
        <v>28</v>
      </c>
    </row>
    <row r="12" spans="1:21" hidden="1">
      <c r="A12" s="1">
        <v>1010</v>
      </c>
      <c r="B12" s="1" t="s">
        <v>21</v>
      </c>
      <c r="C12" s="1">
        <v>3</v>
      </c>
      <c r="D12" s="1" t="s">
        <v>22</v>
      </c>
      <c r="E12" s="1" t="s">
        <v>47</v>
      </c>
      <c r="F12" s="1" t="s">
        <v>48</v>
      </c>
      <c r="G12" s="1" t="s">
        <v>25</v>
      </c>
      <c r="H12" s="1">
        <v>0</v>
      </c>
      <c r="I12" s="1">
        <v>0</v>
      </c>
      <c r="J12" s="1" t="s">
        <v>11</v>
      </c>
      <c r="K12" s="1" t="s">
        <v>26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 t="s">
        <v>27</v>
      </c>
      <c r="T12" s="1" t="s">
        <v>28</v>
      </c>
      <c r="U12" s="1" t="s">
        <v>28</v>
      </c>
    </row>
    <row r="13" spans="1:21" hidden="1">
      <c r="A13" s="1">
        <v>1011</v>
      </c>
      <c r="B13" s="1" t="s">
        <v>21</v>
      </c>
      <c r="C13" s="1">
        <v>3</v>
      </c>
      <c r="D13" s="1" t="s">
        <v>22</v>
      </c>
      <c r="E13" s="1" t="s">
        <v>49</v>
      </c>
      <c r="F13" s="1" t="s">
        <v>50</v>
      </c>
      <c r="G13" s="1" t="s">
        <v>25</v>
      </c>
      <c r="H13" s="1">
        <v>0</v>
      </c>
      <c r="I13" s="1">
        <v>0</v>
      </c>
      <c r="J13" s="1" t="s">
        <v>11</v>
      </c>
      <c r="K13" s="1" t="s">
        <v>26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 t="s">
        <v>27</v>
      </c>
      <c r="T13" s="1" t="s">
        <v>28</v>
      </c>
      <c r="U13" s="1" t="s">
        <v>28</v>
      </c>
    </row>
    <row r="14" spans="1:21" hidden="1">
      <c r="A14" s="1">
        <v>1012</v>
      </c>
      <c r="B14" s="1" t="s">
        <v>21</v>
      </c>
      <c r="C14" s="1">
        <v>3</v>
      </c>
      <c r="D14" s="1" t="s">
        <v>22</v>
      </c>
      <c r="E14" s="1" t="s">
        <v>51</v>
      </c>
      <c r="F14" s="1" t="s">
        <v>52</v>
      </c>
      <c r="G14" s="1" t="s">
        <v>25</v>
      </c>
      <c r="H14" s="1">
        <v>0</v>
      </c>
      <c r="I14" s="1">
        <v>0</v>
      </c>
      <c r="J14" s="1" t="s">
        <v>11</v>
      </c>
      <c r="K14" s="1" t="s">
        <v>26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 t="s">
        <v>27</v>
      </c>
      <c r="T14" s="1" t="s">
        <v>28</v>
      </c>
      <c r="U14" s="1" t="s">
        <v>28</v>
      </c>
    </row>
    <row r="15" spans="1:21" hidden="1">
      <c r="A15" s="1">
        <v>1013</v>
      </c>
      <c r="B15" s="1" t="s">
        <v>21</v>
      </c>
      <c r="C15" s="1">
        <v>3</v>
      </c>
      <c r="D15" s="1" t="s">
        <v>22</v>
      </c>
      <c r="E15" s="1" t="s">
        <v>53</v>
      </c>
      <c r="F15" s="1" t="s">
        <v>54</v>
      </c>
      <c r="G15" s="1" t="s">
        <v>25</v>
      </c>
      <c r="H15" s="1">
        <v>0</v>
      </c>
      <c r="I15" s="1">
        <v>0</v>
      </c>
      <c r="J15" s="1" t="s">
        <v>11</v>
      </c>
      <c r="K15" s="1" t="s">
        <v>26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 t="s">
        <v>27</v>
      </c>
      <c r="T15" s="1" t="s">
        <v>28</v>
      </c>
      <c r="U15" s="1" t="s">
        <v>28</v>
      </c>
    </row>
    <row r="16" spans="1:21" hidden="1">
      <c r="A16" s="1">
        <v>1014</v>
      </c>
      <c r="B16" s="1" t="s">
        <v>21</v>
      </c>
      <c r="C16" s="1">
        <v>3</v>
      </c>
      <c r="D16" s="1" t="s">
        <v>22</v>
      </c>
      <c r="E16" s="1" t="s">
        <v>55</v>
      </c>
      <c r="F16" s="1" t="s">
        <v>56</v>
      </c>
      <c r="G16" s="1" t="s">
        <v>25</v>
      </c>
      <c r="H16" s="1">
        <v>0</v>
      </c>
      <c r="I16" s="1">
        <v>0</v>
      </c>
      <c r="J16" s="1" t="s">
        <v>11</v>
      </c>
      <c r="K16" s="1" t="s">
        <v>57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 t="s">
        <v>58</v>
      </c>
      <c r="T16" s="1" t="s">
        <v>28</v>
      </c>
      <c r="U16" s="1" t="s">
        <v>28</v>
      </c>
    </row>
    <row r="17" spans="1:21" hidden="1">
      <c r="A17" s="1">
        <v>1015</v>
      </c>
      <c r="B17" s="1" t="s">
        <v>21</v>
      </c>
      <c r="C17" s="1">
        <v>3</v>
      </c>
      <c r="D17" s="1" t="s">
        <v>22</v>
      </c>
      <c r="E17" s="1" t="s">
        <v>59</v>
      </c>
      <c r="F17" s="1" t="s">
        <v>60</v>
      </c>
      <c r="G17" s="1" t="s">
        <v>25</v>
      </c>
      <c r="H17" s="1">
        <v>0</v>
      </c>
      <c r="I17" s="1">
        <v>0</v>
      </c>
      <c r="J17" s="1" t="s">
        <v>11</v>
      </c>
      <c r="K17" s="1" t="s">
        <v>57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 t="s">
        <v>58</v>
      </c>
      <c r="T17" s="1" t="s">
        <v>28</v>
      </c>
      <c r="U17" s="1" t="s">
        <v>28</v>
      </c>
    </row>
    <row r="18" spans="1:21" hidden="1">
      <c r="A18" s="1">
        <v>1016</v>
      </c>
      <c r="B18" s="1" t="s">
        <v>21</v>
      </c>
      <c r="C18" s="1">
        <v>3</v>
      </c>
      <c r="D18" s="1" t="s">
        <v>22</v>
      </c>
      <c r="E18" s="1" t="s">
        <v>61</v>
      </c>
      <c r="F18" s="1" t="s">
        <v>62</v>
      </c>
      <c r="G18" s="1" t="s">
        <v>25</v>
      </c>
      <c r="H18" s="1">
        <v>0</v>
      </c>
      <c r="I18" s="1">
        <v>0</v>
      </c>
      <c r="J18" s="1" t="s">
        <v>11</v>
      </c>
      <c r="K18" s="1" t="s">
        <v>26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 t="s">
        <v>27</v>
      </c>
      <c r="T18" s="1" t="s">
        <v>28</v>
      </c>
      <c r="U18" s="1" t="s">
        <v>28</v>
      </c>
    </row>
    <row r="19" spans="1:21" hidden="1">
      <c r="A19" s="1">
        <v>1017</v>
      </c>
      <c r="B19" s="1" t="s">
        <v>21</v>
      </c>
      <c r="C19" s="1">
        <v>3</v>
      </c>
      <c r="D19" s="1" t="s">
        <v>22</v>
      </c>
      <c r="E19" s="1" t="s">
        <v>63</v>
      </c>
      <c r="F19" s="1" t="s">
        <v>64</v>
      </c>
      <c r="G19" s="1" t="s">
        <v>25</v>
      </c>
      <c r="H19" s="1">
        <v>0</v>
      </c>
      <c r="I19" s="1">
        <v>0</v>
      </c>
      <c r="J19" s="1" t="s">
        <v>11</v>
      </c>
      <c r="K19" s="1" t="s">
        <v>26</v>
      </c>
      <c r="L19" s="1">
        <v>1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 t="s">
        <v>27</v>
      </c>
      <c r="T19" s="1" t="s">
        <v>28</v>
      </c>
      <c r="U19" s="1" t="s">
        <v>28</v>
      </c>
    </row>
    <row r="20" spans="1:21" hidden="1">
      <c r="A20" s="1">
        <v>1018</v>
      </c>
      <c r="B20" s="1" t="s">
        <v>21</v>
      </c>
      <c r="C20" s="1">
        <v>3</v>
      </c>
      <c r="D20" s="1" t="s">
        <v>22</v>
      </c>
      <c r="E20" s="1" t="s">
        <v>65</v>
      </c>
      <c r="F20" s="1" t="s">
        <v>66</v>
      </c>
      <c r="G20" s="1" t="s">
        <v>25</v>
      </c>
      <c r="H20" s="1">
        <v>0</v>
      </c>
      <c r="I20" s="1">
        <v>0</v>
      </c>
      <c r="J20" s="1" t="s">
        <v>11</v>
      </c>
      <c r="K20" s="1" t="s">
        <v>57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 t="s">
        <v>58</v>
      </c>
      <c r="T20" s="1" t="s">
        <v>28</v>
      </c>
      <c r="U20" s="1" t="s">
        <v>28</v>
      </c>
    </row>
    <row r="21" spans="1:21" hidden="1">
      <c r="A21" s="1">
        <v>1019</v>
      </c>
      <c r="B21" s="1" t="s">
        <v>21</v>
      </c>
      <c r="C21" s="1">
        <v>3</v>
      </c>
      <c r="D21" s="1" t="s">
        <v>22</v>
      </c>
      <c r="E21" s="1" t="s">
        <v>67</v>
      </c>
      <c r="F21" s="1" t="s">
        <v>68</v>
      </c>
      <c r="G21" s="1" t="s">
        <v>25</v>
      </c>
      <c r="H21" s="1">
        <v>0</v>
      </c>
      <c r="I21" s="1">
        <v>0</v>
      </c>
      <c r="J21" s="1" t="s">
        <v>11</v>
      </c>
      <c r="K21" s="1" t="s">
        <v>57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 t="s">
        <v>58</v>
      </c>
      <c r="T21" s="1" t="s">
        <v>28</v>
      </c>
      <c r="U21" s="1" t="s">
        <v>28</v>
      </c>
    </row>
    <row r="22" spans="1:21" hidden="1">
      <c r="A22" s="1">
        <v>1020</v>
      </c>
      <c r="B22" s="1" t="s">
        <v>21</v>
      </c>
      <c r="C22" s="1">
        <v>3</v>
      </c>
      <c r="D22" s="1" t="s">
        <v>22</v>
      </c>
      <c r="E22" s="1" t="s">
        <v>69</v>
      </c>
      <c r="F22" s="1" t="s">
        <v>70</v>
      </c>
      <c r="G22" s="1" t="s">
        <v>25</v>
      </c>
      <c r="H22" s="1">
        <v>0</v>
      </c>
      <c r="I22" s="1">
        <v>1</v>
      </c>
      <c r="J22" s="1" t="s">
        <v>11</v>
      </c>
      <c r="K22" s="1" t="s">
        <v>57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 t="s">
        <v>58</v>
      </c>
      <c r="T22" s="1" t="s">
        <v>28</v>
      </c>
      <c r="U22" s="1" t="s">
        <v>28</v>
      </c>
    </row>
    <row r="23" spans="1:21" hidden="1">
      <c r="A23" s="1">
        <v>1021</v>
      </c>
      <c r="B23" s="1" t="s">
        <v>71</v>
      </c>
      <c r="C23" s="1">
        <v>2</v>
      </c>
      <c r="D23" s="1" t="s">
        <v>72</v>
      </c>
      <c r="E23" s="1" t="s">
        <v>73</v>
      </c>
      <c r="F23" s="1" t="s">
        <v>74</v>
      </c>
      <c r="G23" s="1" t="s">
        <v>75</v>
      </c>
      <c r="H23" s="1">
        <v>0</v>
      </c>
      <c r="I23" s="1">
        <v>0</v>
      </c>
      <c r="J23" s="1" t="s">
        <v>76</v>
      </c>
      <c r="K23" s="1" t="s">
        <v>57</v>
      </c>
      <c r="L23" s="1">
        <v>0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 t="s">
        <v>58</v>
      </c>
      <c r="T23" s="1" t="s">
        <v>28</v>
      </c>
      <c r="U23" s="1" t="s">
        <v>28</v>
      </c>
    </row>
    <row r="24" spans="1:21" hidden="1">
      <c r="A24" s="1">
        <v>1022</v>
      </c>
      <c r="B24" s="1" t="s">
        <v>71</v>
      </c>
      <c r="C24" s="1">
        <v>2</v>
      </c>
      <c r="D24" s="1" t="s">
        <v>72</v>
      </c>
      <c r="E24" s="1" t="s">
        <v>77</v>
      </c>
      <c r="F24" s="1" t="s">
        <v>78</v>
      </c>
      <c r="G24" s="1" t="s">
        <v>75</v>
      </c>
      <c r="H24" s="1">
        <v>0</v>
      </c>
      <c r="I24" s="1">
        <v>0</v>
      </c>
      <c r="J24" s="1" t="s">
        <v>76</v>
      </c>
      <c r="K24" s="1" t="s">
        <v>57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 t="s">
        <v>58</v>
      </c>
      <c r="T24" s="1" t="s">
        <v>28</v>
      </c>
      <c r="U24" s="1" t="s">
        <v>28</v>
      </c>
    </row>
    <row r="25" spans="1:21" hidden="1">
      <c r="A25" s="1">
        <v>1023</v>
      </c>
      <c r="B25" s="1" t="s">
        <v>71</v>
      </c>
      <c r="C25" s="1">
        <v>2</v>
      </c>
      <c r="D25" s="1" t="s">
        <v>72</v>
      </c>
      <c r="E25" s="1" t="s">
        <v>79</v>
      </c>
      <c r="F25" s="1" t="s">
        <v>80</v>
      </c>
      <c r="G25" s="1" t="s">
        <v>75</v>
      </c>
      <c r="H25" s="1">
        <v>0</v>
      </c>
      <c r="I25" s="1">
        <v>0</v>
      </c>
      <c r="J25" s="1" t="s">
        <v>76</v>
      </c>
      <c r="K25" s="1" t="s">
        <v>57</v>
      </c>
      <c r="L25" s="1">
        <v>0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 t="s">
        <v>58</v>
      </c>
      <c r="T25" s="1" t="s">
        <v>28</v>
      </c>
      <c r="U25" s="1" t="s">
        <v>28</v>
      </c>
    </row>
    <row r="26" spans="1:21">
      <c r="A26" s="1">
        <v>1000</v>
      </c>
      <c r="B26" s="1" t="s">
        <v>21</v>
      </c>
      <c r="C26" s="1">
        <v>3</v>
      </c>
      <c r="D26" s="1" t="s">
        <v>22</v>
      </c>
      <c r="E26" s="1" t="s">
        <v>23</v>
      </c>
      <c r="F26" s="4" t="s">
        <v>24</v>
      </c>
      <c r="G26" s="4" t="s">
        <v>25</v>
      </c>
      <c r="H26" s="4">
        <v>1</v>
      </c>
      <c r="I26" s="1">
        <v>0</v>
      </c>
      <c r="J26" s="1" t="s">
        <v>11</v>
      </c>
      <c r="K26" s="1" t="s">
        <v>26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 t="s">
        <v>27</v>
      </c>
      <c r="T26" s="4">
        <v>7</v>
      </c>
      <c r="U26" s="1" t="s">
        <v>28</v>
      </c>
    </row>
    <row r="27" spans="1:21" hidden="1">
      <c r="A27" s="1">
        <v>1025</v>
      </c>
      <c r="B27" s="1" t="s">
        <v>71</v>
      </c>
      <c r="C27" s="1">
        <v>2</v>
      </c>
      <c r="D27" s="1" t="s">
        <v>72</v>
      </c>
      <c r="E27" s="1" t="s">
        <v>83</v>
      </c>
      <c r="F27" s="1" t="s">
        <v>84</v>
      </c>
      <c r="G27" s="1" t="s">
        <v>75</v>
      </c>
      <c r="H27" s="1">
        <v>0</v>
      </c>
      <c r="I27" s="1">
        <v>0</v>
      </c>
      <c r="J27" s="1" t="s">
        <v>76</v>
      </c>
      <c r="K27" s="1" t="s">
        <v>57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 t="s">
        <v>58</v>
      </c>
      <c r="T27" s="1" t="s">
        <v>28</v>
      </c>
      <c r="U27" s="1" t="s">
        <v>28</v>
      </c>
    </row>
    <row r="28" spans="1:21">
      <c r="A28" s="1">
        <v>1001</v>
      </c>
      <c r="B28" s="1" t="s">
        <v>21</v>
      </c>
      <c r="C28" s="1">
        <v>3</v>
      </c>
      <c r="D28" s="1" t="s">
        <v>22</v>
      </c>
      <c r="E28" s="1" t="s">
        <v>29</v>
      </c>
      <c r="F28" s="4" t="s">
        <v>30</v>
      </c>
      <c r="G28" s="4" t="s">
        <v>25</v>
      </c>
      <c r="H28" s="4">
        <v>1</v>
      </c>
      <c r="I28" s="1">
        <v>0</v>
      </c>
      <c r="J28" s="1" t="s">
        <v>11</v>
      </c>
      <c r="K28" s="1" t="s">
        <v>26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 t="s">
        <v>27</v>
      </c>
      <c r="T28" s="4">
        <v>8</v>
      </c>
      <c r="U28" s="1" t="s">
        <v>28</v>
      </c>
    </row>
    <row r="29" spans="1:21" hidden="1">
      <c r="A29" s="1">
        <v>1027</v>
      </c>
      <c r="B29" s="1" t="s">
        <v>71</v>
      </c>
      <c r="C29" s="1">
        <v>2</v>
      </c>
      <c r="D29" s="1" t="s">
        <v>72</v>
      </c>
      <c r="E29" s="1" t="s">
        <v>87</v>
      </c>
      <c r="F29" s="1" t="s">
        <v>88</v>
      </c>
      <c r="G29" s="1" t="s">
        <v>75</v>
      </c>
      <c r="H29" s="1">
        <v>0</v>
      </c>
      <c r="I29" s="1">
        <v>0</v>
      </c>
      <c r="J29" s="1" t="s">
        <v>76</v>
      </c>
      <c r="K29" s="1" t="s">
        <v>26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 t="s">
        <v>27</v>
      </c>
      <c r="T29" s="1" t="s">
        <v>28</v>
      </c>
      <c r="U29" s="1" t="s">
        <v>28</v>
      </c>
    </row>
    <row r="30" spans="1:21" hidden="1">
      <c r="A30" s="1">
        <v>1028</v>
      </c>
      <c r="B30" s="1" t="s">
        <v>71</v>
      </c>
      <c r="C30" s="1">
        <v>2</v>
      </c>
      <c r="D30" s="1" t="s">
        <v>72</v>
      </c>
      <c r="E30" s="1" t="s">
        <v>89</v>
      </c>
      <c r="F30" s="1" t="s">
        <v>90</v>
      </c>
      <c r="G30" s="1" t="s">
        <v>75</v>
      </c>
      <c r="H30" s="1">
        <v>0</v>
      </c>
      <c r="I30" s="1">
        <v>0</v>
      </c>
      <c r="J30" s="1" t="s">
        <v>76</v>
      </c>
      <c r="K30" s="1" t="s">
        <v>26</v>
      </c>
      <c r="L30" s="1">
        <v>0</v>
      </c>
      <c r="M30" s="1">
        <v>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 t="s">
        <v>27</v>
      </c>
      <c r="T30" s="1" t="s">
        <v>28</v>
      </c>
      <c r="U30" s="1" t="s">
        <v>28</v>
      </c>
    </row>
    <row r="31" spans="1:21" hidden="1">
      <c r="A31" s="1">
        <v>1029</v>
      </c>
      <c r="B31" s="1" t="s">
        <v>71</v>
      </c>
      <c r="C31" s="1">
        <v>2</v>
      </c>
      <c r="D31" s="1" t="s">
        <v>72</v>
      </c>
      <c r="E31" s="1" t="s">
        <v>91</v>
      </c>
      <c r="F31" s="1" t="s">
        <v>92</v>
      </c>
      <c r="G31" s="1" t="s">
        <v>75</v>
      </c>
      <c r="H31" s="1">
        <v>0</v>
      </c>
      <c r="I31" s="1">
        <v>0</v>
      </c>
      <c r="J31" s="1" t="s">
        <v>76</v>
      </c>
      <c r="K31" s="1" t="s">
        <v>26</v>
      </c>
      <c r="L31" s="1">
        <v>0</v>
      </c>
      <c r="M31" s="1">
        <v>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 t="s">
        <v>27</v>
      </c>
      <c r="T31" s="1" t="s">
        <v>28</v>
      </c>
      <c r="U31" s="1" t="s">
        <v>28</v>
      </c>
    </row>
    <row r="32" spans="1:21" hidden="1">
      <c r="A32" s="1">
        <v>1030</v>
      </c>
      <c r="B32" s="1" t="s">
        <v>71</v>
      </c>
      <c r="C32" s="1">
        <v>2</v>
      </c>
      <c r="D32" s="1" t="s">
        <v>72</v>
      </c>
      <c r="E32" s="1" t="s">
        <v>93</v>
      </c>
      <c r="F32" s="1" t="s">
        <v>94</v>
      </c>
      <c r="G32" s="1" t="s">
        <v>75</v>
      </c>
      <c r="H32" s="1">
        <v>0</v>
      </c>
      <c r="I32" s="1">
        <v>0</v>
      </c>
      <c r="J32" s="1" t="s">
        <v>76</v>
      </c>
      <c r="K32" s="1" t="s">
        <v>26</v>
      </c>
      <c r="L32" s="1">
        <v>0</v>
      </c>
      <c r="M32" s="1">
        <v>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 t="s">
        <v>27</v>
      </c>
      <c r="T32" s="1" t="s">
        <v>28</v>
      </c>
      <c r="U32" s="1" t="s">
        <v>28</v>
      </c>
    </row>
    <row r="33" spans="1:21" hidden="1">
      <c r="A33" s="1">
        <v>1031</v>
      </c>
      <c r="B33" s="1" t="s">
        <v>71</v>
      </c>
      <c r="C33" s="1">
        <v>2</v>
      </c>
      <c r="D33" s="1" t="s">
        <v>72</v>
      </c>
      <c r="E33" s="1" t="s">
        <v>95</v>
      </c>
      <c r="F33" s="1" t="s">
        <v>96</v>
      </c>
      <c r="G33" s="1" t="s">
        <v>75</v>
      </c>
      <c r="H33" s="1">
        <v>0</v>
      </c>
      <c r="I33" s="1">
        <v>0</v>
      </c>
      <c r="J33" s="1" t="s">
        <v>76</v>
      </c>
      <c r="K33" s="1" t="s">
        <v>26</v>
      </c>
      <c r="L33" s="1">
        <v>0</v>
      </c>
      <c r="M33" s="1">
        <v>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 t="s">
        <v>27</v>
      </c>
      <c r="T33" s="1" t="s">
        <v>28</v>
      </c>
      <c r="U33" s="1" t="s">
        <v>28</v>
      </c>
    </row>
    <row r="34" spans="1:21" hidden="1">
      <c r="A34" s="1">
        <v>1032</v>
      </c>
      <c r="B34" s="1" t="s">
        <v>71</v>
      </c>
      <c r="C34" s="1">
        <v>2</v>
      </c>
      <c r="D34" s="1" t="s">
        <v>72</v>
      </c>
      <c r="E34" s="1" t="s">
        <v>97</v>
      </c>
      <c r="F34" s="1" t="s">
        <v>98</v>
      </c>
      <c r="G34" s="1" t="s">
        <v>75</v>
      </c>
      <c r="H34" s="1">
        <v>0</v>
      </c>
      <c r="I34" s="1">
        <v>0</v>
      </c>
      <c r="J34" s="1" t="s">
        <v>76</v>
      </c>
      <c r="K34" s="1" t="s">
        <v>26</v>
      </c>
      <c r="L34" s="1">
        <v>0</v>
      </c>
      <c r="M34" s="1">
        <v>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 t="s">
        <v>27</v>
      </c>
      <c r="T34" s="1" t="s">
        <v>28</v>
      </c>
      <c r="U34" s="1" t="s">
        <v>28</v>
      </c>
    </row>
    <row r="35" spans="1:21" hidden="1">
      <c r="A35" s="1">
        <v>1033</v>
      </c>
      <c r="B35" s="1" t="s">
        <v>71</v>
      </c>
      <c r="C35" s="1">
        <v>2</v>
      </c>
      <c r="D35" s="1" t="s">
        <v>72</v>
      </c>
      <c r="E35" s="1" t="s">
        <v>99</v>
      </c>
      <c r="F35" s="1" t="s">
        <v>100</v>
      </c>
      <c r="G35" s="1" t="s">
        <v>75</v>
      </c>
      <c r="H35" s="1">
        <v>0</v>
      </c>
      <c r="I35" s="1">
        <v>0</v>
      </c>
      <c r="J35" s="1" t="s">
        <v>76</v>
      </c>
      <c r="K35" s="1" t="s">
        <v>57</v>
      </c>
      <c r="L35" s="1">
        <v>0</v>
      </c>
      <c r="M35" s="1">
        <v>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 t="s">
        <v>58</v>
      </c>
      <c r="T35" s="1" t="s">
        <v>28</v>
      </c>
      <c r="U35" s="1" t="s">
        <v>28</v>
      </c>
    </row>
    <row r="36" spans="1:21" hidden="1">
      <c r="A36" s="1">
        <v>1034</v>
      </c>
      <c r="B36" s="1" t="s">
        <v>71</v>
      </c>
      <c r="C36" s="1">
        <v>2</v>
      </c>
      <c r="D36" s="1" t="s">
        <v>72</v>
      </c>
      <c r="E36" s="1" t="s">
        <v>101</v>
      </c>
      <c r="F36" s="1" t="s">
        <v>102</v>
      </c>
      <c r="G36" s="1" t="s">
        <v>75</v>
      </c>
      <c r="H36" s="1">
        <v>0</v>
      </c>
      <c r="I36" s="1">
        <v>0</v>
      </c>
      <c r="J36" s="1" t="s">
        <v>76</v>
      </c>
      <c r="K36" s="1" t="s">
        <v>26</v>
      </c>
      <c r="L36" s="1">
        <v>0</v>
      </c>
      <c r="M36" s="1">
        <v>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 t="s">
        <v>27</v>
      </c>
      <c r="T36" s="1" t="s">
        <v>28</v>
      </c>
      <c r="U36" s="1" t="s">
        <v>28</v>
      </c>
    </row>
    <row r="37" spans="1:21" hidden="1">
      <c r="A37" s="1">
        <v>1035</v>
      </c>
      <c r="B37" s="1" t="s">
        <v>71</v>
      </c>
      <c r="C37" s="1">
        <v>2</v>
      </c>
      <c r="D37" s="1" t="s">
        <v>72</v>
      </c>
      <c r="E37" s="1" t="s">
        <v>103</v>
      </c>
      <c r="F37" s="1" t="s">
        <v>104</v>
      </c>
      <c r="G37" s="1" t="s">
        <v>75</v>
      </c>
      <c r="H37" s="1">
        <v>0</v>
      </c>
      <c r="I37" s="1">
        <v>1</v>
      </c>
      <c r="J37" s="1" t="s">
        <v>76</v>
      </c>
      <c r="K37" s="1" t="s">
        <v>26</v>
      </c>
      <c r="L37" s="1">
        <v>0</v>
      </c>
      <c r="M37" s="1">
        <v>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 t="s">
        <v>27</v>
      </c>
      <c r="T37" s="1" t="s">
        <v>28</v>
      </c>
      <c r="U37" s="1" t="s">
        <v>28</v>
      </c>
    </row>
    <row r="38" spans="1:21">
      <c r="A38" s="1">
        <v>1002</v>
      </c>
      <c r="B38" s="1" t="s">
        <v>21</v>
      </c>
      <c r="C38" s="1">
        <v>3</v>
      </c>
      <c r="D38" s="1" t="s">
        <v>22</v>
      </c>
      <c r="E38" s="1" t="s">
        <v>31</v>
      </c>
      <c r="F38" s="4" t="s">
        <v>32</v>
      </c>
      <c r="G38" s="4" t="s">
        <v>25</v>
      </c>
      <c r="H38" s="4">
        <v>1</v>
      </c>
      <c r="I38" s="1">
        <v>0</v>
      </c>
      <c r="J38" s="1" t="s">
        <v>11</v>
      </c>
      <c r="K38" s="1" t="s">
        <v>26</v>
      </c>
      <c r="L38" s="1">
        <v>1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 t="s">
        <v>27</v>
      </c>
      <c r="T38" s="4">
        <v>9</v>
      </c>
      <c r="U38" s="1" t="s">
        <v>28</v>
      </c>
    </row>
    <row r="39" spans="1:21" hidden="1">
      <c r="A39" s="1">
        <v>1037</v>
      </c>
      <c r="B39" s="1" t="s">
        <v>105</v>
      </c>
      <c r="C39" s="1">
        <v>1</v>
      </c>
      <c r="D39" s="1" t="s">
        <v>106</v>
      </c>
      <c r="E39" s="1" t="s">
        <v>111</v>
      </c>
      <c r="F39" s="1" t="s">
        <v>112</v>
      </c>
      <c r="G39" s="1" t="s">
        <v>109</v>
      </c>
      <c r="H39" s="1">
        <v>0</v>
      </c>
      <c r="I39" s="1">
        <v>0</v>
      </c>
      <c r="J39" s="1" t="s">
        <v>110</v>
      </c>
      <c r="K39" s="1" t="s">
        <v>57</v>
      </c>
      <c r="L39" s="1">
        <v>0</v>
      </c>
      <c r="M39" s="1">
        <v>0</v>
      </c>
      <c r="N39" s="1">
        <v>0</v>
      </c>
      <c r="O39" s="1">
        <v>1</v>
      </c>
      <c r="P39" s="1">
        <v>0</v>
      </c>
      <c r="Q39" s="1">
        <v>0</v>
      </c>
      <c r="R39" s="1">
        <v>0</v>
      </c>
      <c r="S39" s="1" t="s">
        <v>58</v>
      </c>
      <c r="T39" s="1" t="s">
        <v>28</v>
      </c>
      <c r="U39" s="1" t="s">
        <v>28</v>
      </c>
    </row>
    <row r="40" spans="1:21" hidden="1">
      <c r="A40" s="1">
        <v>1038</v>
      </c>
      <c r="B40" s="1" t="s">
        <v>105</v>
      </c>
      <c r="C40" s="1">
        <v>1</v>
      </c>
      <c r="D40" s="1" t="s">
        <v>106</v>
      </c>
      <c r="E40" s="1" t="s">
        <v>113</v>
      </c>
      <c r="F40" s="1" t="s">
        <v>114</v>
      </c>
      <c r="G40" s="1" t="s">
        <v>109</v>
      </c>
      <c r="H40" s="1">
        <v>0</v>
      </c>
      <c r="I40" s="1">
        <v>0</v>
      </c>
      <c r="J40" s="1" t="s">
        <v>110</v>
      </c>
      <c r="K40" s="1" t="s">
        <v>26</v>
      </c>
      <c r="L40" s="1">
        <v>0</v>
      </c>
      <c r="M40" s="1">
        <v>0</v>
      </c>
      <c r="N40" s="1">
        <v>0</v>
      </c>
      <c r="O40" s="1">
        <v>1</v>
      </c>
      <c r="P40" s="1">
        <v>0</v>
      </c>
      <c r="Q40" s="1">
        <v>0</v>
      </c>
      <c r="R40" s="1">
        <v>0</v>
      </c>
      <c r="S40" s="1" t="s">
        <v>27</v>
      </c>
      <c r="T40" s="1" t="s">
        <v>28</v>
      </c>
      <c r="U40" s="1" t="s">
        <v>28</v>
      </c>
    </row>
    <row r="41" spans="1:21">
      <c r="A41" s="1">
        <v>1070</v>
      </c>
      <c r="B41" s="1" t="s">
        <v>21</v>
      </c>
      <c r="C41" s="1">
        <v>3</v>
      </c>
      <c r="D41" s="1" t="s">
        <v>22</v>
      </c>
      <c r="E41" s="1" t="s">
        <v>205</v>
      </c>
      <c r="F41" s="4" t="s">
        <v>206</v>
      </c>
      <c r="G41" s="4" t="s">
        <v>25</v>
      </c>
      <c r="H41" s="4">
        <v>1</v>
      </c>
      <c r="I41" s="1">
        <v>0</v>
      </c>
      <c r="J41" s="1" t="s">
        <v>11</v>
      </c>
      <c r="K41" s="1" t="s">
        <v>26</v>
      </c>
      <c r="L41" s="1">
        <v>1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 t="s">
        <v>27</v>
      </c>
      <c r="T41" s="4">
        <v>10</v>
      </c>
      <c r="U41" s="1" t="s">
        <v>28</v>
      </c>
    </row>
    <row r="42" spans="1:21" hidden="1">
      <c r="A42" s="1">
        <v>1040</v>
      </c>
      <c r="B42" s="1" t="s">
        <v>105</v>
      </c>
      <c r="C42" s="1">
        <v>1</v>
      </c>
      <c r="D42" s="1" t="s">
        <v>106</v>
      </c>
      <c r="E42" s="1" t="s">
        <v>117</v>
      </c>
      <c r="F42" s="1" t="s">
        <v>118</v>
      </c>
      <c r="G42" s="1" t="s">
        <v>109</v>
      </c>
      <c r="H42" s="1">
        <v>0</v>
      </c>
      <c r="I42" s="1">
        <v>0</v>
      </c>
      <c r="J42" s="1" t="s">
        <v>110</v>
      </c>
      <c r="K42" s="1" t="s">
        <v>57</v>
      </c>
      <c r="L42" s="1">
        <v>0</v>
      </c>
      <c r="M42" s="1">
        <v>0</v>
      </c>
      <c r="N42" s="1">
        <v>0</v>
      </c>
      <c r="O42" s="1">
        <v>1</v>
      </c>
      <c r="P42" s="1">
        <v>0</v>
      </c>
      <c r="Q42" s="1">
        <v>0</v>
      </c>
      <c r="R42" s="1">
        <v>0</v>
      </c>
      <c r="S42" s="1" t="s">
        <v>58</v>
      </c>
      <c r="T42" s="1" t="s">
        <v>28</v>
      </c>
      <c r="U42" s="1" t="s">
        <v>28</v>
      </c>
    </row>
    <row r="43" spans="1:21" hidden="1">
      <c r="A43" s="1">
        <v>1041</v>
      </c>
      <c r="B43" s="1" t="s">
        <v>119</v>
      </c>
      <c r="C43" s="1">
        <v>10</v>
      </c>
      <c r="D43" s="1" t="s">
        <v>120</v>
      </c>
      <c r="E43" s="1" t="s">
        <v>121</v>
      </c>
      <c r="F43" s="1" t="s">
        <v>122</v>
      </c>
      <c r="G43" s="1" t="s">
        <v>123</v>
      </c>
      <c r="H43" s="1">
        <v>0</v>
      </c>
      <c r="I43" s="1">
        <v>0</v>
      </c>
      <c r="J43" s="1" t="s">
        <v>124</v>
      </c>
      <c r="K43" s="1" t="s">
        <v>57</v>
      </c>
      <c r="L43" s="1">
        <v>0</v>
      </c>
      <c r="M43" s="1">
        <v>0</v>
      </c>
      <c r="N43" s="1">
        <v>0</v>
      </c>
      <c r="O43" s="1">
        <v>1</v>
      </c>
      <c r="P43" s="1">
        <v>0</v>
      </c>
      <c r="Q43" s="1">
        <v>0</v>
      </c>
      <c r="R43" s="1">
        <v>0</v>
      </c>
      <c r="S43" s="1" t="s">
        <v>58</v>
      </c>
      <c r="T43" s="1" t="s">
        <v>28</v>
      </c>
      <c r="U43" s="1" t="s">
        <v>28</v>
      </c>
    </row>
    <row r="44" spans="1:21" hidden="1">
      <c r="A44" s="1">
        <v>1042</v>
      </c>
      <c r="B44" s="1" t="s">
        <v>119</v>
      </c>
      <c r="C44" s="1">
        <v>10</v>
      </c>
      <c r="D44" s="1" t="s">
        <v>120</v>
      </c>
      <c r="E44" s="1" t="s">
        <v>125</v>
      </c>
      <c r="F44" s="1" t="s">
        <v>126</v>
      </c>
      <c r="G44" s="1" t="s">
        <v>123</v>
      </c>
      <c r="H44" s="1">
        <v>0</v>
      </c>
      <c r="I44" s="1">
        <v>1</v>
      </c>
      <c r="J44" s="1" t="s">
        <v>124</v>
      </c>
      <c r="K44" s="1" t="s">
        <v>57</v>
      </c>
      <c r="L44" s="1">
        <v>0</v>
      </c>
      <c r="M44" s="1">
        <v>0</v>
      </c>
      <c r="N44" s="1">
        <v>0</v>
      </c>
      <c r="O44" s="1">
        <v>1</v>
      </c>
      <c r="P44" s="1">
        <v>0</v>
      </c>
      <c r="Q44" s="1">
        <v>0</v>
      </c>
      <c r="R44" s="1">
        <v>0</v>
      </c>
      <c r="S44" s="1" t="s">
        <v>58</v>
      </c>
      <c r="T44" s="1" t="s">
        <v>28</v>
      </c>
      <c r="U44" s="1" t="s">
        <v>28</v>
      </c>
    </row>
    <row r="45" spans="1:21">
      <c r="A45" s="1">
        <v>1071</v>
      </c>
      <c r="B45" s="1" t="s">
        <v>21</v>
      </c>
      <c r="C45" s="1">
        <v>3</v>
      </c>
      <c r="D45" s="1" t="s">
        <v>22</v>
      </c>
      <c r="E45" s="1" t="s">
        <v>29</v>
      </c>
      <c r="F45" s="4" t="s">
        <v>207</v>
      </c>
      <c r="G45" s="4" t="s">
        <v>25</v>
      </c>
      <c r="H45" s="4">
        <v>1</v>
      </c>
      <c r="I45" s="1">
        <v>0</v>
      </c>
      <c r="J45" s="1" t="s">
        <v>11</v>
      </c>
      <c r="K45" s="1" t="s">
        <v>26</v>
      </c>
      <c r="L45" s="1">
        <v>1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 t="s">
        <v>27</v>
      </c>
      <c r="T45" s="4">
        <v>11</v>
      </c>
      <c r="U45" s="1" t="s">
        <v>28</v>
      </c>
    </row>
    <row r="46" spans="1:21">
      <c r="A46" s="1">
        <v>1005</v>
      </c>
      <c r="B46" s="1" t="s">
        <v>21</v>
      </c>
      <c r="C46" s="1">
        <v>3</v>
      </c>
      <c r="D46" s="1" t="s">
        <v>22</v>
      </c>
      <c r="E46" s="1" t="s">
        <v>37</v>
      </c>
      <c r="F46" s="4" t="s">
        <v>38</v>
      </c>
      <c r="G46" s="4" t="s">
        <v>25</v>
      </c>
      <c r="H46" s="4">
        <v>1</v>
      </c>
      <c r="I46" s="1">
        <v>0</v>
      </c>
      <c r="J46" s="1" t="s">
        <v>11</v>
      </c>
      <c r="K46" s="1" t="s">
        <v>26</v>
      </c>
      <c r="L46" s="1">
        <v>1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 t="s">
        <v>27</v>
      </c>
      <c r="T46" s="4">
        <v>12</v>
      </c>
      <c r="U46" s="1" t="s">
        <v>28</v>
      </c>
    </row>
    <row r="47" spans="1:21">
      <c r="A47" s="1">
        <v>1072</v>
      </c>
      <c r="B47" s="1" t="s">
        <v>21</v>
      </c>
      <c r="C47" s="1">
        <v>3</v>
      </c>
      <c r="D47" s="1" t="s">
        <v>22</v>
      </c>
      <c r="E47" s="1" t="s">
        <v>208</v>
      </c>
      <c r="F47" s="4" t="s">
        <v>209</v>
      </c>
      <c r="G47" s="4" t="s">
        <v>25</v>
      </c>
      <c r="H47" s="4">
        <v>1</v>
      </c>
      <c r="I47" s="1">
        <v>0</v>
      </c>
      <c r="J47" s="1" t="s">
        <v>11</v>
      </c>
      <c r="K47" s="1" t="s">
        <v>26</v>
      </c>
      <c r="L47" s="1">
        <v>1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 t="s">
        <v>27</v>
      </c>
      <c r="T47" s="4">
        <v>13</v>
      </c>
      <c r="U47" s="1" t="s">
        <v>28</v>
      </c>
    </row>
    <row r="48" spans="1:21">
      <c r="A48" s="1">
        <v>1008</v>
      </c>
      <c r="B48" s="1" t="s">
        <v>21</v>
      </c>
      <c r="C48" s="1">
        <v>3</v>
      </c>
      <c r="D48" s="1" t="s">
        <v>22</v>
      </c>
      <c r="E48" s="1" t="s">
        <v>43</v>
      </c>
      <c r="F48" s="4" t="s">
        <v>44</v>
      </c>
      <c r="G48" s="4" t="s">
        <v>25</v>
      </c>
      <c r="H48" s="4">
        <v>1</v>
      </c>
      <c r="I48" s="1">
        <v>0</v>
      </c>
      <c r="J48" s="1" t="s">
        <v>11</v>
      </c>
      <c r="K48" s="1" t="s">
        <v>26</v>
      </c>
      <c r="L48" s="1">
        <v>1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 t="s">
        <v>27</v>
      </c>
      <c r="T48" s="4">
        <v>14</v>
      </c>
      <c r="U48" s="1" t="s">
        <v>28</v>
      </c>
    </row>
    <row r="49" spans="1:21">
      <c r="A49" s="1">
        <v>1009</v>
      </c>
      <c r="B49" s="1" t="s">
        <v>21</v>
      </c>
      <c r="C49" s="1">
        <v>3</v>
      </c>
      <c r="D49" s="1" t="s">
        <v>22</v>
      </c>
      <c r="E49" s="1" t="s">
        <v>45</v>
      </c>
      <c r="F49" s="4" t="s">
        <v>46</v>
      </c>
      <c r="G49" s="4" t="s">
        <v>25</v>
      </c>
      <c r="H49" s="4">
        <v>1</v>
      </c>
      <c r="I49" s="1">
        <v>0</v>
      </c>
      <c r="J49" s="1" t="s">
        <v>11</v>
      </c>
      <c r="K49" s="1" t="s">
        <v>26</v>
      </c>
      <c r="L49" s="1">
        <v>1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 t="s">
        <v>27</v>
      </c>
      <c r="T49" s="4">
        <v>15</v>
      </c>
      <c r="U49" s="1" t="s">
        <v>28</v>
      </c>
    </row>
    <row r="50" spans="1:21">
      <c r="A50" s="1">
        <v>1073</v>
      </c>
      <c r="B50" s="1" t="s">
        <v>21</v>
      </c>
      <c r="C50" s="1">
        <v>3</v>
      </c>
      <c r="D50" s="1" t="s">
        <v>22</v>
      </c>
      <c r="E50" s="1" t="s">
        <v>210</v>
      </c>
      <c r="F50" s="4" t="s">
        <v>211</v>
      </c>
      <c r="G50" s="4" t="s">
        <v>25</v>
      </c>
      <c r="H50" s="4">
        <v>1</v>
      </c>
      <c r="I50" s="1">
        <v>1</v>
      </c>
      <c r="J50" s="1" t="s">
        <v>11</v>
      </c>
      <c r="K50" s="1" t="s">
        <v>26</v>
      </c>
      <c r="L50" s="1">
        <v>1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 t="s">
        <v>27</v>
      </c>
      <c r="T50" s="4">
        <v>16</v>
      </c>
      <c r="U50" s="1" t="s">
        <v>28</v>
      </c>
    </row>
    <row r="51" spans="1:21">
      <c r="A51" s="1">
        <v>1043</v>
      </c>
      <c r="B51" s="1" t="s">
        <v>127</v>
      </c>
      <c r="C51" s="1">
        <v>4</v>
      </c>
      <c r="D51" s="1" t="s">
        <v>128</v>
      </c>
      <c r="E51" s="1" t="s">
        <v>129</v>
      </c>
      <c r="F51" s="4" t="s">
        <v>130</v>
      </c>
      <c r="G51" s="4" t="s">
        <v>131</v>
      </c>
      <c r="H51" s="4">
        <v>1</v>
      </c>
      <c r="I51" s="1">
        <v>0</v>
      </c>
      <c r="J51" s="1" t="s">
        <v>132</v>
      </c>
      <c r="K51" s="1" t="s">
        <v>26</v>
      </c>
      <c r="L51" s="1">
        <v>0</v>
      </c>
      <c r="M51" s="1">
        <v>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 t="s">
        <v>27</v>
      </c>
      <c r="T51" s="4">
        <v>17</v>
      </c>
      <c r="U51" s="1" t="s">
        <v>28</v>
      </c>
    </row>
    <row r="52" spans="1:21" hidden="1">
      <c r="A52" s="1">
        <v>1050</v>
      </c>
      <c r="B52" s="1" t="s">
        <v>148</v>
      </c>
      <c r="C52" s="1">
        <v>5</v>
      </c>
      <c r="D52" s="1" t="s">
        <v>149</v>
      </c>
      <c r="E52" s="1" t="s">
        <v>155</v>
      </c>
      <c r="F52" s="1" t="s">
        <v>156</v>
      </c>
      <c r="G52" s="1" t="s">
        <v>152</v>
      </c>
      <c r="H52" s="1">
        <v>0</v>
      </c>
      <c r="I52" s="1">
        <v>0</v>
      </c>
      <c r="J52" s="1" t="s">
        <v>153</v>
      </c>
      <c r="K52" s="1" t="s">
        <v>154</v>
      </c>
      <c r="L52" s="1">
        <v>0</v>
      </c>
      <c r="M52" s="1">
        <v>1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 t="s">
        <v>27</v>
      </c>
      <c r="T52" s="1" t="s">
        <v>28</v>
      </c>
      <c r="U52" s="1" t="s">
        <v>28</v>
      </c>
    </row>
    <row r="53" spans="1:21" hidden="1">
      <c r="A53" s="1">
        <v>1051</v>
      </c>
      <c r="B53" s="1" t="s">
        <v>148</v>
      </c>
      <c r="C53" s="1">
        <v>5</v>
      </c>
      <c r="D53" s="1" t="s">
        <v>149</v>
      </c>
      <c r="E53" s="1" t="s">
        <v>157</v>
      </c>
      <c r="F53" s="1" t="s">
        <v>158</v>
      </c>
      <c r="G53" s="1" t="s">
        <v>152</v>
      </c>
      <c r="H53" s="1">
        <v>0</v>
      </c>
      <c r="I53" s="1">
        <v>0</v>
      </c>
      <c r="J53" s="1" t="s">
        <v>153</v>
      </c>
      <c r="K53" s="1" t="s">
        <v>154</v>
      </c>
      <c r="L53" s="1">
        <v>0</v>
      </c>
      <c r="M53" s="1">
        <v>1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 t="s">
        <v>27</v>
      </c>
      <c r="T53" s="1" t="s">
        <v>28</v>
      </c>
      <c r="U53" s="1" t="s">
        <v>28</v>
      </c>
    </row>
    <row r="54" spans="1:21">
      <c r="A54" s="1">
        <v>1044</v>
      </c>
      <c r="B54" s="1" t="s">
        <v>127</v>
      </c>
      <c r="C54" s="1">
        <v>4</v>
      </c>
      <c r="D54" s="1" t="s">
        <v>133</v>
      </c>
      <c r="E54" s="1" t="s">
        <v>134</v>
      </c>
      <c r="F54" s="4" t="s">
        <v>135</v>
      </c>
      <c r="G54" s="4" t="s">
        <v>131</v>
      </c>
      <c r="H54" s="4">
        <v>1</v>
      </c>
      <c r="I54" s="1">
        <v>0</v>
      </c>
      <c r="J54" s="1" t="s">
        <v>132</v>
      </c>
      <c r="K54" s="1" t="s">
        <v>26</v>
      </c>
      <c r="L54" s="1">
        <v>0</v>
      </c>
      <c r="M54" s="1">
        <v>1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 t="s">
        <v>27</v>
      </c>
      <c r="T54" s="4">
        <v>18</v>
      </c>
      <c r="U54" s="1" t="s">
        <v>28</v>
      </c>
    </row>
    <row r="55" spans="1:21">
      <c r="A55" s="1">
        <v>1045</v>
      </c>
      <c r="B55" s="1" t="s">
        <v>127</v>
      </c>
      <c r="C55" s="1">
        <v>4</v>
      </c>
      <c r="D55" s="1" t="s">
        <v>136</v>
      </c>
      <c r="E55" s="1" t="s">
        <v>137</v>
      </c>
      <c r="F55" s="4" t="s">
        <v>138</v>
      </c>
      <c r="G55" s="4" t="s">
        <v>131</v>
      </c>
      <c r="H55" s="4">
        <v>1</v>
      </c>
      <c r="I55" s="1">
        <v>0</v>
      </c>
      <c r="J55" s="1" t="s">
        <v>132</v>
      </c>
      <c r="K55" s="1" t="s">
        <v>26</v>
      </c>
      <c r="L55" s="1">
        <v>0</v>
      </c>
      <c r="M55" s="1">
        <v>1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 t="s">
        <v>27</v>
      </c>
      <c r="T55" s="4">
        <v>19</v>
      </c>
      <c r="U55" s="1" t="s">
        <v>28</v>
      </c>
    </row>
    <row r="56" spans="1:21">
      <c r="A56" s="1">
        <v>1074</v>
      </c>
      <c r="B56" s="1" t="s">
        <v>127</v>
      </c>
      <c r="C56" s="1">
        <v>4</v>
      </c>
      <c r="D56" s="1" t="s">
        <v>136</v>
      </c>
      <c r="E56" s="1" t="s">
        <v>212</v>
      </c>
      <c r="F56" s="4" t="s">
        <v>213</v>
      </c>
      <c r="G56" s="4" t="s">
        <v>131</v>
      </c>
      <c r="H56" s="4">
        <v>1</v>
      </c>
      <c r="I56" s="1">
        <v>0</v>
      </c>
      <c r="J56" s="1" t="s">
        <v>132</v>
      </c>
      <c r="K56" s="1" t="s">
        <v>26</v>
      </c>
      <c r="L56" s="1">
        <v>0</v>
      </c>
      <c r="M56" s="1">
        <v>1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 t="s">
        <v>27</v>
      </c>
      <c r="T56" s="4">
        <v>20</v>
      </c>
      <c r="U56" s="1" t="s">
        <v>28</v>
      </c>
    </row>
    <row r="57" spans="1:21" hidden="1">
      <c r="A57" s="1">
        <v>1055</v>
      </c>
      <c r="B57" s="1" t="s">
        <v>161</v>
      </c>
      <c r="C57" s="1">
        <v>5</v>
      </c>
      <c r="D57" s="1" t="s">
        <v>170</v>
      </c>
      <c r="E57" s="1" t="s">
        <v>171</v>
      </c>
      <c r="F57" s="1" t="s">
        <v>172</v>
      </c>
      <c r="G57" s="1" t="s">
        <v>165</v>
      </c>
      <c r="H57" s="1">
        <v>0</v>
      </c>
      <c r="I57" s="1">
        <v>0</v>
      </c>
      <c r="J57" s="1" t="s">
        <v>166</v>
      </c>
      <c r="K57" s="1" t="s">
        <v>154</v>
      </c>
      <c r="L57" s="1">
        <v>0</v>
      </c>
      <c r="M57" s="1">
        <v>0</v>
      </c>
      <c r="N57" s="1">
        <v>0</v>
      </c>
      <c r="O57" s="1">
        <v>0</v>
      </c>
      <c r="P57" s="1">
        <v>1</v>
      </c>
      <c r="Q57" s="1">
        <v>0</v>
      </c>
      <c r="R57" s="1">
        <v>0</v>
      </c>
      <c r="S57" s="1" t="s">
        <v>27</v>
      </c>
      <c r="T57" s="1" t="s">
        <v>28</v>
      </c>
      <c r="U57" s="1" t="s">
        <v>28</v>
      </c>
    </row>
    <row r="58" spans="1:21">
      <c r="A58" s="1">
        <v>1046</v>
      </c>
      <c r="B58" s="1" t="s">
        <v>127</v>
      </c>
      <c r="C58" s="1">
        <v>4</v>
      </c>
      <c r="D58" s="1" t="s">
        <v>139</v>
      </c>
      <c r="E58" s="1" t="s">
        <v>140</v>
      </c>
      <c r="F58" s="4" t="s">
        <v>141</v>
      </c>
      <c r="G58" s="4" t="s">
        <v>131</v>
      </c>
      <c r="H58" s="4">
        <v>1</v>
      </c>
      <c r="I58" s="1">
        <v>0</v>
      </c>
      <c r="J58" s="1" t="s">
        <v>132</v>
      </c>
      <c r="K58" s="1" t="s">
        <v>26</v>
      </c>
      <c r="L58" s="1">
        <v>0</v>
      </c>
      <c r="M58" s="1">
        <v>1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 t="s">
        <v>27</v>
      </c>
      <c r="T58" s="4">
        <v>22</v>
      </c>
      <c r="U58" s="1" t="s">
        <v>28</v>
      </c>
    </row>
    <row r="59" spans="1:21" hidden="1">
      <c r="A59" s="1">
        <v>1057</v>
      </c>
      <c r="B59" s="1" t="s">
        <v>176</v>
      </c>
      <c r="C59" s="1">
        <v>8</v>
      </c>
      <c r="D59" s="1" t="s">
        <v>177</v>
      </c>
      <c r="E59" s="1" t="s">
        <v>178</v>
      </c>
      <c r="F59" s="1" t="s">
        <v>179</v>
      </c>
      <c r="G59" s="1" t="s">
        <v>180</v>
      </c>
      <c r="H59" s="1">
        <v>0</v>
      </c>
      <c r="I59" s="1">
        <v>0</v>
      </c>
      <c r="J59" s="1" t="s">
        <v>181</v>
      </c>
      <c r="K59" s="1" t="s">
        <v>26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1</v>
      </c>
      <c r="R59" s="1">
        <v>0</v>
      </c>
      <c r="S59" s="1" t="s">
        <v>27</v>
      </c>
      <c r="T59" s="1" t="s">
        <v>28</v>
      </c>
      <c r="U59" s="1" t="s">
        <v>28</v>
      </c>
    </row>
    <row r="60" spans="1:21" hidden="1">
      <c r="A60" s="1">
        <v>1058</v>
      </c>
      <c r="B60" s="1" t="s">
        <v>176</v>
      </c>
      <c r="C60" s="1">
        <v>8</v>
      </c>
      <c r="D60" s="1" t="s">
        <v>177</v>
      </c>
      <c r="E60" s="1" t="s">
        <v>182</v>
      </c>
      <c r="F60" s="1" t="s">
        <v>183</v>
      </c>
      <c r="G60" s="1" t="s">
        <v>180</v>
      </c>
      <c r="H60" s="1">
        <v>0</v>
      </c>
      <c r="I60" s="1">
        <v>0</v>
      </c>
      <c r="J60" s="1" t="s">
        <v>181</v>
      </c>
      <c r="K60" s="1" t="s">
        <v>26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1</v>
      </c>
      <c r="R60" s="1">
        <v>0</v>
      </c>
      <c r="S60" s="1" t="s">
        <v>27</v>
      </c>
      <c r="T60" s="1" t="s">
        <v>28</v>
      </c>
      <c r="U60" s="1" t="s">
        <v>28</v>
      </c>
    </row>
    <row r="61" spans="1:21" hidden="1">
      <c r="A61" s="1">
        <v>1059</v>
      </c>
      <c r="B61" s="1" t="s">
        <v>176</v>
      </c>
      <c r="C61" s="1">
        <v>8</v>
      </c>
      <c r="D61" s="1" t="s">
        <v>177</v>
      </c>
      <c r="E61" s="1" t="s">
        <v>184</v>
      </c>
      <c r="F61" s="1" t="s">
        <v>185</v>
      </c>
      <c r="G61" s="1" t="s">
        <v>180</v>
      </c>
      <c r="H61" s="1">
        <v>0</v>
      </c>
      <c r="I61" s="1">
        <v>0</v>
      </c>
      <c r="J61" s="1" t="s">
        <v>181</v>
      </c>
      <c r="K61" s="1" t="s">
        <v>26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1</v>
      </c>
      <c r="R61" s="1">
        <v>0</v>
      </c>
      <c r="S61" s="1" t="s">
        <v>27</v>
      </c>
      <c r="T61" s="1" t="s">
        <v>28</v>
      </c>
      <c r="U61" s="1" t="s">
        <v>28</v>
      </c>
    </row>
    <row r="62" spans="1:21" hidden="1">
      <c r="A62" s="1">
        <v>1060</v>
      </c>
      <c r="B62" s="1" t="s">
        <v>176</v>
      </c>
      <c r="C62" s="1">
        <v>8</v>
      </c>
      <c r="D62" s="1" t="s">
        <v>177</v>
      </c>
      <c r="E62" s="1" t="s">
        <v>186</v>
      </c>
      <c r="F62" s="1" t="s">
        <v>187</v>
      </c>
      <c r="G62" s="1" t="s">
        <v>180</v>
      </c>
      <c r="H62" s="1">
        <v>0</v>
      </c>
      <c r="I62" s="1">
        <v>0</v>
      </c>
      <c r="J62" s="1" t="s">
        <v>181</v>
      </c>
      <c r="K62" s="1" t="s">
        <v>26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1</v>
      </c>
      <c r="R62" s="1">
        <v>0</v>
      </c>
      <c r="S62" s="1" t="s">
        <v>27</v>
      </c>
      <c r="T62" s="1" t="s">
        <v>28</v>
      </c>
      <c r="U62" s="1" t="s">
        <v>28</v>
      </c>
    </row>
    <row r="63" spans="1:21" hidden="1">
      <c r="A63" s="1">
        <v>1061</v>
      </c>
      <c r="B63" s="1" t="s">
        <v>176</v>
      </c>
      <c r="C63" s="1">
        <v>8</v>
      </c>
      <c r="D63" s="1" t="s">
        <v>177</v>
      </c>
      <c r="E63" s="1" t="s">
        <v>188</v>
      </c>
      <c r="F63" s="1" t="s">
        <v>189</v>
      </c>
      <c r="G63" s="1" t="s">
        <v>180</v>
      </c>
      <c r="H63" s="1">
        <v>0</v>
      </c>
      <c r="I63" s="1">
        <v>0</v>
      </c>
      <c r="J63" s="1" t="s">
        <v>181</v>
      </c>
      <c r="K63" s="1" t="s">
        <v>26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1</v>
      </c>
      <c r="R63" s="1">
        <v>0</v>
      </c>
      <c r="S63" s="1" t="s">
        <v>27</v>
      </c>
      <c r="T63" s="1" t="s">
        <v>28</v>
      </c>
      <c r="U63" s="1" t="s">
        <v>28</v>
      </c>
    </row>
    <row r="64" spans="1:21" hidden="1">
      <c r="A64" s="1">
        <v>1062</v>
      </c>
      <c r="B64" s="1" t="s">
        <v>176</v>
      </c>
      <c r="C64" s="1">
        <v>8</v>
      </c>
      <c r="D64" s="1" t="s">
        <v>177</v>
      </c>
      <c r="E64" s="1" t="s">
        <v>190</v>
      </c>
      <c r="F64" s="1" t="s">
        <v>28</v>
      </c>
      <c r="G64" s="1" t="s">
        <v>180</v>
      </c>
      <c r="H64" s="1">
        <v>0</v>
      </c>
      <c r="I64" s="1">
        <v>0</v>
      </c>
      <c r="J64" s="1" t="s">
        <v>181</v>
      </c>
      <c r="K64" s="1" t="s">
        <v>26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1</v>
      </c>
      <c r="R64" s="1">
        <v>0</v>
      </c>
      <c r="S64" s="1" t="s">
        <v>27</v>
      </c>
      <c r="T64" s="1" t="s">
        <v>28</v>
      </c>
      <c r="U64" s="1" t="s">
        <v>28</v>
      </c>
    </row>
    <row r="65" spans="1:21" hidden="1">
      <c r="A65" s="1">
        <v>1063</v>
      </c>
      <c r="B65" s="1" t="s">
        <v>176</v>
      </c>
      <c r="C65" s="1">
        <v>8</v>
      </c>
      <c r="D65" s="1" t="s">
        <v>177</v>
      </c>
      <c r="E65" s="1" t="s">
        <v>191</v>
      </c>
      <c r="F65" s="1" t="s">
        <v>192</v>
      </c>
      <c r="G65" s="1" t="s">
        <v>180</v>
      </c>
      <c r="H65" s="1">
        <v>0</v>
      </c>
      <c r="I65" s="1">
        <v>1</v>
      </c>
      <c r="J65" s="1" t="s">
        <v>181</v>
      </c>
      <c r="K65" s="1" t="s">
        <v>26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1</v>
      </c>
      <c r="R65" s="1">
        <v>0</v>
      </c>
      <c r="S65" s="1" t="s">
        <v>27</v>
      </c>
      <c r="T65" s="1" t="s">
        <v>28</v>
      </c>
      <c r="U65" s="1" t="s">
        <v>28</v>
      </c>
    </row>
    <row r="66" spans="1:21" hidden="1">
      <c r="A66" s="1">
        <v>1064</v>
      </c>
      <c r="B66" s="1" t="s">
        <v>193</v>
      </c>
      <c r="C66" s="1">
        <v>9</v>
      </c>
      <c r="D66" s="1" t="s">
        <v>194</v>
      </c>
      <c r="E66" s="1" t="s">
        <v>195</v>
      </c>
      <c r="F66" s="1" t="s">
        <v>28</v>
      </c>
      <c r="G66" s="1" t="s">
        <v>196</v>
      </c>
      <c r="H66" s="1">
        <v>0</v>
      </c>
      <c r="I66" s="1">
        <v>0</v>
      </c>
      <c r="J66" s="1" t="s">
        <v>197</v>
      </c>
      <c r="K66" s="1" t="s">
        <v>154</v>
      </c>
      <c r="L66" s="1">
        <v>0</v>
      </c>
      <c r="M66" s="1">
        <v>1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 t="s">
        <v>27</v>
      </c>
      <c r="T66" s="1" t="s">
        <v>28</v>
      </c>
      <c r="U66" s="1" t="s">
        <v>28</v>
      </c>
    </row>
    <row r="67" spans="1:21" hidden="1">
      <c r="A67" s="1">
        <v>1065</v>
      </c>
      <c r="B67" s="1" t="s">
        <v>193</v>
      </c>
      <c r="C67" s="1">
        <v>9</v>
      </c>
      <c r="D67" s="1" t="s">
        <v>194</v>
      </c>
      <c r="E67" s="1" t="s">
        <v>198</v>
      </c>
      <c r="F67" s="1" t="s">
        <v>28</v>
      </c>
      <c r="G67" s="1" t="s">
        <v>196</v>
      </c>
      <c r="H67" s="1">
        <v>0</v>
      </c>
      <c r="I67" s="1">
        <v>0</v>
      </c>
      <c r="J67" s="1" t="s">
        <v>197</v>
      </c>
      <c r="K67" s="1" t="s">
        <v>154</v>
      </c>
      <c r="L67" s="1">
        <v>0</v>
      </c>
      <c r="M67" s="1">
        <v>1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 t="s">
        <v>27</v>
      </c>
      <c r="T67" s="1" t="s">
        <v>28</v>
      </c>
      <c r="U67" s="1" t="s">
        <v>28</v>
      </c>
    </row>
    <row r="68" spans="1:21" hidden="1">
      <c r="A68" s="1">
        <v>1066</v>
      </c>
      <c r="B68" s="1" t="s">
        <v>193</v>
      </c>
      <c r="C68" s="1">
        <v>9</v>
      </c>
      <c r="D68" s="1" t="s">
        <v>194</v>
      </c>
      <c r="E68" s="1" t="s">
        <v>199</v>
      </c>
      <c r="F68" s="1" t="s">
        <v>28</v>
      </c>
      <c r="G68" s="1" t="s">
        <v>196</v>
      </c>
      <c r="H68" s="1">
        <v>0</v>
      </c>
      <c r="I68" s="1">
        <v>0</v>
      </c>
      <c r="J68" s="1" t="s">
        <v>197</v>
      </c>
      <c r="K68" s="1" t="s">
        <v>154</v>
      </c>
      <c r="L68" s="1">
        <v>0</v>
      </c>
      <c r="M68" s="1">
        <v>1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 t="s">
        <v>27</v>
      </c>
      <c r="T68" s="1" t="s">
        <v>28</v>
      </c>
      <c r="U68" s="1" t="s">
        <v>28</v>
      </c>
    </row>
    <row r="69" spans="1:21">
      <c r="A69" s="1">
        <v>1075</v>
      </c>
      <c r="B69" s="1" t="s">
        <v>127</v>
      </c>
      <c r="C69" s="1">
        <v>4</v>
      </c>
      <c r="D69" s="1" t="s">
        <v>139</v>
      </c>
      <c r="E69" s="1" t="s">
        <v>214</v>
      </c>
      <c r="F69" s="4" t="s">
        <v>215</v>
      </c>
      <c r="G69" s="4" t="s">
        <v>131</v>
      </c>
      <c r="H69" s="4">
        <v>1</v>
      </c>
      <c r="I69" s="1">
        <v>0</v>
      </c>
      <c r="J69" s="1" t="s">
        <v>132</v>
      </c>
      <c r="K69" s="1" t="s">
        <v>26</v>
      </c>
      <c r="L69" s="1">
        <v>0</v>
      </c>
      <c r="M69" s="1">
        <v>1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 t="s">
        <v>27</v>
      </c>
      <c r="T69" s="4">
        <v>23</v>
      </c>
      <c r="U69" s="1" t="s">
        <v>28</v>
      </c>
    </row>
    <row r="70" spans="1:21">
      <c r="A70" s="1">
        <v>1047</v>
      </c>
      <c r="B70" s="1" t="s">
        <v>127</v>
      </c>
      <c r="C70" s="1">
        <v>4</v>
      </c>
      <c r="D70" s="1" t="s">
        <v>142</v>
      </c>
      <c r="E70" s="1" t="s">
        <v>143</v>
      </c>
      <c r="F70" s="4" t="s">
        <v>144</v>
      </c>
      <c r="G70" s="4" t="s">
        <v>131</v>
      </c>
      <c r="H70" s="4">
        <v>1</v>
      </c>
      <c r="I70" s="1">
        <v>0</v>
      </c>
      <c r="J70" s="1" t="s">
        <v>132</v>
      </c>
      <c r="K70" s="1" t="s">
        <v>26</v>
      </c>
      <c r="L70" s="1">
        <v>0</v>
      </c>
      <c r="M70" s="1">
        <v>1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 t="s">
        <v>27</v>
      </c>
      <c r="T70" s="4">
        <v>24</v>
      </c>
      <c r="U70" s="1" t="s">
        <v>28</v>
      </c>
    </row>
    <row r="71" spans="1:21">
      <c r="A71" s="1">
        <v>1048</v>
      </c>
      <c r="B71" s="1" t="s">
        <v>127</v>
      </c>
      <c r="C71" s="1">
        <v>4</v>
      </c>
      <c r="D71" s="1" t="s">
        <v>145</v>
      </c>
      <c r="E71" s="1" t="s">
        <v>146</v>
      </c>
      <c r="F71" s="4" t="s">
        <v>147</v>
      </c>
      <c r="G71" s="4" t="s">
        <v>131</v>
      </c>
      <c r="H71" s="4">
        <v>1</v>
      </c>
      <c r="I71" s="1">
        <v>0</v>
      </c>
      <c r="J71" s="1" t="s">
        <v>132</v>
      </c>
      <c r="K71" s="1" t="s">
        <v>26</v>
      </c>
      <c r="L71" s="1">
        <v>0</v>
      </c>
      <c r="M71" s="1">
        <v>1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 t="s">
        <v>27</v>
      </c>
      <c r="T71" s="4">
        <v>25</v>
      </c>
      <c r="U71" s="1" t="s">
        <v>28</v>
      </c>
    </row>
    <row r="72" spans="1:21">
      <c r="A72" s="1">
        <v>1076</v>
      </c>
      <c r="B72" s="1" t="s">
        <v>127</v>
      </c>
      <c r="C72" s="1">
        <v>4</v>
      </c>
      <c r="D72" s="1" t="s">
        <v>145</v>
      </c>
      <c r="E72" s="1" t="s">
        <v>216</v>
      </c>
      <c r="F72" s="4" t="s">
        <v>217</v>
      </c>
      <c r="G72" s="4" t="s">
        <v>131</v>
      </c>
      <c r="H72" s="4">
        <v>1</v>
      </c>
      <c r="I72" s="1">
        <v>1</v>
      </c>
      <c r="J72" s="1" t="s">
        <v>132</v>
      </c>
      <c r="K72" s="1" t="s">
        <v>26</v>
      </c>
      <c r="L72" s="1">
        <v>0</v>
      </c>
      <c r="M72" s="1">
        <v>1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 t="s">
        <v>27</v>
      </c>
      <c r="T72" s="4">
        <v>26</v>
      </c>
      <c r="U72" s="1" t="s">
        <v>28</v>
      </c>
    </row>
    <row r="73" spans="1:21">
      <c r="A73" s="1">
        <v>1049</v>
      </c>
      <c r="B73" s="1" t="s">
        <v>148</v>
      </c>
      <c r="C73" s="1">
        <v>5</v>
      </c>
      <c r="D73" s="1" t="s">
        <v>149</v>
      </c>
      <c r="E73" s="1" t="s">
        <v>150</v>
      </c>
      <c r="F73" s="4" t="s">
        <v>151</v>
      </c>
      <c r="G73" s="4" t="s">
        <v>152</v>
      </c>
      <c r="H73" s="4">
        <v>1</v>
      </c>
      <c r="I73" s="1">
        <v>0</v>
      </c>
      <c r="J73" s="1" t="s">
        <v>153</v>
      </c>
      <c r="K73" s="1" t="s">
        <v>154</v>
      </c>
      <c r="L73" s="1">
        <v>0</v>
      </c>
      <c r="M73" s="1">
        <v>1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 t="s">
        <v>27</v>
      </c>
      <c r="T73" s="4">
        <v>27</v>
      </c>
      <c r="U73" s="1" t="s">
        <v>28</v>
      </c>
    </row>
    <row r="74" spans="1:21">
      <c r="A74" s="1">
        <v>1052</v>
      </c>
      <c r="B74" s="1" t="s">
        <v>148</v>
      </c>
      <c r="C74" s="1">
        <v>5</v>
      </c>
      <c r="D74" s="1" t="s">
        <v>149</v>
      </c>
      <c r="E74" s="1" t="s">
        <v>159</v>
      </c>
      <c r="F74" s="4" t="s">
        <v>160</v>
      </c>
      <c r="G74" s="4" t="s">
        <v>152</v>
      </c>
      <c r="H74" s="4">
        <v>1</v>
      </c>
      <c r="I74" s="1">
        <v>1</v>
      </c>
      <c r="J74" s="1" t="s">
        <v>153</v>
      </c>
      <c r="K74" s="1" t="s">
        <v>154</v>
      </c>
      <c r="L74" s="1">
        <v>0</v>
      </c>
      <c r="M74" s="1">
        <v>1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 t="s">
        <v>27</v>
      </c>
      <c r="T74" s="4">
        <v>28</v>
      </c>
      <c r="U74" s="1" t="s">
        <v>28</v>
      </c>
    </row>
    <row r="75" spans="1:21">
      <c r="A75" s="1">
        <v>1053</v>
      </c>
      <c r="B75" s="1" t="s">
        <v>161</v>
      </c>
      <c r="C75" s="1">
        <v>5</v>
      </c>
      <c r="D75" s="1" t="s">
        <v>162</v>
      </c>
      <c r="E75" s="1" t="s">
        <v>163</v>
      </c>
      <c r="F75" s="4" t="s">
        <v>164</v>
      </c>
      <c r="G75" s="4" t="s">
        <v>165</v>
      </c>
      <c r="H75" s="4">
        <v>1</v>
      </c>
      <c r="I75" s="1">
        <v>0</v>
      </c>
      <c r="J75" s="1" t="s">
        <v>166</v>
      </c>
      <c r="K75" s="1" t="s">
        <v>154</v>
      </c>
      <c r="L75" s="1">
        <v>0</v>
      </c>
      <c r="M75" s="1">
        <v>0</v>
      </c>
      <c r="N75" s="1">
        <v>0</v>
      </c>
      <c r="O75" s="1">
        <v>0</v>
      </c>
      <c r="P75" s="1">
        <v>1</v>
      </c>
      <c r="Q75" s="1">
        <v>0</v>
      </c>
      <c r="R75" s="1">
        <v>0</v>
      </c>
      <c r="S75" s="1" t="s">
        <v>27</v>
      </c>
      <c r="T75" s="4">
        <v>29</v>
      </c>
      <c r="U75" s="1" t="s">
        <v>28</v>
      </c>
    </row>
    <row r="76" spans="1:21">
      <c r="A76" s="1">
        <v>1054</v>
      </c>
      <c r="B76" s="1" t="s">
        <v>161</v>
      </c>
      <c r="C76" s="1">
        <v>5</v>
      </c>
      <c r="D76" s="1" t="s">
        <v>167</v>
      </c>
      <c r="E76" s="1" t="s">
        <v>168</v>
      </c>
      <c r="F76" s="4" t="s">
        <v>169</v>
      </c>
      <c r="G76" s="4" t="s">
        <v>165</v>
      </c>
      <c r="H76" s="4">
        <v>1</v>
      </c>
      <c r="I76" s="1">
        <v>0</v>
      </c>
      <c r="J76" s="1" t="s">
        <v>166</v>
      </c>
      <c r="K76" s="1" t="s">
        <v>154</v>
      </c>
      <c r="L76" s="1">
        <v>0</v>
      </c>
      <c r="M76" s="1">
        <v>0</v>
      </c>
      <c r="N76" s="1">
        <v>0</v>
      </c>
      <c r="O76" s="1">
        <v>0</v>
      </c>
      <c r="P76" s="1">
        <v>1</v>
      </c>
      <c r="Q76" s="1">
        <v>0</v>
      </c>
      <c r="R76" s="1">
        <v>0</v>
      </c>
      <c r="S76" s="1" t="s">
        <v>27</v>
      </c>
      <c r="T76" s="4">
        <v>30</v>
      </c>
      <c r="U76" s="1" t="s">
        <v>28</v>
      </c>
    </row>
    <row r="77" spans="1:21">
      <c r="A77" s="1">
        <v>1056</v>
      </c>
      <c r="B77" s="1" t="s">
        <v>161</v>
      </c>
      <c r="C77" s="1">
        <v>5</v>
      </c>
      <c r="D77" s="1" t="s">
        <v>173</v>
      </c>
      <c r="E77" s="1" t="s">
        <v>174</v>
      </c>
      <c r="F77" s="4" t="s">
        <v>175</v>
      </c>
      <c r="G77" s="4" t="s">
        <v>165</v>
      </c>
      <c r="H77" s="4">
        <v>1</v>
      </c>
      <c r="I77" s="1">
        <v>1</v>
      </c>
      <c r="J77" s="1" t="s">
        <v>166</v>
      </c>
      <c r="K77" s="1" t="s">
        <v>26</v>
      </c>
      <c r="L77" s="1">
        <v>0</v>
      </c>
      <c r="M77" s="1">
        <v>0</v>
      </c>
      <c r="N77" s="1">
        <v>0</v>
      </c>
      <c r="O77" s="1">
        <v>0</v>
      </c>
      <c r="P77" s="1">
        <v>1</v>
      </c>
      <c r="Q77" s="1">
        <v>0</v>
      </c>
      <c r="R77" s="1">
        <v>0</v>
      </c>
      <c r="S77" s="1" t="s">
        <v>27</v>
      </c>
      <c r="T77" s="4">
        <v>32</v>
      </c>
      <c r="U77" s="1" t="s">
        <v>28</v>
      </c>
    </row>
    <row r="78" spans="1:21">
      <c r="A78" s="1">
        <v>1077</v>
      </c>
      <c r="B78" s="1" t="s">
        <v>218</v>
      </c>
      <c r="C78" s="1">
        <v>6</v>
      </c>
      <c r="D78" s="1" t="s">
        <v>219</v>
      </c>
      <c r="E78" s="1" t="s">
        <v>220</v>
      </c>
      <c r="F78" s="4" t="s">
        <v>221</v>
      </c>
      <c r="G78" s="4" t="s">
        <v>196</v>
      </c>
      <c r="H78" s="4">
        <v>1</v>
      </c>
      <c r="I78" s="1">
        <v>0</v>
      </c>
      <c r="J78" s="1" t="s">
        <v>222</v>
      </c>
      <c r="K78" s="1" t="s">
        <v>154</v>
      </c>
      <c r="L78" s="1">
        <v>0</v>
      </c>
      <c r="M78" s="1">
        <v>1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 t="s">
        <v>27</v>
      </c>
      <c r="T78" s="4">
        <v>32</v>
      </c>
      <c r="U78" s="1" t="s">
        <v>28</v>
      </c>
    </row>
    <row r="79" spans="1:21">
      <c r="A79" s="1">
        <v>1078</v>
      </c>
      <c r="B79" s="1" t="s">
        <v>218</v>
      </c>
      <c r="C79" s="1">
        <v>6</v>
      </c>
      <c r="D79" s="1" t="s">
        <v>219</v>
      </c>
      <c r="E79" s="1" t="s">
        <v>223</v>
      </c>
      <c r="F79" s="4" t="s">
        <v>224</v>
      </c>
      <c r="G79" s="4" t="s">
        <v>196</v>
      </c>
      <c r="H79" s="4">
        <v>1</v>
      </c>
      <c r="I79" s="1">
        <v>1</v>
      </c>
      <c r="J79" s="1" t="s">
        <v>222</v>
      </c>
      <c r="K79" s="1" t="s">
        <v>154</v>
      </c>
      <c r="L79" s="1">
        <v>0</v>
      </c>
      <c r="M79" s="1">
        <v>1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 t="s">
        <v>27</v>
      </c>
      <c r="T79" s="4">
        <v>33</v>
      </c>
      <c r="U79" s="1" t="s">
        <v>28</v>
      </c>
    </row>
  </sheetData>
  <autoFilter ref="A1:U79">
    <filterColumn colId="7">
      <filters>
        <filter val="1"/>
      </filters>
    </filterColumn>
    <sortState ref="A2:U79">
      <sortCondition ref="T1:T7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zoomScale="80" zoomScaleNormal="80" workbookViewId="0">
      <selection activeCell="B9" sqref="B9"/>
    </sheetView>
  </sheetViews>
  <sheetFormatPr defaultRowHeight="15"/>
  <cols>
    <col min="2" max="2" width="128.5703125" bestFit="1" customWidth="1"/>
    <col min="3" max="3" width="17.85546875" bestFit="1" customWidth="1"/>
  </cols>
  <sheetData>
    <row r="1" spans="1:5">
      <c r="A1" s="2" t="s">
        <v>0</v>
      </c>
      <c r="B1" s="2" t="s">
        <v>4</v>
      </c>
      <c r="C1" s="3" t="s">
        <v>5</v>
      </c>
      <c r="E1" t="s">
        <v>225</v>
      </c>
    </row>
    <row r="2" spans="1:5">
      <c r="A2" s="1">
        <v>1036</v>
      </c>
      <c r="B2" s="1" t="s">
        <v>107</v>
      </c>
      <c r="C2" s="4" t="s">
        <v>108</v>
      </c>
      <c r="E2" t="s">
        <v>226</v>
      </c>
    </row>
    <row r="3" spans="1:5">
      <c r="A3" s="1">
        <v>1039</v>
      </c>
      <c r="B3" s="1" t="s">
        <v>115</v>
      </c>
      <c r="C3" s="4" t="s">
        <v>116</v>
      </c>
      <c r="E3" t="s">
        <v>227</v>
      </c>
    </row>
    <row r="4" spans="1:5">
      <c r="A4" s="1">
        <v>1024</v>
      </c>
      <c r="B4" s="1" t="s">
        <v>81</v>
      </c>
      <c r="C4" s="4" t="s">
        <v>82</v>
      </c>
      <c r="E4" t="s">
        <v>228</v>
      </c>
    </row>
    <row r="5" spans="1:5">
      <c r="A5" s="1">
        <v>1026</v>
      </c>
      <c r="B5" s="1" t="s">
        <v>85</v>
      </c>
      <c r="C5" s="4" t="s">
        <v>86</v>
      </c>
      <c r="E5" t="s">
        <v>229</v>
      </c>
    </row>
    <row r="6" spans="1:5">
      <c r="A6" s="1">
        <v>1067</v>
      </c>
      <c r="B6" s="1" t="s">
        <v>201</v>
      </c>
      <c r="C6" s="4" t="s">
        <v>202</v>
      </c>
      <c r="E6" t="s">
        <v>230</v>
      </c>
    </row>
    <row r="7" spans="1:5">
      <c r="A7" s="1">
        <v>1068</v>
      </c>
      <c r="B7" s="1" t="s">
        <v>203</v>
      </c>
      <c r="C7" s="4" t="s">
        <v>204</v>
      </c>
      <c r="E7" t="s">
        <v>231</v>
      </c>
    </row>
    <row r="8" spans="1:5">
      <c r="A8" s="1">
        <v>1000</v>
      </c>
      <c r="B8" s="1" t="s">
        <v>23</v>
      </c>
      <c r="C8" s="4" t="s">
        <v>24</v>
      </c>
      <c r="E8" t="s">
        <v>232</v>
      </c>
    </row>
    <row r="9" spans="1:5">
      <c r="A9" s="1">
        <v>1001</v>
      </c>
      <c r="B9" s="1" t="s">
        <v>29</v>
      </c>
      <c r="C9" s="4" t="s">
        <v>30</v>
      </c>
      <c r="E9" t="s">
        <v>233</v>
      </c>
    </row>
    <row r="10" spans="1:5">
      <c r="A10" s="1">
        <v>1002</v>
      </c>
      <c r="B10" s="1" t="s">
        <v>31</v>
      </c>
      <c r="C10" s="4" t="s">
        <v>32</v>
      </c>
      <c r="E10" t="s">
        <v>234</v>
      </c>
    </row>
    <row r="11" spans="1:5">
      <c r="A11" s="1">
        <v>1070</v>
      </c>
      <c r="B11" s="1" t="s">
        <v>205</v>
      </c>
      <c r="C11" s="4" t="s">
        <v>206</v>
      </c>
      <c r="E11" t="s">
        <v>235</v>
      </c>
    </row>
    <row r="12" spans="1:5">
      <c r="A12" s="1">
        <v>1071</v>
      </c>
      <c r="B12" s="1" t="s">
        <v>29</v>
      </c>
      <c r="C12" s="4" t="s">
        <v>207</v>
      </c>
      <c r="E12" t="s">
        <v>236</v>
      </c>
    </row>
    <row r="13" spans="1:5">
      <c r="A13" s="1">
        <v>1005</v>
      </c>
      <c r="B13" s="1" t="s">
        <v>37</v>
      </c>
      <c r="C13" s="4" t="s">
        <v>38</v>
      </c>
      <c r="E13" t="s">
        <v>237</v>
      </c>
    </row>
    <row r="14" spans="1:5">
      <c r="A14" s="1">
        <v>1072</v>
      </c>
      <c r="B14" s="1" t="s">
        <v>208</v>
      </c>
      <c r="C14" s="4" t="s">
        <v>209</v>
      </c>
      <c r="E14" t="s">
        <v>238</v>
      </c>
    </row>
    <row r="15" spans="1:5">
      <c r="A15" s="1">
        <v>1008</v>
      </c>
      <c r="B15" s="1" t="s">
        <v>43</v>
      </c>
      <c r="C15" s="4" t="s">
        <v>44</v>
      </c>
      <c r="E15" t="s">
        <v>239</v>
      </c>
    </row>
    <row r="16" spans="1:5">
      <c r="A16" s="1">
        <v>1009</v>
      </c>
      <c r="B16" s="1" t="s">
        <v>45</v>
      </c>
      <c r="C16" s="4" t="s">
        <v>46</v>
      </c>
      <c r="E16" t="s">
        <v>240</v>
      </c>
    </row>
    <row r="17" spans="1:5">
      <c r="A17" s="1">
        <v>1073</v>
      </c>
      <c r="B17" s="1" t="s">
        <v>210</v>
      </c>
      <c r="C17" s="4" t="s">
        <v>211</v>
      </c>
      <c r="E17" t="s">
        <v>241</v>
      </c>
    </row>
    <row r="18" spans="1:5">
      <c r="A18" s="1">
        <v>1043</v>
      </c>
      <c r="B18" s="1" t="s">
        <v>129</v>
      </c>
      <c r="C18" s="4" t="s">
        <v>130</v>
      </c>
      <c r="E18" t="s">
        <v>242</v>
      </c>
    </row>
    <row r="19" spans="1:5">
      <c r="A19" s="1">
        <v>1044</v>
      </c>
      <c r="B19" s="1" t="s">
        <v>134</v>
      </c>
      <c r="C19" s="4" t="s">
        <v>135</v>
      </c>
      <c r="E19" t="s">
        <v>243</v>
      </c>
    </row>
    <row r="20" spans="1:5">
      <c r="A20" s="1">
        <v>1045</v>
      </c>
      <c r="B20" s="1" t="s">
        <v>137</v>
      </c>
      <c r="C20" s="4" t="s">
        <v>138</v>
      </c>
      <c r="E20" t="s">
        <v>244</v>
      </c>
    </row>
    <row r="21" spans="1:5">
      <c r="A21" s="1">
        <v>1074</v>
      </c>
      <c r="B21" s="1" t="s">
        <v>212</v>
      </c>
      <c r="C21" s="4" t="s">
        <v>213</v>
      </c>
      <c r="E21" t="s">
        <v>245</v>
      </c>
    </row>
    <row r="22" spans="1:5">
      <c r="A22" s="1">
        <v>1046</v>
      </c>
      <c r="B22" s="1" t="s">
        <v>140</v>
      </c>
      <c r="C22" s="4" t="s">
        <v>141</v>
      </c>
      <c r="E22" t="s">
        <v>246</v>
      </c>
    </row>
    <row r="23" spans="1:5">
      <c r="A23" s="1">
        <v>1075</v>
      </c>
      <c r="B23" s="1" t="s">
        <v>214</v>
      </c>
      <c r="C23" s="4" t="s">
        <v>215</v>
      </c>
      <c r="E23" t="s">
        <v>247</v>
      </c>
    </row>
    <row r="24" spans="1:5">
      <c r="A24" s="1">
        <v>1047</v>
      </c>
      <c r="B24" s="1" t="s">
        <v>143</v>
      </c>
      <c r="C24" s="4" t="s">
        <v>144</v>
      </c>
      <c r="E24" t="s">
        <v>248</v>
      </c>
    </row>
    <row r="25" spans="1:5">
      <c r="A25" s="1">
        <v>1048</v>
      </c>
      <c r="B25" s="1" t="s">
        <v>146</v>
      </c>
      <c r="C25" s="4" t="s">
        <v>147</v>
      </c>
      <c r="E25" t="s">
        <v>249</v>
      </c>
    </row>
    <row r="26" spans="1:5">
      <c r="A26" s="1">
        <v>1076</v>
      </c>
      <c r="B26" s="1" t="s">
        <v>216</v>
      </c>
      <c r="C26" s="4" t="s">
        <v>217</v>
      </c>
      <c r="E26" t="s">
        <v>250</v>
      </c>
    </row>
    <row r="27" spans="1:5">
      <c r="A27" s="1">
        <v>1049</v>
      </c>
      <c r="B27" s="1" t="s">
        <v>150</v>
      </c>
      <c r="C27" s="4" t="s">
        <v>151</v>
      </c>
      <c r="E27" t="s">
        <v>251</v>
      </c>
    </row>
    <row r="28" spans="1:5">
      <c r="A28" s="1">
        <v>1052</v>
      </c>
      <c r="B28" s="1" t="s">
        <v>159</v>
      </c>
      <c r="C28" s="4" t="s">
        <v>160</v>
      </c>
      <c r="E28" t="s">
        <v>252</v>
      </c>
    </row>
    <row r="29" spans="1:5">
      <c r="A29" s="1">
        <v>1053</v>
      </c>
      <c r="B29" s="1" t="s">
        <v>163</v>
      </c>
      <c r="C29" s="4" t="s">
        <v>164</v>
      </c>
      <c r="E29" t="s">
        <v>253</v>
      </c>
    </row>
    <row r="30" spans="1:5">
      <c r="A30" s="1">
        <v>1054</v>
      </c>
      <c r="B30" s="1" t="s">
        <v>168</v>
      </c>
      <c r="C30" s="4" t="s">
        <v>169</v>
      </c>
    </row>
    <row r="31" spans="1:5">
      <c r="A31" s="1">
        <v>1056</v>
      </c>
      <c r="B31" s="1" t="s">
        <v>174</v>
      </c>
      <c r="C31" s="4" t="s">
        <v>175</v>
      </c>
    </row>
    <row r="32" spans="1:5">
      <c r="A32" s="1">
        <v>1077</v>
      </c>
      <c r="B32" s="1" t="s">
        <v>220</v>
      </c>
      <c r="C32" s="4" t="s">
        <v>221</v>
      </c>
    </row>
    <row r="33" spans="1:3">
      <c r="A33" s="1">
        <v>1078</v>
      </c>
      <c r="B33" s="1" t="s">
        <v>223</v>
      </c>
      <c r="C33" s="4" t="s">
        <v>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O23"/>
  <sheetViews>
    <sheetView workbookViewId="0">
      <selection activeCell="K23" sqref="K23:O23"/>
    </sheetView>
  </sheetViews>
  <sheetFormatPr defaultRowHeight="15"/>
  <cols>
    <col min="5" max="7" width="0" hidden="1" customWidth="1"/>
    <col min="8" max="8" width="68.5703125" bestFit="1" customWidth="1"/>
  </cols>
  <sheetData>
    <row r="4" spans="4:8"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</row>
    <row r="5" spans="4:8">
      <c r="D5" s="1">
        <v>1000</v>
      </c>
      <c r="E5" s="1" t="s">
        <v>21</v>
      </c>
      <c r="F5" s="1">
        <v>3</v>
      </c>
      <c r="G5" s="1" t="s">
        <v>22</v>
      </c>
      <c r="H5" s="1" t="s">
        <v>23</v>
      </c>
    </row>
    <row r="6" spans="4:8">
      <c r="D6" s="1">
        <v>1001</v>
      </c>
      <c r="E6" s="1" t="s">
        <v>21</v>
      </c>
      <c r="F6" s="1">
        <v>3</v>
      </c>
      <c r="G6" s="1" t="s">
        <v>22</v>
      </c>
      <c r="H6" s="1" t="s">
        <v>29</v>
      </c>
    </row>
    <row r="7" spans="4:8">
      <c r="D7" s="1">
        <v>1002</v>
      </c>
      <c r="E7" s="1" t="s">
        <v>21</v>
      </c>
      <c r="F7" s="1">
        <v>3</v>
      </c>
      <c r="G7" s="1" t="s">
        <v>22</v>
      </c>
      <c r="H7" s="1" t="s">
        <v>31</v>
      </c>
    </row>
    <row r="23" spans="11:15">
      <c r="K23" s="2" t="s">
        <v>0</v>
      </c>
      <c r="L23" s="2" t="s">
        <v>4</v>
      </c>
      <c r="M23" s="3" t="s">
        <v>5</v>
      </c>
      <c r="N23" s="3" t="s">
        <v>6</v>
      </c>
      <c r="O23" s="3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37"/>
  <sheetViews>
    <sheetView tabSelected="1" topLeftCell="A3" workbookViewId="0">
      <selection activeCell="E3" sqref="E3:E39"/>
    </sheetView>
  </sheetViews>
  <sheetFormatPr defaultRowHeight="15"/>
  <cols>
    <col min="4" max="4" width="21" bestFit="1" customWidth="1"/>
    <col min="5" max="5" width="45.140625" bestFit="1" customWidth="1"/>
    <col min="6" max="6" width="75.5703125" customWidth="1"/>
  </cols>
  <sheetData>
    <row r="3" spans="3:6">
      <c r="E3" t="s">
        <v>282</v>
      </c>
      <c r="F3" t="s">
        <v>282</v>
      </c>
    </row>
    <row r="4" spans="3:6">
      <c r="C4">
        <v>1036</v>
      </c>
      <c r="D4" t="s">
        <v>105</v>
      </c>
      <c r="E4" s="7" t="str">
        <f>"when '"&amp;C4&amp;"'  then  "&amp;D4&amp;"_KHIS"</f>
        <v>when '1036'  then  HTS_TST_KHIS</v>
      </c>
      <c r="F4" s="6" t="str">
        <f>"when '"&amp;C4&amp;"'  then  "&amp;D4&amp;"_IMIS"</f>
        <v>when '1036'  then  HTS_TST_IMIS</v>
      </c>
    </row>
    <row r="5" spans="3:6">
      <c r="C5">
        <v>1039</v>
      </c>
      <c r="D5" t="s">
        <v>254</v>
      </c>
      <c r="E5" s="7" t="str">
        <f t="shared" ref="E5:E36" si="0">"when '"&amp;C5&amp;"'  then  "&amp;D5&amp;"_KHIS"</f>
        <v>when '1039'  then  HTS_POS_KHIS</v>
      </c>
      <c r="F5" s="6" t="str">
        <f t="shared" ref="F5:F36" si="1">"when '"&amp;C5&amp;"'  then  "&amp;D5&amp;"_IMIS"</f>
        <v>when '1039'  then  HTS_POS_IMIS</v>
      </c>
    </row>
    <row r="6" spans="3:6">
      <c r="C6">
        <v>1024</v>
      </c>
      <c r="D6" t="s">
        <v>255</v>
      </c>
      <c r="E6" s="7" t="str">
        <f t="shared" si="0"/>
        <v>when '1024'  then  TX_NEW_KHIS</v>
      </c>
      <c r="F6" s="6" t="str">
        <f t="shared" si="1"/>
        <v>when '1024'  then  TX_NEW_IMIS</v>
      </c>
    </row>
    <row r="7" spans="3:6">
      <c r="C7">
        <v>1026</v>
      </c>
      <c r="D7" t="s">
        <v>256</v>
      </c>
      <c r="E7" s="7" t="str">
        <f t="shared" si="0"/>
        <v>when '1026'  then  TX_CURR_KHIS</v>
      </c>
      <c r="F7" s="6" t="str">
        <f t="shared" si="1"/>
        <v>when '1026'  then  TX_CURR_IMIS</v>
      </c>
    </row>
    <row r="8" spans="3:6">
      <c r="C8">
        <v>1067</v>
      </c>
      <c r="D8" t="s">
        <v>202</v>
      </c>
      <c r="E8" s="7" t="str">
        <f t="shared" si="0"/>
        <v>when '1067'  then  TX_PVLS_D_KHIS</v>
      </c>
      <c r="F8" s="6" t="str">
        <f t="shared" si="1"/>
        <v>when '1067'  then  TX_PVLS_D_IMIS</v>
      </c>
    </row>
    <row r="9" spans="3:6">
      <c r="C9">
        <v>1068</v>
      </c>
      <c r="D9" t="s">
        <v>204</v>
      </c>
      <c r="E9" s="7" t="str">
        <f t="shared" si="0"/>
        <v>when '1068'  then  TX_PVLS_N_KHIS</v>
      </c>
      <c r="F9" s="6" t="str">
        <f t="shared" si="1"/>
        <v>when '1068'  then  TX_PVLS_N_IMIS</v>
      </c>
    </row>
    <row r="10" spans="3:6">
      <c r="C10">
        <v>1000</v>
      </c>
      <c r="D10" t="s">
        <v>257</v>
      </c>
      <c r="E10" s="7" t="str">
        <f t="shared" si="0"/>
        <v>when '1000'  then  PMTCT_STAT_DEN_KHIS</v>
      </c>
      <c r="F10" s="6" t="str">
        <f t="shared" si="1"/>
        <v>when '1000'  then  PMTCT_STAT_DEN_IMIS</v>
      </c>
    </row>
    <row r="11" spans="3:6">
      <c r="C11">
        <v>1001</v>
      </c>
      <c r="D11" t="s">
        <v>258</v>
      </c>
      <c r="E11" s="7" t="str">
        <f t="shared" si="0"/>
        <v>when '1001'  then  PMTCT_STAT_KP_KHIS</v>
      </c>
      <c r="F11" s="6" t="str">
        <f t="shared" si="1"/>
        <v>when '1001'  then  PMTCT_STAT_KP_IMIS</v>
      </c>
    </row>
    <row r="12" spans="3:6">
      <c r="C12">
        <v>1002</v>
      </c>
      <c r="D12" t="s">
        <v>259</v>
      </c>
      <c r="E12" s="7" t="str">
        <f t="shared" si="0"/>
        <v>when '1002'  then  PMTCT_STAT_TES_New_KHIS</v>
      </c>
      <c r="F12" s="6" t="str">
        <f t="shared" si="1"/>
        <v>when '1002'  then  PMTCT_STAT_TES_New_IMIS</v>
      </c>
    </row>
    <row r="13" spans="3:6">
      <c r="C13">
        <v>1070</v>
      </c>
      <c r="D13" t="s">
        <v>260</v>
      </c>
      <c r="E13" s="7" t="str">
        <f t="shared" si="0"/>
        <v>when '1070'  then  PMTCT_STAT_NUM_KHIS</v>
      </c>
      <c r="F13" s="6" t="str">
        <f t="shared" si="1"/>
        <v>when '1070'  then  PMTCT_STAT_NUM_IMIS</v>
      </c>
    </row>
    <row r="14" spans="3:6">
      <c r="C14">
        <v>1071</v>
      </c>
      <c r="D14" t="s">
        <v>258</v>
      </c>
      <c r="E14" s="7" t="str">
        <f t="shared" si="0"/>
        <v>when '1071'  then  PMTCT_STAT_KP_KHIS</v>
      </c>
      <c r="F14" s="6" t="str">
        <f t="shared" si="1"/>
        <v>when '1071'  then  PMTCT_STAT_KP_IMIS</v>
      </c>
    </row>
    <row r="15" spans="3:6">
      <c r="C15">
        <v>1005</v>
      </c>
      <c r="D15" t="s">
        <v>261</v>
      </c>
      <c r="E15" s="7" t="str">
        <f t="shared" si="0"/>
        <v>when '1005'  then  PMTCT_STAT_NP_KHIS</v>
      </c>
      <c r="F15" s="6" t="str">
        <f t="shared" si="1"/>
        <v>when '1005'  then  PMTCT_STAT_NP_IMIS</v>
      </c>
    </row>
    <row r="16" spans="3:6">
      <c r="C16">
        <v>1072</v>
      </c>
      <c r="D16" t="s">
        <v>262</v>
      </c>
      <c r="E16" s="7" t="str">
        <f t="shared" si="0"/>
        <v>when '1072'  then  PMTCT_POS_KHIS</v>
      </c>
      <c r="F16" s="6" t="str">
        <f t="shared" si="1"/>
        <v>when '1072'  then  PMTCT_POS_IMIS</v>
      </c>
    </row>
    <row r="17" spans="3:6">
      <c r="C17">
        <v>1008</v>
      </c>
      <c r="D17" t="s">
        <v>263</v>
      </c>
      <c r="E17" s="7" t="str">
        <f t="shared" si="0"/>
        <v>when '1008'  then  PMTCT_HAART_ALREADY_KHIS</v>
      </c>
      <c r="F17" s="6" t="str">
        <f t="shared" si="1"/>
        <v>when '1008'  then  PMTCT_HAART_ALREADY_IMIS</v>
      </c>
    </row>
    <row r="18" spans="3:6">
      <c r="C18">
        <v>1009</v>
      </c>
      <c r="D18" t="s">
        <v>264</v>
      </c>
      <c r="E18" s="7" t="str">
        <f t="shared" si="0"/>
        <v>when '1009'  then  PMTCT_HAART_NEW_KHIS</v>
      </c>
      <c r="F18" s="6" t="str">
        <f t="shared" si="1"/>
        <v>when '1009'  then  PMTCT_HAART_NEW_IMIS</v>
      </c>
    </row>
    <row r="19" spans="3:6">
      <c r="C19">
        <v>1073</v>
      </c>
      <c r="D19" t="s">
        <v>211</v>
      </c>
      <c r="E19" s="7" t="str">
        <f t="shared" si="0"/>
        <v>when '1073'  then  PMTCT_ART_KHIS</v>
      </c>
      <c r="F19" s="6" t="str">
        <f t="shared" si="1"/>
        <v>when '1073'  then  PMTCT_ART_IMIS</v>
      </c>
    </row>
    <row r="20" spans="3:6">
      <c r="C20">
        <v>1043</v>
      </c>
      <c r="D20" t="s">
        <v>265</v>
      </c>
      <c r="E20" s="7" t="str">
        <f t="shared" si="0"/>
        <v>when '1043'  then  TB_STAT_DEN_KHIS</v>
      </c>
      <c r="F20" s="6" t="str">
        <f t="shared" si="1"/>
        <v>when '1043'  then  TB_STAT_DEN_IMIS</v>
      </c>
    </row>
    <row r="21" spans="3:6">
      <c r="C21">
        <v>1044</v>
      </c>
      <c r="D21" t="s">
        <v>266</v>
      </c>
      <c r="E21" s="7" t="str">
        <f t="shared" si="0"/>
        <v>when '1044'  then  TB_STAT_KP_KHIS</v>
      </c>
      <c r="F21" s="6" t="str">
        <f t="shared" si="1"/>
        <v>when '1044'  then  TB_STAT_KP_IMIS</v>
      </c>
    </row>
    <row r="22" spans="3:6">
      <c r="C22">
        <v>1045</v>
      </c>
      <c r="D22" t="s">
        <v>267</v>
      </c>
      <c r="E22" s="7" t="str">
        <f t="shared" si="0"/>
        <v>when '1045'  then  TB_STAT_TST_New_KHIS</v>
      </c>
      <c r="F22" s="6" t="str">
        <f t="shared" si="1"/>
        <v>when '1045'  then  TB_STAT_TST_New_IMIS</v>
      </c>
    </row>
    <row r="23" spans="3:6">
      <c r="C23">
        <v>1074</v>
      </c>
      <c r="D23" t="s">
        <v>268</v>
      </c>
      <c r="E23" s="7" t="str">
        <f t="shared" si="0"/>
        <v>when '1074'  then  TB_STAT_NUM_KHIS</v>
      </c>
      <c r="F23" s="6" t="str">
        <f t="shared" si="1"/>
        <v>when '1074'  then  TB_STAT_NUM_IMIS</v>
      </c>
    </row>
    <row r="24" spans="3:6">
      <c r="C24">
        <v>1044</v>
      </c>
      <c r="D24" t="s">
        <v>269</v>
      </c>
      <c r="E24" s="7" t="str">
        <f t="shared" si="0"/>
        <v>when '1044'  then  TB_STAT_KP2_KHIS</v>
      </c>
      <c r="F24" s="6" t="str">
        <f t="shared" si="1"/>
        <v>when '1044'  then  TB_STAT_KP2_IMIS</v>
      </c>
    </row>
    <row r="25" spans="3:6">
      <c r="C25">
        <v>1046</v>
      </c>
      <c r="D25" t="s">
        <v>270</v>
      </c>
      <c r="E25" s="7" t="str">
        <f t="shared" si="0"/>
        <v>when '1046'  then  TB_STAT_NP_KHIS</v>
      </c>
      <c r="F25" s="6" t="str">
        <f t="shared" si="1"/>
        <v>when '1046'  then  TB_STAT_NP_IMIS</v>
      </c>
    </row>
    <row r="26" spans="3:6">
      <c r="C26">
        <v>1075</v>
      </c>
      <c r="D26" t="s">
        <v>271</v>
      </c>
      <c r="E26" s="7" t="str">
        <f t="shared" si="0"/>
        <v>when '1075'  then  TB_POS_KHIS</v>
      </c>
      <c r="F26" s="6" t="str">
        <f t="shared" si="1"/>
        <v>when '1075'  then  TB_POS_IMIS</v>
      </c>
    </row>
    <row r="27" spans="3:6">
      <c r="C27">
        <v>1047</v>
      </c>
      <c r="D27" t="s">
        <v>272</v>
      </c>
      <c r="E27" s="7" t="str">
        <f t="shared" si="0"/>
        <v>when '1047'  then  TB_HAART_Already_KHIS</v>
      </c>
      <c r="F27" s="6" t="str">
        <f t="shared" si="1"/>
        <v>when '1047'  then  TB_HAART_Already_IMIS</v>
      </c>
    </row>
    <row r="28" spans="3:6">
      <c r="C28">
        <v>1048</v>
      </c>
      <c r="D28" t="s">
        <v>273</v>
      </c>
      <c r="E28" s="7" t="str">
        <f t="shared" si="0"/>
        <v>when '1048'  then  TB_HAART_New_KHIS</v>
      </c>
      <c r="F28" s="6" t="str">
        <f t="shared" si="1"/>
        <v>when '1048'  then  TB_HAART_New_IMIS</v>
      </c>
    </row>
    <row r="29" spans="3:6">
      <c r="C29">
        <v>1076</v>
      </c>
      <c r="D29" t="s">
        <v>274</v>
      </c>
      <c r="E29" s="7" t="str">
        <f t="shared" si="0"/>
        <v>when '1076'  then  TB_ART_KHIS</v>
      </c>
      <c r="F29" s="6" t="str">
        <f t="shared" si="1"/>
        <v>when '1076'  then  TB_ART_IMIS</v>
      </c>
    </row>
    <row r="30" spans="3:6">
      <c r="C30">
        <v>1049</v>
      </c>
      <c r="D30" t="s">
        <v>275</v>
      </c>
      <c r="E30" s="7" t="str">
        <f t="shared" si="0"/>
        <v>when '1049'  then  PREP_NEW_KHIS</v>
      </c>
      <c r="F30" s="6" t="str">
        <f t="shared" si="1"/>
        <v>when '1049'  then  PREP_NEW_IMIS</v>
      </c>
    </row>
    <row r="31" spans="3:6">
      <c r="C31">
        <v>1052</v>
      </c>
      <c r="D31" t="s">
        <v>276</v>
      </c>
      <c r="E31" s="7" t="str">
        <f t="shared" si="0"/>
        <v>when '1052'  then  PREP_CURR_KHIS</v>
      </c>
      <c r="F31" s="6" t="str">
        <f t="shared" si="1"/>
        <v>when '1052'  then  PREP_CURR_IMIS</v>
      </c>
    </row>
    <row r="32" spans="3:6">
      <c r="C32">
        <v>1053</v>
      </c>
      <c r="D32" t="s">
        <v>277</v>
      </c>
      <c r="E32" s="7" t="str">
        <f t="shared" si="0"/>
        <v>when '1053'  then  GEND_GBV_Sexual_KHIS</v>
      </c>
      <c r="F32" s="6" t="str">
        <f t="shared" si="1"/>
        <v>when '1053'  then  GEND_GBV_Sexual_IMIS</v>
      </c>
    </row>
    <row r="33" spans="3:6">
      <c r="C33">
        <v>1054</v>
      </c>
      <c r="D33" t="s">
        <v>278</v>
      </c>
      <c r="E33" s="7" t="str">
        <f t="shared" si="0"/>
        <v>when '1054'  then  GENDGBV_Phys_KHIS</v>
      </c>
      <c r="F33" s="6" t="str">
        <f t="shared" si="1"/>
        <v>when '1054'  then  GENDGBV_Phys_IMIS</v>
      </c>
    </row>
    <row r="34" spans="3:6">
      <c r="C34">
        <v>1056</v>
      </c>
      <c r="D34" t="s">
        <v>279</v>
      </c>
      <c r="E34" s="7" t="str">
        <f t="shared" si="0"/>
        <v>when '1056'  then  GENDGBV_Pep_KHIS</v>
      </c>
      <c r="F34" s="6" t="str">
        <f t="shared" si="1"/>
        <v>when '1056'  then  GENDGBV_Pep_IMIS</v>
      </c>
    </row>
    <row r="35" spans="3:6">
      <c r="C35">
        <v>1077</v>
      </c>
      <c r="D35" t="s">
        <v>221</v>
      </c>
      <c r="E35" s="7" t="str">
        <f t="shared" si="0"/>
        <v>when '1077'  then  CXCA_SCRN_KHIS</v>
      </c>
      <c r="F35" s="6" t="str">
        <f t="shared" si="1"/>
        <v>when '1077'  then  CXCA_SCRN_IMIS</v>
      </c>
    </row>
    <row r="36" spans="3:6">
      <c r="C36">
        <v>1078</v>
      </c>
      <c r="D36" t="s">
        <v>280</v>
      </c>
      <c r="E36" s="7" t="str">
        <f t="shared" si="0"/>
        <v>when '1078'  then  CXCA_POS_KHIS</v>
      </c>
      <c r="F36" s="6" t="str">
        <f t="shared" si="1"/>
        <v>when '1078'  then  CXCA_POS_IMIS</v>
      </c>
    </row>
    <row r="37" spans="3:6">
      <c r="E37" t="s">
        <v>283</v>
      </c>
      <c r="F37" t="s">
        <v>281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IMIS Adhoc Query Output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Developers</cp:lastModifiedBy>
  <dcterms:created xsi:type="dcterms:W3CDTF">2021-10-25T17:23:47Z</dcterms:created>
  <dcterms:modified xsi:type="dcterms:W3CDTF">2021-10-26T09:46:14Z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4daafae8-13f9-4c79-81d9-f9cb28a72597</vt:lpwstr>
  </property>
</Properties>
</file>