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InternalSystem\web\"/>
    </mc:Choice>
  </mc:AlternateContent>
  <xr:revisionPtr revIDLastSave="0" documentId="13_ncr:1_{88ED4D84-F041-4470-AD62-2C19E6C1EE86}" xr6:coauthVersionLast="45" xr6:coauthVersionMax="45" xr10:uidLastSave="{00000000-0000-0000-0000-000000000000}"/>
  <workbookProtection workbookAlgorithmName="SHA-512" workbookHashValue="jzm/gPRkiwhA/6eJ5p7VLo9gPCafq2YUlUZkjLKdADALhv9f36uEu6/Em+adptKlbK+IIMDA0QGSaXfjwt+0OQ==" workbookSaltValue="Y8Fct/V7PYV1nNSM4QX/mw==" workbookSpinCount="100000" lockStructure="1"/>
  <bookViews>
    <workbookView xWindow="-98" yWindow="-98" windowWidth="19396" windowHeight="10395" activeTab="1" xr2:uid="{00000000-000D-0000-FFFF-FFFF00000000}"/>
  </bookViews>
  <sheets>
    <sheet name="Indicator Definitions" sheetId="6" r:id="rId1"/>
    <sheet name="DSD TOOL" sheetId="5" r:id="rId2"/>
  </sheets>
  <definedNames>
    <definedName name="_xlnm.Print_Area" localSheetId="1">'DSD TOOL'!$B$2:$AE$65</definedName>
    <definedName name="_xlnm.Print_Area" localSheetId="0">'Indicator Definitions'!$A$1:$D$58</definedName>
    <definedName name="_xlnm.Print_Titles" localSheetId="0">'Indicator Definitions'!$1:$2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9" i="5" l="1"/>
  <c r="AD10" i="5"/>
  <c r="AD11" i="5"/>
  <c r="AD12" i="5"/>
  <c r="AD13" i="5"/>
  <c r="AD14" i="5"/>
  <c r="AD15" i="5"/>
  <c r="AD16" i="5"/>
  <c r="AD17" i="5"/>
  <c r="AD20" i="5"/>
  <c r="AD21" i="5"/>
  <c r="AD22" i="5"/>
  <c r="AD23" i="5"/>
  <c r="AD24" i="5"/>
  <c r="AD25" i="5"/>
  <c r="AD26" i="5"/>
  <c r="AD29" i="5"/>
  <c r="AD30" i="5"/>
  <c r="AD31" i="5"/>
  <c r="AD32" i="5"/>
  <c r="AD33" i="5"/>
  <c r="AD34" i="5"/>
  <c r="AD35" i="5"/>
  <c r="AD38" i="5"/>
  <c r="AD39" i="5"/>
  <c r="AD40" i="5"/>
  <c r="AD41" i="5"/>
  <c r="AD42" i="5"/>
  <c r="AD43" i="5"/>
  <c r="AD44" i="5"/>
  <c r="AD47" i="5"/>
  <c r="AD48" i="5"/>
  <c r="AD49" i="5"/>
  <c r="AD50" i="5"/>
  <c r="AD51" i="5"/>
  <c r="AD52" i="5"/>
  <c r="AD53" i="5"/>
  <c r="AD56" i="5"/>
  <c r="AD57" i="5"/>
  <c r="AD58" i="5"/>
  <c r="AD59" i="5"/>
  <c r="AD60" i="5"/>
  <c r="AD61" i="5"/>
  <c r="AD8" i="5"/>
</calcChain>
</file>

<file path=xl/sharedStrings.xml><?xml version="1.0" encoding="utf-8"?>
<sst xmlns="http://schemas.openxmlformats.org/spreadsheetml/2006/main" count="353" uniqueCount="213">
  <si>
    <t>Well</t>
  </si>
  <si>
    <t>Advanced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</si>
  <si>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</si>
  <si>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</si>
  <si>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</si>
  <si>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</si>
  <si>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</si>
  <si>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</si>
  <si>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</si>
  <si>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</si>
  <si>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</si>
  <si>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</si>
  <si>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</si>
  <si>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>Differentiated Service Delivery (DSD)</t>
  </si>
  <si>
    <t>Indicator</t>
  </si>
  <si>
    <t>Sub-Indicator</t>
  </si>
  <si>
    <t>Code</t>
  </si>
  <si>
    <t>&lt; 1</t>
  </si>
  <si>
    <t>Sub Total</t>
  </si>
  <si>
    <t>M</t>
  </si>
  <si>
    <t>F</t>
  </si>
  <si>
    <t>Clients Current on ART</t>
  </si>
  <si>
    <t>Clients on ART (&gt; 12 months)</t>
  </si>
  <si>
    <t>Stable</t>
  </si>
  <si>
    <t>Unstable</t>
  </si>
  <si>
    <t>Un-categorised</t>
  </si>
  <si>
    <t>Clients retained on Community ART Dist Group (CADG)</t>
  </si>
  <si>
    <t>Clients retained on Community ART Dist Point (CADP)</t>
  </si>
  <si>
    <t>Clients retained on Home delivery models</t>
  </si>
  <si>
    <t>Clients retained on Community ART Dist Group (CADG) with VL Done</t>
  </si>
  <si>
    <t>Clients retained on Community ART Dist Point (CADP) with VL Done</t>
  </si>
  <si>
    <t>Clients retained on Home delivery models with VL Done</t>
  </si>
  <si>
    <t>Stable clients on Community ART Dist Group (CADG)</t>
  </si>
  <si>
    <t>Stable clients on Community ART Dist Point (CADP)</t>
  </si>
  <si>
    <t>Clients retained on Other DSD models</t>
  </si>
  <si>
    <t>Stable clients on Other DSD models</t>
  </si>
  <si>
    <t>Stable clients on Fast track model (long TCA)</t>
  </si>
  <si>
    <t>Clients retained on Fast track model (long TCA)</t>
  </si>
  <si>
    <t>Clients retained on Fast track model (long TCA) with VL Done</t>
  </si>
  <si>
    <t>Clients retained on Other DSD models with VL Done</t>
  </si>
  <si>
    <t>Clients retained on Fast track model (long TCA) with VL suppressed</t>
  </si>
  <si>
    <t>Clients on ART 
(&gt; 12 months)</t>
  </si>
  <si>
    <t xml:space="preserve">Prepared by: </t>
  </si>
  <si>
    <t>Date:</t>
  </si>
  <si>
    <t>Signature :</t>
  </si>
  <si>
    <t xml:space="preserve">Health Facility: </t>
  </si>
  <si>
    <t xml:space="preserve">County: </t>
  </si>
  <si>
    <t xml:space="preserve">Month: </t>
  </si>
  <si>
    <t>Year:</t>
  </si>
  <si>
    <t xml:space="preserve">Sub-County: </t>
  </si>
  <si>
    <t xml:space="preserve">MFLCode: </t>
  </si>
  <si>
    <t>FINER AGE AND SEX DISAGGREGATION REPORTING FORM (DSD)</t>
  </si>
  <si>
    <t>DSD Version 1.0.1</t>
  </si>
  <si>
    <t>Clients on ART (&lt; 12 months)</t>
  </si>
  <si>
    <t>Stable clients on Home Delivery Models</t>
  </si>
  <si>
    <t>Clients retained on Community ART Dist Group (CADG) with VL suppressed</t>
  </si>
  <si>
    <t>Clients retained on Community ART Dist Point (CADP) with VL suppressed</t>
  </si>
  <si>
    <t>Clients retained on Home delivery models with VL suppressed</t>
  </si>
  <si>
    <t>Clients retained on Other DSD models with VL suppressed</t>
  </si>
  <si>
    <t>D01-02</t>
  </si>
  <si>
    <t>D01-03</t>
  </si>
  <si>
    <t>D01-04</t>
  </si>
  <si>
    <t>D01-05</t>
  </si>
  <si>
    <t>D01-06</t>
  </si>
  <si>
    <t>D01-07</t>
  </si>
  <si>
    <t>D01-08</t>
  </si>
  <si>
    <t>D01-09</t>
  </si>
  <si>
    <t>D01-10</t>
  </si>
  <si>
    <t>D01-11</t>
  </si>
  <si>
    <t>D01-12</t>
  </si>
  <si>
    <t>D01-13</t>
  </si>
  <si>
    <t>D01-14</t>
  </si>
  <si>
    <t>D01-15</t>
  </si>
  <si>
    <t>D01-16</t>
  </si>
  <si>
    <t>D01-17</t>
  </si>
  <si>
    <t>D01-18</t>
  </si>
  <si>
    <t>D01-19</t>
  </si>
  <si>
    <t>D01-20</t>
  </si>
  <si>
    <t>D01-21</t>
  </si>
  <si>
    <t>D01-22</t>
  </si>
  <si>
    <t>D01-23</t>
  </si>
  <si>
    <t>D01-24</t>
  </si>
  <si>
    <t>D01-25</t>
  </si>
  <si>
    <t>D01-26</t>
  </si>
  <si>
    <t>D01-27</t>
  </si>
  <si>
    <t>D01-28</t>
  </si>
  <si>
    <t>D01-29</t>
  </si>
  <si>
    <t>D01-30</t>
  </si>
  <si>
    <t>D01-31</t>
  </si>
  <si>
    <t>D01-32</t>
  </si>
  <si>
    <t>D01-33</t>
  </si>
  <si>
    <t>D01-34</t>
  </si>
  <si>
    <t>D01-35</t>
  </si>
  <si>
    <t>D01-36</t>
  </si>
  <si>
    <t>D01-37</t>
  </si>
  <si>
    <t>D01-38</t>
  </si>
  <si>
    <t>D01-39</t>
  </si>
  <si>
    <t>D01-40</t>
  </si>
  <si>
    <t>D01-41</t>
  </si>
  <si>
    <t>D01-42</t>
  </si>
  <si>
    <t>D01-43</t>
  </si>
  <si>
    <t>D01-44</t>
  </si>
  <si>
    <t>D01-01</t>
  </si>
  <si>
    <t>Clients new on ART 
(&lt; 12 months)</t>
  </si>
  <si>
    <t>Nakuru Provincial General Hospital (PGH)</t>
  </si>
  <si>
    <t>15288</t>
  </si>
  <si>
    <t>Nakuru West</t>
  </si>
  <si>
    <t>Nakuru</t>
  </si>
  <si>
    <t>05</t>
  </si>
  <si>
    <t>Stable clients on HCW led ART Dist Group (HADG)</t>
  </si>
  <si>
    <t>Stable clients on Peer led ART Dist Group (PADG)</t>
  </si>
  <si>
    <t>Clients retained on HCW led ART Dist Group (HADG)</t>
  </si>
  <si>
    <t>Clients retained on Peer led ART Dist Group (PADG)</t>
  </si>
  <si>
    <t>Clients retained on HCW led ART Dist Group (HADG) with VL Done</t>
  </si>
  <si>
    <t>Clients retained on Peer led ART Dist Group (PADG) with VL Done</t>
  </si>
  <si>
    <t>Clients retained on HCW led ART Dist Group (HADG) with VL suppressed</t>
  </si>
  <si>
    <t>Clients retained on Peer led ART Dist Group (PADG) with VL suppressed</t>
  </si>
  <si>
    <t>Stable Clients on DC models</t>
  </si>
  <si>
    <t>Retention (6 months)</t>
  </si>
  <si>
    <t>Retention (12 months)</t>
  </si>
  <si>
    <t>Viral Load Tests Done at 12 months</t>
  </si>
  <si>
    <t>VL Suppressed at 12 months</t>
  </si>
  <si>
    <t>Stable clients on MMD6</t>
  </si>
  <si>
    <t>Clients retained on MMD6</t>
  </si>
  <si>
    <t>Clients retained on MMD6 with VL Done</t>
  </si>
  <si>
    <t>Clients retained on MMD6 with VL Suppressed</t>
  </si>
  <si>
    <t>D01-45</t>
  </si>
  <si>
    <t>D01-46</t>
  </si>
  <si>
    <t>D01-47</t>
  </si>
  <si>
    <t>D01-48</t>
  </si>
  <si>
    <t>D01-49</t>
  </si>
  <si>
    <t>Definition</t>
  </si>
  <si>
    <t>Sources</t>
  </si>
  <si>
    <r>
      <t xml:space="preserve">Clients on ART
</t>
    </r>
    <r>
      <rPr>
        <b/>
        <sz val="12"/>
        <rFont val="Arial Nova Cond"/>
        <family val="2"/>
      </rPr>
      <t>Validation</t>
    </r>
    <r>
      <rPr>
        <sz val="12"/>
        <rFont val="Arial Nova Cond"/>
        <family val="2"/>
      </rPr>
      <t>: [on ART &lt;12 + &gt;12 Months]</t>
    </r>
  </si>
  <si>
    <t>This is a count of active patients adults and children currently receiving antiretroviral therapy (ART)</t>
  </si>
  <si>
    <t xml:space="preserve">DAR </t>
  </si>
  <si>
    <t>Clients  on ART (&lt; 12 months)</t>
  </si>
  <si>
    <t xml:space="preserve">This is a count of patients adults and children who currently receiving antiretroviral therapy (ART) for less than 12 months </t>
  </si>
  <si>
    <t>DAR CCC</t>
  </si>
  <si>
    <t>This is a count of Patients who Present Well: WHO Stage 1 or 2, and CD4 count &gt; 200 cell/mm3 (or &gt; 25% for children ≤ 5 years old)</t>
  </si>
  <si>
    <t>Art preparation register</t>
  </si>
  <si>
    <t>This is a count of Patients who Present with Advanced HIV Disease: WHO Stage 3 or 4, or CD4 count ≤ 200 cell/mm3 (or ≤ 25% for children ≤ 5 years old)</t>
  </si>
  <si>
    <t xml:space="preserve">Art preparation register </t>
  </si>
  <si>
    <t>Art preparation register/ CCC DAR/PMTCT DAR/EMR</t>
  </si>
  <si>
    <t xml:space="preserve">This is a count of patients adults and children who currently receiving antiretroviral therapy (ART) for more  than 12 months </t>
  </si>
  <si>
    <t>CCC DAR/EMR</t>
  </si>
  <si>
    <t xml:space="preserve">These are patinets who have achieved all the categorization as below: On their current ART regimen for ≥ 12 months 
• No active OIs (including TB) in the past 6 months 
• Adherent to scheduled clinic visits for the past 6 months 
• Most recent VL &lt; 400 copies/mL 
• Has completed 6 months of IPT 
• Non-pregnant/not breastfeeding 
• BMI ≥ 18.5 
• Age ≥ 20 years 
• Healthcare team does not have concerns about providing longer follow-up intervals for the patient (such as mental illness, alcohol or substance abuse, unstable comorbid conditions, inadequate support systems) 
</t>
  </si>
  <si>
    <t xml:space="preserve">Unstable patient/client 
Unstable patients include any of the following: 
• On their current ART regimen for &lt; 12 months 
• Any active OIs (including TB) in the past 6 months 
• Poor or questionable adherence to scheduled clinic visits in the past 6 months 
• Most recent VL ≥ 401 copies/mL 
• Has not completed 6 months of IPT 
• Pregnant or breastfeeding 
• BMI &lt; 18.5 
• Age &lt; 20 years (children and adolescents may be clinically stable, however they are not eligible for longer follow-up periods because of the need for weight-based dose adjustments and close monitoring of support systems) 
• Healthcare team has concerns about providing longer follow-up intervals for the patient </t>
  </si>
  <si>
    <t xml:space="preserve"> DAR </t>
  </si>
  <si>
    <r>
      <t xml:space="preserve">Stable Clients on DC models
</t>
    </r>
    <r>
      <rPr>
        <b/>
        <sz val="12"/>
        <rFont val="Arial Nova Cond"/>
        <family val="2"/>
      </rPr>
      <t>Validation</t>
    </r>
    <r>
      <rPr>
        <sz val="12"/>
        <rFont val="Arial Nova Cond"/>
        <family val="2"/>
      </rPr>
      <t>:  [subset of stable clients]</t>
    </r>
  </si>
  <si>
    <t>This is a count of Clients categorised as stable given a long TCA of above 3 months</t>
  </si>
  <si>
    <t>DAR CCC/EMR</t>
  </si>
  <si>
    <t xml:space="preserve">A count of Stable clients categorised as stable enrolled in Community ART Distribution Groups (CADG) </t>
  </si>
  <si>
    <t xml:space="preserve">A count of Stable Clients enrolled in Community ART Distribution Groups (CADG) led by HCW Educators  </t>
  </si>
  <si>
    <t xml:space="preserve">A count of Stable Clients enrolled in Community ART Distribution Groups (CADG) led by Peer Educators  </t>
  </si>
  <si>
    <t xml:space="preserve">This is a count of clients categorised as stable on community Disptibution point </t>
  </si>
  <si>
    <t>This is a count of Clinets categorised as Stable clients receiving ARVs through Home Delivery Models</t>
  </si>
  <si>
    <t>This is a count of Clinets categorised as Stable clients receiving ARVs through Other DSD models</t>
  </si>
  <si>
    <r>
      <t xml:space="preserve">Retention (6 months) 
</t>
    </r>
    <r>
      <rPr>
        <b/>
        <sz val="12"/>
        <rFont val="Arial Nova Cond"/>
        <family val="2"/>
      </rPr>
      <t>Validation:</t>
    </r>
    <r>
      <rPr>
        <sz val="12"/>
        <rFont val="Arial Nova Cond"/>
        <family val="2"/>
      </rPr>
      <t xml:space="preserve"> [&lt;= stable clients]</t>
    </r>
  </si>
  <si>
    <t>Facility:ART Cohort Register, EMR</t>
  </si>
  <si>
    <r>
      <t xml:space="preserve">Retention (12 months)
</t>
    </r>
    <r>
      <rPr>
        <b/>
        <sz val="12"/>
        <rFont val="Arial Nova Cond"/>
        <family val="2"/>
      </rPr>
      <t>Validation</t>
    </r>
    <r>
      <rPr>
        <sz val="12"/>
        <rFont val="Arial Nova Cond"/>
        <family val="2"/>
      </rPr>
      <t>: [&lt;= stable clients]</t>
    </r>
  </si>
  <si>
    <t xml:space="preserve">Total number of PLHIV who are active 12 months after ART initiation receiving ARV refill at Community Level </t>
  </si>
  <si>
    <t>ART Refill Register</t>
  </si>
  <si>
    <t>Total number of PLHIV who are active 12 months after ART initiation receiving ARV refill at Community Level (HCW Led)</t>
  </si>
  <si>
    <t>Total number of PLHIV who are active 12 months after ART initiation receiving ARV refill at Community Level (Peer Led)</t>
  </si>
  <si>
    <t>Total number of PLHIV who are active 12 months after ART initiation receiving ARV refill at Community Level</t>
  </si>
  <si>
    <t xml:space="preserve">Total number of PLHIV who are active 12 months after ART initiation receiving ARV refill through Home delivery  </t>
  </si>
  <si>
    <r>
      <t xml:space="preserve">Viral Load Tests Done at 12 months
</t>
    </r>
    <r>
      <rPr>
        <b/>
        <sz val="12"/>
        <rFont val="Arial Nova Cond"/>
        <family val="2"/>
      </rPr>
      <t>Validation</t>
    </r>
    <r>
      <rPr>
        <sz val="12"/>
        <rFont val="Arial Nova Cond"/>
        <family val="2"/>
      </rPr>
      <t>: [&lt;= clients retained 12 months]</t>
    </r>
  </si>
  <si>
    <t xml:space="preserve">VL Tracking log </t>
  </si>
  <si>
    <r>
      <t xml:space="preserve">VL Suppressed at 12 months
</t>
    </r>
    <r>
      <rPr>
        <b/>
        <sz val="12"/>
        <rFont val="Arial Nova Cond"/>
        <family val="2"/>
      </rPr>
      <t>Validation</t>
    </r>
    <r>
      <rPr>
        <sz val="12"/>
        <rFont val="Arial Nova Cond"/>
        <family val="2"/>
      </rPr>
      <t>: [&lt;= with VL done]</t>
    </r>
  </si>
  <si>
    <t xml:space="preserve">Facility VL Tracking log </t>
  </si>
  <si>
    <t xml:space="preserve">Stable clients on MMD3-5 </t>
  </si>
  <si>
    <t xml:space="preserve">Clients Retained on MMD3-5 </t>
  </si>
  <si>
    <t>Clients Retained on MMD6</t>
  </si>
  <si>
    <t>Clients Retained on MMD3-5 with VL</t>
  </si>
  <si>
    <t>Clients Retained on MMD6 with VL</t>
  </si>
  <si>
    <t>Clients Retained on MMD3-5 with VL Suppressed</t>
  </si>
  <si>
    <t>Clients Retained on MMD6 with VL Suppressed</t>
  </si>
  <si>
    <t>This is a count of Patients that pick up 3 - 5 months of anti-retroviral drugs at one visit (i.e., multi-month dispensation or MMD)</t>
  </si>
  <si>
    <t>This is a count of Patients that pick up 6 months of anti-retroviral drugs at one visit (i.e., multi-month dispensation or MMD)</t>
  </si>
  <si>
    <t>Pharm DAR/ADT</t>
  </si>
  <si>
    <t>Total number of PLHIV who are active 12 months after ART initiation receiving ARV refill through other DSD Models</t>
  </si>
  <si>
    <r>
      <t xml:space="preserve">This is a count of </t>
    </r>
    <r>
      <rPr>
        <b/>
        <sz val="12"/>
        <rFont val="Arial Nova Cond"/>
        <family val="2"/>
      </rPr>
      <t>children</t>
    </r>
    <r>
      <rPr>
        <sz val="12"/>
        <rFont val="Arial Nova Cond"/>
        <family val="2"/>
      </rPr>
      <t xml:space="preserve"> and </t>
    </r>
    <r>
      <rPr>
        <b/>
        <sz val="12"/>
        <rFont val="Arial Nova Cond"/>
        <family val="2"/>
      </rPr>
      <t>adolescents</t>
    </r>
    <r>
      <rPr>
        <sz val="12"/>
        <rFont val="Arial Nova Cond"/>
        <family val="2"/>
      </rPr>
      <t xml:space="preserve"> may be clinically stable, however they are not usually eligible for less frequent follow-up because of the need for weight-based dose adjustments and/or close monitoring of support systems. 
This a count of </t>
    </r>
    <r>
      <rPr>
        <b/>
        <sz val="12"/>
        <rFont val="Arial Nova Cond"/>
        <family val="2"/>
      </rPr>
      <t xml:space="preserve"> pregnant women</t>
    </r>
    <r>
      <rPr>
        <sz val="12"/>
        <rFont val="Arial Nova Cond"/>
        <family val="2"/>
      </rPr>
      <t xml:space="preserve"> should be aligned with Focused Antenatal Care visits; appointments for breastfeeding women should be aligned with HIV-exposed infant follow-up</t>
    </r>
  </si>
  <si>
    <t>This is a count of Patients that pick up 6 months of anti-retroviral drugs at one visit (i.e., multi-month dispensation or MMD)  suppressed at 12 months</t>
  </si>
  <si>
    <t>This is a count of Patients that pick up 3 - 5 months of anti-retroviral drugs at one visit (i.e., multi-month dispensation or MMD) with a VL done at 12 months</t>
  </si>
  <si>
    <t>This is a count of Patients that pick up 6 months of anti-retroviral drugs at one visit (i.e., multi-month dispensation or MMD) with a VL done at 12 months</t>
  </si>
  <si>
    <t>This is the count of all clients categorized as stable 12 months prior to the reporting period, received the standard care and have a viral load result with a VL done at 12 months</t>
  </si>
  <si>
    <t>This is the count of all clients categorized as stable 12 months prior to the reporting period, received the standard care and have a viral load result done at 12 months</t>
  </si>
  <si>
    <t>This is a count of stable clients that pick up 3 - 5 months of anti-retroviral drugs at one visit (i.e., multi-month dispensation or MMD)</t>
  </si>
  <si>
    <t>This is a count ofof stable clients that pick up 6 months of anti-retroviral drugs at one visit (i.e., multi-month dispensation or MMD)</t>
  </si>
  <si>
    <t>This is a count of Clients retained for 6 months and on fast track model who are on fast Track and given a long TCA of above 3 months</t>
  </si>
  <si>
    <t>This is a count of  Clients retained for 6 months and on fast track model that pick up 3 - 5 months of anti-retroviral drugs at one visit (i.e., multi-month dispensation or MMD)</t>
  </si>
  <si>
    <t>This is a count of Clients retained for 6 months and on fast track mode that pick up 6 months of anti-retroviral drugs at one visit (i.e., multi-month dispensation or MMD)</t>
  </si>
  <si>
    <t xml:space="preserve">A count of stable clients retained for 6 months and in Community ART Distribution Groups (CADG) </t>
  </si>
  <si>
    <t xml:space="preserve">A count of Stable Clients retained for 6 months and in Community ART Distribution Groups (CADG) led by HCW Educators  </t>
  </si>
  <si>
    <t xml:space="preserve">A count of Stable Clients retained for 6 months and in Community ART Distribution Groups (CADG) led by Peer Educators  </t>
  </si>
  <si>
    <t xml:space="preserve">This is a count of clients retained for 6 months and categorised as stable on community Disptibution point </t>
  </si>
  <si>
    <t>This is a count of Clients retained for 6 months and categorised as Stable clients receiving ARVs through Home Delivery Models</t>
  </si>
  <si>
    <t>This is a count of Clients retained for 6 months and categorised as Stable clients receiving ARVs through Other DSD models</t>
  </si>
  <si>
    <t xml:space="preserve">This is a count of Total number of PLHIV who are active 12 months after ART initiation with a long TCA - 3 Months Plus </t>
  </si>
  <si>
    <t>This is a count of clients retained for 12 months that pick up 3 - 5 months of anti-retroviral drugs at one visit (i.e., multi-month dispensation or MMD)</t>
  </si>
  <si>
    <t>This is a count of clients retained for 12 months  that pick up 6 months of anti-retroviral drugs at one visit (i.e., multi-month dispensation or MMD)</t>
  </si>
  <si>
    <t>This is the count of all clients categorized as stable 12 months prior to the reporting period, were enrolled into CADP program and have a viral load less than 400 copies/ml at 12 months</t>
  </si>
  <si>
    <t xml:space="preserve">This is a count of Patients that pick up 3 - 5 months of anti-retroviral drugs at one visit (i.e., multi-month dispensation or MMD) suppressed at 12 months </t>
  </si>
  <si>
    <t>Clients retained on MMD3-5 with VL Suppressed</t>
  </si>
  <si>
    <t>Clients retained on MMD3-5 with VL Done</t>
  </si>
  <si>
    <t>Clients retained on MMD3-5</t>
  </si>
  <si>
    <t>Stable clients on MMD3-5</t>
  </si>
  <si>
    <t>D01-50</t>
  </si>
  <si>
    <t>D01-51</t>
  </si>
  <si>
    <t>D01-52</t>
  </si>
  <si>
    <t>D01-53</t>
  </si>
  <si>
    <t>D01-54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</si>
</sst>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color theme="1"/>
      <name val="Arial Nova Cond"/>
      <family val="2"/>
    </font>
    <font>
      <b/>
      <sz val="12"/>
      <color theme="1"/>
      <name val="Arial Nova Cond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12"/>
      <name val="Arial Nova Cond"/>
      <family val="2"/>
    </font>
    <font>
      <sz val="8"/>
      <name val="Calibri"/>
      <family val="2"/>
      <scheme val="minor"/>
    </font>
    <font>
      <b/>
      <sz val="12"/>
      <color rgb="FF7030A0"/>
      <name val="Arial Nova Cond"/>
      <family val="2"/>
    </font>
    <font>
      <b/>
      <sz val="14"/>
      <color theme="1" tint="0.34998626667073579"/>
      <name val="Arial Nova Cond"/>
      <family val="2"/>
    </font>
    <font>
      <sz val="8"/>
      <color theme="1"/>
      <name val="Arial Nova Cond"/>
      <family val="2"/>
    </font>
    <font>
      <b/>
      <sz val="8"/>
      <color theme="1" tint="0.34998626667073579"/>
      <name val="Arial Nova Cond"/>
      <family val="2"/>
    </font>
    <font>
      <b/>
      <sz val="12"/>
      <color theme="1" tint="0.34998626667073579"/>
      <name val="Arial Nova Cond"/>
      <family val="2"/>
    </font>
    <font>
      <b/>
      <sz val="12"/>
      <color rgb="FFFF0000"/>
      <name val="Arial Nova Cond"/>
      <family val="2"/>
    </font>
    <font>
      <sz val="12"/>
      <color theme="1"/>
      <name val="Arial Nova Cond"/>
      <family val="2"/>
    </font>
    <font>
      <sz val="12"/>
      <color rgb="FFFF0000"/>
      <name val="Arial Nova Cond"/>
      <family val="2"/>
    </font>
    <font>
      <sz val="12"/>
      <name val="Arial Nova Cond"/>
      <family val="2"/>
    </font>
    <font>
      <b/>
      <sz val="18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2" borderId="0" xfId="0" applyFont="1" applyFill="1"/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5" fillId="3" borderId="2" xfId="1" applyNumberFormat="1" applyFont="1" applyFill="1" applyBorder="1" applyAlignment="1">
      <alignment horizontal="center" vertical="center"/>
    </xf>
    <xf numFmtId="0" fontId="11" fillId="0" borderId="3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3" fillId="0" borderId="2" xfId="0" applyFont="1" applyBorder="1" applyAlignment="1" applyProtection="1">
      <alignment vertical="center"/>
      <protection locked="0"/>
    </xf>
    <xf numFmtId="0" fontId="13" fillId="4" borderId="4" xfId="0" applyFont="1" applyFill="1" applyBorder="1" applyAlignment="1">
      <alignment vertical="center" wrapText="1"/>
    </xf>
    <xf numFmtId="49" fontId="5" fillId="3" borderId="4" xfId="1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49" fontId="5" fillId="3" borderId="9" xfId="1" applyNumberFormat="1" applyFont="1" applyFill="1" applyBorder="1" applyAlignment="1">
      <alignment horizontal="center" vertical="center"/>
    </xf>
    <xf numFmtId="0" fontId="13" fillId="0" borderId="9" xfId="0" applyFont="1" applyBorder="1" applyAlignment="1" applyProtection="1">
      <alignment vertical="center"/>
      <protection locked="0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3" fillId="0" borderId="14" xfId="0" applyFont="1" applyBorder="1" applyAlignment="1" applyProtection="1">
      <alignment vertical="center"/>
      <protection locked="0"/>
    </xf>
    <xf numFmtId="0" fontId="2" fillId="4" borderId="15" xfId="0" applyFont="1" applyFill="1" applyBorder="1" applyAlignment="1">
      <alignment horizontal="center" vertical="center"/>
    </xf>
    <xf numFmtId="0" fontId="13" fillId="4" borderId="4" xfId="0" applyFont="1" applyFill="1" applyBorder="1" applyAlignment="1" applyProtection="1">
      <alignment vertical="center"/>
      <protection locked="0"/>
    </xf>
    <xf numFmtId="0" fontId="13" fillId="0" borderId="5" xfId="0" applyFont="1" applyBorder="1" applyAlignment="1" applyProtection="1">
      <alignment vertical="center"/>
      <protection locked="0"/>
    </xf>
    <xf numFmtId="0" fontId="2" fillId="4" borderId="1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9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14" xfId="0" applyFont="1" applyFill="1" applyBorder="1" applyAlignment="1">
      <alignment vertical="center"/>
    </xf>
    <xf numFmtId="0" fontId="4" fillId="2" borderId="1" xfId="0" applyFont="1" applyFill="1" applyBorder="1" applyProtection="1">
      <protection locked="0"/>
    </xf>
    <xf numFmtId="0" fontId="2" fillId="2" borderId="6" xfId="0" applyFont="1" applyFill="1" applyBorder="1" applyAlignment="1">
      <alignment vertical="center"/>
    </xf>
    <xf numFmtId="0" fontId="13" fillId="2" borderId="14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5" fillId="2" borderId="18" xfId="0" applyFont="1" applyFill="1" applyBorder="1" applyAlignment="1">
      <alignment vertical="top" wrapText="1"/>
    </xf>
    <xf numFmtId="0" fontId="5" fillId="2" borderId="18" xfId="0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horizontal="left" vertical="top" wrapText="1"/>
    </xf>
    <xf numFmtId="0" fontId="13" fillId="2" borderId="18" xfId="0" applyFont="1" applyFill="1" applyBorder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5" fillId="2" borderId="18" xfId="0" applyFont="1" applyFill="1" applyBorder="1" applyAlignment="1">
      <alignment horizontal="left" vertical="top" wrapText="1"/>
    </xf>
    <xf numFmtId="0" fontId="16" fillId="6" borderId="18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horizontal="center"/>
      <protection locked="0"/>
    </xf>
    <xf numFmtId="0" fontId="11" fillId="2" borderId="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49" fontId="5" fillId="3" borderId="3" xfId="1" applyNumberFormat="1" applyFont="1" applyFill="1" applyBorder="1" applyAlignment="1">
      <alignment horizontal="center" vertical="center"/>
    </xf>
    <xf numFmtId="49" fontId="5" fillId="3" borderId="7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right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</cellXfs>
  <cellStyles count="2">
    <cellStyle name="Normal" xfId="0" builtinId="0"/>
    <cellStyle name="Normal 3" xfId="1" xr:uid="{DD41D99F-2734-420A-8459-A63A8498602B}"/>
  </cellStyles>
  <dxfs count="1">
    <dxf>
      <font>
        <color theme="3" tint="0.79998168889431442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E176-6B67-4C7D-BAA7-216878BA9833}">
  <sheetPr>
    <pageSetUpPr fitToPage="1"/>
  </sheetPr>
  <dimension ref="A1:AE60"/>
  <sheetViews>
    <sheetView showGridLines="0" view="pageBreakPreview" zoomScale="80" zoomScaleNormal="100" zoomScaleSheetLayoutView="80" workbookViewId="0">
      <selection activeCell="C3" sqref="C3"/>
    </sheetView>
  </sheetViews>
  <sheetFormatPr defaultColWidth="0" defaultRowHeight="15" zeroHeight="1" x14ac:dyDescent="0.45"/>
  <cols>
    <col min="1" max="1" width="32.3984375" style="42" customWidth="1"/>
    <col min="2" max="2" width="37.1328125" style="42" customWidth="1"/>
    <col min="3" max="3" width="66.59765625" style="42" customWidth="1"/>
    <col min="4" max="4" width="33" style="42" customWidth="1"/>
    <col min="5" max="5" width="3.86328125" style="42" customWidth="1"/>
    <col min="6" max="31" width="0" style="42" hidden="1" customWidth="1"/>
    <col min="32" max="16384" width="9.1328125" style="42" hidden="1"/>
  </cols>
  <sheetData>
    <row r="1" spans="1:31" x14ac:dyDescent="0.45">
      <c r="A1" s="49" t="s">
        <v>14</v>
      </c>
      <c r="B1" s="49" t="s">
        <v>15</v>
      </c>
      <c r="C1" s="49" t="s">
        <v>131</v>
      </c>
      <c r="D1" s="49" t="s">
        <v>132</v>
      </c>
    </row>
    <row r="2" spans="1:31" x14ac:dyDescent="0.45">
      <c r="A2" s="49"/>
      <c r="B2" s="49"/>
      <c r="C2" s="49"/>
      <c r="D2" s="49"/>
    </row>
    <row r="3" spans="1:31" ht="54.75" customHeight="1" x14ac:dyDescent="0.45">
      <c r="A3" s="41" t="s">
        <v>133</v>
      </c>
      <c r="B3" s="43" t="s">
        <v>21</v>
      </c>
      <c r="C3" s="41" t="s">
        <v>134</v>
      </c>
      <c r="D3" s="41" t="s">
        <v>135</v>
      </c>
    </row>
    <row r="4" spans="1:31" ht="44.25" customHeight="1" x14ac:dyDescent="0.45">
      <c r="A4" s="48" t="s">
        <v>136</v>
      </c>
      <c r="B4" s="44" t="s">
        <v>53</v>
      </c>
      <c r="C4" s="41" t="s">
        <v>137</v>
      </c>
      <c r="D4" s="41" t="s">
        <v>138</v>
      </c>
    </row>
    <row r="5" spans="1:31" ht="56.25" customHeight="1" x14ac:dyDescent="0.45">
      <c r="A5" s="48"/>
      <c r="B5" s="45" t="s">
        <v>0</v>
      </c>
      <c r="C5" s="41" t="s">
        <v>139</v>
      </c>
      <c r="D5" s="41" t="s">
        <v>140</v>
      </c>
    </row>
    <row r="6" spans="1:31" ht="60.75" customHeight="1" x14ac:dyDescent="0.45">
      <c r="A6" s="48"/>
      <c r="B6" s="45" t="s">
        <v>1</v>
      </c>
      <c r="C6" s="41" t="s">
        <v>141</v>
      </c>
      <c r="D6" s="41" t="s">
        <v>142</v>
      </c>
    </row>
    <row r="7" spans="1:31" ht="125.25" customHeight="1" x14ac:dyDescent="0.45">
      <c r="A7" s="48"/>
      <c r="B7" s="45" t="s">
        <v>25</v>
      </c>
      <c r="C7" s="41" t="s">
        <v>182</v>
      </c>
      <c r="D7" s="41" t="s">
        <v>143</v>
      </c>
    </row>
    <row r="8" spans="1:31" ht="43.5" customHeight="1" x14ac:dyDescent="0.45">
      <c r="A8" s="48" t="s">
        <v>41</v>
      </c>
      <c r="B8" s="44" t="s">
        <v>22</v>
      </c>
      <c r="C8" s="41" t="s">
        <v>144</v>
      </c>
      <c r="D8" s="41" t="s">
        <v>145</v>
      </c>
    </row>
    <row r="9" spans="1:31" ht="195" x14ac:dyDescent="0.45">
      <c r="A9" s="48"/>
      <c r="B9" s="45" t="s">
        <v>23</v>
      </c>
      <c r="C9" s="41" t="s">
        <v>146</v>
      </c>
      <c r="D9" s="41" t="s">
        <v>135</v>
      </c>
    </row>
    <row r="10" spans="1:31" ht="53.25" customHeight="1" x14ac:dyDescent="0.45">
      <c r="A10" s="48"/>
      <c r="B10" s="46" t="s">
        <v>171</v>
      </c>
      <c r="C10" s="46" t="s">
        <v>178</v>
      </c>
      <c r="D10" s="46" t="s">
        <v>180</v>
      </c>
    </row>
    <row r="11" spans="1:31" s="47" customFormat="1" ht="57" customHeight="1" x14ac:dyDescent="0.45">
      <c r="A11" s="48"/>
      <c r="B11" s="46" t="s">
        <v>122</v>
      </c>
      <c r="C11" s="46" t="s">
        <v>179</v>
      </c>
      <c r="D11" s="46" t="s">
        <v>180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66.25" customHeight="1" x14ac:dyDescent="0.45">
      <c r="A12" s="48"/>
      <c r="B12" s="45" t="s">
        <v>24</v>
      </c>
      <c r="C12" s="41" t="s">
        <v>147</v>
      </c>
      <c r="D12" s="41" t="s">
        <v>135</v>
      </c>
    </row>
    <row r="13" spans="1:31" ht="153" customHeight="1" x14ac:dyDescent="0.45">
      <c r="A13" s="48"/>
      <c r="B13" s="45" t="s">
        <v>25</v>
      </c>
      <c r="C13" s="41" t="s">
        <v>182</v>
      </c>
      <c r="D13" s="41" t="s">
        <v>148</v>
      </c>
    </row>
    <row r="14" spans="1:31" ht="50.25" customHeight="1" x14ac:dyDescent="0.45">
      <c r="A14" s="48" t="s">
        <v>149</v>
      </c>
      <c r="B14" s="41" t="s">
        <v>36</v>
      </c>
      <c r="C14" s="41" t="s">
        <v>150</v>
      </c>
      <c r="D14" s="41" t="s">
        <v>151</v>
      </c>
    </row>
    <row r="15" spans="1:31" ht="70.5" customHeight="1" x14ac:dyDescent="0.45">
      <c r="A15" s="48"/>
      <c r="B15" s="46" t="s">
        <v>171</v>
      </c>
      <c r="C15" s="46" t="s">
        <v>188</v>
      </c>
      <c r="D15" s="46" t="s">
        <v>180</v>
      </c>
    </row>
    <row r="16" spans="1:31" s="47" customFormat="1" ht="59.25" customHeight="1" x14ac:dyDescent="0.45">
      <c r="A16" s="48"/>
      <c r="B16" s="46" t="s">
        <v>122</v>
      </c>
      <c r="C16" s="46" t="s">
        <v>189</v>
      </c>
      <c r="D16" s="46" t="s">
        <v>180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50.25" customHeight="1" x14ac:dyDescent="0.45">
      <c r="A17" s="48"/>
      <c r="B17" s="41" t="s">
        <v>32</v>
      </c>
      <c r="C17" s="41" t="s">
        <v>152</v>
      </c>
      <c r="D17" s="41" t="s">
        <v>151</v>
      </c>
    </row>
    <row r="18" spans="1:31" ht="50.25" customHeight="1" x14ac:dyDescent="0.45">
      <c r="A18" s="48"/>
      <c r="B18" s="41" t="s">
        <v>109</v>
      </c>
      <c r="C18" s="41" t="s">
        <v>153</v>
      </c>
      <c r="D18" s="41" t="s">
        <v>151</v>
      </c>
    </row>
    <row r="19" spans="1:31" ht="50.25" customHeight="1" x14ac:dyDescent="0.45">
      <c r="A19" s="48"/>
      <c r="B19" s="41" t="s">
        <v>110</v>
      </c>
      <c r="C19" s="41" t="s">
        <v>154</v>
      </c>
      <c r="D19" s="41" t="s">
        <v>151</v>
      </c>
    </row>
    <row r="20" spans="1:31" ht="50.25" customHeight="1" x14ac:dyDescent="0.45">
      <c r="A20" s="48"/>
      <c r="B20" s="41" t="s">
        <v>33</v>
      </c>
      <c r="C20" s="41" t="s">
        <v>155</v>
      </c>
      <c r="D20" s="41" t="s">
        <v>151</v>
      </c>
    </row>
    <row r="21" spans="1:31" ht="50.25" customHeight="1" x14ac:dyDescent="0.45">
      <c r="A21" s="48"/>
      <c r="B21" s="41" t="s">
        <v>54</v>
      </c>
      <c r="C21" s="41" t="s">
        <v>156</v>
      </c>
      <c r="D21" s="41" t="s">
        <v>151</v>
      </c>
    </row>
    <row r="22" spans="1:31" ht="50.25" customHeight="1" x14ac:dyDescent="0.45">
      <c r="A22" s="48"/>
      <c r="B22" s="41" t="s">
        <v>35</v>
      </c>
      <c r="C22" s="41" t="s">
        <v>157</v>
      </c>
      <c r="D22" s="41" t="s">
        <v>151</v>
      </c>
    </row>
    <row r="23" spans="1:31" ht="52.5" customHeight="1" x14ac:dyDescent="0.45">
      <c r="A23" s="48" t="s">
        <v>158</v>
      </c>
      <c r="B23" s="41" t="s">
        <v>37</v>
      </c>
      <c r="C23" s="41" t="s">
        <v>190</v>
      </c>
      <c r="D23" s="41" t="s">
        <v>159</v>
      </c>
    </row>
    <row r="24" spans="1:31" ht="52.5" customHeight="1" x14ac:dyDescent="0.45">
      <c r="A24" s="48"/>
      <c r="B24" s="46" t="s">
        <v>172</v>
      </c>
      <c r="C24" s="46" t="s">
        <v>191</v>
      </c>
      <c r="D24" s="46" t="s">
        <v>180</v>
      </c>
    </row>
    <row r="25" spans="1:31" s="47" customFormat="1" ht="52.5" customHeight="1" x14ac:dyDescent="0.45">
      <c r="A25" s="48"/>
      <c r="B25" s="46" t="s">
        <v>173</v>
      </c>
      <c r="C25" s="46" t="s">
        <v>192</v>
      </c>
      <c r="D25" s="46" t="s">
        <v>180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52.5" customHeight="1" x14ac:dyDescent="0.45">
      <c r="A26" s="48"/>
      <c r="B26" s="41" t="s">
        <v>26</v>
      </c>
      <c r="C26" s="41" t="s">
        <v>193</v>
      </c>
      <c r="D26" s="41" t="s">
        <v>159</v>
      </c>
    </row>
    <row r="27" spans="1:31" ht="52.5" customHeight="1" x14ac:dyDescent="0.45">
      <c r="A27" s="48"/>
      <c r="B27" s="41" t="s">
        <v>111</v>
      </c>
      <c r="C27" s="41" t="s">
        <v>194</v>
      </c>
      <c r="D27" s="41" t="s">
        <v>159</v>
      </c>
    </row>
    <row r="28" spans="1:31" ht="52.5" customHeight="1" x14ac:dyDescent="0.45">
      <c r="A28" s="48"/>
      <c r="B28" s="41" t="s">
        <v>112</v>
      </c>
      <c r="C28" s="41" t="s">
        <v>195</v>
      </c>
      <c r="D28" s="41" t="s">
        <v>159</v>
      </c>
    </row>
    <row r="29" spans="1:31" ht="52.5" customHeight="1" x14ac:dyDescent="0.45">
      <c r="A29" s="48"/>
      <c r="B29" s="41" t="s">
        <v>27</v>
      </c>
      <c r="C29" s="41" t="s">
        <v>196</v>
      </c>
      <c r="D29" s="41" t="s">
        <v>159</v>
      </c>
    </row>
    <row r="30" spans="1:31" ht="52.5" customHeight="1" x14ac:dyDescent="0.45">
      <c r="A30" s="48"/>
      <c r="B30" s="41" t="s">
        <v>28</v>
      </c>
      <c r="C30" s="41" t="s">
        <v>197</v>
      </c>
      <c r="D30" s="41" t="s">
        <v>159</v>
      </c>
    </row>
    <row r="31" spans="1:31" ht="52.5" customHeight="1" x14ac:dyDescent="0.45">
      <c r="A31" s="48"/>
      <c r="B31" s="41" t="s">
        <v>34</v>
      </c>
      <c r="C31" s="41" t="s">
        <v>198</v>
      </c>
      <c r="D31" s="41" t="s">
        <v>159</v>
      </c>
    </row>
    <row r="32" spans="1:31" ht="52.5" customHeight="1" x14ac:dyDescent="0.45">
      <c r="A32" s="48" t="s">
        <v>160</v>
      </c>
      <c r="B32" s="41" t="s">
        <v>37</v>
      </c>
      <c r="C32" s="41" t="s">
        <v>199</v>
      </c>
      <c r="D32" s="41" t="s">
        <v>159</v>
      </c>
    </row>
    <row r="33" spans="1:31" ht="52.5" customHeight="1" x14ac:dyDescent="0.45">
      <c r="A33" s="48"/>
      <c r="B33" s="46" t="s">
        <v>172</v>
      </c>
      <c r="C33" s="46" t="s">
        <v>200</v>
      </c>
      <c r="D33" s="46" t="s">
        <v>180</v>
      </c>
    </row>
    <row r="34" spans="1:31" s="47" customFormat="1" ht="52.5" customHeight="1" x14ac:dyDescent="0.45">
      <c r="A34" s="48"/>
      <c r="B34" s="46" t="s">
        <v>173</v>
      </c>
      <c r="C34" s="46" t="s">
        <v>201</v>
      </c>
      <c r="D34" s="46" t="s">
        <v>180</v>
      </c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39" customHeight="1" x14ac:dyDescent="0.45">
      <c r="A35" s="48"/>
      <c r="B35" s="41" t="s">
        <v>26</v>
      </c>
      <c r="C35" s="41" t="s">
        <v>161</v>
      </c>
      <c r="D35" s="41" t="s">
        <v>162</v>
      </c>
    </row>
    <row r="36" spans="1:31" ht="39" customHeight="1" x14ac:dyDescent="0.45">
      <c r="A36" s="48"/>
      <c r="B36" s="41" t="s">
        <v>111</v>
      </c>
      <c r="C36" s="41" t="s">
        <v>163</v>
      </c>
      <c r="D36" s="41" t="s">
        <v>162</v>
      </c>
    </row>
    <row r="37" spans="1:31" ht="41.25" customHeight="1" x14ac:dyDescent="0.45">
      <c r="A37" s="48"/>
      <c r="B37" s="41" t="s">
        <v>112</v>
      </c>
      <c r="C37" s="41" t="s">
        <v>164</v>
      </c>
      <c r="D37" s="41" t="s">
        <v>162</v>
      </c>
    </row>
    <row r="38" spans="1:31" ht="38.25" customHeight="1" x14ac:dyDescent="0.45">
      <c r="A38" s="48"/>
      <c r="B38" s="41" t="s">
        <v>27</v>
      </c>
      <c r="C38" s="41" t="s">
        <v>165</v>
      </c>
      <c r="D38" s="41" t="s">
        <v>162</v>
      </c>
    </row>
    <row r="39" spans="1:31" ht="40.5" customHeight="1" x14ac:dyDescent="0.45">
      <c r="A39" s="48"/>
      <c r="B39" s="41" t="s">
        <v>28</v>
      </c>
      <c r="C39" s="41" t="s">
        <v>166</v>
      </c>
      <c r="D39" s="41" t="s">
        <v>162</v>
      </c>
    </row>
    <row r="40" spans="1:31" ht="44.25" customHeight="1" x14ac:dyDescent="0.45">
      <c r="A40" s="48"/>
      <c r="B40" s="41" t="s">
        <v>34</v>
      </c>
      <c r="C40" s="41" t="s">
        <v>181</v>
      </c>
      <c r="D40" s="41" t="s">
        <v>162</v>
      </c>
    </row>
    <row r="41" spans="1:31" ht="64.5" customHeight="1" x14ac:dyDescent="0.45">
      <c r="A41" s="48" t="s">
        <v>167</v>
      </c>
      <c r="B41" s="41" t="s">
        <v>38</v>
      </c>
      <c r="C41" s="41" t="s">
        <v>187</v>
      </c>
      <c r="D41" s="41" t="s">
        <v>168</v>
      </c>
    </row>
    <row r="42" spans="1:31" ht="53.25" customHeight="1" x14ac:dyDescent="0.45">
      <c r="A42" s="48"/>
      <c r="B42" s="46" t="s">
        <v>174</v>
      </c>
      <c r="C42" s="46" t="s">
        <v>184</v>
      </c>
      <c r="D42" s="46" t="s">
        <v>180</v>
      </c>
    </row>
    <row r="43" spans="1:31" s="47" customFormat="1" ht="58.5" customHeight="1" x14ac:dyDescent="0.45">
      <c r="A43" s="48"/>
      <c r="B43" s="46" t="s">
        <v>175</v>
      </c>
      <c r="C43" s="46" t="s">
        <v>185</v>
      </c>
      <c r="D43" s="46" t="s">
        <v>180</v>
      </c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58.5" customHeight="1" x14ac:dyDescent="0.45">
      <c r="A44" s="48"/>
      <c r="B44" s="41" t="s">
        <v>29</v>
      </c>
      <c r="C44" s="41" t="s">
        <v>187</v>
      </c>
      <c r="D44" s="41" t="s">
        <v>168</v>
      </c>
    </row>
    <row r="45" spans="1:31" ht="58.5" customHeight="1" x14ac:dyDescent="0.45">
      <c r="A45" s="48"/>
      <c r="B45" s="41" t="s">
        <v>113</v>
      </c>
      <c r="C45" s="41" t="s">
        <v>186</v>
      </c>
      <c r="D45" s="41" t="s">
        <v>168</v>
      </c>
    </row>
    <row r="46" spans="1:31" ht="58.5" customHeight="1" x14ac:dyDescent="0.45">
      <c r="A46" s="48"/>
      <c r="B46" s="41" t="s">
        <v>114</v>
      </c>
      <c r="C46" s="41" t="s">
        <v>187</v>
      </c>
      <c r="D46" s="41" t="s">
        <v>168</v>
      </c>
    </row>
    <row r="47" spans="1:31" ht="58.5" customHeight="1" x14ac:dyDescent="0.45">
      <c r="A47" s="48"/>
      <c r="B47" s="41" t="s">
        <v>30</v>
      </c>
      <c r="C47" s="41" t="s">
        <v>187</v>
      </c>
      <c r="D47" s="41" t="s">
        <v>168</v>
      </c>
    </row>
    <row r="48" spans="1:31" ht="52.5" customHeight="1" x14ac:dyDescent="0.45">
      <c r="A48" s="48"/>
      <c r="B48" s="41" t="s">
        <v>31</v>
      </c>
      <c r="C48" s="41" t="s">
        <v>187</v>
      </c>
      <c r="D48" s="41" t="s">
        <v>168</v>
      </c>
    </row>
    <row r="49" spans="1:31" ht="51.75" customHeight="1" x14ac:dyDescent="0.45">
      <c r="A49" s="48"/>
      <c r="B49" s="41" t="s">
        <v>39</v>
      </c>
      <c r="C49" s="41" t="s">
        <v>187</v>
      </c>
      <c r="D49" s="41" t="s">
        <v>168</v>
      </c>
    </row>
    <row r="50" spans="1:31" ht="68.25" customHeight="1" x14ac:dyDescent="0.45">
      <c r="A50" s="48" t="s">
        <v>169</v>
      </c>
      <c r="B50" s="41" t="s">
        <v>40</v>
      </c>
      <c r="C50" s="41" t="s">
        <v>202</v>
      </c>
      <c r="D50" s="41" t="s">
        <v>170</v>
      </c>
    </row>
    <row r="51" spans="1:31" ht="54.75" customHeight="1" x14ac:dyDescent="0.45">
      <c r="A51" s="48"/>
      <c r="B51" s="46" t="s">
        <v>176</v>
      </c>
      <c r="C51" s="46" t="s">
        <v>203</v>
      </c>
      <c r="D51" s="46" t="s">
        <v>180</v>
      </c>
    </row>
    <row r="52" spans="1:31" s="47" customFormat="1" ht="51" customHeight="1" x14ac:dyDescent="0.45">
      <c r="A52" s="48"/>
      <c r="B52" s="46" t="s">
        <v>177</v>
      </c>
      <c r="C52" s="46" t="s">
        <v>183</v>
      </c>
      <c r="D52" s="46" t="s">
        <v>180</v>
      </c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68.25" customHeight="1" x14ac:dyDescent="0.45">
      <c r="A53" s="48"/>
      <c r="B53" s="41" t="s">
        <v>55</v>
      </c>
      <c r="C53" s="41" t="s">
        <v>202</v>
      </c>
      <c r="D53" s="41" t="s">
        <v>170</v>
      </c>
    </row>
    <row r="54" spans="1:31" ht="68.25" customHeight="1" x14ac:dyDescent="0.45">
      <c r="A54" s="48"/>
      <c r="B54" s="41" t="s">
        <v>115</v>
      </c>
      <c r="C54" s="41" t="s">
        <v>202</v>
      </c>
      <c r="D54" s="41" t="s">
        <v>170</v>
      </c>
    </row>
    <row r="55" spans="1:31" ht="68.25" customHeight="1" x14ac:dyDescent="0.45">
      <c r="A55" s="48"/>
      <c r="B55" s="41" t="s">
        <v>116</v>
      </c>
      <c r="C55" s="41" t="s">
        <v>202</v>
      </c>
      <c r="D55" s="41" t="s">
        <v>170</v>
      </c>
    </row>
    <row r="56" spans="1:31" ht="68.25" customHeight="1" x14ac:dyDescent="0.45">
      <c r="A56" s="48"/>
      <c r="B56" s="41" t="s">
        <v>56</v>
      </c>
      <c r="C56" s="41" t="s">
        <v>202</v>
      </c>
      <c r="D56" s="41" t="s">
        <v>170</v>
      </c>
    </row>
    <row r="57" spans="1:31" ht="68.25" customHeight="1" x14ac:dyDescent="0.45">
      <c r="A57" s="48"/>
      <c r="B57" s="41" t="s">
        <v>57</v>
      </c>
      <c r="C57" s="41" t="s">
        <v>202</v>
      </c>
      <c r="D57" s="41" t="s">
        <v>170</v>
      </c>
    </row>
    <row r="58" spans="1:31" ht="68.25" customHeight="1" x14ac:dyDescent="0.45">
      <c r="A58" s="48"/>
      <c r="B58" s="41" t="s">
        <v>58</v>
      </c>
      <c r="C58" s="41" t="s">
        <v>202</v>
      </c>
      <c r="D58" s="41" t="s">
        <v>170</v>
      </c>
    </row>
    <row r="59" spans="1:31" x14ac:dyDescent="0.45"/>
    <row r="60" spans="1:31" hidden="1" x14ac:dyDescent="0.45"/>
  </sheetData>
  <mergeCells count="11">
    <mergeCell ref="A8:A13"/>
    <mergeCell ref="A1:A2"/>
    <mergeCell ref="B1:B2"/>
    <mergeCell ref="C1:C2"/>
    <mergeCell ref="D1:D2"/>
    <mergeCell ref="A4:A7"/>
    <mergeCell ref="A14:A22"/>
    <mergeCell ref="A23:A31"/>
    <mergeCell ref="A32:A40"/>
    <mergeCell ref="A41:A49"/>
    <mergeCell ref="A50:A58"/>
  </mergeCells>
  <pageMargins left="0.51180993000874897" right="7.8740157480315001E-2" top="0.25" bottom="0.25" header="0.2" footer="0.11810914260717401"/>
  <pageSetup scale="58" fitToHeight="0" orientation="portrait" r:id="rId1"/>
  <rowBreaks count="2" manualBreakCount="2">
    <brk id="15" max="3" man="1"/>
    <brk id="41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611AC-33D3-46EF-BCF1-CA54D8DC70A8}">
  <sheetPr>
    <tabColor rgb="FFFFFF00"/>
    <pageSetUpPr fitToPage="1"/>
  </sheetPr>
  <dimension ref="A1:AF67"/>
  <sheetViews>
    <sheetView showGridLines="0" tabSelected="1" zoomScale="60" zoomScaleNormal="60" zoomScaleSheetLayoutView="70" workbookViewId="0">
      <selection activeCell="H14" sqref="H14"/>
    </sheetView>
  </sheetViews>
  <sheetFormatPr defaultColWidth="0" defaultRowHeight="12.75" zeroHeight="1" x14ac:dyDescent="0.35"/>
  <cols>
    <col min="1" max="1" width="3.59765625" style="10" bestFit="1" customWidth="1" collapsed="1"/>
    <col min="2" max="2" width="1.59765625" style="1" customWidth="1" collapsed="1"/>
    <col min="3" max="3" width="22" style="1" bestFit="1" customWidth="1" collapsed="1"/>
    <col min="4" max="4" width="72.86328125" style="5" bestFit="1" customWidth="1" collapsed="1"/>
    <col min="5" max="5" width="12.265625" style="1" customWidth="1" collapsed="1"/>
    <col min="6" max="27" width="5" style="1" customWidth="1" collapsed="1"/>
    <col min="28" max="29" width="5.59765625" style="1" customWidth="1" collapsed="1"/>
    <col min="30" max="30" width="9.3984375" style="1" bestFit="1" customWidth="1" collapsed="1"/>
    <col min="31" max="31" width="1.73046875" style="1" customWidth="1" collapsed="1"/>
    <col min="32" max="32" width="2.265625" style="1" customWidth="1" collapsed="1"/>
    <col min="33" max="16384" width="9.1328125" style="1" hidden="1" collapsed="1"/>
  </cols>
  <sheetData>
    <row r="1" spans="1:30" s="12" customFormat="1" ht="20.25" customHeight="1" x14ac:dyDescent="0.45">
      <c r="A1" s="6"/>
      <c r="C1" s="6"/>
      <c r="D1" s="31"/>
      <c r="E1" s="6"/>
      <c r="G1" s="6"/>
      <c r="I1" s="6"/>
      <c r="K1" s="6"/>
      <c r="M1" s="6"/>
      <c r="O1" s="6"/>
      <c r="Q1" s="6"/>
      <c r="S1" s="6"/>
      <c r="U1" s="6"/>
      <c r="W1" s="6"/>
      <c r="Y1" s="6"/>
      <c r="AA1" s="6"/>
      <c r="AC1" s="6"/>
    </row>
    <row r="2" spans="1:30" s="5" customFormat="1" ht="34.5" customHeight="1" x14ac:dyDescent="0.35">
      <c r="A2" s="7"/>
      <c r="C2" s="56" t="s">
        <v>51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</row>
    <row r="3" spans="1:30" s="14" customFormat="1" ht="30.75" customHeight="1" x14ac:dyDescent="0.45">
      <c r="A3" s="13"/>
      <c r="C3" s="16" t="s">
        <v>45</v>
      </c>
      <c r="D3" s="39" t="s">
        <v>104</v>
      </c>
      <c r="E3" s="17" t="s">
        <v>50</v>
      </c>
      <c r="F3" s="53" t="s">
        <v>105</v>
      </c>
      <c r="G3" s="53"/>
      <c r="H3" s="17" t="s">
        <v>49</v>
      </c>
      <c r="I3" s="17"/>
      <c r="J3" s="17"/>
      <c r="K3" s="53" t="s">
        <v>106</v>
      </c>
      <c r="L3" s="53"/>
      <c r="M3" s="53"/>
      <c r="N3" s="53"/>
      <c r="O3" s="53"/>
      <c r="P3" s="17" t="s">
        <v>46</v>
      </c>
      <c r="Q3" s="17"/>
      <c r="R3" s="53" t="s">
        <v>107</v>
      </c>
      <c r="S3" s="53"/>
      <c r="T3" s="53"/>
      <c r="U3" s="53"/>
      <c r="V3" s="53"/>
      <c r="W3" s="53"/>
      <c r="X3" s="17" t="s">
        <v>47</v>
      </c>
      <c r="Y3" s="17"/>
      <c r="Z3" s="53" t="s">
        <v>108</v>
      </c>
      <c r="AA3" s="53"/>
      <c r="AB3" s="17" t="s">
        <v>48</v>
      </c>
      <c r="AC3" s="53">
        <v>2020</v>
      </c>
      <c r="AD3" s="54"/>
    </row>
    <row r="4" spans="1:30" s="2" customFormat="1" ht="24" customHeight="1" x14ac:dyDescent="0.3">
      <c r="A4" s="9"/>
      <c r="C4" s="50" t="s">
        <v>52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2"/>
    </row>
    <row r="5" spans="1:30" ht="30.75" customHeight="1" x14ac:dyDescent="0.35">
      <c r="A5" s="7"/>
      <c r="C5" s="65" t="s">
        <v>13</v>
      </c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</row>
    <row r="6" spans="1:30" ht="18" customHeight="1" x14ac:dyDescent="0.35">
      <c r="A6" s="8"/>
      <c r="C6" s="71" t="s">
        <v>14</v>
      </c>
      <c r="D6" s="71" t="s">
        <v>15</v>
      </c>
      <c r="E6" s="72" t="s">
        <v>16</v>
      </c>
      <c r="F6" s="61" t="s">
        <v>17</v>
      </c>
      <c r="G6" s="62"/>
      <c r="H6" s="61" t="s">
        <v>2</v>
      </c>
      <c r="I6" s="62"/>
      <c r="J6" s="61" t="s">
        <v>3</v>
      </c>
      <c r="K6" s="62"/>
      <c r="L6" s="61" t="s">
        <v>4</v>
      </c>
      <c r="M6" s="62"/>
      <c r="N6" s="61" t="s">
        <v>5</v>
      </c>
      <c r="O6" s="62"/>
      <c r="P6" s="61" t="s">
        <v>6</v>
      </c>
      <c r="Q6" s="62"/>
      <c r="R6" s="61" t="s">
        <v>7</v>
      </c>
      <c r="S6" s="62"/>
      <c r="T6" s="61" t="s">
        <v>8</v>
      </c>
      <c r="U6" s="62"/>
      <c r="V6" s="61" t="s">
        <v>9</v>
      </c>
      <c r="W6" s="62"/>
      <c r="X6" s="61" t="s">
        <v>10</v>
      </c>
      <c r="Y6" s="62"/>
      <c r="Z6" s="61" t="s">
        <v>11</v>
      </c>
      <c r="AA6" s="62"/>
      <c r="AB6" s="61" t="s">
        <v>12</v>
      </c>
      <c r="AC6" s="62"/>
      <c r="AD6" s="63" t="s">
        <v>18</v>
      </c>
    </row>
    <row r="7" spans="1:30" ht="23.25" customHeight="1" x14ac:dyDescent="0.35">
      <c r="A7" s="9"/>
      <c r="C7" s="71"/>
      <c r="D7" s="71"/>
      <c r="E7" s="73"/>
      <c r="F7" s="15" t="s">
        <v>19</v>
      </c>
      <c r="G7" s="15" t="s">
        <v>20</v>
      </c>
      <c r="H7" s="15" t="s">
        <v>19</v>
      </c>
      <c r="I7" s="15" t="s">
        <v>20</v>
      </c>
      <c r="J7" s="15" t="s">
        <v>19</v>
      </c>
      <c r="K7" s="15" t="s">
        <v>20</v>
      </c>
      <c r="L7" s="15" t="s">
        <v>19</v>
      </c>
      <c r="M7" s="15" t="s">
        <v>20</v>
      </c>
      <c r="N7" s="15" t="s">
        <v>19</v>
      </c>
      <c r="O7" s="15" t="s">
        <v>20</v>
      </c>
      <c r="P7" s="15" t="s">
        <v>19</v>
      </c>
      <c r="Q7" s="15" t="s">
        <v>20</v>
      </c>
      <c r="R7" s="15" t="s">
        <v>19</v>
      </c>
      <c r="S7" s="15" t="s">
        <v>20</v>
      </c>
      <c r="T7" s="15" t="s">
        <v>19</v>
      </c>
      <c r="U7" s="15" t="s">
        <v>20</v>
      </c>
      <c r="V7" s="15" t="s">
        <v>19</v>
      </c>
      <c r="W7" s="15" t="s">
        <v>20</v>
      </c>
      <c r="X7" s="15" t="s">
        <v>19</v>
      </c>
      <c r="Y7" s="15" t="s">
        <v>20</v>
      </c>
      <c r="Z7" s="15" t="s">
        <v>19</v>
      </c>
      <c r="AA7" s="15" t="s">
        <v>20</v>
      </c>
      <c r="AB7" s="15" t="s">
        <v>19</v>
      </c>
      <c r="AC7" s="15" t="s">
        <v>20</v>
      </c>
      <c r="AD7" s="64"/>
    </row>
    <row r="8" spans="1:30" s="2" customFormat="1" ht="30.4" thickBot="1" x14ac:dyDescent="0.35">
      <c r="A8" s="7"/>
      <c r="C8" s="19" t="s">
        <v>41</v>
      </c>
      <c r="D8" s="74" t="s">
        <v>21</v>
      </c>
      <c r="E8" s="20" t="s">
        <v>102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1">
        <f>SUM(F8:AC8)</f>
        <v>0</v>
      </c>
    </row>
    <row r="9" spans="1:30" s="2" customFormat="1" ht="16.5" customHeight="1" x14ac:dyDescent="0.3">
      <c r="A9" s="8"/>
      <c r="C9" s="57" t="s">
        <v>103</v>
      </c>
      <c r="D9" s="32" t="s">
        <v>53</v>
      </c>
      <c r="E9" s="22" t="s">
        <v>59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4">
        <f t="shared" ref="AD9:AD61" si="0">SUM(F9:AC9)</f>
        <v>0</v>
      </c>
    </row>
    <row r="10" spans="1:30" s="2" customFormat="1" ht="16.5" customHeight="1" thickBot="1" x14ac:dyDescent="0.35">
      <c r="A10" s="9"/>
      <c r="C10" s="59"/>
      <c r="D10" s="33" t="s">
        <v>0</v>
      </c>
      <c r="E10" s="15" t="s">
        <v>60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25">
        <f t="shared" si="0"/>
        <v>0</v>
      </c>
    </row>
    <row r="11" spans="1:30" s="2" customFormat="1" ht="16.5" customHeight="1" x14ac:dyDescent="0.3">
      <c r="A11" s="7"/>
      <c r="C11" s="59"/>
      <c r="D11" s="33" t="s">
        <v>1</v>
      </c>
      <c r="E11" s="22" t="s">
        <v>61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25">
        <f t="shared" si="0"/>
        <v>0</v>
      </c>
    </row>
    <row r="12" spans="1:30" s="2" customFormat="1" ht="16.5" customHeight="1" thickBot="1" x14ac:dyDescent="0.35">
      <c r="A12" s="8"/>
      <c r="C12" s="60"/>
      <c r="D12" s="40" t="s">
        <v>25</v>
      </c>
      <c r="E12" s="15" t="s">
        <v>62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7">
        <f t="shared" si="0"/>
        <v>0</v>
      </c>
    </row>
    <row r="13" spans="1:30" s="2" customFormat="1" ht="16.5" customHeight="1" x14ac:dyDescent="0.3">
      <c r="A13" s="9"/>
      <c r="C13" s="57" t="s">
        <v>41</v>
      </c>
      <c r="D13" s="32" t="s">
        <v>22</v>
      </c>
      <c r="E13" s="22" t="s">
        <v>63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4">
        <f t="shared" si="0"/>
        <v>0</v>
      </c>
    </row>
    <row r="14" spans="1:30" s="2" customFormat="1" ht="16.5" customHeight="1" thickBot="1" x14ac:dyDescent="0.35">
      <c r="A14" s="7"/>
      <c r="C14" s="59"/>
      <c r="D14" s="33" t="s">
        <v>23</v>
      </c>
      <c r="E14" s="15" t="s">
        <v>64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25">
        <f t="shared" si="0"/>
        <v>0</v>
      </c>
    </row>
    <row r="15" spans="1:30" s="2" customFormat="1" ht="16.5" customHeight="1" x14ac:dyDescent="0.3">
      <c r="A15" s="8"/>
      <c r="C15" s="59"/>
      <c r="D15" s="33" t="s">
        <v>24</v>
      </c>
      <c r="E15" s="22" t="s">
        <v>65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5">
        <f t="shared" si="0"/>
        <v>0</v>
      </c>
    </row>
    <row r="16" spans="1:30" s="2" customFormat="1" ht="16.5" customHeight="1" thickBot="1" x14ac:dyDescent="0.35">
      <c r="A16" s="9"/>
      <c r="C16" s="60"/>
      <c r="D16" s="40" t="s">
        <v>25</v>
      </c>
      <c r="E16" s="15" t="s">
        <v>66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7">
        <f t="shared" si="0"/>
        <v>0</v>
      </c>
    </row>
    <row r="17" spans="1:30" s="2" customFormat="1" ht="16.5" customHeight="1" x14ac:dyDescent="0.3">
      <c r="A17" s="7"/>
      <c r="C17" s="57" t="s">
        <v>117</v>
      </c>
      <c r="D17" s="34" t="s">
        <v>36</v>
      </c>
      <c r="E17" s="22" t="s">
        <v>67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4">
        <f t="shared" si="0"/>
        <v>0</v>
      </c>
    </row>
    <row r="18" spans="1:30" s="2" customFormat="1" ht="16.5" customHeight="1" thickBot="1" x14ac:dyDescent="0.35">
      <c r="A18" s="7"/>
      <c r="C18" s="68"/>
      <c r="D18" s="35" t="s">
        <v>207</v>
      </c>
      <c r="E18" s="15" t="s">
        <v>68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30"/>
    </row>
    <row r="19" spans="1:30" s="2" customFormat="1" ht="16.5" customHeight="1" x14ac:dyDescent="0.3">
      <c r="A19" s="7"/>
      <c r="C19" s="68"/>
      <c r="D19" s="35" t="s">
        <v>122</v>
      </c>
      <c r="E19" s="22" t="s">
        <v>69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30"/>
    </row>
    <row r="20" spans="1:30" s="2" customFormat="1" ht="16.5" customHeight="1" thickBot="1" x14ac:dyDescent="0.35">
      <c r="A20" s="8"/>
      <c r="C20" s="69"/>
      <c r="D20" s="36" t="s">
        <v>32</v>
      </c>
      <c r="E20" s="15" t="s">
        <v>70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25">
        <f t="shared" si="0"/>
        <v>0</v>
      </c>
    </row>
    <row r="21" spans="1:30" s="2" customFormat="1" ht="16.5" customHeight="1" x14ac:dyDescent="0.3">
      <c r="A21" s="9"/>
      <c r="C21" s="69"/>
      <c r="D21" s="36" t="s">
        <v>109</v>
      </c>
      <c r="E21" s="22" t="s">
        <v>71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5">
        <f t="shared" si="0"/>
        <v>0</v>
      </c>
    </row>
    <row r="22" spans="1:30" s="2" customFormat="1" ht="16.5" customHeight="1" thickBot="1" x14ac:dyDescent="0.35">
      <c r="A22" s="7"/>
      <c r="C22" s="69"/>
      <c r="D22" s="36" t="s">
        <v>110</v>
      </c>
      <c r="E22" s="15" t="s">
        <v>72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25">
        <f t="shared" si="0"/>
        <v>0</v>
      </c>
    </row>
    <row r="23" spans="1:30" s="2" customFormat="1" ht="16.5" customHeight="1" x14ac:dyDescent="0.3">
      <c r="A23" s="8"/>
      <c r="C23" s="69"/>
      <c r="D23" s="36" t="s">
        <v>33</v>
      </c>
      <c r="E23" s="22" t="s">
        <v>73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25">
        <f t="shared" si="0"/>
        <v>0</v>
      </c>
    </row>
    <row r="24" spans="1:30" s="2" customFormat="1" ht="16.5" customHeight="1" thickBot="1" x14ac:dyDescent="0.35">
      <c r="A24" s="9"/>
      <c r="C24" s="69"/>
      <c r="D24" s="36" t="s">
        <v>54</v>
      </c>
      <c r="E24" s="15" t="s">
        <v>74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25">
        <f t="shared" si="0"/>
        <v>0</v>
      </c>
    </row>
    <row r="25" spans="1:30" s="2" customFormat="1" ht="16.5" customHeight="1" thickBot="1" x14ac:dyDescent="0.35">
      <c r="A25" s="7"/>
      <c r="C25" s="70"/>
      <c r="D25" s="37" t="s">
        <v>35</v>
      </c>
      <c r="E25" s="22" t="s">
        <v>75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7">
        <f t="shared" si="0"/>
        <v>0</v>
      </c>
    </row>
    <row r="26" spans="1:30" s="2" customFormat="1" ht="16.5" customHeight="1" thickBot="1" x14ac:dyDescent="0.35">
      <c r="A26" s="8"/>
      <c r="C26" s="57" t="s">
        <v>118</v>
      </c>
      <c r="D26" s="34" t="s">
        <v>37</v>
      </c>
      <c r="E26" s="15" t="s">
        <v>76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>
        <f t="shared" si="0"/>
        <v>0</v>
      </c>
    </row>
    <row r="27" spans="1:30" s="2" customFormat="1" ht="16.5" customHeight="1" x14ac:dyDescent="0.3">
      <c r="A27" s="8"/>
      <c r="C27" s="58"/>
      <c r="D27" s="35" t="s">
        <v>206</v>
      </c>
      <c r="E27" s="22" t="s">
        <v>77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30"/>
    </row>
    <row r="28" spans="1:30" s="2" customFormat="1" ht="16.5" customHeight="1" thickBot="1" x14ac:dyDescent="0.35">
      <c r="A28" s="8"/>
      <c r="C28" s="58"/>
      <c r="D28" s="35" t="s">
        <v>123</v>
      </c>
      <c r="E28" s="15" t="s">
        <v>78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30"/>
    </row>
    <row r="29" spans="1:30" s="2" customFormat="1" ht="16.5" customHeight="1" x14ac:dyDescent="0.3">
      <c r="A29" s="9"/>
      <c r="C29" s="59"/>
      <c r="D29" s="36" t="s">
        <v>26</v>
      </c>
      <c r="E29" s="22" t="s">
        <v>79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25">
        <f t="shared" si="0"/>
        <v>0</v>
      </c>
    </row>
    <row r="30" spans="1:30" s="2" customFormat="1" ht="16.5" customHeight="1" thickBot="1" x14ac:dyDescent="0.35">
      <c r="A30" s="7"/>
      <c r="C30" s="59"/>
      <c r="D30" s="36" t="s">
        <v>111</v>
      </c>
      <c r="E30" s="15" t="s">
        <v>80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25">
        <f t="shared" si="0"/>
        <v>0</v>
      </c>
    </row>
    <row r="31" spans="1:30" s="2" customFormat="1" ht="16.5" customHeight="1" x14ac:dyDescent="0.3">
      <c r="A31" s="8"/>
      <c r="C31" s="59"/>
      <c r="D31" s="36" t="s">
        <v>112</v>
      </c>
      <c r="E31" s="22" t="s">
        <v>81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25">
        <f t="shared" si="0"/>
        <v>0</v>
      </c>
    </row>
    <row r="32" spans="1:30" s="2" customFormat="1" ht="16.5" customHeight="1" thickBot="1" x14ac:dyDescent="0.35">
      <c r="A32" s="9"/>
      <c r="C32" s="59"/>
      <c r="D32" s="36" t="s">
        <v>27</v>
      </c>
      <c r="E32" s="15" t="s">
        <v>82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25">
        <f t="shared" si="0"/>
        <v>0</v>
      </c>
    </row>
    <row r="33" spans="1:30" s="2" customFormat="1" ht="16.5" customHeight="1" x14ac:dyDescent="0.3">
      <c r="A33" s="7"/>
      <c r="C33" s="59"/>
      <c r="D33" s="36" t="s">
        <v>28</v>
      </c>
      <c r="E33" s="22" t="s">
        <v>83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25">
        <f t="shared" si="0"/>
        <v>0</v>
      </c>
    </row>
    <row r="34" spans="1:30" s="2" customFormat="1" ht="16.5" customHeight="1" thickBot="1" x14ac:dyDescent="0.35">
      <c r="A34" s="8"/>
      <c r="C34" s="60"/>
      <c r="D34" s="37" t="s">
        <v>34</v>
      </c>
      <c r="E34" s="15" t="s">
        <v>84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7">
        <f t="shared" si="0"/>
        <v>0</v>
      </c>
    </row>
    <row r="35" spans="1:30" s="2" customFormat="1" ht="16.5" customHeight="1" x14ac:dyDescent="0.3">
      <c r="A35" s="9"/>
      <c r="C35" s="57" t="s">
        <v>119</v>
      </c>
      <c r="D35" s="34" t="s">
        <v>37</v>
      </c>
      <c r="E35" s="22" t="s">
        <v>85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4">
        <f t="shared" si="0"/>
        <v>0</v>
      </c>
    </row>
    <row r="36" spans="1:30" s="2" customFormat="1" ht="16.5" customHeight="1" thickBot="1" x14ac:dyDescent="0.35">
      <c r="A36" s="9"/>
      <c r="C36" s="58"/>
      <c r="D36" s="35" t="s">
        <v>206</v>
      </c>
      <c r="E36" s="15" t="s">
        <v>86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30"/>
    </row>
    <row r="37" spans="1:30" s="2" customFormat="1" ht="16.5" customHeight="1" x14ac:dyDescent="0.3">
      <c r="A37" s="9"/>
      <c r="C37" s="58"/>
      <c r="D37" s="35" t="s">
        <v>123</v>
      </c>
      <c r="E37" s="22" t="s">
        <v>87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0"/>
    </row>
    <row r="38" spans="1:30" s="2" customFormat="1" ht="16.5" customHeight="1" thickBot="1" x14ac:dyDescent="0.35">
      <c r="A38" s="7"/>
      <c r="C38" s="59"/>
      <c r="D38" s="36" t="s">
        <v>26</v>
      </c>
      <c r="E38" s="15" t="s">
        <v>88</v>
      </c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25">
        <f t="shared" si="0"/>
        <v>0</v>
      </c>
    </row>
    <row r="39" spans="1:30" s="2" customFormat="1" ht="16.5" customHeight="1" x14ac:dyDescent="0.3">
      <c r="A39" s="8"/>
      <c r="C39" s="59"/>
      <c r="D39" s="36" t="s">
        <v>111</v>
      </c>
      <c r="E39" s="22" t="s">
        <v>89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25">
        <f t="shared" si="0"/>
        <v>0</v>
      </c>
    </row>
    <row r="40" spans="1:30" s="2" customFormat="1" ht="16.5" customHeight="1" thickBot="1" x14ac:dyDescent="0.35">
      <c r="A40" s="9"/>
      <c r="C40" s="59"/>
      <c r="D40" s="36" t="s">
        <v>112</v>
      </c>
      <c r="E40" s="15" t="s">
        <v>90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25">
        <f t="shared" si="0"/>
        <v>0</v>
      </c>
    </row>
    <row r="41" spans="1:30" s="2" customFormat="1" ht="16.5" customHeight="1" x14ac:dyDescent="0.3">
      <c r="A41" s="7"/>
      <c r="C41" s="59"/>
      <c r="D41" s="36" t="s">
        <v>27</v>
      </c>
      <c r="E41" s="22" t="s">
        <v>91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25">
        <f t="shared" si="0"/>
        <v>0</v>
      </c>
    </row>
    <row r="42" spans="1:30" s="2" customFormat="1" ht="16.5" customHeight="1" thickBot="1" x14ac:dyDescent="0.35">
      <c r="A42" s="8"/>
      <c r="C42" s="59"/>
      <c r="D42" s="36" t="s">
        <v>28</v>
      </c>
      <c r="E42" s="15" t="s">
        <v>92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25">
        <f t="shared" si="0"/>
        <v>0</v>
      </c>
    </row>
    <row r="43" spans="1:30" s="2" customFormat="1" ht="16.5" customHeight="1" thickBot="1" x14ac:dyDescent="0.35">
      <c r="A43" s="9"/>
      <c r="C43" s="60"/>
      <c r="D43" s="37" t="s">
        <v>34</v>
      </c>
      <c r="E43" s="22" t="s">
        <v>93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7">
        <f t="shared" si="0"/>
        <v>0</v>
      </c>
    </row>
    <row r="44" spans="1:30" s="2" customFormat="1" ht="16.5" customHeight="1" thickBot="1" x14ac:dyDescent="0.35">
      <c r="A44" s="7"/>
      <c r="C44" s="57" t="s">
        <v>120</v>
      </c>
      <c r="D44" s="34" t="s">
        <v>38</v>
      </c>
      <c r="E44" s="15" t="s">
        <v>94</v>
      </c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4">
        <f t="shared" si="0"/>
        <v>0</v>
      </c>
    </row>
    <row r="45" spans="1:30" s="2" customFormat="1" ht="16.5" customHeight="1" x14ac:dyDescent="0.3">
      <c r="A45" s="7"/>
      <c r="C45" s="58"/>
      <c r="D45" s="35" t="s">
        <v>205</v>
      </c>
      <c r="E45" s="22" t="s">
        <v>95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30"/>
    </row>
    <row r="46" spans="1:30" s="2" customFormat="1" ht="16.5" customHeight="1" thickBot="1" x14ac:dyDescent="0.35">
      <c r="A46" s="7"/>
      <c r="C46" s="58"/>
      <c r="D46" s="35" t="s">
        <v>124</v>
      </c>
      <c r="E46" s="15" t="s">
        <v>96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30"/>
    </row>
    <row r="47" spans="1:30" s="2" customFormat="1" ht="16.5" customHeight="1" x14ac:dyDescent="0.3">
      <c r="A47" s="8"/>
      <c r="C47" s="59"/>
      <c r="D47" s="36" t="s">
        <v>29</v>
      </c>
      <c r="E47" s="22" t="s">
        <v>97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25">
        <f t="shared" si="0"/>
        <v>0</v>
      </c>
    </row>
    <row r="48" spans="1:30" s="2" customFormat="1" ht="16.5" customHeight="1" thickBot="1" x14ac:dyDescent="0.35">
      <c r="A48" s="9"/>
      <c r="C48" s="59"/>
      <c r="D48" s="36" t="s">
        <v>113</v>
      </c>
      <c r="E48" s="15" t="s">
        <v>98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25">
        <f t="shared" si="0"/>
        <v>0</v>
      </c>
    </row>
    <row r="49" spans="1:30" s="2" customFormat="1" ht="16.5" customHeight="1" x14ac:dyDescent="0.3">
      <c r="A49" s="7"/>
      <c r="C49" s="59"/>
      <c r="D49" s="36" t="s">
        <v>114</v>
      </c>
      <c r="E49" s="22" t="s">
        <v>99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25">
        <f t="shared" si="0"/>
        <v>0</v>
      </c>
    </row>
    <row r="50" spans="1:30" s="2" customFormat="1" ht="16.5" customHeight="1" thickBot="1" x14ac:dyDescent="0.35">
      <c r="A50" s="8"/>
      <c r="C50" s="59"/>
      <c r="D50" s="36" t="s">
        <v>30</v>
      </c>
      <c r="E50" s="15" t="s">
        <v>100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25">
        <f t="shared" si="0"/>
        <v>0</v>
      </c>
    </row>
    <row r="51" spans="1:30" s="2" customFormat="1" ht="16.5" customHeight="1" x14ac:dyDescent="0.3">
      <c r="A51" s="9"/>
      <c r="C51" s="59"/>
      <c r="D51" s="36" t="s">
        <v>31</v>
      </c>
      <c r="E51" s="22" t="s">
        <v>101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25">
        <f t="shared" si="0"/>
        <v>0</v>
      </c>
    </row>
    <row r="52" spans="1:30" s="2" customFormat="1" ht="16.5" customHeight="1" thickBot="1" x14ac:dyDescent="0.35">
      <c r="A52" s="7"/>
      <c r="C52" s="60"/>
      <c r="D52" s="37" t="s">
        <v>39</v>
      </c>
      <c r="E52" s="15" t="s">
        <v>126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7">
        <f t="shared" si="0"/>
        <v>0</v>
      </c>
    </row>
    <row r="53" spans="1:30" s="2" customFormat="1" ht="16.5" customHeight="1" x14ac:dyDescent="0.3">
      <c r="A53" s="8"/>
      <c r="C53" s="57" t="s">
        <v>121</v>
      </c>
      <c r="D53" s="34" t="s">
        <v>40</v>
      </c>
      <c r="E53" s="22" t="s">
        <v>127</v>
      </c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4">
        <f t="shared" si="0"/>
        <v>0</v>
      </c>
    </row>
    <row r="54" spans="1:30" s="2" customFormat="1" ht="16.5" customHeight="1" thickBot="1" x14ac:dyDescent="0.35">
      <c r="A54" s="8"/>
      <c r="C54" s="58"/>
      <c r="D54" s="35" t="s">
        <v>204</v>
      </c>
      <c r="E54" s="15" t="s">
        <v>128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30"/>
    </row>
    <row r="55" spans="1:30" s="2" customFormat="1" ht="16.5" customHeight="1" x14ac:dyDescent="0.3">
      <c r="A55" s="8"/>
      <c r="C55" s="58"/>
      <c r="D55" s="35" t="s">
        <v>125</v>
      </c>
      <c r="E55" s="22" t="s">
        <v>129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30"/>
    </row>
    <row r="56" spans="1:30" s="2" customFormat="1" ht="16.5" customHeight="1" thickBot="1" x14ac:dyDescent="0.35">
      <c r="A56" s="9"/>
      <c r="C56" s="59"/>
      <c r="D56" s="36" t="s">
        <v>55</v>
      </c>
      <c r="E56" s="15" t="s">
        <v>130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25">
        <f t="shared" si="0"/>
        <v>0</v>
      </c>
    </row>
    <row r="57" spans="1:30" s="2" customFormat="1" ht="16.5" customHeight="1" x14ac:dyDescent="0.3">
      <c r="A57" s="7"/>
      <c r="C57" s="59"/>
      <c r="D57" s="36" t="s">
        <v>115</v>
      </c>
      <c r="E57" s="22" t="s">
        <v>208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25">
        <f t="shared" si="0"/>
        <v>0</v>
      </c>
    </row>
    <row r="58" spans="1:30" s="2" customFormat="1" ht="16.5" customHeight="1" thickBot="1" x14ac:dyDescent="0.35">
      <c r="A58" s="8"/>
      <c r="C58" s="59"/>
      <c r="D58" s="36" t="s">
        <v>116</v>
      </c>
      <c r="E58" s="15" t="s">
        <v>209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25">
        <f t="shared" si="0"/>
        <v>0</v>
      </c>
    </row>
    <row r="59" spans="1:30" s="2" customFormat="1" ht="16.5" customHeight="1" x14ac:dyDescent="0.3">
      <c r="A59" s="9"/>
      <c r="C59" s="59"/>
      <c r="D59" s="36" t="s">
        <v>56</v>
      </c>
      <c r="E59" s="22" t="s">
        <v>210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25">
        <f t="shared" si="0"/>
        <v>0</v>
      </c>
    </row>
    <row r="60" spans="1:30" s="2" customFormat="1" ht="16.5" customHeight="1" thickBot="1" x14ac:dyDescent="0.35">
      <c r="A60" s="7"/>
      <c r="C60" s="59"/>
      <c r="D60" s="36" t="s">
        <v>57</v>
      </c>
      <c r="E60" s="15" t="s">
        <v>211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25">
        <f t="shared" si="0"/>
        <v>0</v>
      </c>
    </row>
    <row r="61" spans="1:30" s="2" customFormat="1" ht="16.5" customHeight="1" thickBot="1" x14ac:dyDescent="0.35">
      <c r="A61" s="8"/>
      <c r="C61" s="60"/>
      <c r="D61" s="37" t="s">
        <v>58</v>
      </c>
      <c r="E61" s="22" t="s">
        <v>212</v>
      </c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7">
        <f t="shared" si="0"/>
        <v>0</v>
      </c>
    </row>
    <row r="62" spans="1:30" x14ac:dyDescent="0.35"/>
    <row r="63" spans="1:30" x14ac:dyDescent="0.35"/>
    <row r="64" spans="1:30" s="3" customFormat="1" ht="17.25" x14ac:dyDescent="0.45">
      <c r="A64" s="11"/>
      <c r="C64" s="3" t="s">
        <v>42</v>
      </c>
      <c r="D64" s="38"/>
      <c r="E64" s="4" t="s">
        <v>43</v>
      </c>
      <c r="F64" s="55"/>
      <c r="G64" s="55"/>
      <c r="H64" s="55"/>
      <c r="I64" s="55"/>
      <c r="J64" s="55"/>
      <c r="K64" s="55"/>
      <c r="L64" s="55"/>
      <c r="M64" s="55"/>
      <c r="N64" s="67" t="s">
        <v>44</v>
      </c>
      <c r="O64" s="67"/>
      <c r="P64" s="67"/>
      <c r="Q64" s="67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</row>
    <row r="65" x14ac:dyDescent="0.35"/>
    <row r="66" x14ac:dyDescent="0.35"/>
    <row r="67" hidden="1" x14ac:dyDescent="0.35"/>
  </sheetData>
  <sheetProtection algorithmName="SHA-512" hashValue="yfqZC8Mj1cZfFFEVQWf7JQjjVpwmB6LrmmFxuS77OX+Q5I6tIf0PIkKyrwZfKYk7qAph2jioRyZJorflg3i0KQ==" saltValue="jys1agCi3+2JR42KIZ/jwQ==" spinCount="100000" sheet="1" selectLockedCells="1"/>
  <mergeCells count="34">
    <mergeCell ref="J6:K6"/>
    <mergeCell ref="C6:C7"/>
    <mergeCell ref="D6:D7"/>
    <mergeCell ref="E6:E7"/>
    <mergeCell ref="F6:G6"/>
    <mergeCell ref="H6:I6"/>
    <mergeCell ref="F64:M64"/>
    <mergeCell ref="N64:Q64"/>
    <mergeCell ref="C9:C12"/>
    <mergeCell ref="C13:C16"/>
    <mergeCell ref="C17:C25"/>
    <mergeCell ref="C26:C34"/>
    <mergeCell ref="R64:AD64"/>
    <mergeCell ref="C2:AD2"/>
    <mergeCell ref="C35:C43"/>
    <mergeCell ref="C44:C52"/>
    <mergeCell ref="C53:C61"/>
    <mergeCell ref="X6:Y6"/>
    <mergeCell ref="Z6:AA6"/>
    <mergeCell ref="AB6:AC6"/>
    <mergeCell ref="AD6:AD7"/>
    <mergeCell ref="C5:AD5"/>
    <mergeCell ref="L6:M6"/>
    <mergeCell ref="N6:O6"/>
    <mergeCell ref="P6:Q6"/>
    <mergeCell ref="R6:S6"/>
    <mergeCell ref="T6:U6"/>
    <mergeCell ref="V6:W6"/>
    <mergeCell ref="C4:AD4"/>
    <mergeCell ref="F3:G3"/>
    <mergeCell ref="Z3:AA3"/>
    <mergeCell ref="AC3:AD3"/>
    <mergeCell ref="K3:O3"/>
    <mergeCell ref="R3:W3"/>
  </mergeCells>
  <phoneticPr fontId="6" type="noConversion"/>
  <conditionalFormatting sqref="AD8:AD61">
    <cfRule type="cellIs" dxfId="0" priority="1" operator="equal">
      <formula>0</formula>
    </cfRule>
  </conditionalFormatting>
  <dataValidations count="1">
    <dataValidation type="whole" allowBlank="1" showInputMessage="1" showErrorMessage="1" sqref="F8:AC61" xr:uid="{CA3FDF4D-A41D-4076-8B8B-9B31A037EA6A}">
      <formula1>0</formula1>
      <formula2>10000</formula2>
    </dataValidation>
  </dataValidations>
  <pageMargins left="0.25" right="0" top="0.25" bottom="0.25" header="0.3" footer="0.3"/>
  <pageSetup scale="5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B3BDFE02228544949715B3778B08C0" ma:contentTypeVersion="12" ma:contentTypeDescription="Create a new document." ma:contentTypeScope="" ma:versionID="f3342d1e5c241a0a5a2a88c2d293fd12">
  <xsd:schema xmlns:xsd="http://www.w3.org/2001/XMLSchema" xmlns:xs="http://www.w3.org/2001/XMLSchema" xmlns:p="http://schemas.microsoft.com/office/2006/metadata/properties" xmlns:ns3="0cf0ce3d-2dcf-4ba1-91eb-af94baae1aed" xmlns:ns4="b6907629-5e36-4bf8-b220-6ae69389e533" targetNamespace="http://schemas.microsoft.com/office/2006/metadata/properties" ma:root="true" ma:fieldsID="3501ee055d6d19eb68dba586aa6a95c7" ns3:_="" ns4:_="">
    <xsd:import namespace="0cf0ce3d-2dcf-4ba1-91eb-af94baae1aed"/>
    <xsd:import namespace="b6907629-5e36-4bf8-b220-6ae69389e53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0ce3d-2dcf-4ba1-91eb-af94baae1a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907629-5e36-4bf8-b220-6ae69389e5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851533-418A-493B-B037-F0C1A684568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0cf0ce3d-2dcf-4ba1-91eb-af94baae1aed"/>
    <ds:schemaRef ds:uri="http://schemas.microsoft.com/office/2006/documentManagement/types"/>
    <ds:schemaRef ds:uri="http://schemas.microsoft.com/office/infopath/2007/PartnerControls"/>
    <ds:schemaRef ds:uri="b6907629-5e36-4bf8-b220-6ae69389e53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99442A-ACCF-47A7-944A-3D199B4B9C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0ce3d-2dcf-4ba1-91eb-af94baae1aed"/>
    <ds:schemaRef ds:uri="b6907629-5e36-4bf8-b220-6ae69389e5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E4AFA0-8E45-4D1F-A4C0-99E44D5937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Indicator Definitions</vt:lpstr>
      <vt:lpstr>DSD TOOL</vt:lpstr>
      <vt:lpstr>'DSD TOOL'!Print_Area</vt:lpstr>
      <vt:lpstr>'Indicator Definitions'!Print_Area</vt:lpstr>
      <vt:lpstr>'Indicator Definitions'!Print_Titles</vt:lpstr>
    </vt:vector>
  </TitlesOfParts>
  <Company>FHI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Ouma</dc:creator>
  <cp:lastModifiedBy>Emmanuel Kaunda</cp:lastModifiedBy>
  <cp:lastPrinted>2020-06-25T16:09:35Z</cp:lastPrinted>
  <dcterms:created xsi:type="dcterms:W3CDTF">2019-08-19T14:43:16Z</dcterms:created>
  <dcterms:modified xsi:type="dcterms:W3CDTF">2020-06-25T19:44:30Z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cadff224-b1cc-4d25-83ab-c238befd11a0</vt:lpwstr>
  </property>
  <property fmtid="{D5CDD505-2E9C-101B-9397-08002B2CF9AE}" pid="3" name="ContentTypeId">
    <vt:lpwstr>0x010100C2B3BDFE02228544949715B3778B08C0</vt:lpwstr>
  </property>
</Properties>
</file>